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MOV. TIERRAS, FAB. E INST. DE BANCODUCTOS\RDO\"/>
    </mc:Choice>
  </mc:AlternateContent>
  <xr:revisionPtr revIDLastSave="0" documentId="13_ncr:1_{AC396B17-F1EC-44B5-8FDC-C0D6600FAB92}" xr6:coauthVersionLast="47" xr6:coauthVersionMax="47" xr10:uidLastSave="{00000000-0000-0000-0000-000000000000}"/>
  <bookViews>
    <workbookView xWindow="-120" yWindow="-120" windowWidth="20730" windowHeight="11040" tabRatio="594" xr2:uid="{B210B1D6-D834-4320-B193-16EA3F9204C8}"/>
  </bookViews>
  <sheets>
    <sheet name="RDO" sheetId="12" r:id="rId1"/>
    <sheet name="PERSONAL OFFSITE" sheetId="17" r:id="rId2"/>
    <sheet name="Distribución de terceros  " sheetId="16" state="hidden" r:id="rId3"/>
    <sheet name="01. Oficinas " sheetId="6" state="hidden" r:id="rId4"/>
    <sheet name="02. Planta de concreto" sheetId="7" state="hidden" r:id="rId5"/>
    <sheet name="03. Almacén rampa sur" sheetId="8" state="hidden" r:id="rId6"/>
    <sheet name="05. Almacén rampa norte" sheetId="9" state="hidden" r:id="rId7"/>
  </sheets>
  <definedNames>
    <definedName name="\b" localSheetId="2">#REF!</definedName>
    <definedName name="\b" localSheetId="1">#REF!</definedName>
    <definedName name="\b">#REF!</definedName>
    <definedName name="\c" localSheetId="2">#REF!</definedName>
    <definedName name="\c">#REF!</definedName>
    <definedName name="\f" localSheetId="2">#REF!</definedName>
    <definedName name="\f">#REF!</definedName>
    <definedName name="\g">#REF!</definedName>
    <definedName name="\k">#REF!</definedName>
    <definedName name="\l">#REF!</definedName>
    <definedName name="\n">#REF!</definedName>
    <definedName name="\ñ">#REF!</definedName>
    <definedName name="\R">#REF!</definedName>
    <definedName name="\s">#REF!</definedName>
    <definedName name="\y">#REF!</definedName>
    <definedName name="_" localSheetId="3" hidden="1">#REF!</definedName>
    <definedName name="_" localSheetId="4" hidden="1">#REF!</definedName>
    <definedName name="_" localSheetId="5" hidden="1">#REF!</definedName>
    <definedName name="_" localSheetId="6" hidden="1">#REF!</definedName>
    <definedName name="_" hidden="1">#REF!</definedName>
    <definedName name="__" hidden="1">#REF!</definedName>
    <definedName name="_________________equ1" localSheetId="2" hidden="1">{#N/A,#N/A,TRUE,"Est. de Fact.";#N/A,#N/A,TRUE,"Capitulo 19";#N/A,#N/A,TRUE,"Proyecto P855"}</definedName>
    <definedName name="_________________equ1" localSheetId="1" hidden="1">{#N/A,#N/A,TRUE,"Est. de Fact.";#N/A,#N/A,TRUE,"Capitulo 19";#N/A,#N/A,TRUE,"Proyecto P855"}</definedName>
    <definedName name="_________________equ1" localSheetId="0" hidden="1">{#N/A,#N/A,TRUE,"Est. de Fact.";#N/A,#N/A,TRUE,"Capitulo 19";#N/A,#N/A,TRUE,"Proyecto P855"}</definedName>
    <definedName name="_________________equ1" hidden="1">{#N/A,#N/A,TRUE,"Est. de Fact.";#N/A,#N/A,TRUE,"Capitulo 19";#N/A,#N/A,TRUE,"Proyecto P855"}</definedName>
    <definedName name="____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__wrn1" localSheetId="2" hidden="1">{#N/A,#N/A,TRUE,"Est. de Fact.";#N/A,#N/A,TRUE,"Capitulo 19";#N/A,#N/A,TRUE,"Proyecto P855"}</definedName>
    <definedName name="_________________wrn1" localSheetId="1" hidden="1">{#N/A,#N/A,TRUE,"Est. de Fact.";#N/A,#N/A,TRUE,"Capitulo 19";#N/A,#N/A,TRUE,"Proyecto P855"}</definedName>
    <definedName name="_________________wrn1" localSheetId="0" hidden="1">{#N/A,#N/A,TRUE,"Est. de Fact.";#N/A,#N/A,TRUE,"Capitulo 19";#N/A,#N/A,TRUE,"Proyecto P855"}</definedName>
    <definedName name="_________________wrn1" hidden="1">{#N/A,#N/A,TRUE,"Est. de Fact.";#N/A,#N/A,TRUE,"Capitulo 19";#N/A,#N/A,TRUE,"Proyecto P855"}</definedName>
    <definedName name="________________equ1" localSheetId="2" hidden="1">{#N/A,#N/A,TRUE,"Est. de Fact.";#N/A,#N/A,TRUE,"Capitulo 19";#N/A,#N/A,TRUE,"Proyecto P855"}</definedName>
    <definedName name="________________equ1" localSheetId="1" hidden="1">{#N/A,#N/A,TRUE,"Est. de Fact.";#N/A,#N/A,TRUE,"Capitulo 19";#N/A,#N/A,TRUE,"Proyecto P855"}</definedName>
    <definedName name="________________equ1" localSheetId="0" hidden="1">{#N/A,#N/A,TRUE,"Est. de Fact.";#N/A,#N/A,TRUE,"Capitulo 19";#N/A,#N/A,TRUE,"Proyecto P855"}</definedName>
    <definedName name="________________equ1" hidden="1">{#N/A,#N/A,TRUE,"Est. de Fact.";#N/A,#N/A,TRUE,"Capitulo 19";#N/A,#N/A,TRUE,"Proyecto P855"}</definedName>
    <definedName name="___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_wrn1" localSheetId="2" hidden="1">{#N/A,#N/A,TRUE,"Est. de Fact.";#N/A,#N/A,TRUE,"Capitulo 19";#N/A,#N/A,TRUE,"Proyecto P855"}</definedName>
    <definedName name="________________wrn1" localSheetId="1" hidden="1">{#N/A,#N/A,TRUE,"Est. de Fact.";#N/A,#N/A,TRUE,"Capitulo 19";#N/A,#N/A,TRUE,"Proyecto P855"}</definedName>
    <definedName name="________________wrn1" localSheetId="0" hidden="1">{#N/A,#N/A,TRUE,"Est. de Fact.";#N/A,#N/A,TRUE,"Capitulo 19";#N/A,#N/A,TRUE,"Proyecto P855"}</definedName>
    <definedName name="________________wrn1" hidden="1">{#N/A,#N/A,TRUE,"Est. de Fact.";#N/A,#N/A,TRUE,"Capitulo 19";#N/A,#N/A,TRUE,"Proyecto P855"}</definedName>
    <definedName name="_______________equ1" localSheetId="2" hidden="1">{#N/A,#N/A,TRUE,"Est. de Fact.";#N/A,#N/A,TRUE,"Capitulo 19";#N/A,#N/A,TRUE,"Proyecto P855"}</definedName>
    <definedName name="_______________equ1" localSheetId="1" hidden="1">{#N/A,#N/A,TRUE,"Est. de Fact.";#N/A,#N/A,TRUE,"Capitulo 19";#N/A,#N/A,TRUE,"Proyecto P855"}</definedName>
    <definedName name="_______________equ1" localSheetId="0" hidden="1">{#N/A,#N/A,TRUE,"Est. de Fact.";#N/A,#N/A,TRUE,"Capitulo 19";#N/A,#N/A,TRUE,"Proyecto P855"}</definedName>
    <definedName name="_______________equ1" hidden="1">{#N/A,#N/A,TRUE,"Est. de Fact.";#N/A,#N/A,TRUE,"Capitulo 19";#N/A,#N/A,TRUE,"Proyecto P855"}</definedName>
    <definedName name="__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wrn1" localSheetId="2" hidden="1">{#N/A,#N/A,TRUE,"Est. de Fact.";#N/A,#N/A,TRUE,"Capitulo 19";#N/A,#N/A,TRUE,"Proyecto P855"}</definedName>
    <definedName name="_______________wrn1" localSheetId="1" hidden="1">{#N/A,#N/A,TRUE,"Est. de Fact.";#N/A,#N/A,TRUE,"Capitulo 19";#N/A,#N/A,TRUE,"Proyecto P855"}</definedName>
    <definedName name="_______________wrn1" localSheetId="0" hidden="1">{#N/A,#N/A,TRUE,"Est. de Fact.";#N/A,#N/A,TRUE,"Capitulo 19";#N/A,#N/A,TRUE,"Proyecto P855"}</definedName>
    <definedName name="_______________wrn1" hidden="1">{#N/A,#N/A,TRUE,"Est. de Fact.";#N/A,#N/A,TRUE,"Capitulo 19";#N/A,#N/A,TRUE,"Proyecto P855"}</definedName>
    <definedName name="______________equ1" localSheetId="2" hidden="1">{#N/A,#N/A,TRUE,"Est. de Fact.";#N/A,#N/A,TRUE,"Capitulo 19";#N/A,#N/A,TRUE,"Proyecto P855"}</definedName>
    <definedName name="______________equ1" localSheetId="1" hidden="1">{#N/A,#N/A,TRUE,"Est. de Fact.";#N/A,#N/A,TRUE,"Capitulo 19";#N/A,#N/A,TRUE,"Proyecto P855"}</definedName>
    <definedName name="______________equ1" localSheetId="0" hidden="1">{#N/A,#N/A,TRUE,"Est. de Fact.";#N/A,#N/A,TRUE,"Capitulo 19";#N/A,#N/A,TRUE,"Proyecto P855"}</definedName>
    <definedName name="______________equ1" hidden="1">{#N/A,#N/A,TRUE,"Est. de Fact.";#N/A,#N/A,TRUE,"Capitulo 19";#N/A,#N/A,TRUE,"Proyecto P855"}</definedName>
    <definedName name="_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wrn1" localSheetId="2" hidden="1">{#N/A,#N/A,TRUE,"Est. de Fact.";#N/A,#N/A,TRUE,"Capitulo 19";#N/A,#N/A,TRUE,"Proyecto P855"}</definedName>
    <definedName name="______________wrn1" localSheetId="1" hidden="1">{#N/A,#N/A,TRUE,"Est. de Fact.";#N/A,#N/A,TRUE,"Capitulo 19";#N/A,#N/A,TRUE,"Proyecto P855"}</definedName>
    <definedName name="______________wrn1" localSheetId="0" hidden="1">{#N/A,#N/A,TRUE,"Est. de Fact.";#N/A,#N/A,TRUE,"Capitulo 19";#N/A,#N/A,TRUE,"Proyecto P855"}</definedName>
    <definedName name="______________wrn1" hidden="1">{#N/A,#N/A,TRUE,"Est. de Fact.";#N/A,#N/A,TRUE,"Capitulo 19";#N/A,#N/A,TRUE,"Proyecto P855"}</definedName>
    <definedName name="_____________equ1" localSheetId="2" hidden="1">{#N/A,#N/A,TRUE,"Est. de Fact.";#N/A,#N/A,TRUE,"Capitulo 19";#N/A,#N/A,TRUE,"Proyecto P855"}</definedName>
    <definedName name="_____________equ1" localSheetId="1" hidden="1">{#N/A,#N/A,TRUE,"Est. de Fact.";#N/A,#N/A,TRUE,"Capitulo 19";#N/A,#N/A,TRUE,"Proyecto P855"}</definedName>
    <definedName name="_____________equ1" localSheetId="0" hidden="1">{#N/A,#N/A,TRUE,"Est. de Fact.";#N/A,#N/A,TRUE,"Capitulo 19";#N/A,#N/A,TRUE,"Proyecto P855"}</definedName>
    <definedName name="_____________equ1" hidden="1">{#N/A,#N/A,TRUE,"Est. de Fact.";#N/A,#N/A,TRUE,"Capitulo 19";#N/A,#N/A,TRUE,"Proyecto P855"}</definedName>
    <definedName name="____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____kk2" hidden="1">{"FlujoGastos",#N/A,FALSE,"Base";"FlujoGastos",#N/A,FALSE,"Buzón Tren";"FlujoGastos",#N/A,FALSE,"Buzón Camión";"FlujoGastos",#N/A,FALSE,"LHD Camión";"FlujoGastos",#N/A,FALSE,"Cámara Camión"}</definedName>
    <definedName name="____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4" localSheetId="2" hidden="1">{"desarrollo",#N/A,FALSE,"Cámara Camión";"resumen",#N/A,FALSE,"Cámara Camión";"eqprod",#N/A,FALSE,"Cámara Camión"}</definedName>
    <definedName name="_____________kk4" localSheetId="1" hidden="1">{"desarrollo",#N/A,FALSE,"Cámara Camión";"resumen",#N/A,FALSE,"Cámara Camión";"eqprod",#N/A,FALSE,"Cámara Camión"}</definedName>
    <definedName name="_____________kk4" localSheetId="0" hidden="1">{"desarrollo",#N/A,FALSE,"Cámara Camión";"resumen",#N/A,FALSE,"Cámara Camión";"eqprod",#N/A,FALSE,"Cámara Camión"}</definedName>
    <definedName name="_____________kk4" hidden="1">{"desarrollo",#N/A,FALSE,"Cámara Camión";"resumen",#N/A,FALSE,"Cámara Camión";"eqprod",#N/A,FALSE,"Cámara Camión"}</definedName>
    <definedName name="____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lot1" hidden="1">{#N/A,#N/A,FALSE,"Total_OC015";#N/A,#N/A,FALSE,"ADMIN";#N/A,#N/A,FALSE,"PROCES";#N/A,#N/A,FALSE,"mecan";#N/A,#N/A,FALSE,"civil";#N/A,#N/A,FALSE,"CAÑER";#N/A,#N/A,FALSE,"ELEC";#N/A,#N/A,FALSE,"INSTR"}</definedName>
    <definedName name="____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r" hidden="1">{#N/A,#N/A,FALSE,"Total_OC015";#N/A,#N/A,FALSE,"ADMIN";#N/A,#N/A,FALSE,"PROCES";#N/A,#N/A,FALSE,"mecan";#N/A,#N/A,FALSE,"civil";#N/A,#N/A,FALSE,"CAÑER";#N/A,#N/A,FALSE,"ELEC";#N/A,#N/A,FALSE,"INSTR"}</definedName>
    <definedName name="____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wrn1" localSheetId="2" hidden="1">{#N/A,#N/A,TRUE,"Est. de Fact.";#N/A,#N/A,TRUE,"Capitulo 19";#N/A,#N/A,TRUE,"Proyecto P855"}</definedName>
    <definedName name="_____________wrn1" localSheetId="1" hidden="1">{#N/A,#N/A,TRUE,"Est. de Fact.";#N/A,#N/A,TRUE,"Capitulo 19";#N/A,#N/A,TRUE,"Proyecto P855"}</definedName>
    <definedName name="_____________wrn1" localSheetId="0" hidden="1">{#N/A,#N/A,TRUE,"Est. de Fact.";#N/A,#N/A,TRUE,"Capitulo 19";#N/A,#N/A,TRUE,"Proyecto P855"}</definedName>
    <definedName name="_____________wrn1" hidden="1">{#N/A,#N/A,TRUE,"Est. de Fact.";#N/A,#N/A,TRUE,"Capitulo 19";#N/A,#N/A,TRUE,"Proyecto P855"}</definedName>
    <definedName name="_____________wrn2" localSheetId="2" hidden="1">{#N/A,#N/A,TRUE,"Est. de Fact.";#N/A,#N/A,TRUE,"Capitulo 19";#N/A,#N/A,TRUE,"Proyecto P855"}</definedName>
    <definedName name="_____________wrn2" localSheetId="1" hidden="1">{#N/A,#N/A,TRUE,"Est. de Fact.";#N/A,#N/A,TRUE,"Capitulo 19";#N/A,#N/A,TRUE,"Proyecto P855"}</definedName>
    <definedName name="_____________wrn2" localSheetId="0" hidden="1">{#N/A,#N/A,TRUE,"Est. de Fact.";#N/A,#N/A,TRUE,"Capitulo 19";#N/A,#N/A,TRUE,"Proyecto P855"}</definedName>
    <definedName name="_____________wrn2" hidden="1">{#N/A,#N/A,TRUE,"Est. de Fact.";#N/A,#N/A,TRUE,"Capitulo 19";#N/A,#N/A,TRUE,"Proyecto P855"}</definedName>
    <definedName name="____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wrn3" hidden="1">{#N/A,#N/A,FALSE,"Total_OC015";#N/A,#N/A,FALSE,"ADMIN";#N/A,#N/A,FALSE,"PROCES";#N/A,#N/A,FALSE,"mecan";#N/A,#N/A,FALSE,"civil";#N/A,#N/A,FALSE,"CAÑER";#N/A,#N/A,FALSE,"ELEC";#N/A,#N/A,FALSE,"INSTR"}</definedName>
    <definedName name="____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equ1" localSheetId="2" hidden="1">{#N/A,#N/A,TRUE,"Est. de Fact.";#N/A,#N/A,TRUE,"Capitulo 19";#N/A,#N/A,TRUE,"Proyecto P855"}</definedName>
    <definedName name="____________equ1" localSheetId="1" hidden="1">{#N/A,#N/A,TRUE,"Est. de Fact.";#N/A,#N/A,TRUE,"Capitulo 19";#N/A,#N/A,TRUE,"Proyecto P855"}</definedName>
    <definedName name="____________equ1" localSheetId="0" hidden="1">{#N/A,#N/A,TRUE,"Est. de Fact.";#N/A,#N/A,TRUE,"Capitulo 19";#N/A,#N/A,TRUE,"Proyecto P855"}</definedName>
    <definedName name="____________equ1" hidden="1">{#N/A,#N/A,TRUE,"Est. de Fact.";#N/A,#N/A,TRUE,"Capitulo 19";#N/A,#N/A,TRUE,"Proyecto P855"}</definedName>
    <definedName name="___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gl1" hidden="1">{#N/A,#N/A,FALSE,"Total_OC015";#N/A,#N/A,FALSE,"ADMIN";#N/A,#N/A,FALSE,"PROCES";#N/A,#N/A,FALSE,"mecan";#N/A,#N/A,FALSE,"civil";#N/A,#N/A,FALSE,"CAÑER";#N/A,#N/A,FALSE,"ELEC";#N/A,#N/A,FALSE,"INSTR"}</definedName>
    <definedName name="___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___kk2" hidden="1">{"FlujoGastos",#N/A,FALSE,"Base";"FlujoGastos",#N/A,FALSE,"Buzón Tren";"FlujoGastos",#N/A,FALSE,"Buzón Camión";"FlujoGastos",#N/A,FALSE,"LHD Camión";"FlujoGastos",#N/A,FALSE,"Cámara Camión"}</definedName>
    <definedName name="___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4" localSheetId="2" hidden="1">{"desarrollo",#N/A,FALSE,"Cámara Camión";"resumen",#N/A,FALSE,"Cámara Camión";"eqprod",#N/A,FALSE,"Cámara Camión"}</definedName>
    <definedName name="____________kk4" localSheetId="1" hidden="1">{"desarrollo",#N/A,FALSE,"Cámara Camión";"resumen",#N/A,FALSE,"Cámara Camión";"eqprod",#N/A,FALSE,"Cámara Camión"}</definedName>
    <definedName name="____________kk4" localSheetId="0" hidden="1">{"desarrollo",#N/A,FALSE,"Cámara Camión";"resumen",#N/A,FALSE,"Cámara Camión";"eqprod",#N/A,FALSE,"Cámara Camión"}</definedName>
    <definedName name="____________kk4" hidden="1">{"desarrollo",#N/A,FALSE,"Cámara Camión";"resumen",#N/A,FALSE,"Cámara Camión";"eqprod",#N/A,FALSE,"Cámara Camión"}</definedName>
    <definedName name="___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lot1" hidden="1">{#N/A,#N/A,FALSE,"Total_OC015";#N/A,#N/A,FALSE,"ADMIN";#N/A,#N/A,FALSE,"PROCES";#N/A,#N/A,FALSE,"mecan";#N/A,#N/A,FALSE,"civil";#N/A,#N/A,FALSE,"CAÑER";#N/A,#N/A,FALSE,"ELEC";#N/A,#N/A,FALSE,"INSTR"}</definedName>
    <definedName name="___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r" hidden="1">{#N/A,#N/A,FALSE,"Total_OC015";#N/A,#N/A,FALSE,"ADMIN";#N/A,#N/A,FALSE,"PROCES";#N/A,#N/A,FALSE,"mecan";#N/A,#N/A,FALSE,"civil";#N/A,#N/A,FALSE,"CAÑER";#N/A,#N/A,FALSE,"ELEC";#N/A,#N/A,FALSE,"INSTR"}</definedName>
    <definedName name="___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wrn1" localSheetId="2" hidden="1">{#N/A,#N/A,TRUE,"Est. de Fact.";#N/A,#N/A,TRUE,"Capitulo 19";#N/A,#N/A,TRUE,"Proyecto P855"}</definedName>
    <definedName name="____________wrn1" localSheetId="1" hidden="1">{#N/A,#N/A,TRUE,"Est. de Fact.";#N/A,#N/A,TRUE,"Capitulo 19";#N/A,#N/A,TRUE,"Proyecto P855"}</definedName>
    <definedName name="____________wrn1" localSheetId="0" hidden="1">{#N/A,#N/A,TRUE,"Est. de Fact.";#N/A,#N/A,TRUE,"Capitulo 19";#N/A,#N/A,TRUE,"Proyecto P855"}</definedName>
    <definedName name="____________wrn1" hidden="1">{#N/A,#N/A,TRUE,"Est. de Fact.";#N/A,#N/A,TRUE,"Capitulo 19";#N/A,#N/A,TRUE,"Proyecto P855"}</definedName>
    <definedName name="____________wrn2" localSheetId="2" hidden="1">{#N/A,#N/A,TRUE,"Est. de Fact.";#N/A,#N/A,TRUE,"Capitulo 19";#N/A,#N/A,TRUE,"Proyecto P855"}</definedName>
    <definedName name="____________wrn2" localSheetId="1" hidden="1">{#N/A,#N/A,TRUE,"Est. de Fact.";#N/A,#N/A,TRUE,"Capitulo 19";#N/A,#N/A,TRUE,"Proyecto P855"}</definedName>
    <definedName name="____________wrn2" localSheetId="0" hidden="1">{#N/A,#N/A,TRUE,"Est. de Fact.";#N/A,#N/A,TRUE,"Capitulo 19";#N/A,#N/A,TRUE,"Proyecto P855"}</definedName>
    <definedName name="____________wrn2" hidden="1">{#N/A,#N/A,TRUE,"Est. de Fact.";#N/A,#N/A,TRUE,"Capitulo 19";#N/A,#N/A,TRUE,"Proyecto P855"}</definedName>
    <definedName name="___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wrn3" hidden="1">{#N/A,#N/A,FALSE,"Total_OC015";#N/A,#N/A,FALSE,"ADMIN";#N/A,#N/A,FALSE,"PROCES";#N/A,#N/A,FALSE,"mecan";#N/A,#N/A,FALSE,"civil";#N/A,#N/A,FALSE,"CAÑER";#N/A,#N/A,FALSE,"ELEC";#N/A,#N/A,FALSE,"INSTR"}</definedName>
    <definedName name="___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eee4" localSheetId="2" hidden="1">{#N/A,#N/A,TRUE,"MES";#N/A,#N/A,TRUE,"ANUAL"}</definedName>
    <definedName name="___________eee4" localSheetId="1" hidden="1">{#N/A,#N/A,TRUE,"MES";#N/A,#N/A,TRUE,"ANUAL"}</definedName>
    <definedName name="___________eee4" localSheetId="0" hidden="1">{#N/A,#N/A,TRUE,"MES";#N/A,#N/A,TRUE,"ANUAL"}</definedName>
    <definedName name="___________eee4" hidden="1">{#N/A,#N/A,TRUE,"MES";#N/A,#N/A,TRUE,"ANUAL"}</definedName>
    <definedName name="___________equ1" localSheetId="2" hidden="1">{#N/A,#N/A,TRUE,"Est. de Fact.";#N/A,#N/A,TRUE,"Capitulo 19";#N/A,#N/A,TRUE,"Proyecto P855"}</definedName>
    <definedName name="___________equ1" localSheetId="1" hidden="1">{#N/A,#N/A,TRUE,"Est. de Fact.";#N/A,#N/A,TRUE,"Capitulo 19";#N/A,#N/A,TRUE,"Proyecto P855"}</definedName>
    <definedName name="___________equ1" localSheetId="0" hidden="1">{#N/A,#N/A,TRUE,"Est. de Fact.";#N/A,#N/A,TRUE,"Capitulo 19";#N/A,#N/A,TRUE,"Proyecto P855"}</definedName>
    <definedName name="___________equ1" hidden="1">{#N/A,#N/A,TRUE,"Est. de Fact.";#N/A,#N/A,TRUE,"Capitulo 19";#N/A,#N/A,TRUE,"Proyecto P855"}</definedName>
    <definedName name="__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gl1" hidden="1">{#N/A,#N/A,FALSE,"Total_OC015";#N/A,#N/A,FALSE,"ADMIN";#N/A,#N/A,FALSE,"PROCES";#N/A,#N/A,FALSE,"mecan";#N/A,#N/A,FALSE,"civil";#N/A,#N/A,FALSE,"CAÑER";#N/A,#N/A,FALSE,"ELEC";#N/A,#N/A,FALSE,"INSTR"}</definedName>
    <definedName name="__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__kk2" hidden="1">{"FlujoGastos",#N/A,FALSE,"Base";"FlujoGastos",#N/A,FALSE,"Buzón Tren";"FlujoGastos",#N/A,FALSE,"Buzón Camión";"FlujoGastos",#N/A,FALSE,"LHD Camión";"FlujoGastos",#N/A,FALSE,"Cámara Camión"}</definedName>
    <definedName name="__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4" localSheetId="2" hidden="1">{"desarrollo",#N/A,FALSE,"Cámara Camión";"resumen",#N/A,FALSE,"Cámara Camión";"eqprod",#N/A,FALSE,"Cámara Camión"}</definedName>
    <definedName name="___________kk4" localSheetId="1" hidden="1">{"desarrollo",#N/A,FALSE,"Cámara Camión";"resumen",#N/A,FALSE,"Cámara Camión";"eqprod",#N/A,FALSE,"Cámara Camión"}</definedName>
    <definedName name="___________kk4" localSheetId="0" hidden="1">{"desarrollo",#N/A,FALSE,"Cámara Camión";"resumen",#N/A,FALSE,"Cámara Camión";"eqprod",#N/A,FALSE,"Cámara Camión"}</definedName>
    <definedName name="___________kk4" hidden="1">{"desarrollo",#N/A,FALSE,"Cámara Camión";"resumen",#N/A,FALSE,"Cámara Camión";"eqprod",#N/A,FALSE,"Cámara Camión"}</definedName>
    <definedName name="__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lot1" hidden="1">{#N/A,#N/A,FALSE,"Total_OC015";#N/A,#N/A,FALSE,"ADMIN";#N/A,#N/A,FALSE,"PROCES";#N/A,#N/A,FALSE,"mecan";#N/A,#N/A,FALSE,"civil";#N/A,#N/A,FALSE,"CAÑER";#N/A,#N/A,FALSE,"ELEC";#N/A,#N/A,FALSE,"INSTR"}</definedName>
    <definedName name="__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__r" hidden="1">{#N/A,#N/A,FALSE,"Total_OC015";#N/A,#N/A,FALSE,"ADMIN";#N/A,#N/A,FALSE,"PROCES";#N/A,#N/A,FALSE,"mecan";#N/A,#N/A,FALSE,"civil";#N/A,#N/A,FALSE,"CAÑER";#N/A,#N/A,FALSE,"ELEC";#N/A,#N/A,FALSE,"INSTR"}</definedName>
    <definedName name="__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wrn1" localSheetId="2" hidden="1">{#N/A,#N/A,TRUE,"Est. de Fact.";#N/A,#N/A,TRUE,"Capitulo 19";#N/A,#N/A,TRUE,"Proyecto P855"}</definedName>
    <definedName name="___________wrn1" localSheetId="1" hidden="1">{#N/A,#N/A,TRUE,"Est. de Fact.";#N/A,#N/A,TRUE,"Capitulo 19";#N/A,#N/A,TRUE,"Proyecto P855"}</definedName>
    <definedName name="___________wrn1" localSheetId="0" hidden="1">{#N/A,#N/A,TRUE,"Est. de Fact.";#N/A,#N/A,TRUE,"Capitulo 19";#N/A,#N/A,TRUE,"Proyecto P855"}</definedName>
    <definedName name="___________wrn1" hidden="1">{#N/A,#N/A,TRUE,"Est. de Fact.";#N/A,#N/A,TRUE,"Capitulo 19";#N/A,#N/A,TRUE,"Proyecto P855"}</definedName>
    <definedName name="___________wrn2" localSheetId="2" hidden="1">{#N/A,#N/A,TRUE,"Est. de Fact.";#N/A,#N/A,TRUE,"Capitulo 19";#N/A,#N/A,TRUE,"Proyecto P855"}</definedName>
    <definedName name="___________wrn2" localSheetId="1" hidden="1">{#N/A,#N/A,TRUE,"Est. de Fact.";#N/A,#N/A,TRUE,"Capitulo 19";#N/A,#N/A,TRUE,"Proyecto P855"}</definedName>
    <definedName name="___________wrn2" localSheetId="0" hidden="1">{#N/A,#N/A,TRUE,"Est. de Fact.";#N/A,#N/A,TRUE,"Capitulo 19";#N/A,#N/A,TRUE,"Proyecto P855"}</definedName>
    <definedName name="___________wrn2" hidden="1">{#N/A,#N/A,TRUE,"Est. de Fact.";#N/A,#N/A,TRUE,"Capitulo 19";#N/A,#N/A,TRUE,"Proyecto P855"}</definedName>
    <definedName name="__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__wrn3" hidden="1">{#N/A,#N/A,FALSE,"Total_OC015";#N/A,#N/A,FALSE,"ADMIN";#N/A,#N/A,FALSE,"PROCES";#N/A,#N/A,FALSE,"mecan";#N/A,#N/A,FALSE,"civil";#N/A,#N/A,FALSE,"CAÑER";#N/A,#N/A,FALSE,"ELEC";#N/A,#N/A,FALSE,"INSTR"}</definedName>
    <definedName name="__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eee4" localSheetId="2" hidden="1">{#N/A,#N/A,TRUE,"MES";#N/A,#N/A,TRUE,"ANUAL"}</definedName>
    <definedName name="__________eee4" localSheetId="1" hidden="1">{#N/A,#N/A,TRUE,"MES";#N/A,#N/A,TRUE,"ANUAL"}</definedName>
    <definedName name="__________eee4" localSheetId="0" hidden="1">{#N/A,#N/A,TRUE,"MES";#N/A,#N/A,TRUE,"ANUAL"}</definedName>
    <definedName name="__________eee4" hidden="1">{#N/A,#N/A,TRUE,"MES";#N/A,#N/A,TRUE,"ANUAL"}</definedName>
    <definedName name="__________equ1" localSheetId="2" hidden="1">{#N/A,#N/A,TRUE,"Est. de Fact.";#N/A,#N/A,TRUE,"Capitulo 19";#N/A,#N/A,TRUE,"Proyecto P855"}</definedName>
    <definedName name="__________equ1" localSheetId="1" hidden="1">{#N/A,#N/A,TRUE,"Est. de Fact.";#N/A,#N/A,TRUE,"Capitulo 19";#N/A,#N/A,TRUE,"Proyecto P855"}</definedName>
    <definedName name="__________equ1" localSheetId="0" hidden="1">{#N/A,#N/A,TRUE,"Est. de Fact.";#N/A,#N/A,TRUE,"Capitulo 19";#N/A,#N/A,TRUE,"Proyecto P855"}</definedName>
    <definedName name="__________equ1" hidden="1">{#N/A,#N/A,TRUE,"Est. de Fact.";#N/A,#N/A,TRUE,"Capitulo 19";#N/A,#N/A,TRUE,"Proyecto P855"}</definedName>
    <definedName name="______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gl1" hidden="1">{#N/A,#N/A,FALSE,"Total_OC015";#N/A,#N/A,FALSE,"ADMIN";#N/A,#N/A,FALSE,"PROCES";#N/A,#N/A,FALSE,"mecan";#N/A,#N/A,FALSE,"civil";#N/A,#N/A,FALSE,"CAÑER";#N/A,#N/A,FALSE,"ELEC";#N/A,#N/A,FALSE,"INSTR"}</definedName>
    <definedName name="______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_kk2" hidden="1">{"FlujoGastos",#N/A,FALSE,"Base";"FlujoGastos",#N/A,FALSE,"Buzón Tren";"FlujoGastos",#N/A,FALSE,"Buzón Camión";"FlujoGastos",#N/A,FALSE,"LHD Camión";"FlujoGastos",#N/A,FALSE,"Cámara Camión"}</definedName>
    <definedName name="_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4" localSheetId="2" hidden="1">{"desarrollo",#N/A,FALSE,"Cámara Camión";"resumen",#N/A,FALSE,"Cámara Camión";"eqprod",#N/A,FALSE,"Cámara Camión"}</definedName>
    <definedName name="__________kk4" localSheetId="1" hidden="1">{"desarrollo",#N/A,FALSE,"Cámara Camión";"resumen",#N/A,FALSE,"Cámara Camión";"eqprod",#N/A,FALSE,"Cámara Camión"}</definedName>
    <definedName name="__________kk4" localSheetId="0" hidden="1">{"desarrollo",#N/A,FALSE,"Cámara Camión";"resumen",#N/A,FALSE,"Cámara Camión";"eqprod",#N/A,FALSE,"Cámara Camión"}</definedName>
    <definedName name="__________kk4" hidden="1">{"desarrollo",#N/A,FALSE,"Cámara Camión";"resumen",#N/A,FALSE,"Cámara Camión";"eqprod",#N/A,FALSE,"Cámara Camión"}</definedName>
    <definedName name="_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_lot1" hidden="1">{#N/A,#N/A,FALSE,"Total_OC015";#N/A,#N/A,FALSE,"ADMIN";#N/A,#N/A,FALSE,"PROCES";#N/A,#N/A,FALSE,"mecan";#N/A,#N/A,FALSE,"civil";#N/A,#N/A,FALSE,"CAÑER";#N/A,#N/A,FALSE,"ELEC";#N/A,#N/A,FALSE,"INSTR"}</definedName>
    <definedName name="__________n1" hidden="1">#REF!</definedName>
    <definedName name="_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_r" hidden="1">{#N/A,#N/A,FALSE,"Total_OC015";#N/A,#N/A,FALSE,"ADMIN";#N/A,#N/A,FALSE,"PROCES";#N/A,#N/A,FALSE,"mecan";#N/A,#N/A,FALSE,"civil";#N/A,#N/A,FALSE,"CAÑER";#N/A,#N/A,FALSE,"ELEC";#N/A,#N/A,FALSE,"INSTR"}</definedName>
    <definedName name="______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wrn1" localSheetId="2" hidden="1">{#N/A,#N/A,TRUE,"Est. de Fact.";#N/A,#N/A,TRUE,"Capitulo 19";#N/A,#N/A,TRUE,"Proyecto P855"}</definedName>
    <definedName name="__________wrn1" localSheetId="1" hidden="1">{#N/A,#N/A,TRUE,"Est. de Fact.";#N/A,#N/A,TRUE,"Capitulo 19";#N/A,#N/A,TRUE,"Proyecto P855"}</definedName>
    <definedName name="__________wrn1" localSheetId="0" hidden="1">{#N/A,#N/A,TRUE,"Est. de Fact.";#N/A,#N/A,TRUE,"Capitulo 19";#N/A,#N/A,TRUE,"Proyecto P855"}</definedName>
    <definedName name="__________wrn1" hidden="1">{#N/A,#N/A,TRUE,"Est. de Fact.";#N/A,#N/A,TRUE,"Capitulo 19";#N/A,#N/A,TRUE,"Proyecto P855"}</definedName>
    <definedName name="__________wrn2" localSheetId="2" hidden="1">{#N/A,#N/A,TRUE,"Est. de Fact.";#N/A,#N/A,TRUE,"Capitulo 19";#N/A,#N/A,TRUE,"Proyecto P855"}</definedName>
    <definedName name="__________wrn2" localSheetId="1" hidden="1">{#N/A,#N/A,TRUE,"Est. de Fact.";#N/A,#N/A,TRUE,"Capitulo 19";#N/A,#N/A,TRUE,"Proyecto P855"}</definedName>
    <definedName name="__________wrn2" localSheetId="0" hidden="1">{#N/A,#N/A,TRUE,"Est. de Fact.";#N/A,#N/A,TRUE,"Capitulo 19";#N/A,#N/A,TRUE,"Proyecto P855"}</definedName>
    <definedName name="__________wrn2" hidden="1">{#N/A,#N/A,TRUE,"Est. de Fact.";#N/A,#N/A,TRUE,"Capitulo 19";#N/A,#N/A,TRUE,"Proyecto P855"}</definedName>
    <definedName name="_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_wrn3" hidden="1">{#N/A,#N/A,FALSE,"Total_OC015";#N/A,#N/A,FALSE,"ADMIN";#N/A,#N/A,FALSE,"PROCES";#N/A,#N/A,FALSE,"mecan";#N/A,#N/A,FALSE,"civil";#N/A,#N/A,FALSE,"CAÑER";#N/A,#N/A,FALSE,"ELEC";#N/A,#N/A,FALSE,"INSTR"}</definedName>
    <definedName name="_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eee4" localSheetId="2" hidden="1">{#N/A,#N/A,TRUE,"MES";#N/A,#N/A,TRUE,"ANUAL"}</definedName>
    <definedName name="_________eee4" localSheetId="1" hidden="1">{#N/A,#N/A,TRUE,"MES";#N/A,#N/A,TRUE,"ANUAL"}</definedName>
    <definedName name="_________eee4" localSheetId="0" hidden="1">{#N/A,#N/A,TRUE,"MES";#N/A,#N/A,TRUE,"ANUAL"}</definedName>
    <definedName name="_________eee4" hidden="1">{#N/A,#N/A,TRUE,"MES";#N/A,#N/A,TRUE,"ANUAL"}</definedName>
    <definedName name="_________equ1" localSheetId="2" hidden="1">{#N/A,#N/A,TRUE,"Est. de Fact.";#N/A,#N/A,TRUE,"Capitulo 19";#N/A,#N/A,TRUE,"Proyecto P855"}</definedName>
    <definedName name="_________equ1" localSheetId="1" hidden="1">{#N/A,#N/A,TRUE,"Est. de Fact.";#N/A,#N/A,TRUE,"Capitulo 19";#N/A,#N/A,TRUE,"Proyecto P855"}</definedName>
    <definedName name="_________equ1" localSheetId="0" hidden="1">{#N/A,#N/A,TRUE,"Est. de Fact.";#N/A,#N/A,TRUE,"Capitulo 19";#N/A,#N/A,TRUE,"Proyecto P855"}</definedName>
    <definedName name="_________equ1" hidden="1">{#N/A,#N/A,TRUE,"Est. de Fact.";#N/A,#N/A,TRUE,"Capitulo 19";#N/A,#N/A,TRUE,"Proyecto P855"}</definedName>
    <definedName name="_____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gl1" hidden="1">{#N/A,#N/A,FALSE,"Total_OC015";#N/A,#N/A,FALSE,"ADMIN";#N/A,#N/A,FALSE,"PROCES";#N/A,#N/A,FALSE,"mecan";#N/A,#N/A,FALSE,"civil";#N/A,#N/A,FALSE,"CAÑER";#N/A,#N/A,FALSE,"ELEC";#N/A,#N/A,FALSE,"INSTR"}</definedName>
    <definedName name="_____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kk2" hidden="1">{"FlujoGastos",#N/A,FALSE,"Base";"FlujoGastos",#N/A,FALSE,"Buzón Tren";"FlujoGastos",#N/A,FALSE,"Buzón Camión";"FlujoGastos",#N/A,FALSE,"LHD Camión";"FlujoGastos",#N/A,FALSE,"Cámara Camión"}</definedName>
    <definedName name="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4" localSheetId="2" hidden="1">{"desarrollo",#N/A,FALSE,"Cámara Camión";"resumen",#N/A,FALSE,"Cámara Camión";"eqprod",#N/A,FALSE,"Cámara Camión"}</definedName>
    <definedName name="_________kk4" localSheetId="1" hidden="1">{"desarrollo",#N/A,FALSE,"Cámara Camión";"resumen",#N/A,FALSE,"Cámara Camión";"eqprod",#N/A,FALSE,"Cámara Camión"}</definedName>
    <definedName name="_________kk4" localSheetId="0" hidden="1">{"desarrollo",#N/A,FALSE,"Cámara Camión";"resumen",#N/A,FALSE,"Cámara Camión";"eqprod",#N/A,FALSE,"Cámara Camión"}</definedName>
    <definedName name="_________kk4" hidden="1">{"desarrollo",#N/A,FALSE,"Cámara Camión";"resumen",#N/A,FALSE,"Cámara Camión";"eqprod",#N/A,FALSE,"Cámara Camión"}</definedName>
    <definedName name="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lot1" hidden="1">{#N/A,#N/A,FALSE,"Total_OC015";#N/A,#N/A,FALSE,"ADMIN";#N/A,#N/A,FALSE,"PROCES";#N/A,#N/A,FALSE,"mecan";#N/A,#N/A,FALSE,"civil";#N/A,#N/A,FALSE,"CAÑER";#N/A,#N/A,FALSE,"ELEC";#N/A,#N/A,FALSE,"INSTR"}</definedName>
    <definedName name="_________n1" hidden="1">#REF!</definedName>
    <definedName name="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r" hidden="1">{#N/A,#N/A,FALSE,"Total_OC015";#N/A,#N/A,FALSE,"ADMIN";#N/A,#N/A,FALSE,"PROCES";#N/A,#N/A,FALSE,"mecan";#N/A,#N/A,FALSE,"civil";#N/A,#N/A,FALSE,"CAÑER";#N/A,#N/A,FALSE,"ELEC";#N/A,#N/A,FALSE,"INSTR"}</definedName>
    <definedName name="_____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v3" hidden="1">#REF!</definedName>
    <definedName name="_________wrn1" localSheetId="2" hidden="1">{#N/A,#N/A,TRUE,"Est. de Fact.";#N/A,#N/A,TRUE,"Capitulo 19";#N/A,#N/A,TRUE,"Proyecto P855"}</definedName>
    <definedName name="_________wrn1" localSheetId="1" hidden="1">{#N/A,#N/A,TRUE,"Est. de Fact.";#N/A,#N/A,TRUE,"Capitulo 19";#N/A,#N/A,TRUE,"Proyecto P855"}</definedName>
    <definedName name="_________wrn1" localSheetId="0" hidden="1">{#N/A,#N/A,TRUE,"Est. de Fact.";#N/A,#N/A,TRUE,"Capitulo 19";#N/A,#N/A,TRUE,"Proyecto P855"}</definedName>
    <definedName name="_________wrn1" hidden="1">{#N/A,#N/A,TRUE,"Est. de Fact.";#N/A,#N/A,TRUE,"Capitulo 19";#N/A,#N/A,TRUE,"Proyecto P855"}</definedName>
    <definedName name="_________wrn2" localSheetId="2" hidden="1">{#N/A,#N/A,TRUE,"Est. de Fact.";#N/A,#N/A,TRUE,"Capitulo 19";#N/A,#N/A,TRUE,"Proyecto P855"}</definedName>
    <definedName name="_________wrn2" localSheetId="1" hidden="1">{#N/A,#N/A,TRUE,"Est. de Fact.";#N/A,#N/A,TRUE,"Capitulo 19";#N/A,#N/A,TRUE,"Proyecto P855"}</definedName>
    <definedName name="_________wrn2" localSheetId="0" hidden="1">{#N/A,#N/A,TRUE,"Est. de Fact.";#N/A,#N/A,TRUE,"Capitulo 19";#N/A,#N/A,TRUE,"Proyecto P855"}</definedName>
    <definedName name="_________wrn2" hidden="1">{#N/A,#N/A,TRUE,"Est. de Fact.";#N/A,#N/A,TRUE,"Capitulo 19";#N/A,#N/A,TRUE,"Proyecto P855"}</definedName>
    <definedName name="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wrn3" hidden="1">{#N/A,#N/A,FALSE,"Total_OC015";#N/A,#N/A,FALSE,"ADMIN";#N/A,#N/A,FALSE,"PROCES";#N/A,#N/A,FALSE,"mecan";#N/A,#N/A,FALSE,"civil";#N/A,#N/A,FALSE,"CAÑER";#N/A,#N/A,FALSE,"ELEC";#N/A,#N/A,FALSE,"INSTR"}</definedName>
    <definedName name="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eee4" localSheetId="2" hidden="1">{#N/A,#N/A,TRUE,"MES";#N/A,#N/A,TRUE,"ANUAL"}</definedName>
    <definedName name="________eee4" localSheetId="1" hidden="1">{#N/A,#N/A,TRUE,"MES";#N/A,#N/A,TRUE,"ANUAL"}</definedName>
    <definedName name="________eee4" localSheetId="0" hidden="1">{#N/A,#N/A,TRUE,"MES";#N/A,#N/A,TRUE,"ANUAL"}</definedName>
    <definedName name="________eee4" hidden="1">{#N/A,#N/A,TRUE,"MES";#N/A,#N/A,TRUE,"ANUAL"}</definedName>
    <definedName name="________equ1" localSheetId="2" hidden="1">{#N/A,#N/A,TRUE,"Est. de Fact.";#N/A,#N/A,TRUE,"Capitulo 19";#N/A,#N/A,TRUE,"Proyecto P855"}</definedName>
    <definedName name="________equ1" localSheetId="1" hidden="1">{#N/A,#N/A,TRUE,"Est. de Fact.";#N/A,#N/A,TRUE,"Capitulo 19";#N/A,#N/A,TRUE,"Proyecto P855"}</definedName>
    <definedName name="________equ1" localSheetId="0" hidden="1">{#N/A,#N/A,TRUE,"Est. de Fact.";#N/A,#N/A,TRUE,"Capitulo 19";#N/A,#N/A,TRUE,"Proyecto P855"}</definedName>
    <definedName name="________equ1" hidden="1">{#N/A,#N/A,TRUE,"Est. de Fact.";#N/A,#N/A,TRUE,"Capitulo 19";#N/A,#N/A,TRUE,"Proyecto P855"}</definedName>
    <definedName name="____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gl1" localSheetId="3" hidden="1">{#N/A,#N/A,FALSE,"Total_OC015";#N/A,#N/A,FALSE,"ADMIN";#N/A,#N/A,FALSE,"PROCES";#N/A,#N/A,FALSE,"mecan";#N/A,#N/A,FALSE,"civil";#N/A,#N/A,FALSE,"CAÑER";#N/A,#N/A,FALSE,"ELEC";#N/A,#N/A,FALSE,"INSTR"}</definedName>
    <definedName name="________gl1" localSheetId="4" hidden="1">{#N/A,#N/A,FALSE,"Total_OC015";#N/A,#N/A,FALSE,"ADMIN";#N/A,#N/A,FALSE,"PROCES";#N/A,#N/A,FALSE,"mecan";#N/A,#N/A,FALSE,"civil";#N/A,#N/A,FALSE,"CAÑER";#N/A,#N/A,FALSE,"ELEC";#N/A,#N/A,FALSE,"INSTR"}</definedName>
    <definedName name="________gl1" localSheetId="5" hidden="1">{#N/A,#N/A,FALSE,"Total_OC015";#N/A,#N/A,FALSE,"ADMIN";#N/A,#N/A,FALSE,"PROCES";#N/A,#N/A,FALSE,"mecan";#N/A,#N/A,FALSE,"civil";#N/A,#N/A,FALSE,"CAÑER";#N/A,#N/A,FALSE,"ELEC";#N/A,#N/A,FALSE,"INSTR"}</definedName>
    <definedName name="________gl1" localSheetId="6" hidden="1">{#N/A,#N/A,FALSE,"Total_OC015";#N/A,#N/A,FALSE,"ADMIN";#N/A,#N/A,FALSE,"PROCES";#N/A,#N/A,FALSE,"mecan";#N/A,#N/A,FALSE,"civil";#N/A,#N/A,FALSE,"CAÑER";#N/A,#N/A,FALSE,"ELEC";#N/A,#N/A,FALSE,"INSTR"}</definedName>
    <definedName name="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gl1" hidden="1">{#N/A,#N/A,FALSE,"Total_OC015";#N/A,#N/A,FALSE,"ADMIN";#N/A,#N/A,FALSE,"PROCES";#N/A,#N/A,FALSE,"mecan";#N/A,#N/A,FALSE,"civil";#N/A,#N/A,FALSE,"CAÑER";#N/A,#N/A,FALSE,"ELEC";#N/A,#N/A,FALSE,"INSTR"}</definedName>
    <definedName name="____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kk2" hidden="1">{"FlujoGastos",#N/A,FALSE,"Base";"FlujoGastos",#N/A,FALSE,"Buzón Tren";"FlujoGastos",#N/A,FALSE,"Buzón Camión";"FlujoGastos",#N/A,FALSE,"LHD Camión";"FlujoGastos",#N/A,FALSE,"Cámara Camión"}</definedName>
    <definedName name="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4" localSheetId="2" hidden="1">{"desarrollo",#N/A,FALSE,"Cámara Camión";"resumen",#N/A,FALSE,"Cámara Camión";"eqprod",#N/A,FALSE,"Cámara Camión"}</definedName>
    <definedName name="________kk4" localSheetId="1" hidden="1">{"desarrollo",#N/A,FALSE,"Cámara Camión";"resumen",#N/A,FALSE,"Cámara Camión";"eqprod",#N/A,FALSE,"Cámara Camión"}</definedName>
    <definedName name="________kk4" localSheetId="0" hidden="1">{"desarrollo",#N/A,FALSE,"Cámara Camión";"resumen",#N/A,FALSE,"Cámara Camión";"eqprod",#N/A,FALSE,"Cámara Camión"}</definedName>
    <definedName name="________kk4" hidden="1">{"desarrollo",#N/A,FALSE,"Cámara Camión";"resumen",#N/A,FALSE,"Cámara Camión";"eqprod",#N/A,FALSE,"Cámara Camión"}</definedName>
    <definedName name="________lot1" localSheetId="3" hidden="1">{#N/A,#N/A,FALSE,"Total_OC015";#N/A,#N/A,FALSE,"ADMIN";#N/A,#N/A,FALSE,"PROCES";#N/A,#N/A,FALSE,"mecan";#N/A,#N/A,FALSE,"civil";#N/A,#N/A,FALSE,"CAÑER";#N/A,#N/A,FALSE,"ELEC";#N/A,#N/A,FALSE,"INSTR"}</definedName>
    <definedName name="________lot1" localSheetId="4" hidden="1">{#N/A,#N/A,FALSE,"Total_OC015";#N/A,#N/A,FALSE,"ADMIN";#N/A,#N/A,FALSE,"PROCES";#N/A,#N/A,FALSE,"mecan";#N/A,#N/A,FALSE,"civil";#N/A,#N/A,FALSE,"CAÑER";#N/A,#N/A,FALSE,"ELEC";#N/A,#N/A,FALSE,"INSTR"}</definedName>
    <definedName name="________lot1" localSheetId="5" hidden="1">{#N/A,#N/A,FALSE,"Total_OC015";#N/A,#N/A,FALSE,"ADMIN";#N/A,#N/A,FALSE,"PROCES";#N/A,#N/A,FALSE,"mecan";#N/A,#N/A,FALSE,"civil";#N/A,#N/A,FALSE,"CAÑER";#N/A,#N/A,FALSE,"ELEC";#N/A,#N/A,FALSE,"INSTR"}</definedName>
    <definedName name="________lot1" localSheetId="6" hidden="1">{#N/A,#N/A,FALSE,"Total_OC015";#N/A,#N/A,FALSE,"ADMIN";#N/A,#N/A,FALSE,"PROCES";#N/A,#N/A,FALSE,"mecan";#N/A,#N/A,FALSE,"civil";#N/A,#N/A,FALSE,"CAÑER";#N/A,#N/A,FALSE,"ELEC";#N/A,#N/A,FALSE,"INSTR"}</definedName>
    <definedName name="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lot1" hidden="1">{#N/A,#N/A,FALSE,"Total_OC015";#N/A,#N/A,FALSE,"ADMIN";#N/A,#N/A,FALSE,"PROCES";#N/A,#N/A,FALSE,"mecan";#N/A,#N/A,FALSE,"civil";#N/A,#N/A,FALSE,"CAÑER";#N/A,#N/A,FALSE,"ELEC";#N/A,#N/A,FALSE,"INSTR"}</definedName>
    <definedName name="________n1" hidden="1">#REF!</definedName>
    <definedName name="________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v2" hidden="1">#REF!</definedName>
    <definedName name="________v3" hidden="1">#REF!</definedName>
    <definedName name="________wrn1" localSheetId="3" hidden="1">{#N/A,#N/A,TRUE,"Est. de Fact.";#N/A,#N/A,TRUE,"Capitulo 19";#N/A,#N/A,TRUE,"Proyecto P855"}</definedName>
    <definedName name="________wrn1" localSheetId="4" hidden="1">{#N/A,#N/A,TRUE,"Est. de Fact.";#N/A,#N/A,TRUE,"Capitulo 19";#N/A,#N/A,TRUE,"Proyecto P855"}</definedName>
    <definedName name="________wrn1" localSheetId="5" hidden="1">{#N/A,#N/A,TRUE,"Est. de Fact.";#N/A,#N/A,TRUE,"Capitulo 19";#N/A,#N/A,TRUE,"Proyecto P855"}</definedName>
    <definedName name="________wrn1" localSheetId="6" hidden="1">{#N/A,#N/A,TRUE,"Est. de Fact.";#N/A,#N/A,TRUE,"Capitulo 19";#N/A,#N/A,TRUE,"Proyecto P855"}</definedName>
    <definedName name="________wrn1" localSheetId="2" hidden="1">{#N/A,#N/A,TRUE,"Est. de Fact.";#N/A,#N/A,TRUE,"Capitulo 19";#N/A,#N/A,TRUE,"Proyecto P855"}</definedName>
    <definedName name="________wrn1" localSheetId="1" hidden="1">{#N/A,#N/A,TRUE,"Est. de Fact.";#N/A,#N/A,TRUE,"Capitulo 19";#N/A,#N/A,TRUE,"Proyecto P855"}</definedName>
    <definedName name="________wrn1" localSheetId="0" hidden="1">{#N/A,#N/A,TRUE,"Est. de Fact.";#N/A,#N/A,TRUE,"Capitulo 19";#N/A,#N/A,TRUE,"Proyecto P855"}</definedName>
    <definedName name="________wrn1" hidden="1">{#N/A,#N/A,TRUE,"Est. de Fact.";#N/A,#N/A,TRUE,"Capitulo 19";#N/A,#N/A,TRUE,"Proyecto P855"}</definedName>
    <definedName name="________wrn2" localSheetId="3" hidden="1">{#N/A,#N/A,TRUE,"Est. de Fact.";#N/A,#N/A,TRUE,"Capitulo 19";#N/A,#N/A,TRUE,"Proyecto P855"}</definedName>
    <definedName name="________wrn2" localSheetId="4" hidden="1">{#N/A,#N/A,TRUE,"Est. de Fact.";#N/A,#N/A,TRUE,"Capitulo 19";#N/A,#N/A,TRUE,"Proyecto P855"}</definedName>
    <definedName name="________wrn2" localSheetId="5" hidden="1">{#N/A,#N/A,TRUE,"Est. de Fact.";#N/A,#N/A,TRUE,"Capitulo 19";#N/A,#N/A,TRUE,"Proyecto P855"}</definedName>
    <definedName name="________wrn2" localSheetId="6" hidden="1">{#N/A,#N/A,TRUE,"Est. de Fact.";#N/A,#N/A,TRUE,"Capitulo 19";#N/A,#N/A,TRUE,"Proyecto P855"}</definedName>
    <definedName name="________wrn2" localSheetId="2" hidden="1">{#N/A,#N/A,TRUE,"Est. de Fact.";#N/A,#N/A,TRUE,"Capitulo 19";#N/A,#N/A,TRUE,"Proyecto P855"}</definedName>
    <definedName name="________wrn2" localSheetId="1" hidden="1">{#N/A,#N/A,TRUE,"Est. de Fact.";#N/A,#N/A,TRUE,"Capitulo 19";#N/A,#N/A,TRUE,"Proyecto P855"}</definedName>
    <definedName name="________wrn2" localSheetId="0" hidden="1">{#N/A,#N/A,TRUE,"Est. de Fact.";#N/A,#N/A,TRUE,"Capitulo 19";#N/A,#N/A,TRUE,"Proyecto P855"}</definedName>
    <definedName name="________wrn2" hidden="1">{#N/A,#N/A,TRUE,"Est. de Fact.";#N/A,#N/A,TRUE,"Capitulo 19";#N/A,#N/A,TRUE,"Proyecto P855"}</definedName>
    <definedName name="________wrn3" localSheetId="3" hidden="1">{#N/A,#N/A,FALSE,"Total_OC015";#N/A,#N/A,FALSE,"ADMIN";#N/A,#N/A,FALSE,"PROCES";#N/A,#N/A,FALSE,"mecan";#N/A,#N/A,FALSE,"civil";#N/A,#N/A,FALSE,"CAÑER";#N/A,#N/A,FALSE,"ELEC";#N/A,#N/A,FALSE,"INSTR"}</definedName>
    <definedName name="________wrn3" localSheetId="4" hidden="1">{#N/A,#N/A,FALSE,"Total_OC015";#N/A,#N/A,FALSE,"ADMIN";#N/A,#N/A,FALSE,"PROCES";#N/A,#N/A,FALSE,"mecan";#N/A,#N/A,FALSE,"civil";#N/A,#N/A,FALSE,"CAÑER";#N/A,#N/A,FALSE,"ELEC";#N/A,#N/A,FALSE,"INSTR"}</definedName>
    <definedName name="________wrn3" localSheetId="5" hidden="1">{#N/A,#N/A,FALSE,"Total_OC015";#N/A,#N/A,FALSE,"ADMIN";#N/A,#N/A,FALSE,"PROCES";#N/A,#N/A,FALSE,"mecan";#N/A,#N/A,FALSE,"civil";#N/A,#N/A,FALSE,"CAÑER";#N/A,#N/A,FALSE,"ELEC";#N/A,#N/A,FALSE,"INSTR"}</definedName>
    <definedName name="________wrn3" localSheetId="6" hidden="1">{#N/A,#N/A,FALSE,"Total_OC015";#N/A,#N/A,FALSE,"ADMIN";#N/A,#N/A,FALSE,"PROCES";#N/A,#N/A,FALSE,"mecan";#N/A,#N/A,FALSE,"civil";#N/A,#N/A,FALSE,"CAÑER";#N/A,#N/A,FALSE,"ELEC";#N/A,#N/A,FALSE,"INSTR"}</definedName>
    <definedName name="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wrn3" hidden="1">{#N/A,#N/A,FALSE,"Total_OC015";#N/A,#N/A,FALSE,"ADMIN";#N/A,#N/A,FALSE,"PROCES";#N/A,#N/A,FALSE,"mecan";#N/A,#N/A,FALSE,"civil";#N/A,#N/A,FALSE,"CAÑER";#N/A,#N/A,FALSE,"ELEC";#N/A,#N/A,FALSE,"INSTR"}</definedName>
    <definedName name="______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eee4" localSheetId="2" hidden="1">{#N/A,#N/A,TRUE,"MES";#N/A,#N/A,TRUE,"ANUAL"}</definedName>
    <definedName name="_______eee4" localSheetId="1" hidden="1">{#N/A,#N/A,TRUE,"MES";#N/A,#N/A,TRUE,"ANUAL"}</definedName>
    <definedName name="_______eee4" localSheetId="0" hidden="1">{#N/A,#N/A,TRUE,"MES";#N/A,#N/A,TRUE,"ANUAL"}</definedName>
    <definedName name="_______eee4" hidden="1">{#N/A,#N/A,TRUE,"MES";#N/A,#N/A,TRUE,"ANUAL"}</definedName>
    <definedName name="_______equ1" localSheetId="2" hidden="1">{#N/A,#N/A,TRUE,"Est. de Fact.";#N/A,#N/A,TRUE,"Capitulo 19";#N/A,#N/A,TRUE,"Proyecto P855"}</definedName>
    <definedName name="_______equ1" localSheetId="1" hidden="1">{#N/A,#N/A,TRUE,"Est. de Fact.";#N/A,#N/A,TRUE,"Capitulo 19";#N/A,#N/A,TRUE,"Proyecto P855"}</definedName>
    <definedName name="_______equ1" localSheetId="0" hidden="1">{#N/A,#N/A,TRUE,"Est. de Fact.";#N/A,#N/A,TRUE,"Capitulo 19";#N/A,#N/A,TRUE,"Proyecto P855"}</definedName>
    <definedName name="_______equ1" hidden="1">{#N/A,#N/A,TRUE,"Est. de Fact.";#N/A,#N/A,TRUE,"Capitulo 19";#N/A,#N/A,TRUE,"Proyecto P855"}</definedName>
    <definedName name="_______f" localSheetId="2" hidden="1">{#N/A,#N/A,TRUE,"INGENIERIA";#N/A,#N/A,TRUE,"COMPRAS";#N/A,#N/A,TRUE,"DIRECCION";#N/A,#N/A,TRUE,"RESUMEN"}</definedName>
    <definedName name="_______f" localSheetId="1" hidden="1">{#N/A,#N/A,TRUE,"INGENIERIA";#N/A,#N/A,TRUE,"COMPRAS";#N/A,#N/A,TRUE,"DIRECCION";#N/A,#N/A,TRUE,"RESUMEN"}</definedName>
    <definedName name="_______f" localSheetId="0" hidden="1">{#N/A,#N/A,TRUE,"INGENIERIA";#N/A,#N/A,TRUE,"COMPRAS";#N/A,#N/A,TRUE,"DIRECCION";#N/A,#N/A,TRUE,"RESUMEN"}</definedName>
    <definedName name="_______f" hidden="1">{#N/A,#N/A,TRUE,"INGENIERIA";#N/A,#N/A,TRUE,"COMPRAS";#N/A,#N/A,TRUE,"DIRECCION";#N/A,#N/A,TRUE,"RESUMEN"}</definedName>
    <definedName name="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gl1" localSheetId="3" hidden="1">{#N/A,#N/A,FALSE,"Total_OC015";#N/A,#N/A,FALSE,"ADMIN";#N/A,#N/A,FALSE,"PROCES";#N/A,#N/A,FALSE,"mecan";#N/A,#N/A,FALSE,"civil";#N/A,#N/A,FALSE,"CAÑER";#N/A,#N/A,FALSE,"ELEC";#N/A,#N/A,FALSE,"INSTR"}</definedName>
    <definedName name="_______gl1" localSheetId="4" hidden="1">{#N/A,#N/A,FALSE,"Total_OC015";#N/A,#N/A,FALSE,"ADMIN";#N/A,#N/A,FALSE,"PROCES";#N/A,#N/A,FALSE,"mecan";#N/A,#N/A,FALSE,"civil";#N/A,#N/A,FALSE,"CAÑER";#N/A,#N/A,FALSE,"ELEC";#N/A,#N/A,FALSE,"INSTR"}</definedName>
    <definedName name="_______gl1" localSheetId="5" hidden="1">{#N/A,#N/A,FALSE,"Total_OC015";#N/A,#N/A,FALSE,"ADMIN";#N/A,#N/A,FALSE,"PROCES";#N/A,#N/A,FALSE,"mecan";#N/A,#N/A,FALSE,"civil";#N/A,#N/A,FALSE,"CAÑER";#N/A,#N/A,FALSE,"ELEC";#N/A,#N/A,FALSE,"INSTR"}</definedName>
    <definedName name="_______gl1" localSheetId="6" hidden="1">{#N/A,#N/A,FALSE,"Total_OC015";#N/A,#N/A,FALSE,"ADMIN";#N/A,#N/A,FALSE,"PROCES";#N/A,#N/A,FALSE,"mecan";#N/A,#N/A,FALSE,"civil";#N/A,#N/A,FALSE,"CAÑER";#N/A,#N/A,FALSE,"ELEC";#N/A,#N/A,FALSE,"INSTR"}</definedName>
    <definedName name="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gl1" hidden="1">{#N/A,#N/A,FALSE,"Total_OC015";#N/A,#N/A,FALSE,"ADMIN";#N/A,#N/A,FALSE,"PROCES";#N/A,#N/A,FALSE,"mecan";#N/A,#N/A,FALSE,"civil";#N/A,#N/A,FALSE,"CAÑER";#N/A,#N/A,FALSE,"ELEC";#N/A,#N/A,FALSE,"INSTR"}</definedName>
    <definedName name="_______jul02" localSheetId="2" hidden="1">{#N/A,#N/A,FALSE,"MAY96 2260";#N/A,#N/A,FALSE,"system reclass";#N/A,#N/A,FALSE,"Items with no project number"}</definedName>
    <definedName name="_______jul02" localSheetId="1" hidden="1">{#N/A,#N/A,FALSE,"MAY96 2260";#N/A,#N/A,FALSE,"system reclass";#N/A,#N/A,FALSE,"Items with no project number"}</definedName>
    <definedName name="_______jul02" localSheetId="0" hidden="1">{#N/A,#N/A,FALSE,"MAY96 2260";#N/A,#N/A,FALSE,"system reclass";#N/A,#N/A,FALSE,"Items with no project number"}</definedName>
    <definedName name="_______jul02" hidden="1">{#N/A,#N/A,FALSE,"MAY96 2260";#N/A,#N/A,FALSE,"system reclass";#N/A,#N/A,FALSE,"Items with no project number"}</definedName>
    <definedName name="_______jul02_1" localSheetId="2" hidden="1">{#N/A,#N/A,FALSE,"MAY96 2260";#N/A,#N/A,FALSE,"system reclass";#N/A,#N/A,FALSE,"Items with no project number"}</definedName>
    <definedName name="_______jul02_1" localSheetId="1" hidden="1">{#N/A,#N/A,FALSE,"MAY96 2260";#N/A,#N/A,FALSE,"system reclass";#N/A,#N/A,FALSE,"Items with no project number"}</definedName>
    <definedName name="_______jul02_1" localSheetId="0" hidden="1">{#N/A,#N/A,FALSE,"MAY96 2260";#N/A,#N/A,FALSE,"system reclass";#N/A,#N/A,FALSE,"Items with no project number"}</definedName>
    <definedName name="_______jul02_1" hidden="1">{#N/A,#N/A,FALSE,"MAY96 2260";#N/A,#N/A,FALSE,"system reclass";#N/A,#N/A,FALSE,"Items with no project number"}</definedName>
    <definedName name="_______jul02_2" localSheetId="2" hidden="1">{#N/A,#N/A,FALSE,"MAY96 2260";#N/A,#N/A,FALSE,"system reclass";#N/A,#N/A,FALSE,"Items with no project number"}</definedName>
    <definedName name="_______jul02_2" localSheetId="1" hidden="1">{#N/A,#N/A,FALSE,"MAY96 2260";#N/A,#N/A,FALSE,"system reclass";#N/A,#N/A,FALSE,"Items with no project number"}</definedName>
    <definedName name="_______jul02_2" localSheetId="0" hidden="1">{#N/A,#N/A,FALSE,"MAY96 2260";#N/A,#N/A,FALSE,"system reclass";#N/A,#N/A,FALSE,"Items with no project number"}</definedName>
    <definedName name="_______jul02_2" hidden="1">{#N/A,#N/A,FALSE,"MAY96 2260";#N/A,#N/A,FALSE,"system reclass";#N/A,#N/A,FALSE,"Items with no project number"}</definedName>
    <definedName name="_______jul02_3" localSheetId="2" hidden="1">{#N/A,#N/A,FALSE,"MAY96 2260";#N/A,#N/A,FALSE,"system reclass";#N/A,#N/A,FALSE,"Items with no project number"}</definedName>
    <definedName name="_______jul02_3" localSheetId="1" hidden="1">{#N/A,#N/A,FALSE,"MAY96 2260";#N/A,#N/A,FALSE,"system reclass";#N/A,#N/A,FALSE,"Items with no project number"}</definedName>
    <definedName name="_______jul02_3" localSheetId="0" hidden="1">{#N/A,#N/A,FALSE,"MAY96 2260";#N/A,#N/A,FALSE,"system reclass";#N/A,#N/A,FALSE,"Items with no project number"}</definedName>
    <definedName name="_______jul02_3" hidden="1">{#N/A,#N/A,FALSE,"MAY96 2260";#N/A,#N/A,FALSE,"system reclass";#N/A,#N/A,FALSE,"Items with no project number"}</definedName>
    <definedName name="_______jul02_4" localSheetId="2" hidden="1">{#N/A,#N/A,FALSE,"MAY96 2260";#N/A,#N/A,FALSE,"system reclass";#N/A,#N/A,FALSE,"Items with no project number"}</definedName>
    <definedName name="_______jul02_4" localSheetId="1" hidden="1">{#N/A,#N/A,FALSE,"MAY96 2260";#N/A,#N/A,FALSE,"system reclass";#N/A,#N/A,FALSE,"Items with no project number"}</definedName>
    <definedName name="_______jul02_4" localSheetId="0" hidden="1">{#N/A,#N/A,FALSE,"MAY96 2260";#N/A,#N/A,FALSE,"system reclass";#N/A,#N/A,FALSE,"Items with no project number"}</definedName>
    <definedName name="_______jul02_4" hidden="1">{#N/A,#N/A,FALSE,"MAY96 2260";#N/A,#N/A,FALSE,"system reclass";#N/A,#N/A,FALSE,"Items with no project number"}</definedName>
    <definedName name="_______jul02_5" localSheetId="2" hidden="1">{#N/A,#N/A,FALSE,"MAY96 2260";#N/A,#N/A,FALSE,"system reclass";#N/A,#N/A,FALSE,"Items with no project number"}</definedName>
    <definedName name="_______jul02_5" localSheetId="1" hidden="1">{#N/A,#N/A,FALSE,"MAY96 2260";#N/A,#N/A,FALSE,"system reclass";#N/A,#N/A,FALSE,"Items with no project number"}</definedName>
    <definedName name="_______jul02_5" localSheetId="0" hidden="1">{#N/A,#N/A,FALSE,"MAY96 2260";#N/A,#N/A,FALSE,"system reclass";#N/A,#N/A,FALSE,"Items with no project number"}</definedName>
    <definedName name="_______jul02_5" hidden="1">{#N/A,#N/A,FALSE,"MAY96 2260";#N/A,#N/A,FALSE,"system reclass";#N/A,#N/A,FALSE,"Items with no project number"}</definedName>
    <definedName name="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kk2" hidden="1">{"FlujoGastos",#N/A,FALSE,"Base";"FlujoGastos",#N/A,FALSE,"Buzón Tren";"FlujoGastos",#N/A,FALSE,"Buzón Camión";"FlujoGastos",#N/A,FALSE,"LHD Camión";"FlujoGastos",#N/A,FALSE,"Cámara Camión"}</definedName>
    <definedName name="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4" localSheetId="2" hidden="1">{"desarrollo",#N/A,FALSE,"Cámara Camión";"resumen",#N/A,FALSE,"Cámara Camión";"eqprod",#N/A,FALSE,"Cámara Camión"}</definedName>
    <definedName name="_______kk4" localSheetId="1" hidden="1">{"desarrollo",#N/A,FALSE,"Cámara Camión";"resumen",#N/A,FALSE,"Cámara Camión";"eqprod",#N/A,FALSE,"Cámara Camión"}</definedName>
    <definedName name="_______kk4" localSheetId="0" hidden="1">{"desarrollo",#N/A,FALSE,"Cámara Camión";"resumen",#N/A,FALSE,"Cámara Camión";"eqprod",#N/A,FALSE,"Cámara Camión"}</definedName>
    <definedName name="_______kk4" hidden="1">{"desarrollo",#N/A,FALSE,"Cámara Camión";"resumen",#N/A,FALSE,"Cámara Camión";"eqprod",#N/A,FALSE,"Cámara Camión"}</definedName>
    <definedName name="_______lot1" localSheetId="3" hidden="1">{#N/A,#N/A,FALSE,"Total_OC015";#N/A,#N/A,FALSE,"ADMIN";#N/A,#N/A,FALSE,"PROCES";#N/A,#N/A,FALSE,"mecan";#N/A,#N/A,FALSE,"civil";#N/A,#N/A,FALSE,"CAÑER";#N/A,#N/A,FALSE,"ELEC";#N/A,#N/A,FALSE,"INSTR"}</definedName>
    <definedName name="_______lot1" localSheetId="4" hidden="1">{#N/A,#N/A,FALSE,"Total_OC015";#N/A,#N/A,FALSE,"ADMIN";#N/A,#N/A,FALSE,"PROCES";#N/A,#N/A,FALSE,"mecan";#N/A,#N/A,FALSE,"civil";#N/A,#N/A,FALSE,"CAÑER";#N/A,#N/A,FALSE,"ELEC";#N/A,#N/A,FALSE,"INSTR"}</definedName>
    <definedName name="_______lot1" localSheetId="5" hidden="1">{#N/A,#N/A,FALSE,"Total_OC015";#N/A,#N/A,FALSE,"ADMIN";#N/A,#N/A,FALSE,"PROCES";#N/A,#N/A,FALSE,"mecan";#N/A,#N/A,FALSE,"civil";#N/A,#N/A,FALSE,"CAÑER";#N/A,#N/A,FALSE,"ELEC";#N/A,#N/A,FALSE,"INSTR"}</definedName>
    <definedName name="_______lot1" localSheetId="6" hidden="1">{#N/A,#N/A,FALSE,"Total_OC015";#N/A,#N/A,FALSE,"ADMIN";#N/A,#N/A,FALSE,"PROCES";#N/A,#N/A,FALSE,"mecan";#N/A,#N/A,FALSE,"civil";#N/A,#N/A,FALSE,"CAÑER";#N/A,#N/A,FALSE,"ELEC";#N/A,#N/A,FALSE,"INSTR"}</definedName>
    <definedName name="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lot1" hidden="1">{#N/A,#N/A,FALSE,"Total_OC015";#N/A,#N/A,FALSE,"ADMIN";#N/A,#N/A,FALSE,"PROCES";#N/A,#N/A,FALSE,"mecan";#N/A,#N/A,FALSE,"civil";#N/A,#N/A,FALSE,"CAÑER";#N/A,#N/A,FALSE,"ELEC";#N/A,#N/A,FALSE,"INSTR"}</definedName>
    <definedName name="_______n1" hidden="1">#REF!</definedName>
    <definedName name="_______OP1">#REF!</definedName>
    <definedName name="_______PA1">#REF!</definedName>
    <definedName name="______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v2" hidden="1">#REF!</definedName>
    <definedName name="_______wrn1" localSheetId="3" hidden="1">{#N/A,#N/A,TRUE,"Est. de Fact.";#N/A,#N/A,TRUE,"Capitulo 19";#N/A,#N/A,TRUE,"Proyecto P855"}</definedName>
    <definedName name="_______wrn1" localSheetId="4" hidden="1">{#N/A,#N/A,TRUE,"Est. de Fact.";#N/A,#N/A,TRUE,"Capitulo 19";#N/A,#N/A,TRUE,"Proyecto P855"}</definedName>
    <definedName name="_______wrn1" localSheetId="5" hidden="1">{#N/A,#N/A,TRUE,"Est. de Fact.";#N/A,#N/A,TRUE,"Capitulo 19";#N/A,#N/A,TRUE,"Proyecto P855"}</definedName>
    <definedName name="_______wrn1" localSheetId="6" hidden="1">{#N/A,#N/A,TRUE,"Est. de Fact.";#N/A,#N/A,TRUE,"Capitulo 19";#N/A,#N/A,TRUE,"Proyecto P855"}</definedName>
    <definedName name="_______wrn1" localSheetId="2" hidden="1">{#N/A,#N/A,TRUE,"Est. de Fact.";#N/A,#N/A,TRUE,"Capitulo 19";#N/A,#N/A,TRUE,"Proyecto P855"}</definedName>
    <definedName name="_______wrn1" localSheetId="1" hidden="1">{#N/A,#N/A,TRUE,"Est. de Fact.";#N/A,#N/A,TRUE,"Capitulo 19";#N/A,#N/A,TRUE,"Proyecto P855"}</definedName>
    <definedName name="_______wrn1" localSheetId="0" hidden="1">{#N/A,#N/A,TRUE,"Est. de Fact.";#N/A,#N/A,TRUE,"Capitulo 19";#N/A,#N/A,TRUE,"Proyecto P855"}</definedName>
    <definedName name="_______wrn1" hidden="1">{#N/A,#N/A,TRUE,"Est. de Fact.";#N/A,#N/A,TRUE,"Capitulo 19";#N/A,#N/A,TRUE,"Proyecto P855"}</definedName>
    <definedName name="_______wrn2" localSheetId="3" hidden="1">{#N/A,#N/A,TRUE,"Est. de Fact.";#N/A,#N/A,TRUE,"Capitulo 19";#N/A,#N/A,TRUE,"Proyecto P855"}</definedName>
    <definedName name="_______wrn2" localSheetId="4" hidden="1">{#N/A,#N/A,TRUE,"Est. de Fact.";#N/A,#N/A,TRUE,"Capitulo 19";#N/A,#N/A,TRUE,"Proyecto P855"}</definedName>
    <definedName name="_______wrn2" localSheetId="5" hidden="1">{#N/A,#N/A,TRUE,"Est. de Fact.";#N/A,#N/A,TRUE,"Capitulo 19";#N/A,#N/A,TRUE,"Proyecto P855"}</definedName>
    <definedName name="_______wrn2" localSheetId="6" hidden="1">{#N/A,#N/A,TRUE,"Est. de Fact.";#N/A,#N/A,TRUE,"Capitulo 19";#N/A,#N/A,TRUE,"Proyecto P855"}</definedName>
    <definedName name="_______wrn2" localSheetId="2" hidden="1">{#N/A,#N/A,TRUE,"Est. de Fact.";#N/A,#N/A,TRUE,"Capitulo 19";#N/A,#N/A,TRUE,"Proyecto P855"}</definedName>
    <definedName name="_______wrn2" localSheetId="1" hidden="1">{#N/A,#N/A,TRUE,"Est. de Fact.";#N/A,#N/A,TRUE,"Capitulo 19";#N/A,#N/A,TRUE,"Proyecto P855"}</definedName>
    <definedName name="_______wrn2" localSheetId="0" hidden="1">{#N/A,#N/A,TRUE,"Est. de Fact.";#N/A,#N/A,TRUE,"Capitulo 19";#N/A,#N/A,TRUE,"Proyecto P855"}</definedName>
    <definedName name="_______wrn2" hidden="1">{#N/A,#N/A,TRUE,"Est. de Fact.";#N/A,#N/A,TRUE,"Capitulo 19";#N/A,#N/A,TRUE,"Proyecto P855"}</definedName>
    <definedName name="_______wrn3" localSheetId="3" hidden="1">{#N/A,#N/A,FALSE,"Total_OC015";#N/A,#N/A,FALSE,"ADMIN";#N/A,#N/A,FALSE,"PROCES";#N/A,#N/A,FALSE,"mecan";#N/A,#N/A,FALSE,"civil";#N/A,#N/A,FALSE,"CAÑER";#N/A,#N/A,FALSE,"ELEC";#N/A,#N/A,FALSE,"INSTR"}</definedName>
    <definedName name="_______wrn3" localSheetId="4" hidden="1">{#N/A,#N/A,FALSE,"Total_OC015";#N/A,#N/A,FALSE,"ADMIN";#N/A,#N/A,FALSE,"PROCES";#N/A,#N/A,FALSE,"mecan";#N/A,#N/A,FALSE,"civil";#N/A,#N/A,FALSE,"CAÑER";#N/A,#N/A,FALSE,"ELEC";#N/A,#N/A,FALSE,"INSTR"}</definedName>
    <definedName name="_______wrn3" localSheetId="5" hidden="1">{#N/A,#N/A,FALSE,"Total_OC015";#N/A,#N/A,FALSE,"ADMIN";#N/A,#N/A,FALSE,"PROCES";#N/A,#N/A,FALSE,"mecan";#N/A,#N/A,FALSE,"civil";#N/A,#N/A,FALSE,"CAÑER";#N/A,#N/A,FALSE,"ELEC";#N/A,#N/A,FALSE,"INSTR"}</definedName>
    <definedName name="_______wrn3" localSheetId="6" hidden="1">{#N/A,#N/A,FALSE,"Total_OC015";#N/A,#N/A,FALSE,"ADMIN";#N/A,#N/A,FALSE,"PROCES";#N/A,#N/A,FALSE,"mecan";#N/A,#N/A,FALSE,"civil";#N/A,#N/A,FALSE,"CAÑER";#N/A,#N/A,FALSE,"ELEC";#N/A,#N/A,FALSE,"INSTR"}</definedName>
    <definedName name="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wrn3" hidden="1">{#N/A,#N/A,FALSE,"Total_OC015";#N/A,#N/A,FALSE,"ADMIN";#N/A,#N/A,FALSE,"PROCES";#N/A,#N/A,FALSE,"mecan";#N/A,#N/A,FALSE,"civil";#N/A,#N/A,FALSE,"CAÑER";#N/A,#N/A,FALSE,"ELEC";#N/A,#N/A,FALSE,"INSTR"}</definedName>
    <definedName name="_____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xlfn.BAHTTEXT" hidden="1">#NAME?</definedName>
    <definedName name="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v2" localSheetId="2" hidden="1">{#N/A,#N/A,FALSE,"subcontract"}</definedName>
    <definedName name="______av2" localSheetId="1" hidden="1">{#N/A,#N/A,FALSE,"subcontract"}</definedName>
    <definedName name="______av2" localSheetId="0" hidden="1">{#N/A,#N/A,FALSE,"subcontract"}</definedName>
    <definedName name="______av2" hidden="1">{#N/A,#N/A,FALSE,"subcontract"}</definedName>
    <definedName name="______CMU005" hidden="1">#REF!</definedName>
    <definedName name="______eee4" localSheetId="2" hidden="1">{#N/A,#N/A,TRUE,"MES";#N/A,#N/A,TRUE,"ANUAL"}</definedName>
    <definedName name="______eee4" localSheetId="1" hidden="1">{#N/A,#N/A,TRUE,"MES";#N/A,#N/A,TRUE,"ANUAL"}</definedName>
    <definedName name="______eee4" localSheetId="0" hidden="1">{#N/A,#N/A,TRUE,"MES";#N/A,#N/A,TRUE,"ANUAL"}</definedName>
    <definedName name="______eee4" hidden="1">{#N/A,#N/A,TRUE,"MES";#N/A,#N/A,TRUE,"ANUAL"}</definedName>
    <definedName name="______equ1" localSheetId="2" hidden="1">{#N/A,#N/A,TRUE,"Est. de Fact.";#N/A,#N/A,TRUE,"Capitulo 19";#N/A,#N/A,TRUE,"Proyecto P855"}</definedName>
    <definedName name="______equ1" localSheetId="1" hidden="1">{#N/A,#N/A,TRUE,"Est. de Fact.";#N/A,#N/A,TRUE,"Capitulo 19";#N/A,#N/A,TRUE,"Proyecto P855"}</definedName>
    <definedName name="______equ1" localSheetId="0" hidden="1">{#N/A,#N/A,TRUE,"Est. de Fact.";#N/A,#N/A,TRUE,"Capitulo 19";#N/A,#N/A,TRUE,"Proyecto P855"}</definedName>
    <definedName name="______equ1" hidden="1">{#N/A,#N/A,TRUE,"Est. de Fact.";#N/A,#N/A,TRUE,"Capitulo 19";#N/A,#N/A,TRUE,"Proyecto P855"}</definedName>
    <definedName name="______EXC1">#REF!</definedName>
    <definedName name="______f" localSheetId="2" hidden="1">{#N/A,#N/A,TRUE,"INGENIERIA";#N/A,#N/A,TRUE,"COMPRAS";#N/A,#N/A,TRUE,"DIRECCION";#N/A,#N/A,TRUE,"RESUMEN"}</definedName>
    <definedName name="______f" localSheetId="1" hidden="1">{#N/A,#N/A,TRUE,"INGENIERIA";#N/A,#N/A,TRUE,"COMPRAS";#N/A,#N/A,TRUE,"DIRECCION";#N/A,#N/A,TRUE,"RESUMEN"}</definedName>
    <definedName name="______f" localSheetId="0" hidden="1">{#N/A,#N/A,TRUE,"INGENIERIA";#N/A,#N/A,TRUE,"COMPRAS";#N/A,#N/A,TRUE,"DIRECCION";#N/A,#N/A,TRUE,"RESUMEN"}</definedName>
    <definedName name="______f" hidden="1">{#N/A,#N/A,TRUE,"INGENIERIA";#N/A,#N/A,TRUE,"COMPRAS";#N/A,#N/A,TRUE,"DIRECCION";#N/A,#N/A,TRUE,"RESUMEN"}</definedName>
    <definedName name="__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gl1" localSheetId="3" hidden="1">{#N/A,#N/A,FALSE,"Total_OC015";#N/A,#N/A,FALSE,"ADMIN";#N/A,#N/A,FALSE,"PROCES";#N/A,#N/A,FALSE,"mecan";#N/A,#N/A,FALSE,"civil";#N/A,#N/A,FALSE,"CAÑER";#N/A,#N/A,FALSE,"ELEC";#N/A,#N/A,FALSE,"INSTR"}</definedName>
    <definedName name="______gl1" localSheetId="4" hidden="1">{#N/A,#N/A,FALSE,"Total_OC015";#N/A,#N/A,FALSE,"ADMIN";#N/A,#N/A,FALSE,"PROCES";#N/A,#N/A,FALSE,"mecan";#N/A,#N/A,FALSE,"civil";#N/A,#N/A,FALSE,"CAÑER";#N/A,#N/A,FALSE,"ELEC";#N/A,#N/A,FALSE,"INSTR"}</definedName>
    <definedName name="______gl1" localSheetId="5" hidden="1">{#N/A,#N/A,FALSE,"Total_OC015";#N/A,#N/A,FALSE,"ADMIN";#N/A,#N/A,FALSE,"PROCES";#N/A,#N/A,FALSE,"mecan";#N/A,#N/A,FALSE,"civil";#N/A,#N/A,FALSE,"CAÑER";#N/A,#N/A,FALSE,"ELEC";#N/A,#N/A,FALSE,"INSTR"}</definedName>
    <definedName name="______gl1" localSheetId="6" hidden="1">{#N/A,#N/A,FALSE,"Total_OC015";#N/A,#N/A,FALSE,"ADMIN";#N/A,#N/A,FALSE,"PROCES";#N/A,#N/A,FALSE,"mecan";#N/A,#N/A,FALSE,"civil";#N/A,#N/A,FALSE,"CAÑER";#N/A,#N/A,FALSE,"ELEC";#N/A,#N/A,FALSE,"INSTR"}</definedName>
    <definedName name="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gl1" hidden="1">{#N/A,#N/A,FALSE,"Total_OC015";#N/A,#N/A,FALSE,"ADMIN";#N/A,#N/A,FALSE,"PROCES";#N/A,#N/A,FALSE,"mecan";#N/A,#N/A,FALSE,"civil";#N/A,#N/A,FALSE,"CAÑER";#N/A,#N/A,FALSE,"ELEC";#N/A,#N/A,FALSE,"INSTR"}</definedName>
    <definedName name="______jul02" localSheetId="2" hidden="1">{#N/A,#N/A,FALSE,"MAY96 2260";#N/A,#N/A,FALSE,"system reclass";#N/A,#N/A,FALSE,"Items with no project number"}</definedName>
    <definedName name="______jul02" localSheetId="1" hidden="1">{#N/A,#N/A,FALSE,"MAY96 2260";#N/A,#N/A,FALSE,"system reclass";#N/A,#N/A,FALSE,"Items with no project number"}</definedName>
    <definedName name="______jul02" localSheetId="0" hidden="1">{#N/A,#N/A,FALSE,"MAY96 2260";#N/A,#N/A,FALSE,"system reclass";#N/A,#N/A,FALSE,"Items with no project number"}</definedName>
    <definedName name="______jul02" hidden="1">{#N/A,#N/A,FALSE,"MAY96 2260";#N/A,#N/A,FALSE,"system reclass";#N/A,#N/A,FALSE,"Items with no project number"}</definedName>
    <definedName name="______jul02_1" localSheetId="2" hidden="1">{#N/A,#N/A,FALSE,"MAY96 2260";#N/A,#N/A,FALSE,"system reclass";#N/A,#N/A,FALSE,"Items with no project number"}</definedName>
    <definedName name="______jul02_1" localSheetId="1" hidden="1">{#N/A,#N/A,FALSE,"MAY96 2260";#N/A,#N/A,FALSE,"system reclass";#N/A,#N/A,FALSE,"Items with no project number"}</definedName>
    <definedName name="______jul02_1" localSheetId="0" hidden="1">{#N/A,#N/A,FALSE,"MAY96 2260";#N/A,#N/A,FALSE,"system reclass";#N/A,#N/A,FALSE,"Items with no project number"}</definedName>
    <definedName name="______jul02_1" hidden="1">{#N/A,#N/A,FALSE,"MAY96 2260";#N/A,#N/A,FALSE,"system reclass";#N/A,#N/A,FALSE,"Items with no project number"}</definedName>
    <definedName name="______jul02_2" localSheetId="2" hidden="1">{#N/A,#N/A,FALSE,"MAY96 2260";#N/A,#N/A,FALSE,"system reclass";#N/A,#N/A,FALSE,"Items with no project number"}</definedName>
    <definedName name="______jul02_2" localSheetId="1" hidden="1">{#N/A,#N/A,FALSE,"MAY96 2260";#N/A,#N/A,FALSE,"system reclass";#N/A,#N/A,FALSE,"Items with no project number"}</definedName>
    <definedName name="______jul02_2" localSheetId="0" hidden="1">{#N/A,#N/A,FALSE,"MAY96 2260";#N/A,#N/A,FALSE,"system reclass";#N/A,#N/A,FALSE,"Items with no project number"}</definedName>
    <definedName name="______jul02_2" hidden="1">{#N/A,#N/A,FALSE,"MAY96 2260";#N/A,#N/A,FALSE,"system reclass";#N/A,#N/A,FALSE,"Items with no project number"}</definedName>
    <definedName name="______jul02_3" localSheetId="2" hidden="1">{#N/A,#N/A,FALSE,"MAY96 2260";#N/A,#N/A,FALSE,"system reclass";#N/A,#N/A,FALSE,"Items with no project number"}</definedName>
    <definedName name="______jul02_3" localSheetId="1" hidden="1">{#N/A,#N/A,FALSE,"MAY96 2260";#N/A,#N/A,FALSE,"system reclass";#N/A,#N/A,FALSE,"Items with no project number"}</definedName>
    <definedName name="______jul02_3" localSheetId="0" hidden="1">{#N/A,#N/A,FALSE,"MAY96 2260";#N/A,#N/A,FALSE,"system reclass";#N/A,#N/A,FALSE,"Items with no project number"}</definedName>
    <definedName name="______jul02_3" hidden="1">{#N/A,#N/A,FALSE,"MAY96 2260";#N/A,#N/A,FALSE,"system reclass";#N/A,#N/A,FALSE,"Items with no project number"}</definedName>
    <definedName name="______jul02_4" localSheetId="2" hidden="1">{#N/A,#N/A,FALSE,"MAY96 2260";#N/A,#N/A,FALSE,"system reclass";#N/A,#N/A,FALSE,"Items with no project number"}</definedName>
    <definedName name="______jul02_4" localSheetId="1" hidden="1">{#N/A,#N/A,FALSE,"MAY96 2260";#N/A,#N/A,FALSE,"system reclass";#N/A,#N/A,FALSE,"Items with no project number"}</definedName>
    <definedName name="______jul02_4" localSheetId="0" hidden="1">{#N/A,#N/A,FALSE,"MAY96 2260";#N/A,#N/A,FALSE,"system reclass";#N/A,#N/A,FALSE,"Items with no project number"}</definedName>
    <definedName name="______jul02_4" hidden="1">{#N/A,#N/A,FALSE,"MAY96 2260";#N/A,#N/A,FALSE,"system reclass";#N/A,#N/A,FALSE,"Items with no project number"}</definedName>
    <definedName name="______jul02_5" localSheetId="2" hidden="1">{#N/A,#N/A,FALSE,"MAY96 2260";#N/A,#N/A,FALSE,"system reclass";#N/A,#N/A,FALSE,"Items with no project number"}</definedName>
    <definedName name="______jul02_5" localSheetId="1" hidden="1">{#N/A,#N/A,FALSE,"MAY96 2260";#N/A,#N/A,FALSE,"system reclass";#N/A,#N/A,FALSE,"Items with no project number"}</definedName>
    <definedName name="______jul02_5" localSheetId="0" hidden="1">{#N/A,#N/A,FALSE,"MAY96 2260";#N/A,#N/A,FALSE,"system reclass";#N/A,#N/A,FALSE,"Items with no project number"}</definedName>
    <definedName name="______jul02_5" hidden="1">{#N/A,#N/A,FALSE,"MAY96 2260";#N/A,#N/A,FALSE,"system reclass";#N/A,#N/A,FALSE,"Items with no project number"}</definedName>
    <definedName name="__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2" localSheetId="3" hidden="1">{"FlujoGastos",#N/A,FALSE,"Base";"FlujoGastos",#N/A,FALSE,"Buzón Tren";"FlujoGastos",#N/A,FALSE,"Buzón Camión";"FlujoGastos",#N/A,FALSE,"LHD Camión";"FlujoGastos",#N/A,FALSE,"Cámara Camión"}</definedName>
    <definedName name="______kk2" localSheetId="4" hidden="1">{"FlujoGastos",#N/A,FALSE,"Base";"FlujoGastos",#N/A,FALSE,"Buzón Tren";"FlujoGastos",#N/A,FALSE,"Buzón Camión";"FlujoGastos",#N/A,FALSE,"LHD Camión";"FlujoGastos",#N/A,FALSE,"Cámara Camión"}</definedName>
    <definedName name="______kk2" localSheetId="5" hidden="1">{"FlujoGastos",#N/A,FALSE,"Base";"FlujoGastos",#N/A,FALSE,"Buzón Tren";"FlujoGastos",#N/A,FALSE,"Buzón Camión";"FlujoGastos",#N/A,FALSE,"LHD Camión";"FlujoGastos",#N/A,FALSE,"Cámara Camión"}</definedName>
    <definedName name="______kk2" localSheetId="6" hidden="1">{"FlujoGastos",#N/A,FALSE,"Base";"FlujoGastos",#N/A,FALSE,"Buzón Tren";"FlujoGastos",#N/A,FALSE,"Buzón Camión";"FlujoGastos",#N/A,FALSE,"LHD Camión";"FlujoGastos",#N/A,FALSE,"Cámara Camión"}</definedName>
    <definedName name="______kk2" localSheetId="2" hidden="1">{"FlujoGastos",#N/A,FALSE,"Base";"FlujoGastos",#N/A,FALSE,"Buzón Tren";"FlujoGastos",#N/A,FALSE,"Buzón Camión";"FlujoGastos",#N/A,FALSE,"LHD Camión";"FlujoGastos",#N/A,FALSE,"Cámara Camión"}</definedName>
    <definedName name="______kk2" localSheetId="1" hidden="1">{"FlujoGastos",#N/A,FALSE,"Base";"FlujoGastos",#N/A,FALSE,"Buzón Tren";"FlujoGastos",#N/A,FALSE,"Buzón Camión";"FlujoGastos",#N/A,FALSE,"LHD Camión";"FlujoGastos",#N/A,FALSE,"Cámara Camión"}</definedName>
    <definedName name="______kk2" localSheetId="0" hidden="1">{"FlujoGastos",#N/A,FALSE,"Base";"FlujoGastos",#N/A,FALSE,"Buzón Tren";"FlujoGastos",#N/A,FALSE,"Buzón Camión";"FlujoGastos",#N/A,FALSE,"LHD Camión";"FlujoGastos",#N/A,FALSE,"Cámara Camión"}</definedName>
    <definedName name="______kk2" hidden="1">{"FlujoGastos",#N/A,FALSE,"Base";"FlujoGastos",#N/A,FALSE,"Buzón Tren";"FlujoGastos",#N/A,FALSE,"Buzón Camión";"FlujoGastos",#N/A,FALSE,"LHD Camión";"FlujoGastos",#N/A,FALSE,"Cámara Camión"}</definedName>
    <definedName name="_____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4" localSheetId="3" hidden="1">{"desarrollo",#N/A,FALSE,"Cámara Camión";"resumen",#N/A,FALSE,"Cámara Camión";"eqprod",#N/A,FALSE,"Cámara Camión"}</definedName>
    <definedName name="______kk4" localSheetId="4" hidden="1">{"desarrollo",#N/A,FALSE,"Cámara Camión";"resumen",#N/A,FALSE,"Cámara Camión";"eqprod",#N/A,FALSE,"Cámara Camión"}</definedName>
    <definedName name="______kk4" localSheetId="5" hidden="1">{"desarrollo",#N/A,FALSE,"Cámara Camión";"resumen",#N/A,FALSE,"Cámara Camión";"eqprod",#N/A,FALSE,"Cámara Camión"}</definedName>
    <definedName name="______kk4" localSheetId="6" hidden="1">{"desarrollo",#N/A,FALSE,"Cámara Camión";"resumen",#N/A,FALSE,"Cámara Camión";"eqprod",#N/A,FALSE,"Cámara Camión"}</definedName>
    <definedName name="______kk4" localSheetId="2" hidden="1">{"desarrollo",#N/A,FALSE,"Cámara Camión";"resumen",#N/A,FALSE,"Cámara Camión";"eqprod",#N/A,FALSE,"Cámara Camión"}</definedName>
    <definedName name="______kk4" localSheetId="1" hidden="1">{"desarrollo",#N/A,FALSE,"Cámara Camión";"resumen",#N/A,FALSE,"Cámara Camión";"eqprod",#N/A,FALSE,"Cámara Camión"}</definedName>
    <definedName name="______kk4" localSheetId="0" hidden="1">{"desarrollo",#N/A,FALSE,"Cámara Camión";"resumen",#N/A,FALSE,"Cámara Camión";"eqprod",#N/A,FALSE,"Cámara Camión"}</definedName>
    <definedName name="______kk4" hidden="1">{"desarrollo",#N/A,FALSE,"Cámara Camión";"resumen",#N/A,FALSE,"Cámara Camión";"eqprod",#N/A,FALSE,"Cámara Camión"}</definedName>
    <definedName name="______lot1" localSheetId="3" hidden="1">{#N/A,#N/A,FALSE,"Total_OC015";#N/A,#N/A,FALSE,"ADMIN";#N/A,#N/A,FALSE,"PROCES";#N/A,#N/A,FALSE,"mecan";#N/A,#N/A,FALSE,"civil";#N/A,#N/A,FALSE,"CAÑER";#N/A,#N/A,FALSE,"ELEC";#N/A,#N/A,FALSE,"INSTR"}</definedName>
    <definedName name="______lot1" localSheetId="4" hidden="1">{#N/A,#N/A,FALSE,"Total_OC015";#N/A,#N/A,FALSE,"ADMIN";#N/A,#N/A,FALSE,"PROCES";#N/A,#N/A,FALSE,"mecan";#N/A,#N/A,FALSE,"civil";#N/A,#N/A,FALSE,"CAÑER";#N/A,#N/A,FALSE,"ELEC";#N/A,#N/A,FALSE,"INSTR"}</definedName>
    <definedName name="______lot1" localSheetId="5" hidden="1">{#N/A,#N/A,FALSE,"Total_OC015";#N/A,#N/A,FALSE,"ADMIN";#N/A,#N/A,FALSE,"PROCES";#N/A,#N/A,FALSE,"mecan";#N/A,#N/A,FALSE,"civil";#N/A,#N/A,FALSE,"CAÑER";#N/A,#N/A,FALSE,"ELEC";#N/A,#N/A,FALSE,"INSTR"}</definedName>
    <definedName name="______lot1" localSheetId="6" hidden="1">{#N/A,#N/A,FALSE,"Total_OC015";#N/A,#N/A,FALSE,"ADMIN";#N/A,#N/A,FALSE,"PROCES";#N/A,#N/A,FALSE,"mecan";#N/A,#N/A,FALSE,"civil";#N/A,#N/A,FALSE,"CAÑER";#N/A,#N/A,FALSE,"ELEC";#N/A,#N/A,FALSE,"INSTR"}</definedName>
    <definedName name="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lot1" hidden="1">{#N/A,#N/A,FALSE,"Total_OC015";#N/A,#N/A,FALSE,"ADMIN";#N/A,#N/A,FALSE,"PROCES";#N/A,#N/A,FALSE,"mecan";#N/A,#N/A,FALSE,"civil";#N/A,#N/A,FALSE,"CAÑER";#N/A,#N/A,FALSE,"ELEC";#N/A,#N/A,FALSE,"INSTR"}</definedName>
    <definedName name="______lu1" localSheetId="2" hidden="1">{#N/A,#N/A,FALSE,"subcontract"}</definedName>
    <definedName name="______lu1" localSheetId="1" hidden="1">{#N/A,#N/A,FALSE,"subcontract"}</definedName>
    <definedName name="______lu1" localSheetId="0" hidden="1">{#N/A,#N/A,FALSE,"subcontract"}</definedName>
    <definedName name="______lu1" hidden="1">{#N/A,#N/A,FALSE,"subcontract"}</definedName>
    <definedName name="______lu2" localSheetId="2" hidden="1">{#N/A,#N/A,FALSE,"subcontract"}</definedName>
    <definedName name="______lu2" localSheetId="1" hidden="1">{#N/A,#N/A,FALSE,"subcontract"}</definedName>
    <definedName name="______lu2" localSheetId="0" hidden="1">{#N/A,#N/A,FALSE,"subcontract"}</definedName>
    <definedName name="______lu2" hidden="1">{#N/A,#N/A,FALSE,"subcontract"}</definedName>
    <definedName name="______lu222" localSheetId="2" hidden="1">{#N/A,#N/A,FALSE,"subcontract"}</definedName>
    <definedName name="______lu222" localSheetId="1" hidden="1">{#N/A,#N/A,FALSE,"subcontract"}</definedName>
    <definedName name="______lu222" localSheetId="0" hidden="1">{#N/A,#N/A,FALSE,"subcontract"}</definedName>
    <definedName name="______lu222" hidden="1">{#N/A,#N/A,FALSE,"subcontract"}</definedName>
    <definedName name="______n1" hidden="1">#REF!</definedName>
    <definedName name="______nn222" localSheetId="2" hidden="1">{#N/A,#N/A,FALSE,"subcontract"}</definedName>
    <definedName name="______nn222" localSheetId="1" hidden="1">{#N/A,#N/A,FALSE,"subcontract"}</definedName>
    <definedName name="______nn222" localSheetId="0" hidden="1">{#N/A,#N/A,FALSE,"subcontract"}</definedName>
    <definedName name="______nn222" hidden="1">{#N/A,#N/A,FALSE,"subcontract"}</definedName>
    <definedName name="______OP1">#REF!</definedName>
    <definedName name="______PA1">#REF!</definedName>
    <definedName name="_____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V1">#REF!</definedName>
    <definedName name="______pv2222" localSheetId="2" hidden="1">{#N/A,#N/A,FALSE,"subcontract"}</definedName>
    <definedName name="______pv2222" localSheetId="1" hidden="1">{#N/A,#N/A,FALSE,"subcontract"}</definedName>
    <definedName name="______pv2222" localSheetId="0" hidden="1">{#N/A,#N/A,FALSE,"subcontract"}</definedName>
    <definedName name="______pv2222" hidden="1">{#N/A,#N/A,FALSE,"subcontract"}</definedName>
    <definedName name="______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sp2222" localSheetId="2" hidden="1">{#N/A,#N/A,FALSE,"subcontract"}</definedName>
    <definedName name="______sp2222" localSheetId="1" hidden="1">{#N/A,#N/A,FALSE,"subcontract"}</definedName>
    <definedName name="______sp2222" localSheetId="0" hidden="1">{#N/A,#N/A,FALSE,"subcontract"}</definedName>
    <definedName name="______sp2222" hidden="1">{#N/A,#N/A,FALSE,"subcontract"}</definedName>
    <definedName name="__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v2" hidden="1">#REF!</definedName>
    <definedName name="______v3" hidden="1">#REF!</definedName>
    <definedName name="______wrn1" localSheetId="3" hidden="1">{#N/A,#N/A,TRUE,"Est. de Fact.";#N/A,#N/A,TRUE,"Capitulo 19";#N/A,#N/A,TRUE,"Proyecto P855"}</definedName>
    <definedName name="______wrn1" localSheetId="4" hidden="1">{#N/A,#N/A,TRUE,"Est. de Fact.";#N/A,#N/A,TRUE,"Capitulo 19";#N/A,#N/A,TRUE,"Proyecto P855"}</definedName>
    <definedName name="______wrn1" localSheetId="5" hidden="1">{#N/A,#N/A,TRUE,"Est. de Fact.";#N/A,#N/A,TRUE,"Capitulo 19";#N/A,#N/A,TRUE,"Proyecto P855"}</definedName>
    <definedName name="______wrn1" localSheetId="6" hidden="1">{#N/A,#N/A,TRUE,"Est. de Fact.";#N/A,#N/A,TRUE,"Capitulo 19";#N/A,#N/A,TRUE,"Proyecto P855"}</definedName>
    <definedName name="______wrn1" localSheetId="2" hidden="1">{#N/A,#N/A,TRUE,"Est. de Fact.";#N/A,#N/A,TRUE,"Capitulo 19";#N/A,#N/A,TRUE,"Proyecto P855"}</definedName>
    <definedName name="______wrn1" localSheetId="1" hidden="1">{#N/A,#N/A,TRUE,"Est. de Fact.";#N/A,#N/A,TRUE,"Capitulo 19";#N/A,#N/A,TRUE,"Proyecto P855"}</definedName>
    <definedName name="______wrn1" localSheetId="0" hidden="1">{#N/A,#N/A,TRUE,"Est. de Fact.";#N/A,#N/A,TRUE,"Capitulo 19";#N/A,#N/A,TRUE,"Proyecto P855"}</definedName>
    <definedName name="______wrn1" hidden="1">{#N/A,#N/A,TRUE,"Est. de Fact.";#N/A,#N/A,TRUE,"Capitulo 19";#N/A,#N/A,TRUE,"Proyecto P855"}</definedName>
    <definedName name="______wrn2" localSheetId="3" hidden="1">{#N/A,#N/A,TRUE,"Est. de Fact.";#N/A,#N/A,TRUE,"Capitulo 19";#N/A,#N/A,TRUE,"Proyecto P855"}</definedName>
    <definedName name="______wrn2" localSheetId="4" hidden="1">{#N/A,#N/A,TRUE,"Est. de Fact.";#N/A,#N/A,TRUE,"Capitulo 19";#N/A,#N/A,TRUE,"Proyecto P855"}</definedName>
    <definedName name="______wrn2" localSheetId="5" hidden="1">{#N/A,#N/A,TRUE,"Est. de Fact.";#N/A,#N/A,TRUE,"Capitulo 19";#N/A,#N/A,TRUE,"Proyecto P855"}</definedName>
    <definedName name="______wrn2" localSheetId="6" hidden="1">{#N/A,#N/A,TRUE,"Est. de Fact.";#N/A,#N/A,TRUE,"Capitulo 19";#N/A,#N/A,TRUE,"Proyecto P855"}</definedName>
    <definedName name="______wrn2" localSheetId="2" hidden="1">{#N/A,#N/A,TRUE,"Est. de Fact.";#N/A,#N/A,TRUE,"Capitulo 19";#N/A,#N/A,TRUE,"Proyecto P855"}</definedName>
    <definedName name="______wrn2" localSheetId="1" hidden="1">{#N/A,#N/A,TRUE,"Est. de Fact.";#N/A,#N/A,TRUE,"Capitulo 19";#N/A,#N/A,TRUE,"Proyecto P855"}</definedName>
    <definedName name="______wrn2" localSheetId="0" hidden="1">{#N/A,#N/A,TRUE,"Est. de Fact.";#N/A,#N/A,TRUE,"Capitulo 19";#N/A,#N/A,TRUE,"Proyecto P855"}</definedName>
    <definedName name="______wrn2" hidden="1">{#N/A,#N/A,TRUE,"Est. de Fact.";#N/A,#N/A,TRUE,"Capitulo 19";#N/A,#N/A,TRUE,"Proyecto P855"}</definedName>
    <definedName name="______wrn222" localSheetId="2" hidden="1">{#N/A,#N/A,FALSE,"subcontract"}</definedName>
    <definedName name="______wrn222" localSheetId="1" hidden="1">{#N/A,#N/A,FALSE,"subcontract"}</definedName>
    <definedName name="______wrn222" localSheetId="0" hidden="1">{#N/A,#N/A,FALSE,"subcontract"}</definedName>
    <definedName name="______wrn222" hidden="1">{#N/A,#N/A,FALSE,"subcontract"}</definedName>
    <definedName name="______wrn3" localSheetId="3" hidden="1">{#N/A,#N/A,FALSE,"Total_OC015";#N/A,#N/A,FALSE,"ADMIN";#N/A,#N/A,FALSE,"PROCES";#N/A,#N/A,FALSE,"mecan";#N/A,#N/A,FALSE,"civil";#N/A,#N/A,FALSE,"CAÑER";#N/A,#N/A,FALSE,"ELEC";#N/A,#N/A,FALSE,"INSTR"}</definedName>
    <definedName name="______wrn3" localSheetId="4" hidden="1">{#N/A,#N/A,FALSE,"Total_OC015";#N/A,#N/A,FALSE,"ADMIN";#N/A,#N/A,FALSE,"PROCES";#N/A,#N/A,FALSE,"mecan";#N/A,#N/A,FALSE,"civil";#N/A,#N/A,FALSE,"CAÑER";#N/A,#N/A,FALSE,"ELEC";#N/A,#N/A,FALSE,"INSTR"}</definedName>
    <definedName name="______wrn3" localSheetId="5" hidden="1">{#N/A,#N/A,FALSE,"Total_OC015";#N/A,#N/A,FALSE,"ADMIN";#N/A,#N/A,FALSE,"PROCES";#N/A,#N/A,FALSE,"mecan";#N/A,#N/A,FALSE,"civil";#N/A,#N/A,FALSE,"CAÑER";#N/A,#N/A,FALSE,"ELEC";#N/A,#N/A,FALSE,"INSTR"}</definedName>
    <definedName name="______wrn3" localSheetId="6" hidden="1">{#N/A,#N/A,FALSE,"Total_OC015";#N/A,#N/A,FALSE,"ADMIN";#N/A,#N/A,FALSE,"PROCES";#N/A,#N/A,FALSE,"mecan";#N/A,#N/A,FALSE,"civil";#N/A,#N/A,FALSE,"CAÑER";#N/A,#N/A,FALSE,"ELEC";#N/A,#N/A,FALSE,"INSTR"}</definedName>
    <definedName name="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wrn3" hidden="1">{#N/A,#N/A,FALSE,"Total_OC015";#N/A,#N/A,FALSE,"ADMIN";#N/A,#N/A,FALSE,"PROCES";#N/A,#N/A,FALSE,"mecan";#N/A,#N/A,FALSE,"civil";#N/A,#N/A,FALSE,"CAÑER";#N/A,#N/A,FALSE,"ELEC";#N/A,#N/A,FALSE,"INSTR"}</definedName>
    <definedName name="____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xlfn.BAHTTEXT" hidden="1">#NAME?</definedName>
    <definedName name="__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a129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a130" hidden="1">{"Offgrid",#N/A,FALSE,"OFFGRID";"Region",#N/A,FALSE,"REGION";"Offgrid -2",#N/A,FALSE,"OFFGRID";"WTP",#N/A,FALSE,"WTP";"WTP -2",#N/A,FALSE,"WTP";"Project",#N/A,FALSE,"PROJECT";"Summary -2",#N/A,FALSE,"SUMMARY"}</definedName>
    <definedName name="_____AA68936">#REF!</definedName>
    <definedName name="_____AA69375">#REF!</definedName>
    <definedName name="_____AA70517">#REF!</definedName>
    <definedName name="_____AA80220">#REF!</definedName>
    <definedName name="_____AA90088">#REF!</definedName>
    <definedName name="_____AA999999">#REF!</definedName>
    <definedName name="_____ACC53">#REF!</definedName>
    <definedName name="_____ACC54">#REF!</definedName>
    <definedName name="_____ACC56">#REF!</definedName>
    <definedName name="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p2">#REF!</definedName>
    <definedName name="_____BUT38">#REF!</definedName>
    <definedName name="_____BUT78">#REF!</definedName>
    <definedName name="_____CMU005" hidden="1">#REF!</definedName>
    <definedName name="_____eee4" localSheetId="2" hidden="1">{#N/A,#N/A,TRUE,"MES";#N/A,#N/A,TRUE,"ANUAL"}</definedName>
    <definedName name="_____eee4" localSheetId="1" hidden="1">{#N/A,#N/A,TRUE,"MES";#N/A,#N/A,TRUE,"ANUAL"}</definedName>
    <definedName name="_____eee4" localSheetId="0" hidden="1">{#N/A,#N/A,TRUE,"MES";#N/A,#N/A,TRUE,"ANUAL"}</definedName>
    <definedName name="_____eee4" hidden="1">{#N/A,#N/A,TRUE,"MES";#N/A,#N/A,TRUE,"ANUAL"}</definedName>
    <definedName name="_____EJE01">#REF!</definedName>
    <definedName name="_____EJE02">#REF!</definedName>
    <definedName name="_____EJE03">#REF!</definedName>
    <definedName name="_____equ1" localSheetId="2" hidden="1">{#N/A,#N/A,TRUE,"Est. de Fact.";#N/A,#N/A,TRUE,"Capitulo 19";#N/A,#N/A,TRUE,"Proyecto P855"}</definedName>
    <definedName name="_____equ1" localSheetId="1" hidden="1">{#N/A,#N/A,TRUE,"Est. de Fact.";#N/A,#N/A,TRUE,"Capitulo 19";#N/A,#N/A,TRUE,"Proyecto P855"}</definedName>
    <definedName name="_____equ1" localSheetId="0" hidden="1">{#N/A,#N/A,TRUE,"Est. de Fact.";#N/A,#N/A,TRUE,"Capitulo 19";#N/A,#N/A,TRUE,"Proyecto P855"}</definedName>
    <definedName name="_____equ1" hidden="1">{#N/A,#N/A,TRUE,"Est. de Fact.";#N/A,#N/A,TRUE,"Capitulo 19";#N/A,#N/A,TRUE,"Proyecto P855"}</definedName>
    <definedName name="_____EXC1">#REF!</definedName>
    <definedName name="_____f" localSheetId="3">#REF!</definedName>
    <definedName name="_____f" localSheetId="4">#REF!</definedName>
    <definedName name="_____f" localSheetId="5">#REF!</definedName>
    <definedName name="_____f" localSheetId="6">#REF!</definedName>
    <definedName name="_____f" localSheetId="2" hidden="1">{#N/A,#N/A,TRUE,"INGENIERIA";#N/A,#N/A,TRUE,"COMPRAS";#N/A,#N/A,TRUE,"DIRECCION";#N/A,#N/A,TRUE,"RESUMEN"}</definedName>
    <definedName name="_____f" localSheetId="1" hidden="1">{#N/A,#N/A,TRUE,"INGENIERIA";#N/A,#N/A,TRUE,"COMPRAS";#N/A,#N/A,TRUE,"DIRECCION";#N/A,#N/A,TRUE,"RESUMEN"}</definedName>
    <definedName name="_____f" localSheetId="0" hidden="1">{#N/A,#N/A,TRUE,"INGENIERIA";#N/A,#N/A,TRUE,"COMPRAS";#N/A,#N/A,TRUE,"DIRECCION";#N/A,#N/A,TRUE,"RESUMEN"}</definedName>
    <definedName name="_____f" hidden="1">{#N/A,#N/A,TRUE,"INGENIERIA";#N/A,#N/A,TRUE,"COMPRAS";#N/A,#N/A,TRUE,"DIRECCION";#N/A,#N/A,TRUE,"RESUMEN"}</definedName>
    <definedName name="_____F15p">#REF!</definedName>
    <definedName name="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gl1" hidden="1">{#N/A,#N/A,FALSE,"Total_OC015";#N/A,#N/A,FALSE,"ADMIN";#N/A,#N/A,FALSE,"PROCES";#N/A,#N/A,FALSE,"mecan";#N/A,#N/A,FALSE,"civil";#N/A,#N/A,FALSE,"CAÑER";#N/A,#N/A,FALSE,"ELEC";#N/A,#N/A,FALSE,"INSTR"}</definedName>
    <definedName name="_____HED2">#REF!</definedName>
    <definedName name="_____Ind1">#REF!</definedName>
    <definedName name="_____Ind2">#REF!</definedName>
    <definedName name="_____Ind3">#REF!</definedName>
    <definedName name="_____Ind4">#REF!</definedName>
    <definedName name="_____Ind5">#REF!</definedName>
    <definedName name="_____jul02" localSheetId="2" hidden="1">{#N/A,#N/A,FALSE,"MAY96 2260";#N/A,#N/A,FALSE,"system reclass";#N/A,#N/A,FALSE,"Items with no project number"}</definedName>
    <definedName name="_____jul02" localSheetId="1" hidden="1">{#N/A,#N/A,FALSE,"MAY96 2260";#N/A,#N/A,FALSE,"system reclass";#N/A,#N/A,FALSE,"Items with no project number"}</definedName>
    <definedName name="_____jul02" localSheetId="0" hidden="1">{#N/A,#N/A,FALSE,"MAY96 2260";#N/A,#N/A,FALSE,"system reclass";#N/A,#N/A,FALSE,"Items with no project number"}</definedName>
    <definedName name="_____jul02" hidden="1">{#N/A,#N/A,FALSE,"MAY96 2260";#N/A,#N/A,FALSE,"system reclass";#N/A,#N/A,FALSE,"Items with no project number"}</definedName>
    <definedName name="_____jul02_1" localSheetId="2" hidden="1">{#N/A,#N/A,FALSE,"MAY96 2260";#N/A,#N/A,FALSE,"system reclass";#N/A,#N/A,FALSE,"Items with no project number"}</definedName>
    <definedName name="_____jul02_1" localSheetId="1" hidden="1">{#N/A,#N/A,FALSE,"MAY96 2260";#N/A,#N/A,FALSE,"system reclass";#N/A,#N/A,FALSE,"Items with no project number"}</definedName>
    <definedName name="_____jul02_1" localSheetId="0" hidden="1">{#N/A,#N/A,FALSE,"MAY96 2260";#N/A,#N/A,FALSE,"system reclass";#N/A,#N/A,FALSE,"Items with no project number"}</definedName>
    <definedName name="_____jul02_1" hidden="1">{#N/A,#N/A,FALSE,"MAY96 2260";#N/A,#N/A,FALSE,"system reclass";#N/A,#N/A,FALSE,"Items with no project number"}</definedName>
    <definedName name="_____jul02_2" localSheetId="2" hidden="1">{#N/A,#N/A,FALSE,"MAY96 2260";#N/A,#N/A,FALSE,"system reclass";#N/A,#N/A,FALSE,"Items with no project number"}</definedName>
    <definedName name="_____jul02_2" localSheetId="1" hidden="1">{#N/A,#N/A,FALSE,"MAY96 2260";#N/A,#N/A,FALSE,"system reclass";#N/A,#N/A,FALSE,"Items with no project number"}</definedName>
    <definedName name="_____jul02_2" localSheetId="0" hidden="1">{#N/A,#N/A,FALSE,"MAY96 2260";#N/A,#N/A,FALSE,"system reclass";#N/A,#N/A,FALSE,"Items with no project number"}</definedName>
    <definedName name="_____jul02_2" hidden="1">{#N/A,#N/A,FALSE,"MAY96 2260";#N/A,#N/A,FALSE,"system reclass";#N/A,#N/A,FALSE,"Items with no project number"}</definedName>
    <definedName name="_____jul02_3" localSheetId="2" hidden="1">{#N/A,#N/A,FALSE,"MAY96 2260";#N/A,#N/A,FALSE,"system reclass";#N/A,#N/A,FALSE,"Items with no project number"}</definedName>
    <definedName name="_____jul02_3" localSheetId="1" hidden="1">{#N/A,#N/A,FALSE,"MAY96 2260";#N/A,#N/A,FALSE,"system reclass";#N/A,#N/A,FALSE,"Items with no project number"}</definedName>
    <definedName name="_____jul02_3" localSheetId="0" hidden="1">{#N/A,#N/A,FALSE,"MAY96 2260";#N/A,#N/A,FALSE,"system reclass";#N/A,#N/A,FALSE,"Items with no project number"}</definedName>
    <definedName name="_____jul02_3" hidden="1">{#N/A,#N/A,FALSE,"MAY96 2260";#N/A,#N/A,FALSE,"system reclass";#N/A,#N/A,FALSE,"Items with no project number"}</definedName>
    <definedName name="_____jul02_4" localSheetId="2" hidden="1">{#N/A,#N/A,FALSE,"MAY96 2260";#N/A,#N/A,FALSE,"system reclass";#N/A,#N/A,FALSE,"Items with no project number"}</definedName>
    <definedName name="_____jul02_4" localSheetId="1" hidden="1">{#N/A,#N/A,FALSE,"MAY96 2260";#N/A,#N/A,FALSE,"system reclass";#N/A,#N/A,FALSE,"Items with no project number"}</definedName>
    <definedName name="_____jul02_4" localSheetId="0" hidden="1">{#N/A,#N/A,FALSE,"MAY96 2260";#N/A,#N/A,FALSE,"system reclass";#N/A,#N/A,FALSE,"Items with no project number"}</definedName>
    <definedName name="_____jul02_4" hidden="1">{#N/A,#N/A,FALSE,"MAY96 2260";#N/A,#N/A,FALSE,"system reclass";#N/A,#N/A,FALSE,"Items with no project number"}</definedName>
    <definedName name="_____jul02_5" localSheetId="2" hidden="1">{#N/A,#N/A,FALSE,"MAY96 2260";#N/A,#N/A,FALSE,"system reclass";#N/A,#N/A,FALSE,"Items with no project number"}</definedName>
    <definedName name="_____jul02_5" localSheetId="1" hidden="1">{#N/A,#N/A,FALSE,"MAY96 2260";#N/A,#N/A,FALSE,"system reclass";#N/A,#N/A,FALSE,"Items with no project number"}</definedName>
    <definedName name="_____jul02_5" localSheetId="0" hidden="1">{#N/A,#N/A,FALSE,"MAY96 2260";#N/A,#N/A,FALSE,"system reclass";#N/A,#N/A,FALSE,"Items with no project number"}</definedName>
    <definedName name="_____jul02_5" hidden="1">{#N/A,#N/A,FALSE,"MAY96 2260";#N/A,#N/A,FALSE,"system reclass";#N/A,#N/A,FALSE,"Items with no project number"}</definedName>
    <definedName name="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2" localSheetId="3" hidden="1">{"FlujoGastos",#N/A,FALSE,"Base";"FlujoGastos",#N/A,FALSE,"Buzón Tren";"FlujoGastos",#N/A,FALSE,"Buzón Camión";"FlujoGastos",#N/A,FALSE,"LHD Camión";"FlujoGastos",#N/A,FALSE,"Cámara Camión"}</definedName>
    <definedName name="_____kk2" localSheetId="4" hidden="1">{"FlujoGastos",#N/A,FALSE,"Base";"FlujoGastos",#N/A,FALSE,"Buzón Tren";"FlujoGastos",#N/A,FALSE,"Buzón Camión";"FlujoGastos",#N/A,FALSE,"LHD Camión";"FlujoGastos",#N/A,FALSE,"Cámara Camión"}</definedName>
    <definedName name="_____kk2" localSheetId="5" hidden="1">{"FlujoGastos",#N/A,FALSE,"Base";"FlujoGastos",#N/A,FALSE,"Buzón Tren";"FlujoGastos",#N/A,FALSE,"Buzón Camión";"FlujoGastos",#N/A,FALSE,"LHD Camión";"FlujoGastos",#N/A,FALSE,"Cámara Camión"}</definedName>
    <definedName name="_____kk2" localSheetId="6" hidden="1">{"FlujoGastos",#N/A,FALSE,"Base";"FlujoGastos",#N/A,FALSE,"Buzón Tren";"FlujoGastos",#N/A,FALSE,"Buzón Camión";"FlujoGastos",#N/A,FALSE,"LHD Camión";"FlujoGastos",#N/A,FALSE,"Cámara Camión"}</definedName>
    <definedName name="_____kk2" localSheetId="2" hidden="1">{"FlujoGastos",#N/A,FALSE,"Base";"FlujoGastos",#N/A,FALSE,"Buzón Tren";"FlujoGastos",#N/A,FALSE,"Buzón Camión";"FlujoGastos",#N/A,FALSE,"LHD Camión";"FlujoGastos",#N/A,FALSE,"Cámara Camión"}</definedName>
    <definedName name="_____kk2" localSheetId="1" hidden="1">{"FlujoGastos",#N/A,FALSE,"Base";"FlujoGastos",#N/A,FALSE,"Buzón Tren";"FlujoGastos",#N/A,FALSE,"Buzón Camión";"FlujoGastos",#N/A,FALSE,"LHD Camión";"FlujoGastos",#N/A,FALSE,"Cámara Camión"}</definedName>
    <definedName name="_____kk2" localSheetId="0" hidden="1">{"FlujoGastos",#N/A,FALSE,"Base";"FlujoGastos",#N/A,FALSE,"Buzón Tren";"FlujoGastos",#N/A,FALSE,"Buzón Camión";"FlujoGastos",#N/A,FALSE,"LHD Camión";"FlujoGastos",#N/A,FALSE,"Cámara Camión"}</definedName>
    <definedName name="_____kk2" hidden="1">{"FlujoGastos",#N/A,FALSE,"Base";"FlujoGastos",#N/A,FALSE,"Buzón Tren";"FlujoGastos",#N/A,FALSE,"Buzón Camión";"FlujoGastos",#N/A,FALSE,"LHD Camión";"FlujoGastos",#N/A,FALSE,"Cámara Camión"}</definedName>
    <definedName name="____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4" localSheetId="3" hidden="1">{"desarrollo",#N/A,FALSE,"Cámara Camión";"resumen",#N/A,FALSE,"Cámara Camión";"eqprod",#N/A,FALSE,"Cámara Camión"}</definedName>
    <definedName name="_____kk4" localSheetId="4" hidden="1">{"desarrollo",#N/A,FALSE,"Cámara Camión";"resumen",#N/A,FALSE,"Cámara Camión";"eqprod",#N/A,FALSE,"Cámara Camión"}</definedName>
    <definedName name="_____kk4" localSheetId="5" hidden="1">{"desarrollo",#N/A,FALSE,"Cámara Camión";"resumen",#N/A,FALSE,"Cámara Camión";"eqprod",#N/A,FALSE,"Cámara Camión"}</definedName>
    <definedName name="_____kk4" localSheetId="6" hidden="1">{"desarrollo",#N/A,FALSE,"Cámara Camión";"resumen",#N/A,FALSE,"Cámara Camión";"eqprod",#N/A,FALSE,"Cámara Camión"}</definedName>
    <definedName name="_____kk4" localSheetId="2" hidden="1">{"desarrollo",#N/A,FALSE,"Cámara Camión";"resumen",#N/A,FALSE,"Cámara Camión";"eqprod",#N/A,FALSE,"Cámara Camión"}</definedName>
    <definedName name="_____kk4" localSheetId="1" hidden="1">{"desarrollo",#N/A,FALSE,"Cámara Camión";"resumen",#N/A,FALSE,"Cámara Camión";"eqprod",#N/A,FALSE,"Cámara Camión"}</definedName>
    <definedName name="_____kk4" localSheetId="0" hidden="1">{"desarrollo",#N/A,FALSE,"Cámara Camión";"resumen",#N/A,FALSE,"Cámara Camión";"eqprod",#N/A,FALSE,"Cámara Camión"}</definedName>
    <definedName name="_____kk4" hidden="1">{"desarrollo",#N/A,FALSE,"Cámara Camión";"resumen",#N/A,FALSE,"Cámara Camión";"eqprod",#N/A,FALSE,"Cámara Camión"}</definedName>
    <definedName name="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lot1" hidden="1">{#N/A,#N/A,FALSE,"Total_OC015";#N/A,#N/A,FALSE,"ADMIN";#N/A,#N/A,FALSE,"PROCES";#N/A,#N/A,FALSE,"mecan";#N/A,#N/A,FALSE,"civil";#N/A,#N/A,FALSE,"CAÑER";#N/A,#N/A,FALSE,"ELEC";#N/A,#N/A,FALSE,"INSTR"}</definedName>
    <definedName name="_____n1" hidden="1">#REF!</definedName>
    <definedName name="_____OP1">#REF!</definedName>
    <definedName name="_____PA1">#REF!</definedName>
    <definedName name="____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V1">#REF!</definedName>
    <definedName name="_____QTY1">#REF!</definedName>
    <definedName name="_____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ET1">#REF!</definedName>
    <definedName name="_____RET2">#REF!</definedName>
    <definedName name="_____RET3">#REF!</definedName>
    <definedName name="_____RET4">#REF!</definedName>
    <definedName name="_____RET5">#REF!</definedName>
    <definedName name="_____RET6">#REF!</definedName>
    <definedName name="_____ro1">#REF!</definedName>
    <definedName name="_____TCA704">#REF!</definedName>
    <definedName name="_____TOR10">#REF!</definedName>
    <definedName name="_____TOR14">#REF!</definedName>
    <definedName name="_____TR4">#REF!</definedName>
    <definedName name="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v2" hidden="1">#REF!</definedName>
    <definedName name="_____v3" hidden="1">#REF!</definedName>
    <definedName name="_____Var1">#REF!</definedName>
    <definedName name="_____wrn1" localSheetId="2" hidden="1">{#N/A,#N/A,TRUE,"Est. de Fact.";#N/A,#N/A,TRUE,"Capitulo 19";#N/A,#N/A,TRUE,"Proyecto P855"}</definedName>
    <definedName name="_____wrn1" localSheetId="1" hidden="1">{#N/A,#N/A,TRUE,"Est. de Fact.";#N/A,#N/A,TRUE,"Capitulo 19";#N/A,#N/A,TRUE,"Proyecto P855"}</definedName>
    <definedName name="_____wrn1" localSheetId="0" hidden="1">{#N/A,#N/A,TRUE,"Est. de Fact.";#N/A,#N/A,TRUE,"Capitulo 19";#N/A,#N/A,TRUE,"Proyecto P855"}</definedName>
    <definedName name="_____wrn1" hidden="1">{#N/A,#N/A,TRUE,"Est. de Fact.";#N/A,#N/A,TRUE,"Capitulo 19";#N/A,#N/A,TRUE,"Proyecto P855"}</definedName>
    <definedName name="_____wrn2" localSheetId="2" hidden="1">{#N/A,#N/A,TRUE,"Est. de Fact.";#N/A,#N/A,TRUE,"Capitulo 19";#N/A,#N/A,TRUE,"Proyecto P855"}</definedName>
    <definedName name="_____wrn2" localSheetId="1" hidden="1">{#N/A,#N/A,TRUE,"Est. de Fact.";#N/A,#N/A,TRUE,"Capitulo 19";#N/A,#N/A,TRUE,"Proyecto P855"}</definedName>
    <definedName name="_____wrn2" localSheetId="0" hidden="1">{#N/A,#N/A,TRUE,"Est. de Fact.";#N/A,#N/A,TRUE,"Capitulo 19";#N/A,#N/A,TRUE,"Proyecto P855"}</definedName>
    <definedName name="_____wrn2" hidden="1">{#N/A,#N/A,TRUE,"Est. de Fact.";#N/A,#N/A,TRUE,"Capitulo 19";#N/A,#N/A,TRUE,"Proyecto P855"}</definedName>
    <definedName name="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wrn3" hidden="1">{#N/A,#N/A,FALSE,"Total_OC015";#N/A,#N/A,FALSE,"ADMIN";#N/A,#N/A,FALSE,"PROCES";#N/A,#N/A,FALSE,"mecan";#N/A,#N/A,FALSE,"civil";#N/A,#N/A,FALSE,"CAÑER";#N/A,#N/A,FALSE,"ELEC";#N/A,#N/A,FALSE,"INSTR"}</definedName>
    <definedName name="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xlfn.BAHTTEXT" hidden="1">#NAME?</definedName>
    <definedName name="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AA68936">#REF!</definedName>
    <definedName name="____AA69375">#REF!</definedName>
    <definedName name="____AA70517">#REF!</definedName>
    <definedName name="____AA80220">#REF!</definedName>
    <definedName name="____AA90088">#REF!</definedName>
    <definedName name="____AA999999">#REF!</definedName>
    <definedName name="____aaaaa" hidden="1">#REF!</definedName>
    <definedName name="____ACC53">#REF!</definedName>
    <definedName name="____ACC54">#REF!</definedName>
    <definedName name="____ACC56">#REF!</definedName>
    <definedName name="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p2">#REF!</definedName>
    <definedName name="____av2" localSheetId="2" hidden="1">{#N/A,#N/A,FALSE,"subcontract"}</definedName>
    <definedName name="____av2" localSheetId="1" hidden="1">{#N/A,#N/A,FALSE,"subcontract"}</definedName>
    <definedName name="____av2" localSheetId="0" hidden="1">{#N/A,#N/A,FALSE,"subcontract"}</definedName>
    <definedName name="____av2" hidden="1">{#N/A,#N/A,FALSE,"subcontract"}</definedName>
    <definedName name="____BUT38">#REF!</definedName>
    <definedName name="____BUT78">#REF!</definedName>
    <definedName name="____cc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MU005" hidden="1">#REF!</definedName>
    <definedName name="____eee4" localSheetId="2" hidden="1">{#N/A,#N/A,TRUE,"MES";#N/A,#N/A,TRUE,"ANUAL"}</definedName>
    <definedName name="____eee4" localSheetId="1" hidden="1">{#N/A,#N/A,TRUE,"MES";#N/A,#N/A,TRUE,"ANUAL"}</definedName>
    <definedName name="____eee4" localSheetId="0" hidden="1">{#N/A,#N/A,TRUE,"MES";#N/A,#N/A,TRUE,"ANUAL"}</definedName>
    <definedName name="____eee4" hidden="1">{#N/A,#N/A,TRUE,"MES";#N/A,#N/A,TRUE,"ANUAL"}</definedName>
    <definedName name="____EJE01">#REF!</definedName>
    <definedName name="____EJE02">#REF!</definedName>
    <definedName name="____EJE03">#REF!</definedName>
    <definedName name="____equ1" localSheetId="2" hidden="1">{#N/A,#N/A,TRUE,"Est. de Fact.";#N/A,#N/A,TRUE,"Capitulo 19";#N/A,#N/A,TRUE,"Proyecto P855"}</definedName>
    <definedName name="____equ1" localSheetId="1" hidden="1">{#N/A,#N/A,TRUE,"Est. de Fact.";#N/A,#N/A,TRUE,"Capitulo 19";#N/A,#N/A,TRUE,"Proyecto P855"}</definedName>
    <definedName name="____equ1" localSheetId="0" hidden="1">{#N/A,#N/A,TRUE,"Est. de Fact.";#N/A,#N/A,TRUE,"Capitulo 19";#N/A,#N/A,TRUE,"Proyecto P855"}</definedName>
    <definedName name="____equ1" hidden="1">{#N/A,#N/A,TRUE,"Est. de Fact.";#N/A,#N/A,TRUE,"Capitulo 19";#N/A,#N/A,TRUE,"Proyecto P855"}</definedName>
    <definedName name="____EXC1">#REF!</definedName>
    <definedName name="____f" localSheetId="3">#REF!</definedName>
    <definedName name="____f" localSheetId="4">#REF!</definedName>
    <definedName name="____f" localSheetId="5">#REF!</definedName>
    <definedName name="____f" localSheetId="6">#REF!</definedName>
    <definedName name="____f" localSheetId="2" hidden="1">{#N/A,#N/A,TRUE,"INGENIERIA";#N/A,#N/A,TRUE,"COMPRAS";#N/A,#N/A,TRUE,"DIRECCION";#N/A,#N/A,TRUE,"RESUMEN"}</definedName>
    <definedName name="____f" localSheetId="1" hidden="1">{#N/A,#N/A,TRUE,"INGENIERIA";#N/A,#N/A,TRUE,"COMPRAS";#N/A,#N/A,TRUE,"DIRECCION";#N/A,#N/A,TRUE,"RESUMEN"}</definedName>
    <definedName name="____f" localSheetId="0" hidden="1">{#N/A,#N/A,TRUE,"INGENIERIA";#N/A,#N/A,TRUE,"COMPRAS";#N/A,#N/A,TRUE,"DIRECCION";#N/A,#N/A,TRUE,"RESUMEN"}</definedName>
    <definedName name="____f" hidden="1">{#N/A,#N/A,TRUE,"INGENIERIA";#N/A,#N/A,TRUE,"COMPRAS";#N/A,#N/A,TRUE,"DIRECCION";#N/A,#N/A,TRUE,"RESUMEN"}</definedName>
    <definedName name="____F15p">#REF!</definedName>
    <definedName name="____F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gl1" localSheetId="3" hidden="1">{#N/A,#N/A,FALSE,"Total_OC015";#N/A,#N/A,FALSE,"ADMIN";#N/A,#N/A,FALSE,"PROCES";#N/A,#N/A,FALSE,"mecan";#N/A,#N/A,FALSE,"civil";#N/A,#N/A,FALSE,"CAÑER";#N/A,#N/A,FALSE,"ELEC";#N/A,#N/A,FALSE,"INSTR"}</definedName>
    <definedName name="____gl1" localSheetId="4" hidden="1">{#N/A,#N/A,FALSE,"Total_OC015";#N/A,#N/A,FALSE,"ADMIN";#N/A,#N/A,FALSE,"PROCES";#N/A,#N/A,FALSE,"mecan";#N/A,#N/A,FALSE,"civil";#N/A,#N/A,FALSE,"CAÑER";#N/A,#N/A,FALSE,"ELEC";#N/A,#N/A,FALSE,"INSTR"}</definedName>
    <definedName name="____gl1" localSheetId="5" hidden="1">{#N/A,#N/A,FALSE,"Total_OC015";#N/A,#N/A,FALSE,"ADMIN";#N/A,#N/A,FALSE,"PROCES";#N/A,#N/A,FALSE,"mecan";#N/A,#N/A,FALSE,"civil";#N/A,#N/A,FALSE,"CAÑER";#N/A,#N/A,FALSE,"ELEC";#N/A,#N/A,FALSE,"INSTR"}</definedName>
    <definedName name="____gl1" localSheetId="6" hidden="1">{#N/A,#N/A,FALSE,"Total_OC015";#N/A,#N/A,FALSE,"ADMIN";#N/A,#N/A,FALSE,"PROCES";#N/A,#N/A,FALSE,"mecan";#N/A,#N/A,FALSE,"civil";#N/A,#N/A,FALSE,"CAÑER";#N/A,#N/A,FALSE,"ELEC";#N/A,#N/A,FALSE,"INSTR"}</definedName>
    <definedName name="____gl1" localSheetId="2" hidden="1">{#N/A,#N/A,FALSE,"Total_OC015";#N/A,#N/A,FALSE,"ADMIN";#N/A,#N/A,FALSE,"PROCES";#N/A,#N/A,FALSE,"mecan";#N/A,#N/A,FALSE,"civil";#N/A,#N/A,FALSE,"CAÑER";#N/A,#N/A,FALSE,"ELEC";#N/A,#N/A,FALSE,"INSTR"}</definedName>
    <definedName name="____gl1" localSheetId="1" hidden="1">{#N/A,#N/A,FALSE,"Total_OC015";#N/A,#N/A,FALSE,"ADMIN";#N/A,#N/A,FALSE,"PROCES";#N/A,#N/A,FALSE,"mecan";#N/A,#N/A,FALSE,"civil";#N/A,#N/A,FALSE,"CAÑER";#N/A,#N/A,FALSE,"ELEC";#N/A,#N/A,FALSE,"INSTR"}</definedName>
    <definedName name="____gl1" localSheetId="0" hidden="1">{#N/A,#N/A,FALSE,"Total_OC015";#N/A,#N/A,FALSE,"ADMIN";#N/A,#N/A,FALSE,"PROCES";#N/A,#N/A,FALSE,"mecan";#N/A,#N/A,FALSE,"civil";#N/A,#N/A,FALSE,"CAÑER";#N/A,#N/A,FALSE,"ELEC";#N/A,#N/A,FALSE,"INSTR"}</definedName>
    <definedName name="____gl1" hidden="1">{#N/A,#N/A,FALSE,"Total_OC015";#N/A,#N/A,FALSE,"ADMIN";#N/A,#N/A,FALSE,"PROCES";#N/A,#N/A,FALSE,"mecan";#N/A,#N/A,FALSE,"civil";#N/A,#N/A,FALSE,"CAÑER";#N/A,#N/A,FALSE,"ELEC";#N/A,#N/A,FALSE,"INSTR"}</definedName>
    <definedName name="____HED2">#REF!</definedName>
    <definedName name="____Ind1">#REF!</definedName>
    <definedName name="____Ind2">#REF!</definedName>
    <definedName name="____Ind3">#REF!</definedName>
    <definedName name="____Ind4">#REF!</definedName>
    <definedName name="____Ind5">#REF!</definedName>
    <definedName name="____jul02" localSheetId="2" hidden="1">{#N/A,#N/A,FALSE,"MAY96 2260";#N/A,#N/A,FALSE,"system reclass";#N/A,#N/A,FALSE,"Items with no project number"}</definedName>
    <definedName name="____jul02" localSheetId="1" hidden="1">{#N/A,#N/A,FALSE,"MAY96 2260";#N/A,#N/A,FALSE,"system reclass";#N/A,#N/A,FALSE,"Items with no project number"}</definedName>
    <definedName name="____jul02" localSheetId="0" hidden="1">{#N/A,#N/A,FALSE,"MAY96 2260";#N/A,#N/A,FALSE,"system reclass";#N/A,#N/A,FALSE,"Items with no project number"}</definedName>
    <definedName name="____jul02" hidden="1">{#N/A,#N/A,FALSE,"MAY96 2260";#N/A,#N/A,FALSE,"system reclass";#N/A,#N/A,FALSE,"Items with no project number"}</definedName>
    <definedName name="____jul02_1" localSheetId="2" hidden="1">{#N/A,#N/A,FALSE,"MAY96 2260";#N/A,#N/A,FALSE,"system reclass";#N/A,#N/A,FALSE,"Items with no project number"}</definedName>
    <definedName name="____jul02_1" localSheetId="1" hidden="1">{#N/A,#N/A,FALSE,"MAY96 2260";#N/A,#N/A,FALSE,"system reclass";#N/A,#N/A,FALSE,"Items with no project number"}</definedName>
    <definedName name="____jul02_1" localSheetId="0" hidden="1">{#N/A,#N/A,FALSE,"MAY96 2260";#N/A,#N/A,FALSE,"system reclass";#N/A,#N/A,FALSE,"Items with no project number"}</definedName>
    <definedName name="____jul02_1" hidden="1">{#N/A,#N/A,FALSE,"MAY96 2260";#N/A,#N/A,FALSE,"system reclass";#N/A,#N/A,FALSE,"Items with no project number"}</definedName>
    <definedName name="____jul02_2" localSheetId="2" hidden="1">{#N/A,#N/A,FALSE,"MAY96 2260";#N/A,#N/A,FALSE,"system reclass";#N/A,#N/A,FALSE,"Items with no project number"}</definedName>
    <definedName name="____jul02_2" localSheetId="1" hidden="1">{#N/A,#N/A,FALSE,"MAY96 2260";#N/A,#N/A,FALSE,"system reclass";#N/A,#N/A,FALSE,"Items with no project number"}</definedName>
    <definedName name="____jul02_2" localSheetId="0" hidden="1">{#N/A,#N/A,FALSE,"MAY96 2260";#N/A,#N/A,FALSE,"system reclass";#N/A,#N/A,FALSE,"Items with no project number"}</definedName>
    <definedName name="____jul02_2" hidden="1">{#N/A,#N/A,FALSE,"MAY96 2260";#N/A,#N/A,FALSE,"system reclass";#N/A,#N/A,FALSE,"Items with no project number"}</definedName>
    <definedName name="____jul02_3" localSheetId="2" hidden="1">{#N/A,#N/A,FALSE,"MAY96 2260";#N/A,#N/A,FALSE,"system reclass";#N/A,#N/A,FALSE,"Items with no project number"}</definedName>
    <definedName name="____jul02_3" localSheetId="1" hidden="1">{#N/A,#N/A,FALSE,"MAY96 2260";#N/A,#N/A,FALSE,"system reclass";#N/A,#N/A,FALSE,"Items with no project number"}</definedName>
    <definedName name="____jul02_3" localSheetId="0" hidden="1">{#N/A,#N/A,FALSE,"MAY96 2260";#N/A,#N/A,FALSE,"system reclass";#N/A,#N/A,FALSE,"Items with no project number"}</definedName>
    <definedName name="____jul02_3" hidden="1">{#N/A,#N/A,FALSE,"MAY96 2260";#N/A,#N/A,FALSE,"system reclass";#N/A,#N/A,FALSE,"Items with no project number"}</definedName>
    <definedName name="____jul02_4" localSheetId="2" hidden="1">{#N/A,#N/A,FALSE,"MAY96 2260";#N/A,#N/A,FALSE,"system reclass";#N/A,#N/A,FALSE,"Items with no project number"}</definedName>
    <definedName name="____jul02_4" localSheetId="1" hidden="1">{#N/A,#N/A,FALSE,"MAY96 2260";#N/A,#N/A,FALSE,"system reclass";#N/A,#N/A,FALSE,"Items with no project number"}</definedName>
    <definedName name="____jul02_4" localSheetId="0" hidden="1">{#N/A,#N/A,FALSE,"MAY96 2260";#N/A,#N/A,FALSE,"system reclass";#N/A,#N/A,FALSE,"Items with no project number"}</definedName>
    <definedName name="____jul02_4" hidden="1">{#N/A,#N/A,FALSE,"MAY96 2260";#N/A,#N/A,FALSE,"system reclass";#N/A,#N/A,FALSE,"Items with no project number"}</definedName>
    <definedName name="____jul02_5" localSheetId="2" hidden="1">{#N/A,#N/A,FALSE,"MAY96 2260";#N/A,#N/A,FALSE,"system reclass";#N/A,#N/A,FALSE,"Items with no project number"}</definedName>
    <definedName name="____jul02_5" localSheetId="1" hidden="1">{#N/A,#N/A,FALSE,"MAY96 2260";#N/A,#N/A,FALSE,"system reclass";#N/A,#N/A,FALSE,"Items with no project number"}</definedName>
    <definedName name="____jul02_5" localSheetId="0" hidden="1">{#N/A,#N/A,FALSE,"MAY96 2260";#N/A,#N/A,FALSE,"system reclass";#N/A,#N/A,FALSE,"Items with no project number"}</definedName>
    <definedName name="____jul02_5" hidden="1">{#N/A,#N/A,FALSE,"MAY96 2260";#N/A,#N/A,FALSE,"system reclass";#N/A,#N/A,FALSE,"Items with no project number"}</definedName>
    <definedName name="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2" localSheetId="3" hidden="1">{"FlujoGastos",#N/A,FALSE,"Base";"FlujoGastos",#N/A,FALSE,"Buzón Tren";"FlujoGastos",#N/A,FALSE,"Buzón Camión";"FlujoGastos",#N/A,FALSE,"LHD Camión";"FlujoGastos",#N/A,FALSE,"Cámara Camión"}</definedName>
    <definedName name="____kk2" localSheetId="4" hidden="1">{"FlujoGastos",#N/A,FALSE,"Base";"FlujoGastos",#N/A,FALSE,"Buzón Tren";"FlujoGastos",#N/A,FALSE,"Buzón Camión";"FlujoGastos",#N/A,FALSE,"LHD Camión";"FlujoGastos",#N/A,FALSE,"Cámara Camión"}</definedName>
    <definedName name="____kk2" localSheetId="5" hidden="1">{"FlujoGastos",#N/A,FALSE,"Base";"FlujoGastos",#N/A,FALSE,"Buzón Tren";"FlujoGastos",#N/A,FALSE,"Buzón Camión";"FlujoGastos",#N/A,FALSE,"LHD Camión";"FlujoGastos",#N/A,FALSE,"Cámara Camión"}</definedName>
    <definedName name="____kk2" localSheetId="6" hidden="1">{"FlujoGastos",#N/A,FALSE,"Base";"FlujoGastos",#N/A,FALSE,"Buzón Tren";"FlujoGastos",#N/A,FALSE,"Buzón Camión";"FlujoGastos",#N/A,FALSE,"LHD Camión";"FlujoGastos",#N/A,FALSE,"Cámara Camión"}</definedName>
    <definedName name="____kk2" localSheetId="2" hidden="1">{"FlujoGastos",#N/A,FALSE,"Base";"FlujoGastos",#N/A,FALSE,"Buzón Tren";"FlujoGastos",#N/A,FALSE,"Buzón Camión";"FlujoGastos",#N/A,FALSE,"LHD Camión";"FlujoGastos",#N/A,FALSE,"Cámara Camión"}</definedName>
    <definedName name="____kk2" localSheetId="1" hidden="1">{"FlujoGastos",#N/A,FALSE,"Base";"FlujoGastos",#N/A,FALSE,"Buzón Tren";"FlujoGastos",#N/A,FALSE,"Buzón Camión";"FlujoGastos",#N/A,FALSE,"LHD Camión";"FlujoGastos",#N/A,FALSE,"Cámara Camión"}</definedName>
    <definedName name="____kk2" localSheetId="0" hidden="1">{"FlujoGastos",#N/A,FALSE,"Base";"FlujoGastos",#N/A,FALSE,"Buzón Tren";"FlujoGastos",#N/A,FALSE,"Buzón Camión";"FlujoGastos",#N/A,FALSE,"LHD Camión";"FlujoGastos",#N/A,FALSE,"Cámara Camión"}</definedName>
    <definedName name="____kk2" hidden="1">{"FlujoGastos",#N/A,FALSE,"Base";"FlujoGastos",#N/A,FALSE,"Buzón Tren";"FlujoGastos",#N/A,FALSE,"Buzón Camión";"FlujoGastos",#N/A,FALSE,"LHD Camión";"FlujoGastos",#N/A,FALSE,"Cámara Camión"}</definedName>
    <definedName name="___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4" localSheetId="3" hidden="1">{"desarrollo",#N/A,FALSE,"Cámara Camión";"resumen",#N/A,FALSE,"Cámara Camión";"eqprod",#N/A,FALSE,"Cámara Camión"}</definedName>
    <definedName name="____kk4" localSheetId="4" hidden="1">{"desarrollo",#N/A,FALSE,"Cámara Camión";"resumen",#N/A,FALSE,"Cámara Camión";"eqprod",#N/A,FALSE,"Cámara Camión"}</definedName>
    <definedName name="____kk4" localSheetId="5" hidden="1">{"desarrollo",#N/A,FALSE,"Cámara Camión";"resumen",#N/A,FALSE,"Cámara Camión";"eqprod",#N/A,FALSE,"Cámara Camión"}</definedName>
    <definedName name="____kk4" localSheetId="6" hidden="1">{"desarrollo",#N/A,FALSE,"Cámara Camión";"resumen",#N/A,FALSE,"Cámara Camión";"eqprod",#N/A,FALSE,"Cámara Camión"}</definedName>
    <definedName name="____kk4" localSheetId="2" hidden="1">{"desarrollo",#N/A,FALSE,"Cámara Camión";"resumen",#N/A,FALSE,"Cámara Camión";"eqprod",#N/A,FALSE,"Cámara Camión"}</definedName>
    <definedName name="____kk4" localSheetId="1" hidden="1">{"desarrollo",#N/A,FALSE,"Cámara Camión";"resumen",#N/A,FALSE,"Cámara Camión";"eqprod",#N/A,FALSE,"Cámara Camión"}</definedName>
    <definedName name="____kk4" localSheetId="0" hidden="1">{"desarrollo",#N/A,FALSE,"Cámara Camión";"resumen",#N/A,FALSE,"Cámara Camión";"eqprod",#N/A,FALSE,"Cámara Camión"}</definedName>
    <definedName name="____kk4" hidden="1">{"desarrollo",#N/A,FALSE,"Cámara Camión";"resumen",#N/A,FALSE,"Cámara Camión";"eqprod",#N/A,FALSE,"Cámara Camión"}</definedName>
    <definedName name="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lot1" hidden="1">{#N/A,#N/A,FALSE,"Total_OC015";#N/A,#N/A,FALSE,"ADMIN";#N/A,#N/A,FALSE,"PROCES";#N/A,#N/A,FALSE,"mecan";#N/A,#N/A,FALSE,"civil";#N/A,#N/A,FALSE,"CAÑER";#N/A,#N/A,FALSE,"ELEC";#N/A,#N/A,FALSE,"INSTR"}</definedName>
    <definedName name="____lu1" localSheetId="2" hidden="1">{#N/A,#N/A,FALSE,"subcontract"}</definedName>
    <definedName name="____lu1" localSheetId="1" hidden="1">{#N/A,#N/A,FALSE,"subcontract"}</definedName>
    <definedName name="____lu1" localSheetId="0" hidden="1">{#N/A,#N/A,FALSE,"subcontract"}</definedName>
    <definedName name="____lu1" hidden="1">{#N/A,#N/A,FALSE,"subcontract"}</definedName>
    <definedName name="____lu2" localSheetId="2" hidden="1">{#N/A,#N/A,FALSE,"subcontract"}</definedName>
    <definedName name="____lu2" localSheetId="1" hidden="1">{#N/A,#N/A,FALSE,"subcontract"}</definedName>
    <definedName name="____lu2" localSheetId="0" hidden="1">{#N/A,#N/A,FALSE,"subcontract"}</definedName>
    <definedName name="____lu2" hidden="1">{#N/A,#N/A,FALSE,"subcontract"}</definedName>
    <definedName name="____lu222" localSheetId="2" hidden="1">{#N/A,#N/A,FALSE,"subcontract"}</definedName>
    <definedName name="____lu222" localSheetId="1" hidden="1">{#N/A,#N/A,FALSE,"subcontract"}</definedName>
    <definedName name="____lu222" localSheetId="0" hidden="1">{#N/A,#N/A,FALSE,"subcontract"}</definedName>
    <definedName name="____lu222" hidden="1">{#N/A,#N/A,FALSE,"subcontract"}</definedName>
    <definedName name="____n1" hidden="1">#REF!</definedName>
    <definedName name="____nn222" localSheetId="2" hidden="1">{#N/A,#N/A,FALSE,"subcontract"}</definedName>
    <definedName name="____nn222" localSheetId="1" hidden="1">{#N/A,#N/A,FALSE,"subcontract"}</definedName>
    <definedName name="____nn222" localSheetId="0" hidden="1">{#N/A,#N/A,FALSE,"subcontract"}</definedName>
    <definedName name="____nn222" hidden="1">{#N/A,#N/A,FALSE,"subcontract"}</definedName>
    <definedName name="____OP1">#REF!</definedName>
    <definedName name="____PA1">#REF!</definedName>
    <definedName name="____PV1">#REF!</definedName>
    <definedName name="____pv2222" localSheetId="2" hidden="1">{#N/A,#N/A,FALSE,"subcontract"}</definedName>
    <definedName name="____pv2222" localSheetId="1" hidden="1">{#N/A,#N/A,FALSE,"subcontract"}</definedName>
    <definedName name="____pv2222" localSheetId="0" hidden="1">{#N/A,#N/A,FALSE,"subcontract"}</definedName>
    <definedName name="____pv2222" hidden="1">{#N/A,#N/A,FALSE,"subcontract"}</definedName>
    <definedName name="____QTY1">#REF!</definedName>
    <definedName name="____r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ET1">#REF!</definedName>
    <definedName name="____RET2">#REF!</definedName>
    <definedName name="____RET3">#REF!</definedName>
    <definedName name="____RET4">#REF!</definedName>
    <definedName name="____RET5">#REF!</definedName>
    <definedName name="____RET6">#REF!</definedName>
    <definedName name="____REV1" localSheetId="2" hidden="1">{"Graf_Carga Trab",#N/A,FALSE,"Grafi_Carga Trab";"Graf_Venta Flujo",#N/A,FALSE,"Grafi_Carga Trab"}</definedName>
    <definedName name="____REV1" localSheetId="1" hidden="1">{"Graf_Carga Trab",#N/A,FALSE,"Grafi_Carga Trab";"Graf_Venta Flujo",#N/A,FALSE,"Grafi_Carga Trab"}</definedName>
    <definedName name="____REV1" localSheetId="0" hidden="1">{"Graf_Carga Trab",#N/A,FALSE,"Grafi_Carga Trab";"Graf_Venta Flujo",#N/A,FALSE,"Grafi_Carga Trab"}</definedName>
    <definedName name="____REV1" hidden="1">{"Graf_Carga Trab",#N/A,FALSE,"Grafi_Carga Trab";"Graf_Venta Flujo",#N/A,FALSE,"Grafi_Carga Trab"}</definedName>
    <definedName name="____REV1_1" localSheetId="2" hidden="1">{"Graf_Carga Trab",#N/A,FALSE,"Grafi_Carga Trab";"Graf_Venta Flujo",#N/A,FALSE,"Grafi_Carga Trab"}</definedName>
    <definedName name="____REV1_1" localSheetId="1" hidden="1">{"Graf_Carga Trab",#N/A,FALSE,"Grafi_Carga Trab";"Graf_Venta Flujo",#N/A,FALSE,"Grafi_Carga Trab"}</definedName>
    <definedName name="____REV1_1" localSheetId="0" hidden="1">{"Graf_Carga Trab",#N/A,FALSE,"Grafi_Carga Trab";"Graf_Venta Flujo",#N/A,FALSE,"Grafi_Carga Trab"}</definedName>
    <definedName name="____REV1_1" hidden="1">{"Graf_Carga Trab",#N/A,FALSE,"Grafi_Carga Trab";"Graf_Venta Flujo",#N/A,FALSE,"Grafi_Carga Trab"}</definedName>
    <definedName name="____REV11" localSheetId="2" hidden="1">{"Graf_Carga Trab",#N/A,FALSE,"Grafi_Carga Trab";"Graf_Venta Flujo",#N/A,FALSE,"Grafi_Carga Trab"}</definedName>
    <definedName name="____REV11" localSheetId="1" hidden="1">{"Graf_Carga Trab",#N/A,FALSE,"Grafi_Carga Trab";"Graf_Venta Flujo",#N/A,FALSE,"Grafi_Carga Trab"}</definedName>
    <definedName name="____REV11" localSheetId="0" hidden="1">{"Graf_Carga Trab",#N/A,FALSE,"Grafi_Carga Trab";"Graf_Venta Flujo",#N/A,FALSE,"Grafi_Carga Trab"}</definedName>
    <definedName name="____REV11" hidden="1">{"Graf_Carga Trab",#N/A,FALSE,"Grafi_Carga Trab";"Graf_Venta Flujo",#N/A,FALSE,"Grafi_Carga Trab"}</definedName>
    <definedName name="____REV11_1" localSheetId="2" hidden="1">{"Graf_Carga Trab",#N/A,FALSE,"Grafi_Carga Trab";"Graf_Venta Flujo",#N/A,FALSE,"Grafi_Carga Trab"}</definedName>
    <definedName name="____REV11_1" localSheetId="1" hidden="1">{"Graf_Carga Trab",#N/A,FALSE,"Grafi_Carga Trab";"Graf_Venta Flujo",#N/A,FALSE,"Grafi_Carga Trab"}</definedName>
    <definedName name="____REV11_1" localSheetId="0" hidden="1">{"Graf_Carga Trab",#N/A,FALSE,"Grafi_Carga Trab";"Graf_Venta Flujo",#N/A,FALSE,"Grafi_Carga Trab"}</definedName>
    <definedName name="____REV11_1" hidden="1">{"Graf_Carga Trab",#N/A,FALSE,"Grafi_Carga Trab";"Graf_Venta Flujo",#N/A,FALSE,"Grafi_Carga Trab"}</definedName>
    <definedName name="____ro1">#REF!</definedName>
    <definedName name="____sp2222" localSheetId="2" hidden="1">{#N/A,#N/A,FALSE,"subcontract"}</definedName>
    <definedName name="____sp2222" localSheetId="1" hidden="1">{#N/A,#N/A,FALSE,"subcontract"}</definedName>
    <definedName name="____sp2222" localSheetId="0" hidden="1">{#N/A,#N/A,FALSE,"subcontract"}</definedName>
    <definedName name="____sp2222" hidden="1">{#N/A,#N/A,FALSE,"subcontract"}</definedName>
    <definedName name="____TCA704">#REF!</definedName>
    <definedName name="____TOR10">#REF!</definedName>
    <definedName name="____TOR14">#REF!</definedName>
    <definedName name="____TR4">#REF!</definedName>
    <definedName name="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v2" hidden="1">#REF!</definedName>
    <definedName name="____v3" hidden="1">#REF!</definedName>
    <definedName name="____Var1">#REF!</definedName>
    <definedName name="____wq12" localSheetId="2" hidden="1">{#N/A,#N/A,FALSE,"Total_OC015";#N/A,#N/A,FALSE,"ADMIN";#N/A,#N/A,FALSE,"PROCES";#N/A,#N/A,FALSE,"mecan";#N/A,#N/A,FALSE,"civil";#N/A,#N/A,FALSE,"CAÑER";#N/A,#N/A,FALSE,"ELEC";#N/A,#N/A,FALSE,"INSTR"}</definedName>
    <definedName name="____wq12" localSheetId="1" hidden="1">{#N/A,#N/A,FALSE,"Total_OC015";#N/A,#N/A,FALSE,"ADMIN";#N/A,#N/A,FALSE,"PROCES";#N/A,#N/A,FALSE,"mecan";#N/A,#N/A,FALSE,"civil";#N/A,#N/A,FALSE,"CAÑER";#N/A,#N/A,FALSE,"ELEC";#N/A,#N/A,FALSE,"INSTR"}</definedName>
    <definedName name="____wq12" localSheetId="0" hidden="1">{#N/A,#N/A,FALSE,"Total_OC015";#N/A,#N/A,FALSE,"ADMIN";#N/A,#N/A,FALSE,"PROCES";#N/A,#N/A,FALSE,"mecan";#N/A,#N/A,FALSE,"civil";#N/A,#N/A,FALSE,"CAÑER";#N/A,#N/A,FALSE,"ELEC";#N/A,#N/A,FALSE,"INSTR"}</definedName>
    <definedName name="____wq12" hidden="1">{#N/A,#N/A,FALSE,"Total_OC015";#N/A,#N/A,FALSE,"ADMIN";#N/A,#N/A,FALSE,"PROCES";#N/A,#N/A,FALSE,"mecan";#N/A,#N/A,FALSE,"civil";#N/A,#N/A,FALSE,"CAÑER";#N/A,#N/A,FALSE,"ELEC";#N/A,#N/A,FALSE,"INSTR"}</definedName>
    <definedName name="____wrn1" localSheetId="3" hidden="1">{#N/A,#N/A,TRUE,"Est. de Fact.";#N/A,#N/A,TRUE,"Capitulo 19";#N/A,#N/A,TRUE,"Proyecto P855"}</definedName>
    <definedName name="____wrn1" localSheetId="4" hidden="1">{#N/A,#N/A,TRUE,"Est. de Fact.";#N/A,#N/A,TRUE,"Capitulo 19";#N/A,#N/A,TRUE,"Proyecto P855"}</definedName>
    <definedName name="____wrn1" localSheetId="5" hidden="1">{#N/A,#N/A,TRUE,"Est. de Fact.";#N/A,#N/A,TRUE,"Capitulo 19";#N/A,#N/A,TRUE,"Proyecto P855"}</definedName>
    <definedName name="____wrn1" localSheetId="6" hidden="1">{#N/A,#N/A,TRUE,"Est. de Fact.";#N/A,#N/A,TRUE,"Capitulo 19";#N/A,#N/A,TRUE,"Proyecto P855"}</definedName>
    <definedName name="____wrn1" localSheetId="2" hidden="1">{#N/A,#N/A,TRUE,"Est. de Fact.";#N/A,#N/A,TRUE,"Capitulo 19";#N/A,#N/A,TRUE,"Proyecto P855"}</definedName>
    <definedName name="____wrn1" localSheetId="1" hidden="1">{#N/A,#N/A,TRUE,"Est. de Fact.";#N/A,#N/A,TRUE,"Capitulo 19";#N/A,#N/A,TRUE,"Proyecto P855"}</definedName>
    <definedName name="____wrn1" localSheetId="0" hidden="1">{#N/A,#N/A,TRUE,"Est. de Fact.";#N/A,#N/A,TRUE,"Capitulo 19";#N/A,#N/A,TRUE,"Proyecto P855"}</definedName>
    <definedName name="____wrn1" hidden="1">{#N/A,#N/A,TRUE,"Est. de Fact.";#N/A,#N/A,TRUE,"Capitulo 19";#N/A,#N/A,TRUE,"Proyecto P855"}</definedName>
    <definedName name="____wrn2" localSheetId="2" hidden="1">{#N/A,#N/A,TRUE,"Est. de Fact.";#N/A,#N/A,TRUE,"Capitulo 19";#N/A,#N/A,TRUE,"Proyecto P855"}</definedName>
    <definedName name="____wrn2" localSheetId="1" hidden="1">{#N/A,#N/A,TRUE,"Est. de Fact.";#N/A,#N/A,TRUE,"Capitulo 19";#N/A,#N/A,TRUE,"Proyecto P855"}</definedName>
    <definedName name="____wrn2" localSheetId="0" hidden="1">{#N/A,#N/A,TRUE,"Est. de Fact.";#N/A,#N/A,TRUE,"Capitulo 19";#N/A,#N/A,TRUE,"Proyecto P855"}</definedName>
    <definedName name="____wrn2" hidden="1">{#N/A,#N/A,TRUE,"Est. de Fact.";#N/A,#N/A,TRUE,"Capitulo 19";#N/A,#N/A,TRUE,"Proyecto P855"}</definedName>
    <definedName name="____wrn222" localSheetId="2" hidden="1">{#N/A,#N/A,FALSE,"subcontract"}</definedName>
    <definedName name="____wrn222" localSheetId="1" hidden="1">{#N/A,#N/A,FALSE,"subcontract"}</definedName>
    <definedName name="____wrn222" localSheetId="0" hidden="1">{#N/A,#N/A,FALSE,"subcontract"}</definedName>
    <definedName name="____wrn222" hidden="1">{#N/A,#N/A,FALSE,"subcontract"}</definedName>
    <definedName name="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wrn3" hidden="1">{#N/A,#N/A,FALSE,"Total_OC015";#N/A,#N/A,FALSE,"ADMIN";#N/A,#N/A,FALSE,"PROCES";#N/A,#N/A,FALSE,"mecan";#N/A,#N/A,FALSE,"civil";#N/A,#N/A,FALSE,"CAÑER";#N/A,#N/A,FALSE,"ELEC";#N/A,#N/A,FALSE,"INSTR"}</definedName>
    <definedName name="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xlfn.BAHTTEXT" hidden="1">#NAME?</definedName>
    <definedName name="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A68018">#REF!</definedName>
    <definedName name="___A70000">#REF!</definedName>
    <definedName name="___A73018">#REF!</definedName>
    <definedName name="___A83018">#REF!</definedName>
    <definedName name="___A90000">#REF!</definedName>
    <definedName name="___AA68936">#REF!</definedName>
    <definedName name="___AA69375">#REF!</definedName>
    <definedName name="___AA70517">#REF!</definedName>
    <definedName name="___AA80220">#REF!</definedName>
    <definedName name="___AA90088">#REF!</definedName>
    <definedName name="___AA999999">#REF!</definedName>
    <definedName name="___aaa1" localSheetId="3" hidden="1">{"April",#N/A,FALSE,"April"}</definedName>
    <definedName name="___aaa1" localSheetId="4" hidden="1">{"April",#N/A,FALSE,"April"}</definedName>
    <definedName name="___aaa1" localSheetId="5" hidden="1">{"April",#N/A,FALSE,"April"}</definedName>
    <definedName name="___aaa1" localSheetId="6" hidden="1">{"April",#N/A,FALSE,"April"}</definedName>
    <definedName name="___aaa1" localSheetId="2" hidden="1">{"April",#N/A,FALSE,"April"}</definedName>
    <definedName name="___aaa1" localSheetId="1" hidden="1">{"April",#N/A,FALSE,"April"}</definedName>
    <definedName name="___aaa1" localSheetId="0" hidden="1">{"April",#N/A,FALSE,"April"}</definedName>
    <definedName name="___aaa1" hidden="1">{"April",#N/A,FALSE,"April"}</definedName>
    <definedName name="___ACC53">#REF!</definedName>
    <definedName name="___ACC54">#REF!</definedName>
    <definedName name="___ACC56">#REF!</definedName>
    <definedName name="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p2">#REF!</definedName>
    <definedName name="___B100000">#REF!</definedName>
    <definedName name="___B1000000">#REF!</definedName>
    <definedName name="___B69999">#REF!</definedName>
    <definedName name="___B71837">#REF!</definedName>
    <definedName name="___B93018">#REF!</definedName>
    <definedName name="___BUT38">#REF!</definedName>
    <definedName name="___BUT78">#REF!</definedName>
    <definedName name="___cc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MU005" hidden="1">#REF!</definedName>
    <definedName name="___eco2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ee4" localSheetId="2" hidden="1">{#N/A,#N/A,TRUE,"MES";#N/A,#N/A,TRUE,"ANUAL"}</definedName>
    <definedName name="___eee4" localSheetId="1" hidden="1">{#N/A,#N/A,TRUE,"MES";#N/A,#N/A,TRUE,"ANUAL"}</definedName>
    <definedName name="___eee4" localSheetId="0" hidden="1">{#N/A,#N/A,TRUE,"MES";#N/A,#N/A,TRUE,"ANUAL"}</definedName>
    <definedName name="___eee4" hidden="1">{#N/A,#N/A,TRUE,"MES";#N/A,#N/A,TRUE,"ANUAL"}</definedName>
    <definedName name="___EJE01">#REF!</definedName>
    <definedName name="___EJE02">#REF!</definedName>
    <definedName name="___EJE03">#REF!</definedName>
    <definedName name="___equ1" localSheetId="2" hidden="1">{#N/A,#N/A,TRUE,"Est. de Fact.";#N/A,#N/A,TRUE,"Capitulo 19";#N/A,#N/A,TRUE,"Proyecto P855"}</definedName>
    <definedName name="___equ1" localSheetId="1" hidden="1">{#N/A,#N/A,TRUE,"Est. de Fact.";#N/A,#N/A,TRUE,"Capitulo 19";#N/A,#N/A,TRUE,"Proyecto P855"}</definedName>
    <definedName name="___equ1" localSheetId="0" hidden="1">{#N/A,#N/A,TRUE,"Est. de Fact.";#N/A,#N/A,TRUE,"Capitulo 19";#N/A,#N/A,TRUE,"Proyecto P855"}</definedName>
    <definedName name="___equ1" hidden="1">{#N/A,#N/A,TRUE,"Est. de Fact.";#N/A,#N/A,TRUE,"Capitulo 19";#N/A,#N/A,TRUE,"Proyecto P855"}</definedName>
    <definedName name="___EXC1">#REF!</definedName>
    <definedName name="___f">#REF!</definedName>
    <definedName name="___F15p">#REF!</definedName>
    <definedName name="___F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gl1" localSheetId="2" hidden="1">{#N/A,#N/A,FALSE,"Total_OC015";#N/A,#N/A,FALSE,"ADMIN";#N/A,#N/A,FALSE,"PROCES";#N/A,#N/A,FALSE,"mecan";#N/A,#N/A,FALSE,"civil";#N/A,#N/A,FALSE,"CAÑER";#N/A,#N/A,FALSE,"ELEC";#N/A,#N/A,FALSE,"INSTR"}</definedName>
    <definedName name="___gl1" localSheetId="1" hidden="1">{#N/A,#N/A,FALSE,"Total_OC015";#N/A,#N/A,FALSE,"ADMIN";#N/A,#N/A,FALSE,"PROCES";#N/A,#N/A,FALSE,"mecan";#N/A,#N/A,FALSE,"civil";#N/A,#N/A,FALSE,"CAÑER";#N/A,#N/A,FALSE,"ELEC";#N/A,#N/A,FALSE,"INSTR"}</definedName>
    <definedName name="___gl1" localSheetId="0" hidden="1">{#N/A,#N/A,FALSE,"Total_OC015";#N/A,#N/A,FALSE,"ADMIN";#N/A,#N/A,FALSE,"PROCES";#N/A,#N/A,FALSE,"mecan";#N/A,#N/A,FALSE,"civil";#N/A,#N/A,FALSE,"CAÑER";#N/A,#N/A,FALSE,"ELEC";#N/A,#N/A,FALSE,"INSTR"}</definedName>
    <definedName name="___gl1" hidden="1">{#N/A,#N/A,FALSE,"Total_OC015";#N/A,#N/A,FALSE,"ADMIN";#N/A,#N/A,FALSE,"PROCES";#N/A,#N/A,FALSE,"mecan";#N/A,#N/A,FALSE,"civil";#N/A,#N/A,FALSE,"CAÑER";#N/A,#N/A,FALSE,"ELEC";#N/A,#N/A,FALSE,"INSTR"}</definedName>
    <definedName name="___HED2">#REF!</definedName>
    <definedName name="___Ind1">#REF!</definedName>
    <definedName name="___Ind2">#REF!</definedName>
    <definedName name="___Ind3">#REF!</definedName>
    <definedName name="___Ind4">#REF!</definedName>
    <definedName name="___Ind5">#REF!</definedName>
    <definedName name="___jul02" localSheetId="2" hidden="1">{#N/A,#N/A,FALSE,"MAY96 2260";#N/A,#N/A,FALSE,"system reclass";#N/A,#N/A,FALSE,"Items with no project number"}</definedName>
    <definedName name="___jul02" localSheetId="1" hidden="1">{#N/A,#N/A,FALSE,"MAY96 2260";#N/A,#N/A,FALSE,"system reclass";#N/A,#N/A,FALSE,"Items with no project number"}</definedName>
    <definedName name="___jul02" localSheetId="0" hidden="1">{#N/A,#N/A,FALSE,"MAY96 2260";#N/A,#N/A,FALSE,"system reclass";#N/A,#N/A,FALSE,"Items with no project number"}</definedName>
    <definedName name="___jul02" hidden="1">{#N/A,#N/A,FALSE,"MAY96 2260";#N/A,#N/A,FALSE,"system reclass";#N/A,#N/A,FALSE,"Items with no project number"}</definedName>
    <definedName name="___jul02_1" localSheetId="2" hidden="1">{#N/A,#N/A,FALSE,"MAY96 2260";#N/A,#N/A,FALSE,"system reclass";#N/A,#N/A,FALSE,"Items with no project number"}</definedName>
    <definedName name="___jul02_1" localSheetId="1" hidden="1">{#N/A,#N/A,FALSE,"MAY96 2260";#N/A,#N/A,FALSE,"system reclass";#N/A,#N/A,FALSE,"Items with no project number"}</definedName>
    <definedName name="___jul02_1" localSheetId="0" hidden="1">{#N/A,#N/A,FALSE,"MAY96 2260";#N/A,#N/A,FALSE,"system reclass";#N/A,#N/A,FALSE,"Items with no project number"}</definedName>
    <definedName name="___jul02_1" hidden="1">{#N/A,#N/A,FALSE,"MAY96 2260";#N/A,#N/A,FALSE,"system reclass";#N/A,#N/A,FALSE,"Items with no project number"}</definedName>
    <definedName name="___jul02_2" localSheetId="2" hidden="1">{#N/A,#N/A,FALSE,"MAY96 2260";#N/A,#N/A,FALSE,"system reclass";#N/A,#N/A,FALSE,"Items with no project number"}</definedName>
    <definedName name="___jul02_2" localSheetId="1" hidden="1">{#N/A,#N/A,FALSE,"MAY96 2260";#N/A,#N/A,FALSE,"system reclass";#N/A,#N/A,FALSE,"Items with no project number"}</definedName>
    <definedName name="___jul02_2" localSheetId="0" hidden="1">{#N/A,#N/A,FALSE,"MAY96 2260";#N/A,#N/A,FALSE,"system reclass";#N/A,#N/A,FALSE,"Items with no project number"}</definedName>
    <definedName name="___jul02_2" hidden="1">{#N/A,#N/A,FALSE,"MAY96 2260";#N/A,#N/A,FALSE,"system reclass";#N/A,#N/A,FALSE,"Items with no project number"}</definedName>
    <definedName name="___jul02_3" localSheetId="2" hidden="1">{#N/A,#N/A,FALSE,"MAY96 2260";#N/A,#N/A,FALSE,"system reclass";#N/A,#N/A,FALSE,"Items with no project number"}</definedName>
    <definedName name="___jul02_3" localSheetId="1" hidden="1">{#N/A,#N/A,FALSE,"MAY96 2260";#N/A,#N/A,FALSE,"system reclass";#N/A,#N/A,FALSE,"Items with no project number"}</definedName>
    <definedName name="___jul02_3" localSheetId="0" hidden="1">{#N/A,#N/A,FALSE,"MAY96 2260";#N/A,#N/A,FALSE,"system reclass";#N/A,#N/A,FALSE,"Items with no project number"}</definedName>
    <definedName name="___jul02_3" hidden="1">{#N/A,#N/A,FALSE,"MAY96 2260";#N/A,#N/A,FALSE,"system reclass";#N/A,#N/A,FALSE,"Items with no project number"}</definedName>
    <definedName name="___jul02_4" localSheetId="2" hidden="1">{#N/A,#N/A,FALSE,"MAY96 2260";#N/A,#N/A,FALSE,"system reclass";#N/A,#N/A,FALSE,"Items with no project number"}</definedName>
    <definedName name="___jul02_4" localSheetId="1" hidden="1">{#N/A,#N/A,FALSE,"MAY96 2260";#N/A,#N/A,FALSE,"system reclass";#N/A,#N/A,FALSE,"Items with no project number"}</definedName>
    <definedName name="___jul02_4" localSheetId="0" hidden="1">{#N/A,#N/A,FALSE,"MAY96 2260";#N/A,#N/A,FALSE,"system reclass";#N/A,#N/A,FALSE,"Items with no project number"}</definedName>
    <definedName name="___jul02_4" hidden="1">{#N/A,#N/A,FALSE,"MAY96 2260";#N/A,#N/A,FALSE,"system reclass";#N/A,#N/A,FALSE,"Items with no project number"}</definedName>
    <definedName name="___jul02_5" localSheetId="2" hidden="1">{#N/A,#N/A,FALSE,"MAY96 2260";#N/A,#N/A,FALSE,"system reclass";#N/A,#N/A,FALSE,"Items with no project number"}</definedName>
    <definedName name="___jul02_5" localSheetId="1" hidden="1">{#N/A,#N/A,FALSE,"MAY96 2260";#N/A,#N/A,FALSE,"system reclass";#N/A,#N/A,FALSE,"Items with no project number"}</definedName>
    <definedName name="___jul02_5" localSheetId="0" hidden="1">{#N/A,#N/A,FALSE,"MAY96 2260";#N/A,#N/A,FALSE,"system reclass";#N/A,#N/A,FALSE,"Items with no project number"}</definedName>
    <definedName name="___jul02_5" hidden="1">{#N/A,#N/A,FALSE,"MAY96 2260";#N/A,#N/A,FALSE,"system reclass";#N/A,#N/A,FALSE,"Items with no project number"}</definedName>
    <definedName name="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2" localSheetId="2" hidden="1">{"FlujoGastos",#N/A,FALSE,"Base";"FlujoGastos",#N/A,FALSE,"Buzón Tren";"FlujoGastos",#N/A,FALSE,"Buzón Camión";"FlujoGastos",#N/A,FALSE,"LHD Camión";"FlujoGastos",#N/A,FALSE,"Cámara Camión"}</definedName>
    <definedName name="___kk2" localSheetId="1" hidden="1">{"FlujoGastos",#N/A,FALSE,"Base";"FlujoGastos",#N/A,FALSE,"Buzón Tren";"FlujoGastos",#N/A,FALSE,"Buzón Camión";"FlujoGastos",#N/A,FALSE,"LHD Camión";"FlujoGastos",#N/A,FALSE,"Cámara Camión"}</definedName>
    <definedName name="___kk2" localSheetId="0" hidden="1">{"FlujoGastos",#N/A,FALSE,"Base";"FlujoGastos",#N/A,FALSE,"Buzón Tren";"FlujoGastos",#N/A,FALSE,"Buzón Camión";"FlujoGastos",#N/A,FALSE,"LHD Camión";"FlujoGastos",#N/A,FALSE,"Cámara Camión"}</definedName>
    <definedName name="___kk2" hidden="1">{"FlujoGastos",#N/A,FALSE,"Base";"FlujoGastos",#N/A,FALSE,"Buzón Tren";"FlujoGastos",#N/A,FALSE,"Buzón Camión";"FlujoGastos",#N/A,FALSE,"LHD Camión";"FlujoGastos",#N/A,FALSE,"Cámara Camión"}</definedName>
    <definedName name="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4" localSheetId="2" hidden="1">{"desarrollo",#N/A,FALSE,"Cámara Camión";"resumen",#N/A,FALSE,"Cámara Camión";"eqprod",#N/A,FALSE,"Cámara Camión"}</definedName>
    <definedName name="___kk4" localSheetId="1" hidden="1">{"desarrollo",#N/A,FALSE,"Cámara Camión";"resumen",#N/A,FALSE,"Cámara Camión";"eqprod",#N/A,FALSE,"Cámara Camión"}</definedName>
    <definedName name="___kk4" localSheetId="0" hidden="1">{"desarrollo",#N/A,FALSE,"Cámara Camión";"resumen",#N/A,FALSE,"Cámara Camión";"eqprod",#N/A,FALSE,"Cámara Camión"}</definedName>
    <definedName name="___kk4" hidden="1">{"desarrollo",#N/A,FALSE,"Cámara Camión";"resumen",#N/A,FALSE,"Cámara Camión";"eqprod",#N/A,FALSE,"Cámara Camión"}</definedName>
    <definedName name="___lot1" localSheetId="3" hidden="1">{#N/A,#N/A,FALSE,"Total_OC015";#N/A,#N/A,FALSE,"ADMIN";#N/A,#N/A,FALSE,"PROCES";#N/A,#N/A,FALSE,"mecan";#N/A,#N/A,FALSE,"civil";#N/A,#N/A,FALSE,"CAÑER";#N/A,#N/A,FALSE,"ELEC";#N/A,#N/A,FALSE,"INSTR"}</definedName>
    <definedName name="___lot1" localSheetId="4" hidden="1">{#N/A,#N/A,FALSE,"Total_OC015";#N/A,#N/A,FALSE,"ADMIN";#N/A,#N/A,FALSE,"PROCES";#N/A,#N/A,FALSE,"mecan";#N/A,#N/A,FALSE,"civil";#N/A,#N/A,FALSE,"CAÑER";#N/A,#N/A,FALSE,"ELEC";#N/A,#N/A,FALSE,"INSTR"}</definedName>
    <definedName name="___lot1" localSheetId="5" hidden="1">{#N/A,#N/A,FALSE,"Total_OC015";#N/A,#N/A,FALSE,"ADMIN";#N/A,#N/A,FALSE,"PROCES";#N/A,#N/A,FALSE,"mecan";#N/A,#N/A,FALSE,"civil";#N/A,#N/A,FALSE,"CAÑER";#N/A,#N/A,FALSE,"ELEC";#N/A,#N/A,FALSE,"INSTR"}</definedName>
    <definedName name="___lot1" localSheetId="6" hidden="1">{#N/A,#N/A,FALSE,"Total_OC015";#N/A,#N/A,FALSE,"ADMIN";#N/A,#N/A,FALSE,"PROCES";#N/A,#N/A,FALSE,"mecan";#N/A,#N/A,FALSE,"civil";#N/A,#N/A,FALSE,"CAÑER";#N/A,#N/A,FALSE,"ELEC";#N/A,#N/A,FALSE,"INSTR"}</definedName>
    <definedName name="___lot1" localSheetId="2" hidden="1">{#N/A,#N/A,FALSE,"Total_OC015";#N/A,#N/A,FALSE,"ADMIN";#N/A,#N/A,FALSE,"PROCES";#N/A,#N/A,FALSE,"mecan";#N/A,#N/A,FALSE,"civil";#N/A,#N/A,FALSE,"CAÑER";#N/A,#N/A,FALSE,"ELEC";#N/A,#N/A,FALSE,"INSTR"}</definedName>
    <definedName name="___lot1" localSheetId="1" hidden="1">{#N/A,#N/A,FALSE,"Total_OC015";#N/A,#N/A,FALSE,"ADMIN";#N/A,#N/A,FALSE,"PROCES";#N/A,#N/A,FALSE,"mecan";#N/A,#N/A,FALSE,"civil";#N/A,#N/A,FALSE,"CAÑER";#N/A,#N/A,FALSE,"ELEC";#N/A,#N/A,FALSE,"INSTR"}</definedName>
    <definedName name="___lot1" localSheetId="0" hidden="1">{#N/A,#N/A,FALSE,"Total_OC015";#N/A,#N/A,FALSE,"ADMIN";#N/A,#N/A,FALSE,"PROCES";#N/A,#N/A,FALSE,"mecan";#N/A,#N/A,FALSE,"civil";#N/A,#N/A,FALSE,"CAÑER";#N/A,#N/A,FALSE,"ELEC";#N/A,#N/A,FALSE,"INSTR"}</definedName>
    <definedName name="___lot1" hidden="1">{#N/A,#N/A,FALSE,"Total_OC015";#N/A,#N/A,FALSE,"ADMIN";#N/A,#N/A,FALSE,"PROCES";#N/A,#N/A,FALSE,"mecan";#N/A,#N/A,FALSE,"civil";#N/A,#N/A,FALSE,"CAÑER";#N/A,#N/A,FALSE,"ELEC";#N/A,#N/A,FALSE,"INSTR"}</definedName>
    <definedName name="___n1" hidden="1">#REF!</definedName>
    <definedName name="___OP1">#REF!</definedName>
    <definedName name="___PA1">#REF!</definedName>
    <definedName name="___PV1">#REF!</definedName>
    <definedName name="___QTY1">#REF!</definedName>
    <definedName name="___r" localSheetId="2" hidden="1">{#N/A,#N/A,FALSE,"Total_OC015";#N/A,#N/A,FALSE,"ADMIN";#N/A,#N/A,FALSE,"PROCES";#N/A,#N/A,FALSE,"mecan";#N/A,#N/A,FALSE,"civil";#N/A,#N/A,FALSE,"CAÑER";#N/A,#N/A,FALSE,"ELEC";#N/A,#N/A,FALSE,"INSTR"}</definedName>
    <definedName name="___r" localSheetId="1" hidden="1">{#N/A,#N/A,FALSE,"Total_OC015";#N/A,#N/A,FALSE,"ADMIN";#N/A,#N/A,FALSE,"PROCES";#N/A,#N/A,FALSE,"mecan";#N/A,#N/A,FALSE,"civil";#N/A,#N/A,FALSE,"CAÑER";#N/A,#N/A,FALSE,"ELEC";#N/A,#N/A,FALSE,"INSTR"}</definedName>
    <definedName name="___r" localSheetId="0" hidden="1">{#N/A,#N/A,FALSE,"Total_OC015";#N/A,#N/A,FALSE,"ADMIN";#N/A,#N/A,FALSE,"PROCES";#N/A,#N/A,FALSE,"mecan";#N/A,#N/A,FALSE,"civil";#N/A,#N/A,FALSE,"CAÑER";#N/A,#N/A,FALSE,"ELEC";#N/A,#N/A,FALSE,"INSTR"}</definedName>
    <definedName name="___r" hidden="1">{#N/A,#N/A,FALSE,"Total_OC015";#N/A,#N/A,FALSE,"ADMIN";#N/A,#N/A,FALSE,"PROCES";#N/A,#N/A,FALSE,"mecan";#N/A,#N/A,FALSE,"civil";#N/A,#N/A,FALSE,"CAÑER";#N/A,#N/A,FALSE,"ELEC";#N/A,#N/A,FALSE,"INSTR"}</definedName>
    <definedName name="___r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3" localSheetId="2" hidden="1">{"vista1",#N/A,FALSE,"Tarifas_Teoricas_May_97";"vista2",#N/A,FALSE,"Tarifas_Teoricas_May_97";"vista1",#N/A,FALSE,"Tarifas_Barra_May_97";"vista2",#N/A,FALSE,"Tarifas_Barra_May_97"}</definedName>
    <definedName name="___r3" localSheetId="1" hidden="1">{"vista1",#N/A,FALSE,"Tarifas_Teoricas_May_97";"vista2",#N/A,FALSE,"Tarifas_Teoricas_May_97";"vista1",#N/A,FALSE,"Tarifas_Barra_May_97";"vista2",#N/A,FALSE,"Tarifas_Barra_May_97"}</definedName>
    <definedName name="___r3" localSheetId="0" hidden="1">{"vista1",#N/A,FALSE,"Tarifas_Teoricas_May_97";"vista2",#N/A,FALSE,"Tarifas_Teoricas_May_97";"vista1",#N/A,FALSE,"Tarifas_Barra_May_97";"vista2",#N/A,FALSE,"Tarifas_Barra_May_97"}</definedName>
    <definedName name="___r3" hidden="1">{"vista1",#N/A,FALSE,"Tarifas_Teoricas_May_97";"vista2",#N/A,FALSE,"Tarifas_Teoricas_May_97";"vista1",#N/A,FALSE,"Tarifas_Barra_May_97";"vista2",#N/A,FALSE,"Tarifas_Barra_May_97"}</definedName>
    <definedName name="___r3_1" localSheetId="2" hidden="1">{"vista1",#N/A,FALSE,"Tarifas_Teoricas_May_97";"vista2",#N/A,FALSE,"Tarifas_Teoricas_May_97";"vista1",#N/A,FALSE,"Tarifas_Barra_May_97";"vista2",#N/A,FALSE,"Tarifas_Barra_May_97"}</definedName>
    <definedName name="___r3_1" localSheetId="1" hidden="1">{"vista1",#N/A,FALSE,"Tarifas_Teoricas_May_97";"vista2",#N/A,FALSE,"Tarifas_Teoricas_May_97";"vista1",#N/A,FALSE,"Tarifas_Barra_May_97";"vista2",#N/A,FALSE,"Tarifas_Barra_May_97"}</definedName>
    <definedName name="___r3_1" localSheetId="0" hidden="1">{"vista1",#N/A,FALSE,"Tarifas_Teoricas_May_97";"vista2",#N/A,FALSE,"Tarifas_Teoricas_May_97";"vista1",#N/A,FALSE,"Tarifas_Barra_May_97";"vista2",#N/A,FALSE,"Tarifas_Barra_May_97"}</definedName>
    <definedName name="___r3_1" hidden="1">{"vista1",#N/A,FALSE,"Tarifas_Teoricas_May_97";"vista2",#N/A,FALSE,"Tarifas_Teoricas_May_97";"vista1",#N/A,FALSE,"Tarifas_Barra_May_97";"vista2",#N/A,FALSE,"Tarifas_Barra_May_97"}</definedName>
    <definedName name="___r3_1_1" localSheetId="2" hidden="1">{"vista1",#N/A,FALSE,"Tarifas_Teoricas_May_97";"vista2",#N/A,FALSE,"Tarifas_Teoricas_May_97";"vista1",#N/A,FALSE,"Tarifas_Barra_May_97";"vista2",#N/A,FALSE,"Tarifas_Barra_May_97"}</definedName>
    <definedName name="___r3_1_1" localSheetId="1" hidden="1">{"vista1",#N/A,FALSE,"Tarifas_Teoricas_May_97";"vista2",#N/A,FALSE,"Tarifas_Teoricas_May_97";"vista1",#N/A,FALSE,"Tarifas_Barra_May_97";"vista2",#N/A,FALSE,"Tarifas_Barra_May_97"}</definedName>
    <definedName name="___r3_1_1" localSheetId="0" hidden="1">{"vista1",#N/A,FALSE,"Tarifas_Teoricas_May_97";"vista2",#N/A,FALSE,"Tarifas_Teoricas_May_97";"vista1",#N/A,FALSE,"Tarifas_Barra_May_97";"vista2",#N/A,FALSE,"Tarifas_Barra_May_97"}</definedName>
    <definedName name="___r3_1_1" hidden="1">{"vista1",#N/A,FALSE,"Tarifas_Teoricas_May_97";"vista2",#N/A,FALSE,"Tarifas_Teoricas_May_97";"vista1",#N/A,FALSE,"Tarifas_Barra_May_97";"vista2",#N/A,FALSE,"Tarifas_Barra_May_97"}</definedName>
    <definedName name="___r3_1_2" localSheetId="2" hidden="1">{"vista1",#N/A,FALSE,"Tarifas_Teoricas_May_97";"vista2",#N/A,FALSE,"Tarifas_Teoricas_May_97";"vista1",#N/A,FALSE,"Tarifas_Barra_May_97";"vista2",#N/A,FALSE,"Tarifas_Barra_May_97"}</definedName>
    <definedName name="___r3_1_2" localSheetId="1" hidden="1">{"vista1",#N/A,FALSE,"Tarifas_Teoricas_May_97";"vista2",#N/A,FALSE,"Tarifas_Teoricas_May_97";"vista1",#N/A,FALSE,"Tarifas_Barra_May_97";"vista2",#N/A,FALSE,"Tarifas_Barra_May_97"}</definedName>
    <definedName name="___r3_1_2" localSheetId="0" hidden="1">{"vista1",#N/A,FALSE,"Tarifas_Teoricas_May_97";"vista2",#N/A,FALSE,"Tarifas_Teoricas_May_97";"vista1",#N/A,FALSE,"Tarifas_Barra_May_97";"vista2",#N/A,FALSE,"Tarifas_Barra_May_97"}</definedName>
    <definedName name="___r3_1_2" hidden="1">{"vista1",#N/A,FALSE,"Tarifas_Teoricas_May_97";"vista2",#N/A,FALSE,"Tarifas_Teoricas_May_97";"vista1",#N/A,FALSE,"Tarifas_Barra_May_97";"vista2",#N/A,FALSE,"Tarifas_Barra_May_97"}</definedName>
    <definedName name="___r3_1_3" localSheetId="2" hidden="1">{"vista1",#N/A,FALSE,"Tarifas_Teoricas_May_97";"vista2",#N/A,FALSE,"Tarifas_Teoricas_May_97";"vista1",#N/A,FALSE,"Tarifas_Barra_May_97";"vista2",#N/A,FALSE,"Tarifas_Barra_May_97"}</definedName>
    <definedName name="___r3_1_3" localSheetId="1" hidden="1">{"vista1",#N/A,FALSE,"Tarifas_Teoricas_May_97";"vista2",#N/A,FALSE,"Tarifas_Teoricas_May_97";"vista1",#N/A,FALSE,"Tarifas_Barra_May_97";"vista2",#N/A,FALSE,"Tarifas_Barra_May_97"}</definedName>
    <definedName name="___r3_1_3" localSheetId="0" hidden="1">{"vista1",#N/A,FALSE,"Tarifas_Teoricas_May_97";"vista2",#N/A,FALSE,"Tarifas_Teoricas_May_97";"vista1",#N/A,FALSE,"Tarifas_Barra_May_97";"vista2",#N/A,FALSE,"Tarifas_Barra_May_97"}</definedName>
    <definedName name="___r3_1_3" hidden="1">{"vista1",#N/A,FALSE,"Tarifas_Teoricas_May_97";"vista2",#N/A,FALSE,"Tarifas_Teoricas_May_97";"vista1",#N/A,FALSE,"Tarifas_Barra_May_97";"vista2",#N/A,FALSE,"Tarifas_Barra_May_97"}</definedName>
    <definedName name="___r3_2" localSheetId="2" hidden="1">{"vista1",#N/A,FALSE,"Tarifas_Teoricas_May_97";"vista2",#N/A,FALSE,"Tarifas_Teoricas_May_97";"vista1",#N/A,FALSE,"Tarifas_Barra_May_97";"vista2",#N/A,FALSE,"Tarifas_Barra_May_97"}</definedName>
    <definedName name="___r3_2" localSheetId="1" hidden="1">{"vista1",#N/A,FALSE,"Tarifas_Teoricas_May_97";"vista2",#N/A,FALSE,"Tarifas_Teoricas_May_97";"vista1",#N/A,FALSE,"Tarifas_Barra_May_97";"vista2",#N/A,FALSE,"Tarifas_Barra_May_97"}</definedName>
    <definedName name="___r3_2" localSheetId="0" hidden="1">{"vista1",#N/A,FALSE,"Tarifas_Teoricas_May_97";"vista2",#N/A,FALSE,"Tarifas_Teoricas_May_97";"vista1",#N/A,FALSE,"Tarifas_Barra_May_97";"vista2",#N/A,FALSE,"Tarifas_Barra_May_97"}</definedName>
    <definedName name="___r3_2" hidden="1">{"vista1",#N/A,FALSE,"Tarifas_Teoricas_May_97";"vista2",#N/A,FALSE,"Tarifas_Teoricas_May_97";"vista1",#N/A,FALSE,"Tarifas_Barra_May_97";"vista2",#N/A,FALSE,"Tarifas_Barra_May_97"}</definedName>
    <definedName name="___r3_2_1" localSheetId="2" hidden="1">{"vista1",#N/A,FALSE,"Tarifas_Teoricas_May_97";"vista2",#N/A,FALSE,"Tarifas_Teoricas_May_97";"vista1",#N/A,FALSE,"Tarifas_Barra_May_97";"vista2",#N/A,FALSE,"Tarifas_Barra_May_97"}</definedName>
    <definedName name="___r3_2_1" localSheetId="1" hidden="1">{"vista1",#N/A,FALSE,"Tarifas_Teoricas_May_97";"vista2",#N/A,FALSE,"Tarifas_Teoricas_May_97";"vista1",#N/A,FALSE,"Tarifas_Barra_May_97";"vista2",#N/A,FALSE,"Tarifas_Barra_May_97"}</definedName>
    <definedName name="___r3_2_1" localSheetId="0" hidden="1">{"vista1",#N/A,FALSE,"Tarifas_Teoricas_May_97";"vista2",#N/A,FALSE,"Tarifas_Teoricas_May_97";"vista1",#N/A,FALSE,"Tarifas_Barra_May_97";"vista2",#N/A,FALSE,"Tarifas_Barra_May_97"}</definedName>
    <definedName name="___r3_2_1" hidden="1">{"vista1",#N/A,FALSE,"Tarifas_Teoricas_May_97";"vista2",#N/A,FALSE,"Tarifas_Teoricas_May_97";"vista1",#N/A,FALSE,"Tarifas_Barra_May_97";"vista2",#N/A,FALSE,"Tarifas_Barra_May_97"}</definedName>
    <definedName name="___r3_2_2" localSheetId="2" hidden="1">{"vista1",#N/A,FALSE,"Tarifas_Teoricas_May_97";"vista2",#N/A,FALSE,"Tarifas_Teoricas_May_97";"vista1",#N/A,FALSE,"Tarifas_Barra_May_97";"vista2",#N/A,FALSE,"Tarifas_Barra_May_97"}</definedName>
    <definedName name="___r3_2_2" localSheetId="1" hidden="1">{"vista1",#N/A,FALSE,"Tarifas_Teoricas_May_97";"vista2",#N/A,FALSE,"Tarifas_Teoricas_May_97";"vista1",#N/A,FALSE,"Tarifas_Barra_May_97";"vista2",#N/A,FALSE,"Tarifas_Barra_May_97"}</definedName>
    <definedName name="___r3_2_2" localSheetId="0" hidden="1">{"vista1",#N/A,FALSE,"Tarifas_Teoricas_May_97";"vista2",#N/A,FALSE,"Tarifas_Teoricas_May_97";"vista1",#N/A,FALSE,"Tarifas_Barra_May_97";"vista2",#N/A,FALSE,"Tarifas_Barra_May_97"}</definedName>
    <definedName name="___r3_2_2" hidden="1">{"vista1",#N/A,FALSE,"Tarifas_Teoricas_May_97";"vista2",#N/A,FALSE,"Tarifas_Teoricas_May_97";"vista1",#N/A,FALSE,"Tarifas_Barra_May_97";"vista2",#N/A,FALSE,"Tarifas_Barra_May_97"}</definedName>
    <definedName name="___r3_2_3" localSheetId="2" hidden="1">{"vista1",#N/A,FALSE,"Tarifas_Teoricas_May_97";"vista2",#N/A,FALSE,"Tarifas_Teoricas_May_97";"vista1",#N/A,FALSE,"Tarifas_Barra_May_97";"vista2",#N/A,FALSE,"Tarifas_Barra_May_97"}</definedName>
    <definedName name="___r3_2_3" localSheetId="1" hidden="1">{"vista1",#N/A,FALSE,"Tarifas_Teoricas_May_97";"vista2",#N/A,FALSE,"Tarifas_Teoricas_May_97";"vista1",#N/A,FALSE,"Tarifas_Barra_May_97";"vista2",#N/A,FALSE,"Tarifas_Barra_May_97"}</definedName>
    <definedName name="___r3_2_3" localSheetId="0" hidden="1">{"vista1",#N/A,FALSE,"Tarifas_Teoricas_May_97";"vista2",#N/A,FALSE,"Tarifas_Teoricas_May_97";"vista1",#N/A,FALSE,"Tarifas_Barra_May_97";"vista2",#N/A,FALSE,"Tarifas_Barra_May_97"}</definedName>
    <definedName name="___r3_2_3" hidden="1">{"vista1",#N/A,FALSE,"Tarifas_Teoricas_May_97";"vista2",#N/A,FALSE,"Tarifas_Teoricas_May_97";"vista1",#N/A,FALSE,"Tarifas_Barra_May_97";"vista2",#N/A,FALSE,"Tarifas_Barra_May_97"}</definedName>
    <definedName name="___r3_3" localSheetId="2" hidden="1">{"vista1",#N/A,FALSE,"Tarifas_Teoricas_May_97";"vista2",#N/A,FALSE,"Tarifas_Teoricas_May_97";"vista1",#N/A,FALSE,"Tarifas_Barra_May_97";"vista2",#N/A,FALSE,"Tarifas_Barra_May_97"}</definedName>
    <definedName name="___r3_3" localSheetId="1" hidden="1">{"vista1",#N/A,FALSE,"Tarifas_Teoricas_May_97";"vista2",#N/A,FALSE,"Tarifas_Teoricas_May_97";"vista1",#N/A,FALSE,"Tarifas_Barra_May_97";"vista2",#N/A,FALSE,"Tarifas_Barra_May_97"}</definedName>
    <definedName name="___r3_3" localSheetId="0" hidden="1">{"vista1",#N/A,FALSE,"Tarifas_Teoricas_May_97";"vista2",#N/A,FALSE,"Tarifas_Teoricas_May_97";"vista1",#N/A,FALSE,"Tarifas_Barra_May_97";"vista2",#N/A,FALSE,"Tarifas_Barra_May_97"}</definedName>
    <definedName name="___r3_3" hidden="1">{"vista1",#N/A,FALSE,"Tarifas_Teoricas_May_97";"vista2",#N/A,FALSE,"Tarifas_Teoricas_May_97";"vista1",#N/A,FALSE,"Tarifas_Barra_May_97";"vista2",#N/A,FALSE,"Tarifas_Barra_May_97"}</definedName>
    <definedName name="___r3_4" localSheetId="2" hidden="1">{"vista1",#N/A,FALSE,"Tarifas_Teoricas_May_97";"vista2",#N/A,FALSE,"Tarifas_Teoricas_May_97";"vista1",#N/A,FALSE,"Tarifas_Barra_May_97";"vista2",#N/A,FALSE,"Tarifas_Barra_May_97"}</definedName>
    <definedName name="___r3_4" localSheetId="1" hidden="1">{"vista1",#N/A,FALSE,"Tarifas_Teoricas_May_97";"vista2",#N/A,FALSE,"Tarifas_Teoricas_May_97";"vista1",#N/A,FALSE,"Tarifas_Barra_May_97";"vista2",#N/A,FALSE,"Tarifas_Barra_May_97"}</definedName>
    <definedName name="___r3_4" localSheetId="0" hidden="1">{"vista1",#N/A,FALSE,"Tarifas_Teoricas_May_97";"vista2",#N/A,FALSE,"Tarifas_Teoricas_May_97";"vista1",#N/A,FALSE,"Tarifas_Barra_May_97";"vista2",#N/A,FALSE,"Tarifas_Barra_May_97"}</definedName>
    <definedName name="___r3_4" hidden="1">{"vista1",#N/A,FALSE,"Tarifas_Teoricas_May_97";"vista2",#N/A,FALSE,"Tarifas_Teoricas_May_97";"vista1",#N/A,FALSE,"Tarifas_Barra_May_97";"vista2",#N/A,FALSE,"Tarifas_Barra_May_97"}</definedName>
    <definedName name="___r3_5" localSheetId="2" hidden="1">{"vista1",#N/A,FALSE,"Tarifas_Teoricas_May_97";"vista2",#N/A,FALSE,"Tarifas_Teoricas_May_97";"vista1",#N/A,FALSE,"Tarifas_Barra_May_97";"vista2",#N/A,FALSE,"Tarifas_Barra_May_97"}</definedName>
    <definedName name="___r3_5" localSheetId="1" hidden="1">{"vista1",#N/A,FALSE,"Tarifas_Teoricas_May_97";"vista2",#N/A,FALSE,"Tarifas_Teoricas_May_97";"vista1",#N/A,FALSE,"Tarifas_Barra_May_97";"vista2",#N/A,FALSE,"Tarifas_Barra_May_97"}</definedName>
    <definedName name="___r3_5" localSheetId="0" hidden="1">{"vista1",#N/A,FALSE,"Tarifas_Teoricas_May_97";"vista2",#N/A,FALSE,"Tarifas_Teoricas_May_97";"vista1",#N/A,FALSE,"Tarifas_Barra_May_97";"vista2",#N/A,FALSE,"Tarifas_Barra_May_97"}</definedName>
    <definedName name="___r3_5" hidden="1">{"vista1",#N/A,FALSE,"Tarifas_Teoricas_May_97";"vista2",#N/A,FALSE,"Tarifas_Teoricas_May_97";"vista1",#N/A,FALSE,"Tarifas_Barra_May_97";"vista2",#N/A,FALSE,"Tarifas_Barra_May_97"}</definedName>
    <definedName name="___RET1">#REF!</definedName>
    <definedName name="___RET2">#REF!</definedName>
    <definedName name="___RET3">#REF!</definedName>
    <definedName name="___RET4">#REF!</definedName>
    <definedName name="___RET5">#REF!</definedName>
    <definedName name="___RET6">#REF!</definedName>
    <definedName name="___REV1" localSheetId="2" hidden="1">{"Graf_Carga Trab",#N/A,FALSE,"Grafi_Carga Trab";"Graf_Venta Flujo",#N/A,FALSE,"Grafi_Carga Trab"}</definedName>
    <definedName name="___REV1" localSheetId="1" hidden="1">{"Graf_Carga Trab",#N/A,FALSE,"Grafi_Carga Trab";"Graf_Venta Flujo",#N/A,FALSE,"Grafi_Carga Trab"}</definedName>
    <definedName name="___REV1" localSheetId="0" hidden="1">{"Graf_Carga Trab",#N/A,FALSE,"Grafi_Carga Trab";"Graf_Venta Flujo",#N/A,FALSE,"Grafi_Carga Trab"}</definedName>
    <definedName name="___REV1" hidden="1">{"Graf_Carga Trab",#N/A,FALSE,"Grafi_Carga Trab";"Graf_Venta Flujo",#N/A,FALSE,"Grafi_Carga Trab"}</definedName>
    <definedName name="___REV1_1" localSheetId="2" hidden="1">{"Graf_Carga Trab",#N/A,FALSE,"Grafi_Carga Trab";"Graf_Venta Flujo",#N/A,FALSE,"Grafi_Carga Trab"}</definedName>
    <definedName name="___REV1_1" localSheetId="1" hidden="1">{"Graf_Carga Trab",#N/A,FALSE,"Grafi_Carga Trab";"Graf_Venta Flujo",#N/A,FALSE,"Grafi_Carga Trab"}</definedName>
    <definedName name="___REV1_1" localSheetId="0" hidden="1">{"Graf_Carga Trab",#N/A,FALSE,"Grafi_Carga Trab";"Graf_Venta Flujo",#N/A,FALSE,"Grafi_Carga Trab"}</definedName>
    <definedName name="___REV1_1" hidden="1">{"Graf_Carga Trab",#N/A,FALSE,"Grafi_Carga Trab";"Graf_Venta Flujo",#N/A,FALSE,"Grafi_Carga Trab"}</definedName>
    <definedName name="___REV11" localSheetId="2" hidden="1">{"Graf_Carga Trab",#N/A,FALSE,"Grafi_Carga Trab";"Graf_Venta Flujo",#N/A,FALSE,"Grafi_Carga Trab"}</definedName>
    <definedName name="___REV11" localSheetId="1" hidden="1">{"Graf_Carga Trab",#N/A,FALSE,"Grafi_Carga Trab";"Graf_Venta Flujo",#N/A,FALSE,"Grafi_Carga Trab"}</definedName>
    <definedName name="___REV11" localSheetId="0" hidden="1">{"Graf_Carga Trab",#N/A,FALSE,"Grafi_Carga Trab";"Graf_Venta Flujo",#N/A,FALSE,"Grafi_Carga Trab"}</definedName>
    <definedName name="___REV11" hidden="1">{"Graf_Carga Trab",#N/A,FALSE,"Grafi_Carga Trab";"Graf_Venta Flujo",#N/A,FALSE,"Grafi_Carga Trab"}</definedName>
    <definedName name="___REV11_1" localSheetId="2" hidden="1">{"Graf_Carga Trab",#N/A,FALSE,"Grafi_Carga Trab";"Graf_Venta Flujo",#N/A,FALSE,"Grafi_Carga Trab"}</definedName>
    <definedName name="___REV11_1" localSheetId="1" hidden="1">{"Graf_Carga Trab",#N/A,FALSE,"Grafi_Carga Trab";"Graf_Venta Flujo",#N/A,FALSE,"Grafi_Carga Trab"}</definedName>
    <definedName name="___REV11_1" localSheetId="0" hidden="1">{"Graf_Carga Trab",#N/A,FALSE,"Grafi_Carga Trab";"Graf_Venta Flujo",#N/A,FALSE,"Grafi_Carga Trab"}</definedName>
    <definedName name="___REV11_1" hidden="1">{"Graf_Carga Trab",#N/A,FALSE,"Grafi_Carga Trab";"Graf_Venta Flujo",#N/A,FALSE,"Grafi_Carga Trab"}</definedName>
    <definedName name="___ro1">#REF!</definedName>
    <definedName name="___TCA704">#REF!</definedName>
    <definedName name="___thinkcello1tA_2J1n0OLvZgvxtzXnQ" localSheetId="3" hidden="1">#REF!</definedName>
    <definedName name="___thinkcello1tA_2J1n0OLvZgvxtzXnQ" localSheetId="4" hidden="1">#REF!</definedName>
    <definedName name="___thinkcello1tA_2J1n0OLvZgvxtzXnQ" localSheetId="5" hidden="1">#REF!</definedName>
    <definedName name="___thinkcello1tA_2J1n0OLvZgvxtzXnQ" localSheetId="6" hidden="1">#REF!</definedName>
    <definedName name="___thinkcello1tA_2J1n0OLvZgvxtzXnQ" hidden="1">#REF!</definedName>
    <definedName name="___thinkcellOXYHo3nJ10uZP.Bb3thfpQ" localSheetId="3" hidden="1">#REF!</definedName>
    <definedName name="___thinkcellOXYHo3nJ10uZP.Bb3thfpQ" localSheetId="4" hidden="1">#REF!</definedName>
    <definedName name="___thinkcellOXYHo3nJ10uZP.Bb3thfpQ" localSheetId="5" hidden="1">#REF!</definedName>
    <definedName name="___thinkcellOXYHo3nJ10uZP.Bb3thfpQ" localSheetId="6" hidden="1">#REF!</definedName>
    <definedName name="___thinkcellOXYHo3nJ10uZP.Bb3thfpQ" hidden="1">#REF!</definedName>
    <definedName name="___thinkcellvZ7ShqV0dkWj98tpZsWYlw" localSheetId="3" hidden="1">#REF!</definedName>
    <definedName name="___thinkcellvZ7ShqV0dkWj98tpZsWYlw" localSheetId="4" hidden="1">#REF!</definedName>
    <definedName name="___thinkcellvZ7ShqV0dkWj98tpZsWYlw" localSheetId="5" hidden="1">#REF!</definedName>
    <definedName name="___thinkcellvZ7ShqV0dkWj98tpZsWYlw" localSheetId="6" hidden="1">#REF!</definedName>
    <definedName name="___thinkcellvZ7ShqV0dkWj98tpZsWYlw" hidden="1">#REF!</definedName>
    <definedName name="___TOR10">#REF!</definedName>
    <definedName name="___TOR14">#REF!</definedName>
    <definedName name="___TR4">#REF!</definedName>
    <definedName name="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us96">#REF!</definedName>
    <definedName name="___v2" hidden="1">#REF!</definedName>
    <definedName name="___v3" hidden="1">#REF!</definedName>
    <definedName name="___Var1">#REF!</definedName>
    <definedName name="___wrn1" localSheetId="2" hidden="1">{#N/A,#N/A,TRUE,"Est. de Fact.";#N/A,#N/A,TRUE,"Capitulo 19";#N/A,#N/A,TRUE,"Proyecto P855"}</definedName>
    <definedName name="___wrn1" localSheetId="1" hidden="1">{#N/A,#N/A,TRUE,"Est. de Fact.";#N/A,#N/A,TRUE,"Capitulo 19";#N/A,#N/A,TRUE,"Proyecto P855"}</definedName>
    <definedName name="___wrn1" localSheetId="0" hidden="1">{#N/A,#N/A,TRUE,"Est. de Fact.";#N/A,#N/A,TRUE,"Capitulo 19";#N/A,#N/A,TRUE,"Proyecto P855"}</definedName>
    <definedName name="___wrn1" hidden="1">{#N/A,#N/A,TRUE,"Est. de Fact.";#N/A,#N/A,TRUE,"Capitulo 19";#N/A,#N/A,TRUE,"Proyecto P855"}</definedName>
    <definedName name="___wrn2" localSheetId="3" hidden="1">{#N/A,#N/A,TRUE,"Est. de Fact.";#N/A,#N/A,TRUE,"Capitulo 19";#N/A,#N/A,TRUE,"Proyecto P855"}</definedName>
    <definedName name="___wrn2" localSheetId="4" hidden="1">{#N/A,#N/A,TRUE,"Est. de Fact.";#N/A,#N/A,TRUE,"Capitulo 19";#N/A,#N/A,TRUE,"Proyecto P855"}</definedName>
    <definedName name="___wrn2" localSheetId="5" hidden="1">{#N/A,#N/A,TRUE,"Est. de Fact.";#N/A,#N/A,TRUE,"Capitulo 19";#N/A,#N/A,TRUE,"Proyecto P855"}</definedName>
    <definedName name="___wrn2" localSheetId="6" hidden="1">{#N/A,#N/A,TRUE,"Est. de Fact.";#N/A,#N/A,TRUE,"Capitulo 19";#N/A,#N/A,TRUE,"Proyecto P855"}</definedName>
    <definedName name="___wrn2" localSheetId="2" hidden="1">{#N/A,#N/A,TRUE,"Est. de Fact.";#N/A,#N/A,TRUE,"Capitulo 19";#N/A,#N/A,TRUE,"Proyecto P855"}</definedName>
    <definedName name="___wrn2" localSheetId="1" hidden="1">{#N/A,#N/A,TRUE,"Est. de Fact.";#N/A,#N/A,TRUE,"Capitulo 19";#N/A,#N/A,TRUE,"Proyecto P855"}</definedName>
    <definedName name="___wrn2" localSheetId="0" hidden="1">{#N/A,#N/A,TRUE,"Est. de Fact.";#N/A,#N/A,TRUE,"Capitulo 19";#N/A,#N/A,TRUE,"Proyecto P855"}</definedName>
    <definedName name="___wrn2" hidden="1">{#N/A,#N/A,TRUE,"Est. de Fact.";#N/A,#N/A,TRUE,"Capitulo 19";#N/A,#N/A,TRUE,"Proyecto P855"}</definedName>
    <definedName name="___wrn3" localSheetId="3" hidden="1">{#N/A,#N/A,FALSE,"Total_OC015";#N/A,#N/A,FALSE,"ADMIN";#N/A,#N/A,FALSE,"PROCES";#N/A,#N/A,FALSE,"mecan";#N/A,#N/A,FALSE,"civil";#N/A,#N/A,FALSE,"CAÑER";#N/A,#N/A,FALSE,"ELEC";#N/A,#N/A,FALSE,"INSTR"}</definedName>
    <definedName name="___wrn3" localSheetId="4" hidden="1">{#N/A,#N/A,FALSE,"Total_OC015";#N/A,#N/A,FALSE,"ADMIN";#N/A,#N/A,FALSE,"PROCES";#N/A,#N/A,FALSE,"mecan";#N/A,#N/A,FALSE,"civil";#N/A,#N/A,FALSE,"CAÑER";#N/A,#N/A,FALSE,"ELEC";#N/A,#N/A,FALSE,"INSTR"}</definedName>
    <definedName name="___wrn3" localSheetId="5" hidden="1">{#N/A,#N/A,FALSE,"Total_OC015";#N/A,#N/A,FALSE,"ADMIN";#N/A,#N/A,FALSE,"PROCES";#N/A,#N/A,FALSE,"mecan";#N/A,#N/A,FALSE,"civil";#N/A,#N/A,FALSE,"CAÑER";#N/A,#N/A,FALSE,"ELEC";#N/A,#N/A,FALSE,"INSTR"}</definedName>
    <definedName name="___wrn3" localSheetId="6" hidden="1">{#N/A,#N/A,FALSE,"Total_OC015";#N/A,#N/A,FALSE,"ADMIN";#N/A,#N/A,FALSE,"PROCES";#N/A,#N/A,FALSE,"mecan";#N/A,#N/A,FALSE,"civil";#N/A,#N/A,FALSE,"CAÑER";#N/A,#N/A,FALSE,"ELEC";#N/A,#N/A,FALSE,"INSTR"}</definedName>
    <definedName name="___wrn3" localSheetId="2" hidden="1">{#N/A,#N/A,FALSE,"Total_OC015";#N/A,#N/A,FALSE,"ADMIN";#N/A,#N/A,FALSE,"PROCES";#N/A,#N/A,FALSE,"mecan";#N/A,#N/A,FALSE,"civil";#N/A,#N/A,FALSE,"CAÑER";#N/A,#N/A,FALSE,"ELEC";#N/A,#N/A,FALSE,"INSTR"}</definedName>
    <definedName name="___wrn3" localSheetId="1" hidden="1">{#N/A,#N/A,FALSE,"Total_OC015";#N/A,#N/A,FALSE,"ADMIN";#N/A,#N/A,FALSE,"PROCES";#N/A,#N/A,FALSE,"mecan";#N/A,#N/A,FALSE,"civil";#N/A,#N/A,FALSE,"CAÑER";#N/A,#N/A,FALSE,"ELEC";#N/A,#N/A,FALSE,"INSTR"}</definedName>
    <definedName name="___wrn3" localSheetId="0" hidden="1">{#N/A,#N/A,FALSE,"Total_OC015";#N/A,#N/A,FALSE,"ADMIN";#N/A,#N/A,FALSE,"PROCES";#N/A,#N/A,FALSE,"mecan";#N/A,#N/A,FALSE,"civil";#N/A,#N/A,FALSE,"CAÑER";#N/A,#N/A,FALSE,"ELEC";#N/A,#N/A,FALSE,"INSTR"}</definedName>
    <definedName name="___wrn3" hidden="1">{#N/A,#N/A,FALSE,"Total_OC015";#N/A,#N/A,FALSE,"ADMIN";#N/A,#N/A,FALSE,"PROCES";#N/A,#N/A,FALSE,"mecan";#N/A,#N/A,FALSE,"civil";#N/A,#N/A,FALSE,"CAÑER";#N/A,#N/A,FALSE,"ELEC";#N/A,#N/A,FALSE,"INSTR"}</definedName>
    <definedName name="_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xlfn.BAHTTEXT" hidden="1">#NAME?</definedName>
    <definedName name="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1__123Graph_A__200__BPF" hidden="1">#REF!</definedName>
    <definedName name="__10__123Graph_C__200__D50" hidden="1">#REF!</definedName>
    <definedName name="__11__123Graph_CGRANULOMETRIA_1" hidden="1">#REF!</definedName>
    <definedName name="__12__123Graph_D__200__BPF" hidden="1">#REF!</definedName>
    <definedName name="__123Graph_A" hidden="1">#REF!</definedName>
    <definedName name="__123Graph_AGPH" hidden="1">#REF!</definedName>
    <definedName name="__123Graph_ANORMAL" hidden="1">#REF!</definedName>
    <definedName name="__123Graph_B" hidden="1">#REF!</definedName>
    <definedName name="__123Graph_BNONMAN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123Graph_XGPH" hidden="1">#REF!</definedName>
    <definedName name="__123Graph_XNORMAL" hidden="1">#REF!</definedName>
    <definedName name="__13__123Graph_D__200__D50" hidden="1">#REF!</definedName>
    <definedName name="__14__123Graph_E__200__BPF" hidden="1">#REF!</definedName>
    <definedName name="__15__123Graph_E__200__D50" hidden="1">#REF!</definedName>
    <definedName name="__16__123Graph_F__200__BPF" hidden="1">#REF!</definedName>
    <definedName name="__17__123Graph_F__200__D50" hidden="1">#REF!</definedName>
    <definedName name="__18__123Graph_X__200__BPF" hidden="1">#REF!</definedName>
    <definedName name="__19__123Graph_X__200__D50" hidden="1">#REF!</definedName>
    <definedName name="__2__123Graph_A__200__D50" hidden="1">#REF!</definedName>
    <definedName name="__20__123Graph_XEFICIENCIA_1" hidden="1">#REF!</definedName>
    <definedName name="__21__123Graph_XGRANULOMETRIA_1" hidden="1">#REF!</definedName>
    <definedName name="__3__123Graph_AEFICIENCIA_1" hidden="1">#REF!</definedName>
    <definedName name="__4__123Graph_AGRANULOMETRIA_1" hidden="1">#REF!</definedName>
    <definedName name="__5__123Graph_B__200__BPF" hidden="1">#REF!</definedName>
    <definedName name="__6__123Graph_B__200__D50" hidden="1">#REF!</definedName>
    <definedName name="__7__123Graph_BEFICIENCIA_1" hidden="1">#REF!</definedName>
    <definedName name="__8__123Graph_BGRANULOMETRIA_1" hidden="1">#REF!</definedName>
    <definedName name="__9__123Graph_C__200__BPF" hidden="1">#REF!</definedName>
    <definedName name="__A68018">#REF!</definedName>
    <definedName name="__A70000">#REF!</definedName>
    <definedName name="__A73018">#REF!</definedName>
    <definedName name="__A83018">#REF!</definedName>
    <definedName name="__A90000">#REF!</definedName>
    <definedName name="__AA68936">#REF!</definedName>
    <definedName name="__AA69375">#REF!</definedName>
    <definedName name="__AA70517">#REF!</definedName>
    <definedName name="__AA80220">#REF!</definedName>
    <definedName name="__AA90088">#REF!</definedName>
    <definedName name="__AA999999">#REF!</definedName>
    <definedName name="__aaa1" localSheetId="3" hidden="1">{"April",#N/A,FALSE,"April"}</definedName>
    <definedName name="__aaa1" localSheetId="4" hidden="1">{"April",#N/A,FALSE,"April"}</definedName>
    <definedName name="__aaa1" localSheetId="5" hidden="1">{"April",#N/A,FALSE,"April"}</definedName>
    <definedName name="__aaa1" localSheetId="6" hidden="1">{"April",#N/A,FALSE,"April"}</definedName>
    <definedName name="__aaa1" localSheetId="2" hidden="1">{"April",#N/A,FALSE,"April"}</definedName>
    <definedName name="__aaa1" localSheetId="1" hidden="1">{"April",#N/A,FALSE,"April"}</definedName>
    <definedName name="__aaa1" localSheetId="0" hidden="1">{"April",#N/A,FALSE,"April"}</definedName>
    <definedName name="__aaa1" hidden="1">{"April",#N/A,FALSE,"April"}</definedName>
    <definedName name="__ACC53">#REF!</definedName>
    <definedName name="__ACC54">#REF!</definedName>
    <definedName name="__ACC56">#REF!</definedName>
    <definedName name="__aq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p2">#REF!</definedName>
    <definedName name="__av2" localSheetId="2" hidden="1">{#N/A,#N/A,FALSE,"subcontract"}</definedName>
    <definedName name="__av2" localSheetId="1" hidden="1">{#N/A,#N/A,FALSE,"subcontract"}</definedName>
    <definedName name="__av2" localSheetId="0" hidden="1">{#N/A,#N/A,FALSE,"subcontract"}</definedName>
    <definedName name="__av2" hidden="1">{#N/A,#N/A,FALSE,"subcontract"}</definedName>
    <definedName name="__B100000">#REF!</definedName>
    <definedName name="__B1000000">#REF!</definedName>
    <definedName name="__B69999">#REF!</definedName>
    <definedName name="__B71837">#REF!</definedName>
    <definedName name="__B93018">#REF!</definedName>
    <definedName name="__BUT38">#REF!</definedName>
    <definedName name="__BUT78">#REF!</definedName>
    <definedName name="__cc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MU005" hidden="1">#REF!</definedName>
    <definedName name="__ECO05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2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3333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de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ee4" localSheetId="2" hidden="1">{#N/A,#N/A,TRUE,"MES";#N/A,#N/A,TRUE,"ANUAL"}</definedName>
    <definedName name="__eee4" localSheetId="1" hidden="1">{#N/A,#N/A,TRUE,"MES";#N/A,#N/A,TRUE,"ANUAL"}</definedName>
    <definedName name="__eee4" localSheetId="0" hidden="1">{#N/A,#N/A,TRUE,"MES";#N/A,#N/A,TRUE,"ANUAL"}</definedName>
    <definedName name="__eee4" hidden="1">{#N/A,#N/A,TRUE,"MES";#N/A,#N/A,TRUE,"ANUAL"}</definedName>
    <definedName name="__EJE01">#REF!</definedName>
    <definedName name="__EJE02">#REF!</definedName>
    <definedName name="__EJE03">#REF!</definedName>
    <definedName name="__equ1" localSheetId="2" hidden="1">{#N/A,#N/A,TRUE,"Est. de Fact.";#N/A,#N/A,TRUE,"Capitulo 19";#N/A,#N/A,TRUE,"Proyecto P855"}</definedName>
    <definedName name="__equ1" localSheetId="1" hidden="1">{#N/A,#N/A,TRUE,"Est. de Fact.";#N/A,#N/A,TRUE,"Capitulo 19";#N/A,#N/A,TRUE,"Proyecto P855"}</definedName>
    <definedName name="__equ1" localSheetId="0" hidden="1">{#N/A,#N/A,TRUE,"Est. de Fact.";#N/A,#N/A,TRUE,"Capitulo 19";#N/A,#N/A,TRUE,"Proyecto P855"}</definedName>
    <definedName name="__equ1" hidden="1">{#N/A,#N/A,TRUE,"Est. de Fact.";#N/A,#N/A,TRUE,"Capitulo 19";#N/A,#N/A,TRUE,"Proyecto P855"}</definedName>
    <definedName name="__EXC1">#REF!</definedName>
    <definedName name="__f">#REF!</definedName>
    <definedName name="__F15p">#REF!</definedName>
    <definedName name="__F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DS_HYPERLINK_TOGGLE_STATE__" hidden="1">"ON"</definedName>
    <definedName name="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gl1" localSheetId="3" hidden="1">{#N/A,#N/A,FALSE,"Total_OC015";#N/A,#N/A,FALSE,"ADMIN";#N/A,#N/A,FALSE,"PROCES";#N/A,#N/A,FALSE,"mecan";#N/A,#N/A,FALSE,"civil";#N/A,#N/A,FALSE,"CAÑER";#N/A,#N/A,FALSE,"ELEC";#N/A,#N/A,FALSE,"INSTR"}</definedName>
    <definedName name="__gl1" localSheetId="4" hidden="1">{#N/A,#N/A,FALSE,"Total_OC015";#N/A,#N/A,FALSE,"ADMIN";#N/A,#N/A,FALSE,"PROCES";#N/A,#N/A,FALSE,"mecan";#N/A,#N/A,FALSE,"civil";#N/A,#N/A,FALSE,"CAÑER";#N/A,#N/A,FALSE,"ELEC";#N/A,#N/A,FALSE,"INSTR"}</definedName>
    <definedName name="__gl1" localSheetId="5" hidden="1">{#N/A,#N/A,FALSE,"Total_OC015";#N/A,#N/A,FALSE,"ADMIN";#N/A,#N/A,FALSE,"PROCES";#N/A,#N/A,FALSE,"mecan";#N/A,#N/A,FALSE,"civil";#N/A,#N/A,FALSE,"CAÑER";#N/A,#N/A,FALSE,"ELEC";#N/A,#N/A,FALSE,"INSTR"}</definedName>
    <definedName name="__gl1" localSheetId="6" hidden="1">{#N/A,#N/A,FALSE,"Total_OC015";#N/A,#N/A,FALSE,"ADMIN";#N/A,#N/A,FALSE,"PROCES";#N/A,#N/A,FALSE,"mecan";#N/A,#N/A,FALSE,"civil";#N/A,#N/A,FALSE,"CAÑER";#N/A,#N/A,FALSE,"ELEC";#N/A,#N/A,FALSE,"INSTR"}</definedName>
    <definedName name="__gl1" localSheetId="2" hidden="1">{#N/A,#N/A,FALSE,"Total_OC015";#N/A,#N/A,FALSE,"ADMIN";#N/A,#N/A,FALSE,"PROCES";#N/A,#N/A,FALSE,"mecan";#N/A,#N/A,FALSE,"civil";#N/A,#N/A,FALSE,"CAÑER";#N/A,#N/A,FALSE,"ELEC";#N/A,#N/A,FALSE,"INSTR"}</definedName>
    <definedName name="__gl1" localSheetId="1" hidden="1">{#N/A,#N/A,FALSE,"Total_OC015";#N/A,#N/A,FALSE,"ADMIN";#N/A,#N/A,FALSE,"PROCES";#N/A,#N/A,FALSE,"mecan";#N/A,#N/A,FALSE,"civil";#N/A,#N/A,FALSE,"CAÑER";#N/A,#N/A,FALSE,"ELEC";#N/A,#N/A,FALSE,"INSTR"}</definedName>
    <definedName name="__gl1" localSheetId="0" hidden="1">{#N/A,#N/A,FALSE,"Total_OC015";#N/A,#N/A,FALSE,"ADMIN";#N/A,#N/A,FALSE,"PROCES";#N/A,#N/A,FALSE,"mecan";#N/A,#N/A,FALSE,"civil";#N/A,#N/A,FALSE,"CAÑER";#N/A,#N/A,FALSE,"ELEC";#N/A,#N/A,FALSE,"INSTR"}</definedName>
    <definedName name="__gl1" hidden="1">{#N/A,#N/A,FALSE,"Total_OC015";#N/A,#N/A,FALSE,"ADMIN";#N/A,#N/A,FALSE,"PROCES";#N/A,#N/A,FALSE,"mecan";#N/A,#N/A,FALSE,"civil";#N/A,#N/A,FALSE,"CAÑER";#N/A,#N/A,FALSE,"ELEC";#N/A,#N/A,FALSE,"INSTR"}</definedName>
    <definedName name="__HED2">#REF!</definedName>
    <definedName name="__Ind1">#REF!</definedName>
    <definedName name="__Ind2">#REF!</definedName>
    <definedName name="__Ind3">#REF!</definedName>
    <definedName name="__Ind4">#REF!</definedName>
    <definedName name="__Ind5">#REF!</definedName>
    <definedName name="__IntlFixup" hidden="1">TRUE</definedName>
    <definedName name="__joe1" localSheetId="2" hidden="1">{"details",#N/A,FALSE,"Summary"}</definedName>
    <definedName name="__joe1" localSheetId="1" hidden="1">{"details",#N/A,FALSE,"Summary"}</definedName>
    <definedName name="__joe1" localSheetId="0" hidden="1">{"details",#N/A,FALSE,"Summary"}</definedName>
    <definedName name="__joe1" hidden="1">{"details",#N/A,FALSE,"Summary"}</definedName>
    <definedName name="__joe2" localSheetId="2" hidden="1">{"summary",#N/A,FALSE,"Summary"}</definedName>
    <definedName name="__joe2" localSheetId="1" hidden="1">{"summary",#N/A,FALSE,"Summary"}</definedName>
    <definedName name="__joe2" localSheetId="0" hidden="1">{"summary",#N/A,FALSE,"Summary"}</definedName>
    <definedName name="__joe2" hidden="1">{"summary",#N/A,FALSE,"Summary"}</definedName>
    <definedName name="__jul02" localSheetId="2" hidden="1">{#N/A,#N/A,FALSE,"MAY96 2260";#N/A,#N/A,FALSE,"system reclass";#N/A,#N/A,FALSE,"Items with no project number"}</definedName>
    <definedName name="__jul02" localSheetId="1" hidden="1">{#N/A,#N/A,FALSE,"MAY96 2260";#N/A,#N/A,FALSE,"system reclass";#N/A,#N/A,FALSE,"Items with no project number"}</definedName>
    <definedName name="__jul02" localSheetId="0" hidden="1">{#N/A,#N/A,FALSE,"MAY96 2260";#N/A,#N/A,FALSE,"system reclass";#N/A,#N/A,FALSE,"Items with no project number"}</definedName>
    <definedName name="__jul02" hidden="1">{#N/A,#N/A,FALSE,"MAY96 2260";#N/A,#N/A,FALSE,"system reclass";#N/A,#N/A,FALSE,"Items with no project number"}</definedName>
    <definedName name="__jul02_1" localSheetId="2" hidden="1">{#N/A,#N/A,FALSE,"MAY96 2260";#N/A,#N/A,FALSE,"system reclass";#N/A,#N/A,FALSE,"Items with no project number"}</definedName>
    <definedName name="__jul02_1" localSheetId="1" hidden="1">{#N/A,#N/A,FALSE,"MAY96 2260";#N/A,#N/A,FALSE,"system reclass";#N/A,#N/A,FALSE,"Items with no project number"}</definedName>
    <definedName name="__jul02_1" localSheetId="0" hidden="1">{#N/A,#N/A,FALSE,"MAY96 2260";#N/A,#N/A,FALSE,"system reclass";#N/A,#N/A,FALSE,"Items with no project number"}</definedName>
    <definedName name="__jul02_1" hidden="1">{#N/A,#N/A,FALSE,"MAY96 2260";#N/A,#N/A,FALSE,"system reclass";#N/A,#N/A,FALSE,"Items with no project number"}</definedName>
    <definedName name="__jul02_2" localSheetId="2" hidden="1">{#N/A,#N/A,FALSE,"MAY96 2260";#N/A,#N/A,FALSE,"system reclass";#N/A,#N/A,FALSE,"Items with no project number"}</definedName>
    <definedName name="__jul02_2" localSheetId="1" hidden="1">{#N/A,#N/A,FALSE,"MAY96 2260";#N/A,#N/A,FALSE,"system reclass";#N/A,#N/A,FALSE,"Items with no project number"}</definedName>
    <definedName name="__jul02_2" localSheetId="0" hidden="1">{#N/A,#N/A,FALSE,"MAY96 2260";#N/A,#N/A,FALSE,"system reclass";#N/A,#N/A,FALSE,"Items with no project number"}</definedName>
    <definedName name="__jul02_2" hidden="1">{#N/A,#N/A,FALSE,"MAY96 2260";#N/A,#N/A,FALSE,"system reclass";#N/A,#N/A,FALSE,"Items with no project number"}</definedName>
    <definedName name="__jul02_3" localSheetId="2" hidden="1">{#N/A,#N/A,FALSE,"MAY96 2260";#N/A,#N/A,FALSE,"system reclass";#N/A,#N/A,FALSE,"Items with no project number"}</definedName>
    <definedName name="__jul02_3" localSheetId="1" hidden="1">{#N/A,#N/A,FALSE,"MAY96 2260";#N/A,#N/A,FALSE,"system reclass";#N/A,#N/A,FALSE,"Items with no project number"}</definedName>
    <definedName name="__jul02_3" localSheetId="0" hidden="1">{#N/A,#N/A,FALSE,"MAY96 2260";#N/A,#N/A,FALSE,"system reclass";#N/A,#N/A,FALSE,"Items with no project number"}</definedName>
    <definedName name="__jul02_3" hidden="1">{#N/A,#N/A,FALSE,"MAY96 2260";#N/A,#N/A,FALSE,"system reclass";#N/A,#N/A,FALSE,"Items with no project number"}</definedName>
    <definedName name="__jul02_4" localSheetId="2" hidden="1">{#N/A,#N/A,FALSE,"MAY96 2260";#N/A,#N/A,FALSE,"system reclass";#N/A,#N/A,FALSE,"Items with no project number"}</definedName>
    <definedName name="__jul02_4" localSheetId="1" hidden="1">{#N/A,#N/A,FALSE,"MAY96 2260";#N/A,#N/A,FALSE,"system reclass";#N/A,#N/A,FALSE,"Items with no project number"}</definedName>
    <definedName name="__jul02_4" localSheetId="0" hidden="1">{#N/A,#N/A,FALSE,"MAY96 2260";#N/A,#N/A,FALSE,"system reclass";#N/A,#N/A,FALSE,"Items with no project number"}</definedName>
    <definedName name="__jul02_4" hidden="1">{#N/A,#N/A,FALSE,"MAY96 2260";#N/A,#N/A,FALSE,"system reclass";#N/A,#N/A,FALSE,"Items with no project number"}</definedName>
    <definedName name="__jul02_5" localSheetId="2" hidden="1">{#N/A,#N/A,FALSE,"MAY96 2260";#N/A,#N/A,FALSE,"system reclass";#N/A,#N/A,FALSE,"Items with no project number"}</definedName>
    <definedName name="__jul02_5" localSheetId="1" hidden="1">{#N/A,#N/A,FALSE,"MAY96 2260";#N/A,#N/A,FALSE,"system reclass";#N/A,#N/A,FALSE,"Items with no project number"}</definedName>
    <definedName name="__jul02_5" localSheetId="0" hidden="1">{#N/A,#N/A,FALSE,"MAY96 2260";#N/A,#N/A,FALSE,"system reclass";#N/A,#N/A,FALSE,"Items with no project number"}</definedName>
    <definedName name="__jul02_5" hidden="1">{#N/A,#N/A,FALSE,"MAY96 2260";#N/A,#N/A,FALSE,"system reclass";#N/A,#N/A,FALSE,"Items with no project number"}</definedName>
    <definedName name="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2" localSheetId="3" hidden="1">{"FlujoGastos",#N/A,FALSE,"Base";"FlujoGastos",#N/A,FALSE,"Buzón Tren";"FlujoGastos",#N/A,FALSE,"Buzón Camión";"FlujoGastos",#N/A,FALSE,"LHD Camión";"FlujoGastos",#N/A,FALSE,"Cámara Camión"}</definedName>
    <definedName name="__kk2" localSheetId="4" hidden="1">{"FlujoGastos",#N/A,FALSE,"Base";"FlujoGastos",#N/A,FALSE,"Buzón Tren";"FlujoGastos",#N/A,FALSE,"Buzón Camión";"FlujoGastos",#N/A,FALSE,"LHD Camión";"FlujoGastos",#N/A,FALSE,"Cámara Camión"}</definedName>
    <definedName name="__kk2" localSheetId="5" hidden="1">{"FlujoGastos",#N/A,FALSE,"Base";"FlujoGastos",#N/A,FALSE,"Buzón Tren";"FlujoGastos",#N/A,FALSE,"Buzón Camión";"FlujoGastos",#N/A,FALSE,"LHD Camión";"FlujoGastos",#N/A,FALSE,"Cámara Camión"}</definedName>
    <definedName name="__kk2" localSheetId="6" hidden="1">{"FlujoGastos",#N/A,FALSE,"Base";"FlujoGastos",#N/A,FALSE,"Buzón Tren";"FlujoGastos",#N/A,FALSE,"Buzón Camión";"FlujoGastos",#N/A,FALSE,"LHD Camión";"FlujoGastos",#N/A,FALSE,"Cámara Camión"}</definedName>
    <definedName name="__kk2" localSheetId="2" hidden="1">{"FlujoGastos",#N/A,FALSE,"Base";"FlujoGastos",#N/A,FALSE,"Buzón Tren";"FlujoGastos",#N/A,FALSE,"Buzón Camión";"FlujoGastos",#N/A,FALSE,"LHD Camión";"FlujoGastos",#N/A,FALSE,"Cámara Camión"}</definedName>
    <definedName name="__kk2" localSheetId="1" hidden="1">{"FlujoGastos",#N/A,FALSE,"Base";"FlujoGastos",#N/A,FALSE,"Buzón Tren";"FlujoGastos",#N/A,FALSE,"Buzón Camión";"FlujoGastos",#N/A,FALSE,"LHD Camión";"FlujoGastos",#N/A,FALSE,"Cámara Camión"}</definedName>
    <definedName name="__kk2" localSheetId="0" hidden="1">{"FlujoGastos",#N/A,FALSE,"Base";"FlujoGastos",#N/A,FALSE,"Buzón Tren";"FlujoGastos",#N/A,FALSE,"Buzón Camión";"FlujoGastos",#N/A,FALSE,"LHD Camión";"FlujoGastos",#N/A,FALSE,"Cámara Camión"}</definedName>
    <definedName name="__kk2" hidden="1">{"FlujoGastos",#N/A,FALSE,"Base";"FlujoGastos",#N/A,FALSE,"Buzón Tren";"FlujoGastos",#N/A,FALSE,"Buzón Camión";"FlujoGastos",#N/A,FALSE,"LHD Camión";"FlujoGastos",#N/A,FALSE,"Cámara Camión"}</definedName>
    <definedName name="_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4" localSheetId="3" hidden="1">{"desarrollo",#N/A,FALSE,"Cámara Camión";"resumen",#N/A,FALSE,"Cámara Camión";"eqprod",#N/A,FALSE,"Cámara Camión"}</definedName>
    <definedName name="__kk4" localSheetId="4" hidden="1">{"desarrollo",#N/A,FALSE,"Cámara Camión";"resumen",#N/A,FALSE,"Cámara Camión";"eqprod",#N/A,FALSE,"Cámara Camión"}</definedName>
    <definedName name="__kk4" localSheetId="5" hidden="1">{"desarrollo",#N/A,FALSE,"Cámara Camión";"resumen",#N/A,FALSE,"Cámara Camión";"eqprod",#N/A,FALSE,"Cámara Camión"}</definedName>
    <definedName name="__kk4" localSheetId="6" hidden="1">{"desarrollo",#N/A,FALSE,"Cámara Camión";"resumen",#N/A,FALSE,"Cámara Camión";"eqprod",#N/A,FALSE,"Cámara Camión"}</definedName>
    <definedName name="__kk4" localSheetId="2" hidden="1">{"desarrollo",#N/A,FALSE,"Cámara Camión";"resumen",#N/A,FALSE,"Cámara Camión";"eqprod",#N/A,FALSE,"Cámara Camión"}</definedName>
    <definedName name="__kk4" localSheetId="1" hidden="1">{"desarrollo",#N/A,FALSE,"Cámara Camión";"resumen",#N/A,FALSE,"Cámara Camión";"eqprod",#N/A,FALSE,"Cámara Camión"}</definedName>
    <definedName name="__kk4" localSheetId="0" hidden="1">{"desarrollo",#N/A,FALSE,"Cámara Camión";"resumen",#N/A,FALSE,"Cámara Camión";"eqprod",#N/A,FALSE,"Cámara Camión"}</definedName>
    <definedName name="__kk4" hidden="1">{"desarrollo",#N/A,FALSE,"Cámara Camión";"resumen",#N/A,FALSE,"Cámara Camión";"eqprod",#N/A,FALSE,"Cámara Camión"}</definedName>
    <definedName name="__lot1" localSheetId="3" hidden="1">{#N/A,#N/A,FALSE,"Total_OC015";#N/A,#N/A,FALSE,"ADMIN";#N/A,#N/A,FALSE,"PROCES";#N/A,#N/A,FALSE,"mecan";#N/A,#N/A,FALSE,"civil";#N/A,#N/A,FALSE,"CAÑER";#N/A,#N/A,FALSE,"ELEC";#N/A,#N/A,FALSE,"INSTR"}</definedName>
    <definedName name="__lot1" localSheetId="4" hidden="1">{#N/A,#N/A,FALSE,"Total_OC015";#N/A,#N/A,FALSE,"ADMIN";#N/A,#N/A,FALSE,"PROCES";#N/A,#N/A,FALSE,"mecan";#N/A,#N/A,FALSE,"civil";#N/A,#N/A,FALSE,"CAÑER";#N/A,#N/A,FALSE,"ELEC";#N/A,#N/A,FALSE,"INSTR"}</definedName>
    <definedName name="__lot1" localSheetId="5" hidden="1">{#N/A,#N/A,FALSE,"Total_OC015";#N/A,#N/A,FALSE,"ADMIN";#N/A,#N/A,FALSE,"PROCES";#N/A,#N/A,FALSE,"mecan";#N/A,#N/A,FALSE,"civil";#N/A,#N/A,FALSE,"CAÑER";#N/A,#N/A,FALSE,"ELEC";#N/A,#N/A,FALSE,"INSTR"}</definedName>
    <definedName name="__lot1" localSheetId="6" hidden="1">{#N/A,#N/A,FALSE,"Total_OC015";#N/A,#N/A,FALSE,"ADMIN";#N/A,#N/A,FALSE,"PROCES";#N/A,#N/A,FALSE,"mecan";#N/A,#N/A,FALSE,"civil";#N/A,#N/A,FALSE,"CAÑER";#N/A,#N/A,FALSE,"ELEC";#N/A,#N/A,FALSE,"INSTR"}</definedName>
    <definedName name="__lot1" localSheetId="2" hidden="1">{#N/A,#N/A,FALSE,"Total_OC015";#N/A,#N/A,FALSE,"ADMIN";#N/A,#N/A,FALSE,"PROCES";#N/A,#N/A,FALSE,"mecan";#N/A,#N/A,FALSE,"civil";#N/A,#N/A,FALSE,"CAÑER";#N/A,#N/A,FALSE,"ELEC";#N/A,#N/A,FALSE,"INSTR"}</definedName>
    <definedName name="__lot1" localSheetId="1" hidden="1">{#N/A,#N/A,FALSE,"Total_OC015";#N/A,#N/A,FALSE,"ADMIN";#N/A,#N/A,FALSE,"PROCES";#N/A,#N/A,FALSE,"mecan";#N/A,#N/A,FALSE,"civil";#N/A,#N/A,FALSE,"CAÑER";#N/A,#N/A,FALSE,"ELEC";#N/A,#N/A,FALSE,"INSTR"}</definedName>
    <definedName name="__lot1" localSheetId="0" hidden="1">{#N/A,#N/A,FALSE,"Total_OC015";#N/A,#N/A,FALSE,"ADMIN";#N/A,#N/A,FALSE,"PROCES";#N/A,#N/A,FALSE,"mecan";#N/A,#N/A,FALSE,"civil";#N/A,#N/A,FALSE,"CAÑER";#N/A,#N/A,FALSE,"ELEC";#N/A,#N/A,FALSE,"INSTR"}</definedName>
    <definedName name="__lot1" hidden="1">{#N/A,#N/A,FALSE,"Total_OC015";#N/A,#N/A,FALSE,"ADMIN";#N/A,#N/A,FALSE,"PROCES";#N/A,#N/A,FALSE,"mecan";#N/A,#N/A,FALSE,"civil";#N/A,#N/A,FALSE,"CAÑER";#N/A,#N/A,FALSE,"ELEC";#N/A,#N/A,FALSE,"INSTR"}</definedName>
    <definedName name="__lu1" localSheetId="2" hidden="1">{#N/A,#N/A,FALSE,"subcontract"}</definedName>
    <definedName name="__lu1" localSheetId="1" hidden="1">{#N/A,#N/A,FALSE,"subcontract"}</definedName>
    <definedName name="__lu1" localSheetId="0" hidden="1">{#N/A,#N/A,FALSE,"subcontract"}</definedName>
    <definedName name="__lu1" hidden="1">{#N/A,#N/A,FALSE,"subcontract"}</definedName>
    <definedName name="__lu2" localSheetId="2" hidden="1">{#N/A,#N/A,FALSE,"subcontract"}</definedName>
    <definedName name="__lu2" localSheetId="1" hidden="1">{#N/A,#N/A,FALSE,"subcontract"}</definedName>
    <definedName name="__lu2" localSheetId="0" hidden="1">{#N/A,#N/A,FALSE,"subcontract"}</definedName>
    <definedName name="__lu2" hidden="1">{#N/A,#N/A,FALSE,"subcontract"}</definedName>
    <definedName name="__lu222" localSheetId="2" hidden="1">{#N/A,#N/A,FALSE,"subcontract"}</definedName>
    <definedName name="__lu222" localSheetId="1" hidden="1">{#N/A,#N/A,FALSE,"subcontract"}</definedName>
    <definedName name="__lu222" localSheetId="0" hidden="1">{#N/A,#N/A,FALSE,"subcontract"}</definedName>
    <definedName name="__lu222" hidden="1">{#N/A,#N/A,FALSE,"subcontract"}</definedName>
    <definedName name="__n1" hidden="1">#REF!</definedName>
    <definedName name="__new11" localSheetId="2" hidden="1">{#N/A,#N/A,FALSE,"Global by BU";#N/A,#N/A,FALSE,"U.S. by BU";#N/A,#N/A,FALSE,"Canada by BU";#N/A,#N/A,FALSE,"Europe by BU";#N/A,#N/A,FALSE,"Asia by BU";#N/A,#N/A,FALSE,"Cala by BU"}</definedName>
    <definedName name="__new11" localSheetId="1" hidden="1">{#N/A,#N/A,FALSE,"Global by BU";#N/A,#N/A,FALSE,"U.S. by BU";#N/A,#N/A,FALSE,"Canada by BU";#N/A,#N/A,FALSE,"Europe by BU";#N/A,#N/A,FALSE,"Asia by BU";#N/A,#N/A,FALSE,"Cala by BU"}</definedName>
    <definedName name="__new11" localSheetId="0" hidden="1">{#N/A,#N/A,FALSE,"Global by BU";#N/A,#N/A,FALSE,"U.S. by BU";#N/A,#N/A,FALSE,"Canada by BU";#N/A,#N/A,FALSE,"Europe by BU";#N/A,#N/A,FALSE,"Asia by BU";#N/A,#N/A,FALSE,"Cala by BU"}</definedName>
    <definedName name="__new11" hidden="1">{#N/A,#N/A,FALSE,"Global by BU";#N/A,#N/A,FALSE,"U.S. by BU";#N/A,#N/A,FALSE,"Canada by BU";#N/A,#N/A,FALSE,"Europe by BU";#N/A,#N/A,FALSE,"Asia by BU";#N/A,#N/A,FALSE,"Cala by BU"}</definedName>
    <definedName name="__new12" localSheetId="2" hidden="1">{#N/A,#N/A,FALSE,"Global by BU";#N/A,#N/A,FALSE,"U.S. by BU";#N/A,#N/A,FALSE,"Canada by BU";#N/A,#N/A,FALSE,"Europe by BU";#N/A,#N/A,FALSE,"Asia by BU";#N/A,#N/A,FALSE,"Cala by BU"}</definedName>
    <definedName name="__new12" localSheetId="1" hidden="1">{#N/A,#N/A,FALSE,"Global by BU";#N/A,#N/A,FALSE,"U.S. by BU";#N/A,#N/A,FALSE,"Canada by BU";#N/A,#N/A,FALSE,"Europe by BU";#N/A,#N/A,FALSE,"Asia by BU";#N/A,#N/A,FALSE,"Cala by BU"}</definedName>
    <definedName name="__new12" localSheetId="0" hidden="1">{#N/A,#N/A,FALSE,"Global by BU";#N/A,#N/A,FALSE,"U.S. by BU";#N/A,#N/A,FALSE,"Canada by BU";#N/A,#N/A,FALSE,"Europe by BU";#N/A,#N/A,FALSE,"Asia by BU";#N/A,#N/A,FALSE,"Cala by BU"}</definedName>
    <definedName name="__new12" hidden="1">{#N/A,#N/A,FALSE,"Global by BU";#N/A,#N/A,FALSE,"U.S. by BU";#N/A,#N/A,FALSE,"Canada by BU";#N/A,#N/A,FALSE,"Europe by BU";#N/A,#N/A,FALSE,"Asia by BU";#N/A,#N/A,FALSE,"Cala by BU"}</definedName>
    <definedName name="__nn222" localSheetId="2" hidden="1">{#N/A,#N/A,FALSE,"subcontract"}</definedName>
    <definedName name="__nn222" localSheetId="1" hidden="1">{#N/A,#N/A,FALSE,"subcontract"}</definedName>
    <definedName name="__nn222" localSheetId="0" hidden="1">{#N/A,#N/A,FALSE,"subcontract"}</definedName>
    <definedName name="__nn222" hidden="1">{#N/A,#N/A,FALSE,"subcontract"}</definedName>
    <definedName name="__OP1">#REF!</definedName>
    <definedName name="__OP2">#REF!</definedName>
    <definedName name="__PA1">#REF!</definedName>
    <definedName name="_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V1">#REF!</definedName>
    <definedName name="__pv2222" localSheetId="2" hidden="1">{#N/A,#N/A,FALSE,"subcontract"}</definedName>
    <definedName name="__pv2222" localSheetId="1" hidden="1">{#N/A,#N/A,FALSE,"subcontract"}</definedName>
    <definedName name="__pv2222" localSheetId="0" hidden="1">{#N/A,#N/A,FALSE,"subcontract"}</definedName>
    <definedName name="__pv2222" hidden="1">{#N/A,#N/A,FALSE,"subcontract"}</definedName>
    <definedName name="__q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TY1">#REF!</definedName>
    <definedName name="__r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3" localSheetId="2" hidden="1">{"vista1",#N/A,FALSE,"Tarifas_Teoricas_May_97";"vista2",#N/A,FALSE,"Tarifas_Teoricas_May_97";"vista1",#N/A,FALSE,"Tarifas_Barra_May_97";"vista2",#N/A,FALSE,"Tarifas_Barra_May_97"}</definedName>
    <definedName name="__r3" localSheetId="1" hidden="1">{"vista1",#N/A,FALSE,"Tarifas_Teoricas_May_97";"vista2",#N/A,FALSE,"Tarifas_Teoricas_May_97";"vista1",#N/A,FALSE,"Tarifas_Barra_May_97";"vista2",#N/A,FALSE,"Tarifas_Barra_May_97"}</definedName>
    <definedName name="__r3" localSheetId="0" hidden="1">{"vista1",#N/A,FALSE,"Tarifas_Teoricas_May_97";"vista2",#N/A,FALSE,"Tarifas_Teoricas_May_97";"vista1",#N/A,FALSE,"Tarifas_Barra_May_97";"vista2",#N/A,FALSE,"Tarifas_Barra_May_97"}</definedName>
    <definedName name="__r3" hidden="1">{"vista1",#N/A,FALSE,"Tarifas_Teoricas_May_97";"vista2",#N/A,FALSE,"Tarifas_Teoricas_May_97";"vista1",#N/A,FALSE,"Tarifas_Barra_May_97";"vista2",#N/A,FALSE,"Tarifas_Barra_May_97"}</definedName>
    <definedName name="__r3_1" localSheetId="2" hidden="1">{"vista1",#N/A,FALSE,"Tarifas_Teoricas_May_97";"vista2",#N/A,FALSE,"Tarifas_Teoricas_May_97";"vista1",#N/A,FALSE,"Tarifas_Barra_May_97";"vista2",#N/A,FALSE,"Tarifas_Barra_May_97"}</definedName>
    <definedName name="__r3_1" localSheetId="1" hidden="1">{"vista1",#N/A,FALSE,"Tarifas_Teoricas_May_97";"vista2",#N/A,FALSE,"Tarifas_Teoricas_May_97";"vista1",#N/A,FALSE,"Tarifas_Barra_May_97";"vista2",#N/A,FALSE,"Tarifas_Barra_May_97"}</definedName>
    <definedName name="__r3_1" localSheetId="0" hidden="1">{"vista1",#N/A,FALSE,"Tarifas_Teoricas_May_97";"vista2",#N/A,FALSE,"Tarifas_Teoricas_May_97";"vista1",#N/A,FALSE,"Tarifas_Barra_May_97";"vista2",#N/A,FALSE,"Tarifas_Barra_May_97"}</definedName>
    <definedName name="__r3_1" hidden="1">{"vista1",#N/A,FALSE,"Tarifas_Teoricas_May_97";"vista2",#N/A,FALSE,"Tarifas_Teoricas_May_97";"vista1",#N/A,FALSE,"Tarifas_Barra_May_97";"vista2",#N/A,FALSE,"Tarifas_Barra_May_97"}</definedName>
    <definedName name="__r3_1_1" localSheetId="2" hidden="1">{"vista1",#N/A,FALSE,"Tarifas_Teoricas_May_97";"vista2",#N/A,FALSE,"Tarifas_Teoricas_May_97";"vista1",#N/A,FALSE,"Tarifas_Barra_May_97";"vista2",#N/A,FALSE,"Tarifas_Barra_May_97"}</definedName>
    <definedName name="__r3_1_1" localSheetId="1" hidden="1">{"vista1",#N/A,FALSE,"Tarifas_Teoricas_May_97";"vista2",#N/A,FALSE,"Tarifas_Teoricas_May_97";"vista1",#N/A,FALSE,"Tarifas_Barra_May_97";"vista2",#N/A,FALSE,"Tarifas_Barra_May_97"}</definedName>
    <definedName name="__r3_1_1" localSheetId="0" hidden="1">{"vista1",#N/A,FALSE,"Tarifas_Teoricas_May_97";"vista2",#N/A,FALSE,"Tarifas_Teoricas_May_97";"vista1",#N/A,FALSE,"Tarifas_Barra_May_97";"vista2",#N/A,FALSE,"Tarifas_Barra_May_97"}</definedName>
    <definedName name="__r3_1_1" hidden="1">{"vista1",#N/A,FALSE,"Tarifas_Teoricas_May_97";"vista2",#N/A,FALSE,"Tarifas_Teoricas_May_97";"vista1",#N/A,FALSE,"Tarifas_Barra_May_97";"vista2",#N/A,FALSE,"Tarifas_Barra_May_97"}</definedName>
    <definedName name="__r3_1_2" localSheetId="2" hidden="1">{"vista1",#N/A,FALSE,"Tarifas_Teoricas_May_97";"vista2",#N/A,FALSE,"Tarifas_Teoricas_May_97";"vista1",#N/A,FALSE,"Tarifas_Barra_May_97";"vista2",#N/A,FALSE,"Tarifas_Barra_May_97"}</definedName>
    <definedName name="__r3_1_2" localSheetId="1" hidden="1">{"vista1",#N/A,FALSE,"Tarifas_Teoricas_May_97";"vista2",#N/A,FALSE,"Tarifas_Teoricas_May_97";"vista1",#N/A,FALSE,"Tarifas_Barra_May_97";"vista2",#N/A,FALSE,"Tarifas_Barra_May_97"}</definedName>
    <definedName name="__r3_1_2" localSheetId="0" hidden="1">{"vista1",#N/A,FALSE,"Tarifas_Teoricas_May_97";"vista2",#N/A,FALSE,"Tarifas_Teoricas_May_97";"vista1",#N/A,FALSE,"Tarifas_Barra_May_97";"vista2",#N/A,FALSE,"Tarifas_Barra_May_97"}</definedName>
    <definedName name="__r3_1_2" hidden="1">{"vista1",#N/A,FALSE,"Tarifas_Teoricas_May_97";"vista2",#N/A,FALSE,"Tarifas_Teoricas_May_97";"vista1",#N/A,FALSE,"Tarifas_Barra_May_97";"vista2",#N/A,FALSE,"Tarifas_Barra_May_97"}</definedName>
    <definedName name="__r3_1_3" localSheetId="2" hidden="1">{"vista1",#N/A,FALSE,"Tarifas_Teoricas_May_97";"vista2",#N/A,FALSE,"Tarifas_Teoricas_May_97";"vista1",#N/A,FALSE,"Tarifas_Barra_May_97";"vista2",#N/A,FALSE,"Tarifas_Barra_May_97"}</definedName>
    <definedName name="__r3_1_3" localSheetId="1" hidden="1">{"vista1",#N/A,FALSE,"Tarifas_Teoricas_May_97";"vista2",#N/A,FALSE,"Tarifas_Teoricas_May_97";"vista1",#N/A,FALSE,"Tarifas_Barra_May_97";"vista2",#N/A,FALSE,"Tarifas_Barra_May_97"}</definedName>
    <definedName name="__r3_1_3" localSheetId="0" hidden="1">{"vista1",#N/A,FALSE,"Tarifas_Teoricas_May_97";"vista2",#N/A,FALSE,"Tarifas_Teoricas_May_97";"vista1",#N/A,FALSE,"Tarifas_Barra_May_97";"vista2",#N/A,FALSE,"Tarifas_Barra_May_97"}</definedName>
    <definedName name="__r3_1_3" hidden="1">{"vista1",#N/A,FALSE,"Tarifas_Teoricas_May_97";"vista2",#N/A,FALSE,"Tarifas_Teoricas_May_97";"vista1",#N/A,FALSE,"Tarifas_Barra_May_97";"vista2",#N/A,FALSE,"Tarifas_Barra_May_97"}</definedName>
    <definedName name="__r3_2" localSheetId="2" hidden="1">{"vista1",#N/A,FALSE,"Tarifas_Teoricas_May_97";"vista2",#N/A,FALSE,"Tarifas_Teoricas_May_97";"vista1",#N/A,FALSE,"Tarifas_Barra_May_97";"vista2",#N/A,FALSE,"Tarifas_Barra_May_97"}</definedName>
    <definedName name="__r3_2" localSheetId="1" hidden="1">{"vista1",#N/A,FALSE,"Tarifas_Teoricas_May_97";"vista2",#N/A,FALSE,"Tarifas_Teoricas_May_97";"vista1",#N/A,FALSE,"Tarifas_Barra_May_97";"vista2",#N/A,FALSE,"Tarifas_Barra_May_97"}</definedName>
    <definedName name="__r3_2" localSheetId="0" hidden="1">{"vista1",#N/A,FALSE,"Tarifas_Teoricas_May_97";"vista2",#N/A,FALSE,"Tarifas_Teoricas_May_97";"vista1",#N/A,FALSE,"Tarifas_Barra_May_97";"vista2",#N/A,FALSE,"Tarifas_Barra_May_97"}</definedName>
    <definedName name="__r3_2" hidden="1">{"vista1",#N/A,FALSE,"Tarifas_Teoricas_May_97";"vista2",#N/A,FALSE,"Tarifas_Teoricas_May_97";"vista1",#N/A,FALSE,"Tarifas_Barra_May_97";"vista2",#N/A,FALSE,"Tarifas_Barra_May_97"}</definedName>
    <definedName name="__r3_2_1" localSheetId="2" hidden="1">{"vista1",#N/A,FALSE,"Tarifas_Teoricas_May_97";"vista2",#N/A,FALSE,"Tarifas_Teoricas_May_97";"vista1",#N/A,FALSE,"Tarifas_Barra_May_97";"vista2",#N/A,FALSE,"Tarifas_Barra_May_97"}</definedName>
    <definedName name="__r3_2_1" localSheetId="1" hidden="1">{"vista1",#N/A,FALSE,"Tarifas_Teoricas_May_97";"vista2",#N/A,FALSE,"Tarifas_Teoricas_May_97";"vista1",#N/A,FALSE,"Tarifas_Barra_May_97";"vista2",#N/A,FALSE,"Tarifas_Barra_May_97"}</definedName>
    <definedName name="__r3_2_1" localSheetId="0" hidden="1">{"vista1",#N/A,FALSE,"Tarifas_Teoricas_May_97";"vista2",#N/A,FALSE,"Tarifas_Teoricas_May_97";"vista1",#N/A,FALSE,"Tarifas_Barra_May_97";"vista2",#N/A,FALSE,"Tarifas_Barra_May_97"}</definedName>
    <definedName name="__r3_2_1" hidden="1">{"vista1",#N/A,FALSE,"Tarifas_Teoricas_May_97";"vista2",#N/A,FALSE,"Tarifas_Teoricas_May_97";"vista1",#N/A,FALSE,"Tarifas_Barra_May_97";"vista2",#N/A,FALSE,"Tarifas_Barra_May_97"}</definedName>
    <definedName name="__r3_2_2" localSheetId="2" hidden="1">{"vista1",#N/A,FALSE,"Tarifas_Teoricas_May_97";"vista2",#N/A,FALSE,"Tarifas_Teoricas_May_97";"vista1",#N/A,FALSE,"Tarifas_Barra_May_97";"vista2",#N/A,FALSE,"Tarifas_Barra_May_97"}</definedName>
    <definedName name="__r3_2_2" localSheetId="1" hidden="1">{"vista1",#N/A,FALSE,"Tarifas_Teoricas_May_97";"vista2",#N/A,FALSE,"Tarifas_Teoricas_May_97";"vista1",#N/A,FALSE,"Tarifas_Barra_May_97";"vista2",#N/A,FALSE,"Tarifas_Barra_May_97"}</definedName>
    <definedName name="__r3_2_2" localSheetId="0" hidden="1">{"vista1",#N/A,FALSE,"Tarifas_Teoricas_May_97";"vista2",#N/A,FALSE,"Tarifas_Teoricas_May_97";"vista1",#N/A,FALSE,"Tarifas_Barra_May_97";"vista2",#N/A,FALSE,"Tarifas_Barra_May_97"}</definedName>
    <definedName name="__r3_2_2" hidden="1">{"vista1",#N/A,FALSE,"Tarifas_Teoricas_May_97";"vista2",#N/A,FALSE,"Tarifas_Teoricas_May_97";"vista1",#N/A,FALSE,"Tarifas_Barra_May_97";"vista2",#N/A,FALSE,"Tarifas_Barra_May_97"}</definedName>
    <definedName name="__r3_2_3" localSheetId="2" hidden="1">{"vista1",#N/A,FALSE,"Tarifas_Teoricas_May_97";"vista2",#N/A,FALSE,"Tarifas_Teoricas_May_97";"vista1",#N/A,FALSE,"Tarifas_Barra_May_97";"vista2",#N/A,FALSE,"Tarifas_Barra_May_97"}</definedName>
    <definedName name="__r3_2_3" localSheetId="1" hidden="1">{"vista1",#N/A,FALSE,"Tarifas_Teoricas_May_97";"vista2",#N/A,FALSE,"Tarifas_Teoricas_May_97";"vista1",#N/A,FALSE,"Tarifas_Barra_May_97";"vista2",#N/A,FALSE,"Tarifas_Barra_May_97"}</definedName>
    <definedName name="__r3_2_3" localSheetId="0" hidden="1">{"vista1",#N/A,FALSE,"Tarifas_Teoricas_May_97";"vista2",#N/A,FALSE,"Tarifas_Teoricas_May_97";"vista1",#N/A,FALSE,"Tarifas_Barra_May_97";"vista2",#N/A,FALSE,"Tarifas_Barra_May_97"}</definedName>
    <definedName name="__r3_2_3" hidden="1">{"vista1",#N/A,FALSE,"Tarifas_Teoricas_May_97";"vista2",#N/A,FALSE,"Tarifas_Teoricas_May_97";"vista1",#N/A,FALSE,"Tarifas_Barra_May_97";"vista2",#N/A,FALSE,"Tarifas_Barra_May_97"}</definedName>
    <definedName name="__r3_3" localSheetId="2" hidden="1">{"vista1",#N/A,FALSE,"Tarifas_Teoricas_May_97";"vista2",#N/A,FALSE,"Tarifas_Teoricas_May_97";"vista1",#N/A,FALSE,"Tarifas_Barra_May_97";"vista2",#N/A,FALSE,"Tarifas_Barra_May_97"}</definedName>
    <definedName name="__r3_3" localSheetId="1" hidden="1">{"vista1",#N/A,FALSE,"Tarifas_Teoricas_May_97";"vista2",#N/A,FALSE,"Tarifas_Teoricas_May_97";"vista1",#N/A,FALSE,"Tarifas_Barra_May_97";"vista2",#N/A,FALSE,"Tarifas_Barra_May_97"}</definedName>
    <definedName name="__r3_3" localSheetId="0" hidden="1">{"vista1",#N/A,FALSE,"Tarifas_Teoricas_May_97";"vista2",#N/A,FALSE,"Tarifas_Teoricas_May_97";"vista1",#N/A,FALSE,"Tarifas_Barra_May_97";"vista2",#N/A,FALSE,"Tarifas_Barra_May_97"}</definedName>
    <definedName name="__r3_3" hidden="1">{"vista1",#N/A,FALSE,"Tarifas_Teoricas_May_97";"vista2",#N/A,FALSE,"Tarifas_Teoricas_May_97";"vista1",#N/A,FALSE,"Tarifas_Barra_May_97";"vista2",#N/A,FALSE,"Tarifas_Barra_May_97"}</definedName>
    <definedName name="__r3_4" localSheetId="2" hidden="1">{"vista1",#N/A,FALSE,"Tarifas_Teoricas_May_97";"vista2",#N/A,FALSE,"Tarifas_Teoricas_May_97";"vista1",#N/A,FALSE,"Tarifas_Barra_May_97";"vista2",#N/A,FALSE,"Tarifas_Barra_May_97"}</definedName>
    <definedName name="__r3_4" localSheetId="1" hidden="1">{"vista1",#N/A,FALSE,"Tarifas_Teoricas_May_97";"vista2",#N/A,FALSE,"Tarifas_Teoricas_May_97";"vista1",#N/A,FALSE,"Tarifas_Barra_May_97";"vista2",#N/A,FALSE,"Tarifas_Barra_May_97"}</definedName>
    <definedName name="__r3_4" localSheetId="0" hidden="1">{"vista1",#N/A,FALSE,"Tarifas_Teoricas_May_97";"vista2",#N/A,FALSE,"Tarifas_Teoricas_May_97";"vista1",#N/A,FALSE,"Tarifas_Barra_May_97";"vista2",#N/A,FALSE,"Tarifas_Barra_May_97"}</definedName>
    <definedName name="__r3_4" hidden="1">{"vista1",#N/A,FALSE,"Tarifas_Teoricas_May_97";"vista2",#N/A,FALSE,"Tarifas_Teoricas_May_97";"vista1",#N/A,FALSE,"Tarifas_Barra_May_97";"vista2",#N/A,FALSE,"Tarifas_Barra_May_97"}</definedName>
    <definedName name="__r3_5" localSheetId="2" hidden="1">{"vista1",#N/A,FALSE,"Tarifas_Teoricas_May_97";"vista2",#N/A,FALSE,"Tarifas_Teoricas_May_97";"vista1",#N/A,FALSE,"Tarifas_Barra_May_97";"vista2",#N/A,FALSE,"Tarifas_Barra_May_97"}</definedName>
    <definedName name="__r3_5" localSheetId="1" hidden="1">{"vista1",#N/A,FALSE,"Tarifas_Teoricas_May_97";"vista2",#N/A,FALSE,"Tarifas_Teoricas_May_97";"vista1",#N/A,FALSE,"Tarifas_Barra_May_97";"vista2",#N/A,FALSE,"Tarifas_Barra_May_97"}</definedName>
    <definedName name="__r3_5" localSheetId="0" hidden="1">{"vista1",#N/A,FALSE,"Tarifas_Teoricas_May_97";"vista2",#N/A,FALSE,"Tarifas_Teoricas_May_97";"vista1",#N/A,FALSE,"Tarifas_Barra_May_97";"vista2",#N/A,FALSE,"Tarifas_Barra_May_97"}</definedName>
    <definedName name="__r3_5" hidden="1">{"vista1",#N/A,FALSE,"Tarifas_Teoricas_May_97";"vista2",#N/A,FALSE,"Tarifas_Teoricas_May_97";"vista1",#N/A,FALSE,"Tarifas_Barra_May_97";"vista2",#N/A,FALSE,"Tarifas_Barra_May_97"}</definedName>
    <definedName name="__RET1">#REF!</definedName>
    <definedName name="__RET2">#REF!</definedName>
    <definedName name="__RET3">#REF!</definedName>
    <definedName name="__RET4">#REF!</definedName>
    <definedName name="__RET5">#REF!</definedName>
    <definedName name="__RET6">#REF!</definedName>
    <definedName name="__REV1" localSheetId="2" hidden="1">{"Graf_Carga Trab",#N/A,FALSE,"Grafi_Carga Trab";"Graf_Venta Flujo",#N/A,FALSE,"Grafi_Carga Trab"}</definedName>
    <definedName name="__REV1" localSheetId="1" hidden="1">{"Graf_Carga Trab",#N/A,FALSE,"Grafi_Carga Trab";"Graf_Venta Flujo",#N/A,FALSE,"Grafi_Carga Trab"}</definedName>
    <definedName name="__REV1" localSheetId="0" hidden="1">{"Graf_Carga Trab",#N/A,FALSE,"Grafi_Carga Trab";"Graf_Venta Flujo",#N/A,FALSE,"Grafi_Carga Trab"}</definedName>
    <definedName name="__REV1" hidden="1">{"Graf_Carga Trab",#N/A,FALSE,"Grafi_Carga Trab";"Graf_Venta Flujo",#N/A,FALSE,"Grafi_Carga Trab"}</definedName>
    <definedName name="__REV1_1" localSheetId="2" hidden="1">{"Graf_Carga Trab",#N/A,FALSE,"Grafi_Carga Trab";"Graf_Venta Flujo",#N/A,FALSE,"Grafi_Carga Trab"}</definedName>
    <definedName name="__REV1_1" localSheetId="1" hidden="1">{"Graf_Carga Trab",#N/A,FALSE,"Grafi_Carga Trab";"Graf_Venta Flujo",#N/A,FALSE,"Grafi_Carga Trab"}</definedName>
    <definedName name="__REV1_1" localSheetId="0" hidden="1">{"Graf_Carga Trab",#N/A,FALSE,"Grafi_Carga Trab";"Graf_Venta Flujo",#N/A,FALSE,"Grafi_Carga Trab"}</definedName>
    <definedName name="__REV1_1" hidden="1">{"Graf_Carga Trab",#N/A,FALSE,"Grafi_Carga Trab";"Graf_Venta Flujo",#N/A,FALSE,"Grafi_Carga Trab"}</definedName>
    <definedName name="__REV11" localSheetId="2" hidden="1">{"Graf_Carga Trab",#N/A,FALSE,"Grafi_Carga Trab";"Graf_Venta Flujo",#N/A,FALSE,"Grafi_Carga Trab"}</definedName>
    <definedName name="__REV11" localSheetId="1" hidden="1">{"Graf_Carga Trab",#N/A,FALSE,"Grafi_Carga Trab";"Graf_Venta Flujo",#N/A,FALSE,"Grafi_Carga Trab"}</definedName>
    <definedName name="__REV11" localSheetId="0" hidden="1">{"Graf_Carga Trab",#N/A,FALSE,"Grafi_Carga Trab";"Graf_Venta Flujo",#N/A,FALSE,"Grafi_Carga Trab"}</definedName>
    <definedName name="__REV11" hidden="1">{"Graf_Carga Trab",#N/A,FALSE,"Grafi_Carga Trab";"Graf_Venta Flujo",#N/A,FALSE,"Grafi_Carga Trab"}</definedName>
    <definedName name="__REV11_1" localSheetId="2" hidden="1">{"Graf_Carga Trab",#N/A,FALSE,"Grafi_Carga Trab";"Graf_Venta Flujo",#N/A,FALSE,"Grafi_Carga Trab"}</definedName>
    <definedName name="__REV11_1" localSheetId="1" hidden="1">{"Graf_Carga Trab",#N/A,FALSE,"Grafi_Carga Trab";"Graf_Venta Flujo",#N/A,FALSE,"Grafi_Carga Trab"}</definedName>
    <definedName name="__REV11_1" localSheetId="0" hidden="1">{"Graf_Carga Trab",#N/A,FALSE,"Grafi_Carga Trab";"Graf_Venta Flujo",#N/A,FALSE,"Grafi_Carga Trab"}</definedName>
    <definedName name="__REV11_1" hidden="1">{"Graf_Carga Trab",#N/A,FALSE,"Grafi_Carga Trab";"Graf_Venta Flujo",#N/A,FALSE,"Grafi_Carga Trab"}</definedName>
    <definedName name="__ro1">#REF!</definedName>
    <definedName name="__Ser1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p2222" localSheetId="2" hidden="1">{#N/A,#N/A,FALSE,"subcontract"}</definedName>
    <definedName name="__sp2222" localSheetId="1" hidden="1">{#N/A,#N/A,FALSE,"subcontract"}</definedName>
    <definedName name="__sp2222" localSheetId="0" hidden="1">{#N/A,#N/A,FALSE,"subcontract"}</definedName>
    <definedName name="__sp2222" hidden="1">{#N/A,#N/A,FALSE,"subcontract"}</definedName>
    <definedName name="__TCA704">#REF!</definedName>
    <definedName name="__TOR10">#REF!</definedName>
    <definedName name="__TOR14">#REF!</definedName>
    <definedName name="__TR4">#REF!</definedName>
    <definedName name="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us96">#REF!</definedName>
    <definedName name="__v2" hidden="1">#REF!</definedName>
    <definedName name="__v3" hidden="1">#REF!</definedName>
    <definedName name="__Var1">#REF!</definedName>
    <definedName name="__wq12" localSheetId="2" hidden="1">{#N/A,#N/A,FALSE,"Total_OC015";#N/A,#N/A,FALSE,"ADMIN";#N/A,#N/A,FALSE,"PROCES";#N/A,#N/A,FALSE,"mecan";#N/A,#N/A,FALSE,"civil";#N/A,#N/A,FALSE,"CAÑER";#N/A,#N/A,FALSE,"ELEC";#N/A,#N/A,FALSE,"INSTR"}</definedName>
    <definedName name="__wq12" localSheetId="1" hidden="1">{#N/A,#N/A,FALSE,"Total_OC015";#N/A,#N/A,FALSE,"ADMIN";#N/A,#N/A,FALSE,"PROCES";#N/A,#N/A,FALSE,"mecan";#N/A,#N/A,FALSE,"civil";#N/A,#N/A,FALSE,"CAÑER";#N/A,#N/A,FALSE,"ELEC";#N/A,#N/A,FALSE,"INSTR"}</definedName>
    <definedName name="__wq12" localSheetId="0" hidden="1">{#N/A,#N/A,FALSE,"Total_OC015";#N/A,#N/A,FALSE,"ADMIN";#N/A,#N/A,FALSE,"PROCES";#N/A,#N/A,FALSE,"mecan";#N/A,#N/A,FALSE,"civil";#N/A,#N/A,FALSE,"CAÑER";#N/A,#N/A,FALSE,"ELEC";#N/A,#N/A,FALSE,"INSTR"}</definedName>
    <definedName name="__wq12" hidden="1">{#N/A,#N/A,FALSE,"Total_OC015";#N/A,#N/A,FALSE,"ADMIN";#N/A,#N/A,FALSE,"PROCES";#N/A,#N/A,FALSE,"mecan";#N/A,#N/A,FALSE,"civil";#N/A,#N/A,FALSE,"CAÑER";#N/A,#N/A,FALSE,"ELEC";#N/A,#N/A,FALSE,"INSTR"}</definedName>
    <definedName name="__wrn1" localSheetId="3" hidden="1">{#N/A,#N/A,TRUE,"Est. de Fact.";#N/A,#N/A,TRUE,"Capitulo 19";#N/A,#N/A,TRUE,"Proyecto P855"}</definedName>
    <definedName name="__wrn1" localSheetId="4" hidden="1">{#N/A,#N/A,TRUE,"Est. de Fact.";#N/A,#N/A,TRUE,"Capitulo 19";#N/A,#N/A,TRUE,"Proyecto P855"}</definedName>
    <definedName name="__wrn1" localSheetId="5" hidden="1">{#N/A,#N/A,TRUE,"Est. de Fact.";#N/A,#N/A,TRUE,"Capitulo 19";#N/A,#N/A,TRUE,"Proyecto P855"}</definedName>
    <definedName name="__wrn1" localSheetId="6" hidden="1">{#N/A,#N/A,TRUE,"Est. de Fact.";#N/A,#N/A,TRUE,"Capitulo 19";#N/A,#N/A,TRUE,"Proyecto P855"}</definedName>
    <definedName name="__wrn1" localSheetId="2" hidden="1">{#N/A,#N/A,TRUE,"Est. de Fact.";#N/A,#N/A,TRUE,"Capitulo 19";#N/A,#N/A,TRUE,"Proyecto P855"}</definedName>
    <definedName name="__wrn1" localSheetId="1" hidden="1">{#N/A,#N/A,TRUE,"Est. de Fact.";#N/A,#N/A,TRUE,"Capitulo 19";#N/A,#N/A,TRUE,"Proyecto P855"}</definedName>
    <definedName name="__wrn1" localSheetId="0" hidden="1">{#N/A,#N/A,TRUE,"Est. de Fact.";#N/A,#N/A,TRUE,"Capitulo 19";#N/A,#N/A,TRUE,"Proyecto P855"}</definedName>
    <definedName name="__wrn1" hidden="1">{#N/A,#N/A,TRUE,"Est. de Fact.";#N/A,#N/A,TRUE,"Capitulo 19";#N/A,#N/A,TRUE,"Proyecto P855"}</definedName>
    <definedName name="__wrn1_1" localSheetId="2" hidden="1">{#N/A,#N/A,TRUE,"Est. de Fact.";#N/A,#N/A,TRUE,"Capitulo 19";#N/A,#N/A,TRUE,"Proyecto P855"}</definedName>
    <definedName name="__wrn1_1" localSheetId="1" hidden="1">{#N/A,#N/A,TRUE,"Est. de Fact.";#N/A,#N/A,TRUE,"Capitulo 19";#N/A,#N/A,TRUE,"Proyecto P855"}</definedName>
    <definedName name="__wrn1_1" localSheetId="0" hidden="1">{#N/A,#N/A,TRUE,"Est. de Fact.";#N/A,#N/A,TRUE,"Capitulo 19";#N/A,#N/A,TRUE,"Proyecto P855"}</definedName>
    <definedName name="__wrn1_1" hidden="1">{#N/A,#N/A,TRUE,"Est. de Fact.";#N/A,#N/A,TRUE,"Capitulo 19";#N/A,#N/A,TRUE,"Proyecto P855"}</definedName>
    <definedName name="__wrn1_2" localSheetId="2" hidden="1">{#N/A,#N/A,TRUE,"Est. de Fact.";#N/A,#N/A,TRUE,"Capitulo 19";#N/A,#N/A,TRUE,"Proyecto P855"}</definedName>
    <definedName name="__wrn1_2" localSheetId="1" hidden="1">{#N/A,#N/A,TRUE,"Est. de Fact.";#N/A,#N/A,TRUE,"Capitulo 19";#N/A,#N/A,TRUE,"Proyecto P855"}</definedName>
    <definedName name="__wrn1_2" localSheetId="0" hidden="1">{#N/A,#N/A,TRUE,"Est. de Fact.";#N/A,#N/A,TRUE,"Capitulo 19";#N/A,#N/A,TRUE,"Proyecto P855"}</definedName>
    <definedName name="__wrn1_2" hidden="1">{#N/A,#N/A,TRUE,"Est. de Fact.";#N/A,#N/A,TRUE,"Capitulo 19";#N/A,#N/A,TRUE,"Proyecto P855"}</definedName>
    <definedName name="__wrn1_3" localSheetId="2" hidden="1">{#N/A,#N/A,TRUE,"Est. de Fact.";#N/A,#N/A,TRUE,"Capitulo 19";#N/A,#N/A,TRUE,"Proyecto P855"}</definedName>
    <definedName name="__wrn1_3" localSheetId="1" hidden="1">{#N/A,#N/A,TRUE,"Est. de Fact.";#N/A,#N/A,TRUE,"Capitulo 19";#N/A,#N/A,TRUE,"Proyecto P855"}</definedName>
    <definedName name="__wrn1_3" localSheetId="0" hidden="1">{#N/A,#N/A,TRUE,"Est. de Fact.";#N/A,#N/A,TRUE,"Capitulo 19";#N/A,#N/A,TRUE,"Proyecto P855"}</definedName>
    <definedName name="__wrn1_3" hidden="1">{#N/A,#N/A,TRUE,"Est. de Fact.";#N/A,#N/A,TRUE,"Capitulo 19";#N/A,#N/A,TRUE,"Proyecto P855"}</definedName>
    <definedName name="__wrn2" localSheetId="3" hidden="1">{#N/A,#N/A,TRUE,"Est. de Fact.";#N/A,#N/A,TRUE,"Capitulo 19";#N/A,#N/A,TRUE,"Proyecto P855"}</definedName>
    <definedName name="__wrn2" localSheetId="4" hidden="1">{#N/A,#N/A,TRUE,"Est. de Fact.";#N/A,#N/A,TRUE,"Capitulo 19";#N/A,#N/A,TRUE,"Proyecto P855"}</definedName>
    <definedName name="__wrn2" localSheetId="5" hidden="1">{#N/A,#N/A,TRUE,"Est. de Fact.";#N/A,#N/A,TRUE,"Capitulo 19";#N/A,#N/A,TRUE,"Proyecto P855"}</definedName>
    <definedName name="__wrn2" localSheetId="6" hidden="1">{#N/A,#N/A,TRUE,"Est. de Fact.";#N/A,#N/A,TRUE,"Capitulo 19";#N/A,#N/A,TRUE,"Proyecto P855"}</definedName>
    <definedName name="__wrn2" localSheetId="2" hidden="1">{#N/A,#N/A,FALSE,"WBS 1.06";#N/A,#N/A,FALSE,"WBS 1.14";#N/A,#N/A,FALSE,"WBS 1.17";#N/A,#N/A,FALSE,"WBS 1.18"}</definedName>
    <definedName name="__wrn2" localSheetId="1" hidden="1">{#N/A,#N/A,FALSE,"WBS 1.06";#N/A,#N/A,FALSE,"WBS 1.14";#N/A,#N/A,FALSE,"WBS 1.17";#N/A,#N/A,FALSE,"WBS 1.18"}</definedName>
    <definedName name="__wrn2" localSheetId="0" hidden="1">{#N/A,#N/A,FALSE,"WBS 1.06";#N/A,#N/A,FALSE,"WBS 1.14";#N/A,#N/A,FALSE,"WBS 1.17";#N/A,#N/A,FALSE,"WBS 1.18"}</definedName>
    <definedName name="__wrn2" hidden="1">{#N/A,#N/A,FALSE,"WBS 1.06";#N/A,#N/A,FALSE,"WBS 1.14";#N/A,#N/A,FALSE,"WBS 1.17";#N/A,#N/A,FALSE,"WBS 1.18"}</definedName>
    <definedName name="__wrn222" localSheetId="2" hidden="1">{#N/A,#N/A,FALSE,"subcontract"}</definedName>
    <definedName name="__wrn222" localSheetId="1" hidden="1">{#N/A,#N/A,FALSE,"subcontract"}</definedName>
    <definedName name="__wrn222" localSheetId="0" hidden="1">{#N/A,#N/A,FALSE,"subcontract"}</definedName>
    <definedName name="__wrn222" hidden="1">{#N/A,#N/A,FALSE,"subcontract"}</definedName>
    <definedName name="__wrn3" localSheetId="3" hidden="1">{#N/A,#N/A,FALSE,"Total_OC015";#N/A,#N/A,FALSE,"ADMIN";#N/A,#N/A,FALSE,"PROCES";#N/A,#N/A,FALSE,"mecan";#N/A,#N/A,FALSE,"civil";#N/A,#N/A,FALSE,"CAÑER";#N/A,#N/A,FALSE,"ELEC";#N/A,#N/A,FALSE,"INSTR"}</definedName>
    <definedName name="__wrn3" localSheetId="4" hidden="1">{#N/A,#N/A,FALSE,"Total_OC015";#N/A,#N/A,FALSE,"ADMIN";#N/A,#N/A,FALSE,"PROCES";#N/A,#N/A,FALSE,"mecan";#N/A,#N/A,FALSE,"civil";#N/A,#N/A,FALSE,"CAÑER";#N/A,#N/A,FALSE,"ELEC";#N/A,#N/A,FALSE,"INSTR"}</definedName>
    <definedName name="__wrn3" localSheetId="5" hidden="1">{#N/A,#N/A,FALSE,"Total_OC015";#N/A,#N/A,FALSE,"ADMIN";#N/A,#N/A,FALSE,"PROCES";#N/A,#N/A,FALSE,"mecan";#N/A,#N/A,FALSE,"civil";#N/A,#N/A,FALSE,"CAÑER";#N/A,#N/A,FALSE,"ELEC";#N/A,#N/A,FALSE,"INSTR"}</definedName>
    <definedName name="__wrn3" localSheetId="6" hidden="1">{#N/A,#N/A,FALSE,"Total_OC015";#N/A,#N/A,FALSE,"ADMIN";#N/A,#N/A,FALSE,"PROCES";#N/A,#N/A,FALSE,"mecan";#N/A,#N/A,FALSE,"civil";#N/A,#N/A,FALSE,"CAÑER";#N/A,#N/A,FALSE,"ELEC";#N/A,#N/A,FALSE,"INSTR"}</definedName>
    <definedName name="__wrn3" localSheetId="2" hidden="1">{#N/A,#N/A,FALSE,"Total_OC015";#N/A,#N/A,FALSE,"ADMIN";#N/A,#N/A,FALSE,"PROCES";#N/A,#N/A,FALSE,"mecan";#N/A,#N/A,FALSE,"civil";#N/A,#N/A,FALSE,"CAÑER";#N/A,#N/A,FALSE,"ELEC";#N/A,#N/A,FALSE,"INSTR"}</definedName>
    <definedName name="__wrn3" localSheetId="1" hidden="1">{#N/A,#N/A,FALSE,"Total_OC015";#N/A,#N/A,FALSE,"ADMIN";#N/A,#N/A,FALSE,"PROCES";#N/A,#N/A,FALSE,"mecan";#N/A,#N/A,FALSE,"civil";#N/A,#N/A,FALSE,"CAÑER";#N/A,#N/A,FALSE,"ELEC";#N/A,#N/A,FALSE,"INSTR"}</definedName>
    <definedName name="__wrn3" localSheetId="0" hidden="1">{#N/A,#N/A,FALSE,"Total_OC015";#N/A,#N/A,FALSE,"ADMIN";#N/A,#N/A,FALSE,"PROCES";#N/A,#N/A,FALSE,"mecan";#N/A,#N/A,FALSE,"civil";#N/A,#N/A,FALSE,"CAÑER";#N/A,#N/A,FALSE,"ELEC";#N/A,#N/A,FALSE,"INSTR"}</definedName>
    <definedName name="__wrn3" hidden="1">{#N/A,#N/A,FALSE,"Total_OC015";#N/A,#N/A,FALSE,"ADMIN";#N/A,#N/A,FALSE,"PROCES";#N/A,#N/A,FALSE,"mecan";#N/A,#N/A,FALSE,"civil";#N/A,#N/A,FALSE,"CAÑER";#N/A,#N/A,FALSE,"ELEC";#N/A,#N/A,FALSE,"INSTR"}</definedName>
    <definedName name="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xlfn.BAHTTEXT" hidden="1">#NAME?</definedName>
    <definedName name="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1____123Graph_A__200__BPF" hidden="1">#REF!</definedName>
    <definedName name="_1__123Graph_A__200__BPF" localSheetId="3" hidden="1">#REF!</definedName>
    <definedName name="_1__123Graph_A__200__BPF" localSheetId="4" hidden="1">#REF!</definedName>
    <definedName name="_1__123Graph_A__200__BPF" localSheetId="5" hidden="1">#REF!</definedName>
    <definedName name="_1__123Graph_A__200__BPF" localSheetId="6" hidden="1">#REF!</definedName>
    <definedName name="_1__123Graph_A__200__BPF" hidden="1">#REF!</definedName>
    <definedName name="_1__123Graph_A121_2_A" localSheetId="3" hidden="1">#REF!</definedName>
    <definedName name="_1__123Graph_A121_2_A" localSheetId="4" hidden="1">#REF!</definedName>
    <definedName name="_1__123Graph_A121_2_A" localSheetId="5" hidden="1">#REF!</definedName>
    <definedName name="_1__123Graph_A121_2_A" localSheetId="6" hidden="1">#REF!</definedName>
    <definedName name="_1__123Graph_A121_2_A" hidden="1">#REF!</definedName>
    <definedName name="_1_0_S" localSheetId="3" hidden="1">#REF!</definedName>
    <definedName name="_1_0_S" localSheetId="4" hidden="1">#REF!</definedName>
    <definedName name="_1_0_S" localSheetId="5" hidden="1">#REF!</definedName>
    <definedName name="_1_0_S" localSheetId="6" hidden="1">#REF!</definedName>
    <definedName name="_1_0_S" hidden="1">#REF!</definedName>
    <definedName name="_10____123Graph_C__200__D50" hidden="1">#REF!</definedName>
    <definedName name="_10__123Graph_A351D_B" hidden="1">#REF!</definedName>
    <definedName name="_10__123Graph_BGRANULOMETRIA_1" hidden="1">#REF!</definedName>
    <definedName name="_10__123Graph_C__200__D50" hidden="1">#REF!</definedName>
    <definedName name="_100__123Graph_AEAP205_A" hidden="1">#REF!</definedName>
    <definedName name="_101__123Graph_AEAP205_B" hidden="1">#REF!</definedName>
    <definedName name="_102__123Graph_AEAP205_C" hidden="1">#REF!</definedName>
    <definedName name="_103__123Graph_AEAP205_D" hidden="1">#REF!</definedName>
    <definedName name="_104__123Graph_AEAP208_A" hidden="1">#REF!</definedName>
    <definedName name="_105__123Graph_AEAP208_B" hidden="1">#REF!</definedName>
    <definedName name="_106__123Graph_AEAP208_C" hidden="1">#REF!</definedName>
    <definedName name="_107__123Graph_AEAP208_D" hidden="1">#REF!</definedName>
    <definedName name="_108__123Graph_AEAP411_A" hidden="1">#REF!</definedName>
    <definedName name="_109__123Graph_AEAP411_B" hidden="1">#REF!</definedName>
    <definedName name="_11____123Graph_CGRANULOMETRIA_1" hidden="1">#REF!</definedName>
    <definedName name="_11__123Graph_A351D_C" hidden="1">#REF!</definedName>
    <definedName name="_11__123Graph_C__200__BPF" hidden="1">#REF!</definedName>
    <definedName name="_11__123Graph_CGRANULOMETRIA_1" hidden="1">#REF!</definedName>
    <definedName name="_110__123Graph_AEAP411_C" hidden="1">#REF!</definedName>
    <definedName name="_111__123Graph_AEAP411_D" hidden="1">#REF!</definedName>
    <definedName name="_112__123Graph_AEAP413_A" hidden="1">#REF!</definedName>
    <definedName name="_113__123Graph_AEAP413_B" hidden="1">#REF!</definedName>
    <definedName name="_114__123Graph_AEAP413_C" hidden="1">#REF!</definedName>
    <definedName name="_115__123Graph_AEAP413_D" hidden="1">#REF!</definedName>
    <definedName name="_116__123Graph_AFAEP_A" hidden="1">#REF!</definedName>
    <definedName name="_117__123Graph_AFAEP_B" hidden="1">#REF!</definedName>
    <definedName name="_118__123Graph_AFAEP_C" hidden="1">#REF!</definedName>
    <definedName name="_119__123Graph_AFAEP_D" hidden="1">#REF!</definedName>
    <definedName name="_12____123Graph_D__200__BPF" hidden="1">#REF!</definedName>
    <definedName name="_12__123Graph_A351D_D" hidden="1">#REF!</definedName>
    <definedName name="_12__123Graph_C__200__D50" hidden="1">#REF!</definedName>
    <definedName name="_12__123Graph_D__200__BPF" hidden="1">#REF!</definedName>
    <definedName name="_120__123Graph_ANORTH_FLUME_A" hidden="1">#REF!</definedName>
    <definedName name="_121__123Graph_ANORTH_FLUME_B" hidden="1">#REF!</definedName>
    <definedName name="_122__123Graph_ANORTH_FLUME_C" hidden="1">#REF!</definedName>
    <definedName name="_123__123Graph_ANORTH_FLUME_D" hidden="1">#REF!</definedName>
    <definedName name="_124__123Graph_APBR_FLUME_A" hidden="1">#REF!</definedName>
    <definedName name="_125__123Graph_APBR_FLUME_B" hidden="1">#REF!</definedName>
    <definedName name="_126__123Graph_APBR_FLUME_C" hidden="1">#REF!</definedName>
    <definedName name="_127__123Graph_APBR_FLUME_D" hidden="1">#REF!</definedName>
    <definedName name="_128__123Graph_APW702_A" hidden="1">#REF!</definedName>
    <definedName name="_129__123Graph_APW702_B" hidden="1">#REF!</definedName>
    <definedName name="_13____123Graph_D__200__D50" hidden="1">#REF!</definedName>
    <definedName name="_13__123Graph_A353T_A" hidden="1">#REF!</definedName>
    <definedName name="_13__123Graph_D__200__D50" hidden="1">#REF!</definedName>
    <definedName name="_130__123Graph_APW702_C" hidden="1">#REF!</definedName>
    <definedName name="_131__123Graph_APW702_D" hidden="1">#REF!</definedName>
    <definedName name="_132__123Graph_APW704_A" hidden="1">#REF!</definedName>
    <definedName name="_133__123Graph_APW704_B" hidden="1">#REF!</definedName>
    <definedName name="_134__123Graph_APW704_C" hidden="1">#REF!</definedName>
    <definedName name="_135__123Graph_APW704_D" hidden="1">#REF!</definedName>
    <definedName name="_136__123Graph_APW705_A" hidden="1">#REF!</definedName>
    <definedName name="_137__123Graph_APW705_B" hidden="1">#REF!</definedName>
    <definedName name="_138__123Graph_APW705_C" hidden="1">#REF!</definedName>
    <definedName name="_139__123Graph_APW705_D" hidden="1">#REF!</definedName>
    <definedName name="_14____123Graph_E__200__BPF" hidden="1">#REF!</definedName>
    <definedName name="_14__123Graph_A353T_B" hidden="1">#REF!</definedName>
    <definedName name="_14__123Graph_CGRANULOMETRIA_1" hidden="1">#REF!</definedName>
    <definedName name="_14__123Graph_E__200__BPF" hidden="1">#REF!</definedName>
    <definedName name="_140__123Graph_APW708_A" hidden="1">#REF!</definedName>
    <definedName name="_141__123Graph_APW708_B" hidden="1">#REF!</definedName>
    <definedName name="_142__123Graph_APW708_C" hidden="1">#REF!</definedName>
    <definedName name="_143__123Graph_APW708_D" hidden="1">#REF!</definedName>
    <definedName name="_144__123Graph_APW709_A" hidden="1">#REF!</definedName>
    <definedName name="_145__123Graph_APW709_B" hidden="1">#REF!</definedName>
    <definedName name="_146__123Graph_APW709_C" hidden="1">#REF!</definedName>
    <definedName name="_147__123Graph_APW709_D" hidden="1">#REF!</definedName>
    <definedName name="_148__123Graph_APW712_A" hidden="1">#REF!</definedName>
    <definedName name="_148_123Graph" hidden="1">#REF!</definedName>
    <definedName name="_149__123Graph_APW712_B" hidden="1">#REF!</definedName>
    <definedName name="_15____123Graph_E__200__D50" hidden="1">#REF!</definedName>
    <definedName name="_15__123Graph_A353T_C" hidden="1">#REF!</definedName>
    <definedName name="_15__123Graph_D__200__BPF" hidden="1">#REF!</definedName>
    <definedName name="_15__123Graph_E__200__D50" hidden="1">#REF!</definedName>
    <definedName name="_150__123Graph_APW712_C" hidden="1">#REF!</definedName>
    <definedName name="_151__123Graph_APW712_D" hidden="1">#REF!</definedName>
    <definedName name="_152__123Graph_APW713_A" hidden="1">#REF!</definedName>
    <definedName name="_153__123Graph_APW713_B" hidden="1">#REF!</definedName>
    <definedName name="_154__123Graph_APW713_C" hidden="1">#REF!</definedName>
    <definedName name="_155__123Graph_APW713_D" hidden="1">#REF!</definedName>
    <definedName name="_156__123Graph_APW715_A" hidden="1">#REF!</definedName>
    <definedName name="_157__123Graph_APW715_B" hidden="1">#REF!</definedName>
    <definedName name="_158__123Graph_APW715_C" hidden="1">#REF!</definedName>
    <definedName name="_159__123Graph_APW715_D" hidden="1">#REF!</definedName>
    <definedName name="_16____123Graph_F__200__BPF" hidden="1">#REF!</definedName>
    <definedName name="_16__123Graph_A353T_D" hidden="1">#REF!</definedName>
    <definedName name="_16__123Graph_D__200__D50" hidden="1">#REF!</definedName>
    <definedName name="_16__123Graph_F__200__BPF" hidden="1">#REF!</definedName>
    <definedName name="_160__123Graph_APW716_A" hidden="1">#REF!</definedName>
    <definedName name="_161__123Graph_APW716_B" hidden="1">#REF!</definedName>
    <definedName name="_162__123Graph_APW716_C" hidden="1">#REF!</definedName>
    <definedName name="_163__123Graph_APW716_D" hidden="1">#REF!</definedName>
    <definedName name="_164__123Graph_ASOUTH_FLUME_A" hidden="1">#REF!</definedName>
    <definedName name="_165__123Graph_ASOUTH_FLUME_B" hidden="1">#REF!</definedName>
    <definedName name="_166__123Graph_ASOUTH_FLUME_C" hidden="1">#REF!</definedName>
    <definedName name="_167__123Graph_ASOUTH_FLUME_D" hidden="1">#REF!</definedName>
    <definedName name="_168__123Graph_ASUMP_STAGE2_A" hidden="1">#REF!</definedName>
    <definedName name="_169__123Graph_ASUMP_STAGE2_B" hidden="1">#REF!</definedName>
    <definedName name="_17____123Graph_F__200__D50" hidden="1">#REF!</definedName>
    <definedName name="_17__123Graph_A354D_A" hidden="1">#REF!</definedName>
    <definedName name="_17__123Graph_BCHART_2" hidden="1">#REF!</definedName>
    <definedName name="_17__123Graph_F__200__D50" hidden="1">#REF!</definedName>
    <definedName name="_170__123Graph_ASUMP_STAGE2_C" hidden="1">#REF!</definedName>
    <definedName name="_171__123Graph_ASUMP_STAGE2_D" hidden="1">#REF!</definedName>
    <definedName name="_172__123Graph_B121_2_A" hidden="1">#REF!</definedName>
    <definedName name="_173__123Graph_B121_2_B" hidden="1">#REF!</definedName>
    <definedName name="_174__123Graph_B350D_A" hidden="1">#REF!</definedName>
    <definedName name="_175__123Graph_B350D_B" hidden="1">#REF!</definedName>
    <definedName name="_176__123Graph_B351D_A" hidden="1">#REF!</definedName>
    <definedName name="_177__123Graph_B351D_B" hidden="1">#REF!</definedName>
    <definedName name="_178__123Graph_B353T_A" hidden="1">#REF!</definedName>
    <definedName name="_179__123Graph_B353T_B" hidden="1">#REF!</definedName>
    <definedName name="_18____123Graph_X__200__BPF" hidden="1">#REF!</definedName>
    <definedName name="_18__123Graph_A354D_B" hidden="1">#REF!</definedName>
    <definedName name="_18__123Graph_BCHART_3" hidden="1">#REF!</definedName>
    <definedName name="_18__123Graph_E__200__BPF" hidden="1">#REF!</definedName>
    <definedName name="_18__123Graph_X__200__BPF" hidden="1">#REF!</definedName>
    <definedName name="_180__123Graph_B354D_A" hidden="1">#REF!</definedName>
    <definedName name="_181__123Graph_B354D_B" hidden="1">#REF!</definedName>
    <definedName name="_182__123Graph_B355D_A" hidden="1">#REF!</definedName>
    <definedName name="_183__123Graph_B355D_B" hidden="1">#REF!</definedName>
    <definedName name="_184__123Graph_B356D_A" hidden="1">#REF!</definedName>
    <definedName name="_185">#REF!</definedName>
    <definedName name="_185__123Graph_B356D_B" hidden="1">#REF!</definedName>
    <definedName name="_186__123Graph_B357A_A" hidden="1">#REF!</definedName>
    <definedName name="_187__123Graph_B357A_B" hidden="1">#REF!</definedName>
    <definedName name="_188__123Graph_B358D_A" hidden="1">#REF!</definedName>
    <definedName name="_189__123Graph_B358D_B" hidden="1">#REF!</definedName>
    <definedName name="_19____123Graph_X__200__D50" hidden="1">#REF!</definedName>
    <definedName name="_19__123Graph_A354D_C" hidden="1">#REF!</definedName>
    <definedName name="_19__123Graph_E__200__D50" hidden="1">#REF!</definedName>
    <definedName name="_19__123Graph_X__200__D50" hidden="1">#REF!</definedName>
    <definedName name="_190__123Graph_B359D_A" hidden="1">#REF!</definedName>
    <definedName name="_191__123Graph_B359D_B" hidden="1">#REF!</definedName>
    <definedName name="_192__123Graph_B360A_A" hidden="1">#REF!</definedName>
    <definedName name="_193__123Graph_B360A_B" hidden="1">#REF!</definedName>
    <definedName name="_194__123Graph_B361D_A" hidden="1">#REF!</definedName>
    <definedName name="_195__123Graph_B361D_B" hidden="1">#REF!</definedName>
    <definedName name="_196__123Graph_B362D_A" hidden="1">#REF!</definedName>
    <definedName name="_197__123Graph_B362D_B" hidden="1">#REF!</definedName>
    <definedName name="_198__123Graph_B364D_A" hidden="1">#REF!</definedName>
    <definedName name="_199__123Graph_B364D_B" hidden="1">#REF!</definedName>
    <definedName name="_2____123Graph_A__200__D50" hidden="1">#REF!</definedName>
    <definedName name="_2__123Graph_A__200__D50" hidden="1">#REF!</definedName>
    <definedName name="_2__123Graph_A121_2_B" hidden="1">#REF!</definedName>
    <definedName name="_2_0Swvu.Cover._.Pa" hidden="1">#REF!</definedName>
    <definedName name="_20____123Graph_XEFICIENCIA_1" hidden="1">#REF!</definedName>
    <definedName name="_20__123Graph_A354D_D" hidden="1">#REF!</definedName>
    <definedName name="_20__123Graph_XEFICIENCIA_1" hidden="1">#REF!</definedName>
    <definedName name="_200__123Graph_B365S_A" hidden="1">#REF!</definedName>
    <definedName name="_201__123Graph_B365S_B" hidden="1">#REF!</definedName>
    <definedName name="_202__123Graph_B366S_A" hidden="1">#REF!</definedName>
    <definedName name="_203__123Graph_B366S_B" hidden="1">#REF!</definedName>
    <definedName name="_204__123Graph_B367D_A" hidden="1">#REF!</definedName>
    <definedName name="_205__123Graph_B367D_B" hidden="1">#REF!</definedName>
    <definedName name="_206__123Graph_B368D_A" hidden="1">#REF!</definedName>
    <definedName name="_207__123Graph_B368D_B" hidden="1">#REF!</definedName>
    <definedName name="_208__123Graph_B369D_A" hidden="1">#REF!</definedName>
    <definedName name="_209__123Graph_B369D_B" hidden="1">#REF!</definedName>
    <definedName name="_21____123Graph_XGRANULOMETRIA_1" hidden="1">#REF!</definedName>
    <definedName name="_21__123Graph_A355D_A" hidden="1">#REF!</definedName>
    <definedName name="_21__123Graph_F__200__BPF" hidden="1">#REF!</definedName>
    <definedName name="_21__123Graph_XGRANULOMETRIA_1" hidden="1">#REF!</definedName>
    <definedName name="_210__123Graph_B370D_A" hidden="1">#REF!</definedName>
    <definedName name="_211__123Graph_B370D_B" hidden="1">#REF!</definedName>
    <definedName name="_212__123Graph_B371D_A" hidden="1">#REF!</definedName>
    <definedName name="_213__123Graph_B371D_B" hidden="1">#REF!</definedName>
    <definedName name="_214__123Graph_B372D_A" hidden="1">#REF!</definedName>
    <definedName name="_215__123Graph_B372D_B" hidden="1">#REF!</definedName>
    <definedName name="_216__123Graph_B373D_A" hidden="1">#REF!</definedName>
    <definedName name="_217__123Graph_B373D_B" hidden="1">#REF!</definedName>
    <definedName name="_218__123Graph_B374S_A" hidden="1">#REF!</definedName>
    <definedName name="_219__123Graph_B374S_B" hidden="1">#REF!</definedName>
    <definedName name="_22___123Graph_A__200__BPF" hidden="1">#REF!</definedName>
    <definedName name="_22__123Graph_A355D_B" hidden="1">#REF!</definedName>
    <definedName name="_22__123Graph_F__200__D50" hidden="1">#REF!</definedName>
    <definedName name="_220__123Graph_BEAP119_A" hidden="1">#REF!</definedName>
    <definedName name="_221__123Graph_BEAP119_B" hidden="1">#REF!</definedName>
    <definedName name="_222__123Graph_BEAP205_A" hidden="1">#REF!</definedName>
    <definedName name="_223__123Graph_BEAP205_B" hidden="1">#REF!</definedName>
    <definedName name="_224__123Graph_BEAP208_A" hidden="1">#REF!</definedName>
    <definedName name="_225__123Graph_BEAP208_B" hidden="1">#REF!</definedName>
    <definedName name="_226__123Graph_BEAP411_A" hidden="1">#REF!</definedName>
    <definedName name="_227__123Graph_BEAP411_B" hidden="1">#REF!</definedName>
    <definedName name="_228__123Graph_BEAP413_A" hidden="1">#REF!</definedName>
    <definedName name="_229__123Graph_BEAP413_B" hidden="1">#REF!</definedName>
    <definedName name="_23___123Graph_A__200__D50" hidden="1">#REF!</definedName>
    <definedName name="_23__123Graph_A355D_C" hidden="1">#REF!</definedName>
    <definedName name="_230__123Graph_BFAEP_A" hidden="1">#REF!</definedName>
    <definedName name="_231__123Graph_BFAEP_B" hidden="1">#REF!</definedName>
    <definedName name="_232__123Graph_BNORTH_FLUME_A" hidden="1">#REF!</definedName>
    <definedName name="_233__123Graph_BNORTH_FLUME_B" hidden="1">#REF!</definedName>
    <definedName name="_234__123Graph_BPBR_FLUME_A" hidden="1">#REF!</definedName>
    <definedName name="_235__123Graph_BPBR_FLUME_B" hidden="1">#REF!</definedName>
    <definedName name="_236__123Graph_BPW702_A" hidden="1">#REF!</definedName>
    <definedName name="_237__123Graph_BPW702_B" hidden="1">#REF!</definedName>
    <definedName name="_238__123Graph_BPW704_A" hidden="1">#REF!</definedName>
    <definedName name="_239__123Graph_BPW704_B" hidden="1">#REF!</definedName>
    <definedName name="_24___123Graph_AEFICIENCIA_1" hidden="1">#REF!</definedName>
    <definedName name="_24__123Graph_A355D_D" hidden="1">#REF!</definedName>
    <definedName name="_24__123Graph_X__200__BPF" hidden="1">#REF!</definedName>
    <definedName name="_240__123Graph_BPW705_A" hidden="1">#REF!</definedName>
    <definedName name="_241__123Graph_BPW705_B" hidden="1">#REF!</definedName>
    <definedName name="_242__123Graph_BPW708_A" hidden="1">#REF!</definedName>
    <definedName name="_243__123Graph_BPW708_B" hidden="1">#REF!</definedName>
    <definedName name="_244__123Graph_BPW709_A" hidden="1">#REF!</definedName>
    <definedName name="_245__123Graph_BPW709_B" hidden="1">#REF!</definedName>
    <definedName name="_246__123Graph_BPW712_A" hidden="1">#REF!</definedName>
    <definedName name="_247__123Graph_BPW712_B" hidden="1">#REF!</definedName>
    <definedName name="_248__123Graph_BPW713_A" hidden="1">#REF!</definedName>
    <definedName name="_249__123Graph_BPW713_B" hidden="1">#REF!</definedName>
    <definedName name="_25___123Graph_AGRANULOMETRIA_1" hidden="1">#REF!</definedName>
    <definedName name="_25__123Graph_A356D_A" hidden="1">#REF!</definedName>
    <definedName name="_25__123Graph_X__200__D50" hidden="1">#REF!</definedName>
    <definedName name="_250__123Graph_BPW715_A" hidden="1">#REF!</definedName>
    <definedName name="_251__123Graph_BPW715_B" hidden="1">#REF!</definedName>
    <definedName name="_252__123Graph_BPW716_A" hidden="1">#REF!</definedName>
    <definedName name="_253__123Graph_BPW716_B" hidden="1">#REF!</definedName>
    <definedName name="_254__123Graph_BSOUTH_FLUME_A" hidden="1">#REF!</definedName>
    <definedName name="_255__123Graph_BSOUTH_FLUME_B" hidden="1">#REF!</definedName>
    <definedName name="_256__123Graph_BSUMP_STAGE2_A" hidden="1">#REF!</definedName>
    <definedName name="_257__123Graph_BSUMP_STAGE2_B" hidden="1">#REF!</definedName>
    <definedName name="_258__123Graph_C121_2_A" hidden="1">#REF!</definedName>
    <definedName name="_259__123Graph_C121_2_B" hidden="1">#REF!</definedName>
    <definedName name="_26___123Graph_B__200__BPF" hidden="1">#REF!</definedName>
    <definedName name="_26__123Graph_A356D_B" hidden="1">#REF!</definedName>
    <definedName name="_260__123Graph_C350D_A" hidden="1">#REF!</definedName>
    <definedName name="_261__123Graph_C350D_B" hidden="1">#REF!</definedName>
    <definedName name="_262__123Graph_C351D_A" hidden="1">#REF!</definedName>
    <definedName name="_263__123Graph_C351D_B" hidden="1">#REF!</definedName>
    <definedName name="_264__123Graph_C353T_A" hidden="1">#REF!</definedName>
    <definedName name="_265__123Graph_C353T_B" hidden="1">#REF!</definedName>
    <definedName name="_266__123Graph_C354D_A" hidden="1">#REF!</definedName>
    <definedName name="_267__123Graph_C354D_B" hidden="1">#REF!</definedName>
    <definedName name="_268__123Graph_C355D_A" hidden="1">#REF!</definedName>
    <definedName name="_269__123Graph_C355D_B" hidden="1">#REF!</definedName>
    <definedName name="_27___123Graph_B__200__D50" hidden="1">#REF!</definedName>
    <definedName name="_27__123Graph_A356D_C" hidden="1">#REF!</definedName>
    <definedName name="_27__123Graph_XCHART_3" hidden="1">#REF!</definedName>
    <definedName name="_27__123Graph_XEFICIENCIA_1" hidden="1">#REF!</definedName>
    <definedName name="_270__123Graph_C356D_A" hidden="1">#REF!</definedName>
    <definedName name="_271__123Graph_C356D_B" hidden="1">#REF!</definedName>
    <definedName name="_272__123Graph_C357A_A" hidden="1">#REF!</definedName>
    <definedName name="_273__123Graph_C357A_B" hidden="1">#REF!</definedName>
    <definedName name="_274__123Graph_C358D_A" hidden="1">#REF!</definedName>
    <definedName name="_275__123Graph_C358D_B" hidden="1">#REF!</definedName>
    <definedName name="_276__123Graph_C359D_A" hidden="1">#REF!</definedName>
    <definedName name="_277__123Graph_C359D_B" hidden="1">#REF!</definedName>
    <definedName name="_278__123Graph_C360A_A" hidden="1">#REF!</definedName>
    <definedName name="_279__123Graph_C360A_B" hidden="1">#REF!</definedName>
    <definedName name="_28___123Graph_BEFICIENCIA_1" hidden="1">#REF!</definedName>
    <definedName name="_28__123Graph_A356D_D" hidden="1">#REF!</definedName>
    <definedName name="_28__123Graph_XGRANULOMETRIA_1" hidden="1">#REF!</definedName>
    <definedName name="_280__123Graph_C361D_A" hidden="1">#REF!</definedName>
    <definedName name="_281__123Graph_C361D_B" hidden="1">#REF!</definedName>
    <definedName name="_282__123Graph_C362D_A" hidden="1">#REF!</definedName>
    <definedName name="_283__123Graph_C362D_B" hidden="1">#REF!</definedName>
    <definedName name="_284__123Graph_C364D_A" hidden="1">#REF!</definedName>
    <definedName name="_285__123Graph_C364D_B" hidden="1">#REF!</definedName>
    <definedName name="_286__123Graph_C365S_A" hidden="1">#REF!</definedName>
    <definedName name="_287__123Graph_C365S_B" hidden="1">#REF!</definedName>
    <definedName name="_288__123Graph_C366S_A" hidden="1">#REF!</definedName>
    <definedName name="_289__123Graph_C366S_B" hidden="1">#REF!</definedName>
    <definedName name="_29___123Graph_BGRANULOMETRIA_1" hidden="1">#REF!</definedName>
    <definedName name="_29__123Graph_A357A_A" hidden="1">#REF!</definedName>
    <definedName name="_290__123Graph_C367D_A" hidden="1">#REF!</definedName>
    <definedName name="_291__123Graph_C367D_B" hidden="1">#REF!</definedName>
    <definedName name="_292__123Graph_C368D_A" hidden="1">#REF!</definedName>
    <definedName name="_293__123Graph_C368D_B" hidden="1">#REF!</definedName>
    <definedName name="_294__123Graph_C369D_A" hidden="1">#REF!</definedName>
    <definedName name="_295__123Graph_C369D_B" hidden="1">#REF!</definedName>
    <definedName name="_296__123Graph_C370D_A" hidden="1">#REF!</definedName>
    <definedName name="_297__123Graph_C370D_B" hidden="1">#REF!</definedName>
    <definedName name="_298__123Graph_C371D_A" hidden="1">#REF!</definedName>
    <definedName name="_299__123Graph_C371D_B" hidden="1">#REF!</definedName>
    <definedName name="_2gc09_" localSheetId="2" hidden="1">{#N/A,#N/A,TRUE,"arnitower";#N/A,#N/A,TRUE,"arnigarage "}</definedName>
    <definedName name="_2gc09_" localSheetId="1" hidden="1">{#N/A,#N/A,TRUE,"arnitower";#N/A,#N/A,TRUE,"arnigarage "}</definedName>
    <definedName name="_2gc09_" localSheetId="0" hidden="1">{#N/A,#N/A,TRUE,"arnitower";#N/A,#N/A,TRUE,"arnigarage "}</definedName>
    <definedName name="_2gc09_" hidden="1">{#N/A,#N/A,TRUE,"arnitower";#N/A,#N/A,TRUE,"arnigarage "}</definedName>
    <definedName name="_3____123Graph_AEFICIENCIA_1" hidden="1">#REF!</definedName>
    <definedName name="_3__123Graph_A121_2_C" localSheetId="3" hidden="1">#REF!</definedName>
    <definedName name="_3__123Graph_A121_2_C" localSheetId="4" hidden="1">#REF!</definedName>
    <definedName name="_3__123Graph_A121_2_C" localSheetId="5" hidden="1">#REF!</definedName>
    <definedName name="_3__123Graph_A121_2_C" localSheetId="6" hidden="1">#REF!</definedName>
    <definedName name="_3__123Graph_A121_2_C" hidden="1">#REF!</definedName>
    <definedName name="_3__123Graph_AEFICIENCIA_1" localSheetId="3" hidden="1">#REF!</definedName>
    <definedName name="_3__123Graph_AEFICIENCIA_1" localSheetId="4" hidden="1">#REF!</definedName>
    <definedName name="_3__123Graph_AEFICIENCIA_1" localSheetId="5" hidden="1">#REF!</definedName>
    <definedName name="_3__123Graph_AEFICIENCIA_1" localSheetId="6" hidden="1">#REF!</definedName>
    <definedName name="_3__123Graph_AEFICIENCIA_1" hidden="1">#REF!</definedName>
    <definedName name="_30___123Graph_C__200__BPF" hidden="1">#REF!</definedName>
    <definedName name="_30__123Graph_A357A_B" hidden="1">#REF!</definedName>
    <definedName name="_300__123Graph_C372D_A" hidden="1">#REF!</definedName>
    <definedName name="_301__123Graph_C372D_B" hidden="1">#REF!</definedName>
    <definedName name="_302__123Graph_C373D_A" hidden="1">#REF!</definedName>
    <definedName name="_303__123Graph_C373D_B" hidden="1">#REF!</definedName>
    <definedName name="_304__123Graph_C374S_A" hidden="1">#REF!</definedName>
    <definedName name="_305__123Graph_C374S_B" hidden="1">#REF!</definedName>
    <definedName name="_306__123Graph_CEAP119_A" hidden="1">#REF!</definedName>
    <definedName name="_307__123Graph_CEAP119_B" hidden="1">#REF!</definedName>
    <definedName name="_308__123Graph_CEAP205_A" hidden="1">#REF!</definedName>
    <definedName name="_309__123Graph_CEAP205_B" hidden="1">#REF!</definedName>
    <definedName name="_31___123Graph_C__200__D50" hidden="1">#REF!</definedName>
    <definedName name="_31__123Graph_A357A_C" hidden="1">#REF!</definedName>
    <definedName name="_310__123Graph_CEAP208_A" hidden="1">#REF!</definedName>
    <definedName name="_311__123Graph_CEAP208_B" hidden="1">#REF!</definedName>
    <definedName name="_312__123Graph_CEAP411_A" hidden="1">#REF!</definedName>
    <definedName name="_313__123Graph_CEAP411_B" hidden="1">#REF!</definedName>
    <definedName name="_314__123Graph_CEAP413_A" hidden="1">#REF!</definedName>
    <definedName name="_315__123Graph_CEAP413_B" hidden="1">#REF!</definedName>
    <definedName name="_316__123Graph_CFAEP_A" hidden="1">#REF!</definedName>
    <definedName name="_317__123Graph_CFAEP_B" hidden="1">#REF!</definedName>
    <definedName name="_318__123Graph_CNORTH_FLUME_A" hidden="1">#REF!</definedName>
    <definedName name="_319__123Graph_CNORTH_FLUME_B" hidden="1">#REF!</definedName>
    <definedName name="_32___123Graph_CGRANULOMETRIA_1" hidden="1">#REF!</definedName>
    <definedName name="_32__123Graph_A357A_D" hidden="1">#REF!</definedName>
    <definedName name="_320__123Graph_CPBR_FLUME_A" hidden="1">#REF!</definedName>
    <definedName name="_321__123Graph_CPBR_FLUME_B" hidden="1">#REF!</definedName>
    <definedName name="_322__123Graph_CPW702_A" hidden="1">#REF!</definedName>
    <definedName name="_323__123Graph_CPW702_B" hidden="1">#REF!</definedName>
    <definedName name="_324__123Graph_CPW704_A" hidden="1">#REF!</definedName>
    <definedName name="_325__123Graph_CPW704_B" hidden="1">#REF!</definedName>
    <definedName name="_326__123Graph_CPW705_A" hidden="1">#REF!</definedName>
    <definedName name="_327__123Graph_CPW705_B" hidden="1">#REF!</definedName>
    <definedName name="_328__123Graph_CPW708_A" hidden="1">#REF!</definedName>
    <definedName name="_329__123Graph_CPW708_B" hidden="1">#REF!</definedName>
    <definedName name="_33___123Graph_D__200__BPF" hidden="1">#REF!</definedName>
    <definedName name="_33__123Graph_A358D_A" hidden="1">#REF!</definedName>
    <definedName name="_330__123Graph_CPW709_A" hidden="1">#REF!</definedName>
    <definedName name="_331__123Graph_CPW709_B" hidden="1">#REF!</definedName>
    <definedName name="_332__123Graph_CPW712_A" hidden="1">#REF!</definedName>
    <definedName name="_333__123Graph_CPW712_B" hidden="1">#REF!</definedName>
    <definedName name="_334__123Graph_CPW713_A" hidden="1">#REF!</definedName>
    <definedName name="_335__123Graph_CPW713_B" hidden="1">#REF!</definedName>
    <definedName name="_336__123Graph_CPW715_A" hidden="1">#REF!</definedName>
    <definedName name="_337__123Graph_CPW715_B" hidden="1">#REF!</definedName>
    <definedName name="_338__123Graph_CPW716_A" hidden="1">#REF!</definedName>
    <definedName name="_339__123Graph_CPW716_B" hidden="1">#REF!</definedName>
    <definedName name="_34___123Graph_D__200__D50" hidden="1">#REF!</definedName>
    <definedName name="_34__123Graph_A358D_B" hidden="1">#REF!</definedName>
    <definedName name="_340__123Graph_CSOUTH_FLUME_A" hidden="1">#REF!</definedName>
    <definedName name="_341__123Graph_CSOUTH_FLUME_B" hidden="1">#REF!</definedName>
    <definedName name="_342__123Graph_CSUMP_STAGE2_A" hidden="1">#REF!</definedName>
    <definedName name="_343__123Graph_CSUMP_STAGE2_B" hidden="1">#REF!</definedName>
    <definedName name="_344__123Graph_X121_2_A" hidden="1">#REF!</definedName>
    <definedName name="_345__123Graph_X121_2_B" hidden="1">#REF!</definedName>
    <definedName name="_346__123Graph_X121_2_C" hidden="1">#REF!</definedName>
    <definedName name="_347__123Graph_X121_2_D" hidden="1">#REF!</definedName>
    <definedName name="_348__123Graph_X350D_A" hidden="1">#REF!</definedName>
    <definedName name="_349__123Graph_X350D_B" hidden="1">#REF!</definedName>
    <definedName name="_35___123Graph_E__200__BPF" hidden="1">#REF!</definedName>
    <definedName name="_35__123Graph_A358D_C" hidden="1">#REF!</definedName>
    <definedName name="_350__123Graph_X350D_C" hidden="1">#REF!</definedName>
    <definedName name="_351__123Graph_X350D_D" hidden="1">#REF!</definedName>
    <definedName name="_352__123Graph_X351D_A" hidden="1">#REF!</definedName>
    <definedName name="_353__123Graph_X351D_B" hidden="1">#REF!</definedName>
    <definedName name="_354__123Graph_X351D_C" hidden="1">#REF!</definedName>
    <definedName name="_355__123Graph_X351D_D" hidden="1">#REF!</definedName>
    <definedName name="_356__123Graph_X353T_A" hidden="1">#REF!</definedName>
    <definedName name="_357__123Graph_X353T_B" hidden="1">#REF!</definedName>
    <definedName name="_358__123Graph_X353T_C" hidden="1">#REF!</definedName>
    <definedName name="_359__123Graph_X353T_D" hidden="1">#REF!</definedName>
    <definedName name="_36___123Graph_E__200__D50" hidden="1">#REF!</definedName>
    <definedName name="_36__123Graph_A358D_D" hidden="1">#REF!</definedName>
    <definedName name="_360__123Graph_X354D_A" hidden="1">#REF!</definedName>
    <definedName name="_361__123Graph_X354D_B" hidden="1">#REF!</definedName>
    <definedName name="_362__123Graph_X354D_C" hidden="1">#REF!</definedName>
    <definedName name="_363__123Graph_X354D_D" hidden="1">#REF!</definedName>
    <definedName name="_364__123Graph_X355D_A" hidden="1">#REF!</definedName>
    <definedName name="_365__123Graph_X355D_B" hidden="1">#REF!</definedName>
    <definedName name="_366__123Graph_X355D_C" hidden="1">#REF!</definedName>
    <definedName name="_367__123Graph_X355D_D" hidden="1">#REF!</definedName>
    <definedName name="_368__123Graph_X356D_A" hidden="1">#REF!</definedName>
    <definedName name="_369__123Graph_X356D_B" hidden="1">#REF!</definedName>
    <definedName name="_37___123Graph_F__200__BPF" hidden="1">#REF!</definedName>
    <definedName name="_37__123Graph_A359D_A" hidden="1">#REF!</definedName>
    <definedName name="_370__123Graph_X356D_C" hidden="1">#REF!</definedName>
    <definedName name="_371__123Graph_X356D_D" hidden="1">#REF!</definedName>
    <definedName name="_372__123Graph_X357A_A" hidden="1">#REF!</definedName>
    <definedName name="_373__123Graph_X357A_B" hidden="1">#REF!</definedName>
    <definedName name="_374__123Graph_X357A_C" hidden="1">#REF!</definedName>
    <definedName name="_375__123Graph_X357A_D" hidden="1">#REF!</definedName>
    <definedName name="_376__123Graph_X358D_A" hidden="1">#REF!</definedName>
    <definedName name="_377__123Graph_X358D_B" hidden="1">#REF!</definedName>
    <definedName name="_378__123Graph_X358D_C" hidden="1">#REF!</definedName>
    <definedName name="_379__123Graph_X358D_D" hidden="1">#REF!</definedName>
    <definedName name="_38___123Graph_F__200__D50" hidden="1">#REF!</definedName>
    <definedName name="_38__123Graph_A359D_B" hidden="1">#REF!</definedName>
    <definedName name="_380__123Graph_X359D_A" hidden="1">#REF!</definedName>
    <definedName name="_381__123Graph_X359D_B" hidden="1">#REF!</definedName>
    <definedName name="_382__123Graph_X359D_C" hidden="1">#REF!</definedName>
    <definedName name="_383__123Graph_X359D_D" hidden="1">#REF!</definedName>
    <definedName name="_384__123Graph_X360A_A" hidden="1">#REF!</definedName>
    <definedName name="_385__123Graph_X360A_B" hidden="1">#REF!</definedName>
    <definedName name="_386__123Graph_X360A_C" hidden="1">#REF!</definedName>
    <definedName name="_387__123Graph_X360A_D" hidden="1">#REF!</definedName>
    <definedName name="_388__123Graph_X361D_A" hidden="1">#REF!</definedName>
    <definedName name="_389__123Graph_X361D_B" hidden="1">#REF!</definedName>
    <definedName name="_39___123Graph_X__200__BPF" hidden="1">#REF!</definedName>
    <definedName name="_39__123Graph_A359D_C" hidden="1">#REF!</definedName>
    <definedName name="_390__123Graph_X361D_D" hidden="1">#REF!</definedName>
    <definedName name="_391__123Graph_X362D_A" hidden="1">#REF!</definedName>
    <definedName name="_392__123Graph_X362D_B" hidden="1">#REF!</definedName>
    <definedName name="_393__123Graph_X362D_C" hidden="1">#REF!</definedName>
    <definedName name="_394__123Graph_X362D_D" hidden="1">#REF!</definedName>
    <definedName name="_395__123Graph_X364D_A" hidden="1">#REF!</definedName>
    <definedName name="_396__123Graph_X364D_B" hidden="1">#REF!</definedName>
    <definedName name="_397__123Graph_X364D_C" hidden="1">#REF!</definedName>
    <definedName name="_398__123Graph_X364D_D" hidden="1">#REF!</definedName>
    <definedName name="_399__123Graph_X365S_A" hidden="1">#REF!</definedName>
    <definedName name="_4____123Graph_AGRANULOMETRIA_1" hidden="1">#REF!</definedName>
    <definedName name="_4__123Graph_A121_2_D" hidden="1">#REF!</definedName>
    <definedName name="_4__123Graph_AChart_1AJ" hidden="1">#REF!</definedName>
    <definedName name="_4__123Graph_AEFICIENCIA_1" hidden="1">#REF!</definedName>
    <definedName name="_4__123Graph_AGRANULOMETRIA_1" hidden="1">#REF!</definedName>
    <definedName name="_40___123Graph_X__200__D50" hidden="1">#REF!</definedName>
    <definedName name="_40__123Graph_A359D_D" hidden="1">#REF!</definedName>
    <definedName name="_400__123Graph_X365S_B" hidden="1">#REF!</definedName>
    <definedName name="_401__123Graph_X365S_C" hidden="1">#REF!</definedName>
    <definedName name="_402__123Graph_X365S_D" hidden="1">#REF!</definedName>
    <definedName name="_403__123Graph_X366S_A" hidden="1">#REF!</definedName>
    <definedName name="_404__123Graph_X366S_B" hidden="1">#REF!</definedName>
    <definedName name="_405__123Graph_X366S_C" hidden="1">#REF!</definedName>
    <definedName name="_406__123Graph_X366S_D" hidden="1">#REF!</definedName>
    <definedName name="_407__123Graph_X367D_A" hidden="1">#REF!</definedName>
    <definedName name="_408__123Graph_X367D_B" hidden="1">#REF!</definedName>
    <definedName name="_409__123Graph_X367D_C" hidden="1">#REF!</definedName>
    <definedName name="_41___123Graph_XEFICIENCIA_1" hidden="1">#REF!</definedName>
    <definedName name="_41__123Graph_A360A_A" hidden="1">#REF!</definedName>
    <definedName name="_410__123Graph_X367D_D" hidden="1">#REF!</definedName>
    <definedName name="_411__123Graph_X368D_A" hidden="1">#REF!</definedName>
    <definedName name="_412__123Graph_X368D_B" hidden="1">#REF!</definedName>
    <definedName name="_413__123Graph_X368D_C" hidden="1">#REF!</definedName>
    <definedName name="_414__123Graph_X368D_D" hidden="1">#REF!</definedName>
    <definedName name="_415__123Graph_X369D_A" hidden="1">#REF!</definedName>
    <definedName name="_416__123Graph_X369D_B" hidden="1">#REF!</definedName>
    <definedName name="_417__123Graph_X369D_C" hidden="1">#REF!</definedName>
    <definedName name="_418__123Graph_X369D_D" hidden="1">#REF!</definedName>
    <definedName name="_419__123Graph_X370D_A" hidden="1">#REF!</definedName>
    <definedName name="_42___123Graph_XGRANULOMETRIA_1" hidden="1">#REF!</definedName>
    <definedName name="_42__123Graph_A360A_B" hidden="1">#REF!</definedName>
    <definedName name="_420__123Graph_X370D_B" hidden="1">#REF!</definedName>
    <definedName name="_421__123Graph_X370D_C" hidden="1">#REF!</definedName>
    <definedName name="_422__123Graph_X370D_D" hidden="1">#REF!</definedName>
    <definedName name="_423__123Graph_X371D_A" hidden="1">#REF!</definedName>
    <definedName name="_424__123Graph_X371D_B" hidden="1">#REF!</definedName>
    <definedName name="_425__123Graph_X371D_C" hidden="1">#REF!</definedName>
    <definedName name="_426__123Graph_X371D_D" hidden="1">#REF!</definedName>
    <definedName name="_427__123Graph_X372D_A" hidden="1">#REF!</definedName>
    <definedName name="_428__123Graph_X372D_B" hidden="1">#REF!</definedName>
    <definedName name="_429__123Graph_X372D_C" hidden="1">#REF!</definedName>
    <definedName name="_43__123Graph_A__200__BPF" hidden="1">#REF!</definedName>
    <definedName name="_43__123Graph_A360A_C" hidden="1">#REF!</definedName>
    <definedName name="_430__123Graph_X372D_D" hidden="1">#REF!</definedName>
    <definedName name="_431__123Graph_X373D_A" hidden="1">#REF!</definedName>
    <definedName name="_432__123Graph_X373D_B" hidden="1">#REF!</definedName>
    <definedName name="_433__123Graph_X373D_C" hidden="1">#REF!</definedName>
    <definedName name="_434__123Graph_X373D_D" hidden="1">#REF!</definedName>
    <definedName name="_435__123Graph_X374S_A" hidden="1">#REF!</definedName>
    <definedName name="_436__123Graph_X374S_B" hidden="1">#REF!</definedName>
    <definedName name="_437__123Graph_X374S_C" hidden="1">#REF!</definedName>
    <definedName name="_438__123Graph_X374S_D" hidden="1">#REF!</definedName>
    <definedName name="_439__123Graph_XEAP119_A" hidden="1">#REF!</definedName>
    <definedName name="_44__123Graph_A__200__D50" hidden="1">#REF!</definedName>
    <definedName name="_44__123Graph_A360A_D" hidden="1">#REF!</definedName>
    <definedName name="_440__123Graph_XEAP119_B" hidden="1">#REF!</definedName>
    <definedName name="_441__123Graph_XEAP119_C" hidden="1">#REF!</definedName>
    <definedName name="_442__123Graph_XEAP119_D" hidden="1">#REF!</definedName>
    <definedName name="_443__123Graph_XEAP205_A" hidden="1">#REF!</definedName>
    <definedName name="_444__123Graph_XEAP205_B" hidden="1">#REF!</definedName>
    <definedName name="_445__123Graph_XEAP205_C" hidden="1">#REF!</definedName>
    <definedName name="_446__123Graph_XEAP205_D" hidden="1">#REF!</definedName>
    <definedName name="_447__123Graph_XEAP208_A" hidden="1">#REF!</definedName>
    <definedName name="_448__123Graph_XEAP208_B" hidden="1">#REF!</definedName>
    <definedName name="_449__123Graph_XEAP208_C" hidden="1">#REF!</definedName>
    <definedName name="_45__123Graph_A361D_A" hidden="1">#REF!</definedName>
    <definedName name="_45__123Graph_AEFICIENCIA_1" hidden="1">#REF!</definedName>
    <definedName name="_450__123Graph_XEAP208_D" hidden="1">#REF!</definedName>
    <definedName name="_451__123Graph_XEAP411_A" hidden="1">#REF!</definedName>
    <definedName name="_452__123Graph_XEAP411_B" hidden="1">#REF!</definedName>
    <definedName name="_453__123Graph_XEAP411_C" hidden="1">#REF!</definedName>
    <definedName name="_454__123Graph_XEAP411_D" hidden="1">#REF!</definedName>
    <definedName name="_455__123Graph_XEAP413_A" hidden="1">#REF!</definedName>
    <definedName name="_456__123Graph_XEAP413_B" hidden="1">#REF!</definedName>
    <definedName name="_457__123Graph_XEAP413_C" hidden="1">#REF!</definedName>
    <definedName name="_458__123Graph_XEAP413_D" hidden="1">#REF!</definedName>
    <definedName name="_459__123Graph_XFAEP_A" hidden="1">#REF!</definedName>
    <definedName name="_46__123Graph_A361D_B" hidden="1">#REF!</definedName>
    <definedName name="_46__123Graph_AGRANULOMETRIA_1" hidden="1">#REF!</definedName>
    <definedName name="_460__123Graph_XFAEP_B" hidden="1">#REF!</definedName>
    <definedName name="_461__123Graph_XFAEP_C" hidden="1">#REF!</definedName>
    <definedName name="_462__123Graph_XFAEP_D" hidden="1">#REF!</definedName>
    <definedName name="_463__123Graph_XNORTH_FLUME_A" hidden="1">#REF!</definedName>
    <definedName name="_464__123Graph_XNORTH_FLUME_B" hidden="1">#REF!</definedName>
    <definedName name="_465__123Graph_XNORTH_FLUME_C" hidden="1">#REF!</definedName>
    <definedName name="_466__123Graph_XNORTH_FLUME_D" hidden="1">#REF!</definedName>
    <definedName name="_467__123Graph_XPBR_FLUME_A" hidden="1">#REF!</definedName>
    <definedName name="_468__123Graph_XPBR_FLUME_B" hidden="1">#REF!</definedName>
    <definedName name="_469__123Graph_XPBR_FLUME_C" hidden="1">#REF!</definedName>
    <definedName name="_47__123Graph_A361D_D" hidden="1">#REF!</definedName>
    <definedName name="_47__123Graph_B__200__BPF" hidden="1">#REF!</definedName>
    <definedName name="_470__123Graph_XPBR_FLUME_D" hidden="1">#REF!</definedName>
    <definedName name="_471__123Graph_XPW702_A" hidden="1">#REF!</definedName>
    <definedName name="_472__123Graph_XPW702_B" hidden="1">#REF!</definedName>
    <definedName name="_473__123Graph_XPW702_C" hidden="1">#REF!</definedName>
    <definedName name="_474__123Graph_XPW702_D" hidden="1">#REF!</definedName>
    <definedName name="_475__123Graph_XPW704_A" hidden="1">#REF!</definedName>
    <definedName name="_476__123Graph_XPW704_B" hidden="1">#REF!</definedName>
    <definedName name="_477__123Graph_XPW704_C" hidden="1">#REF!</definedName>
    <definedName name="_478__123Graph_XPW704_D" hidden="1">#REF!</definedName>
    <definedName name="_479__123Graph_XPW705_A" hidden="1">#REF!</definedName>
    <definedName name="_48__123Graph_A362D_A" hidden="1">#REF!</definedName>
    <definedName name="_48__123Graph_B__200__D50" hidden="1">#REF!</definedName>
    <definedName name="_480__123Graph_XPW705_B" hidden="1">#REF!</definedName>
    <definedName name="_481__123Graph_XPW705_C" hidden="1">#REF!</definedName>
    <definedName name="_482__123Graph_XPW705_D" hidden="1">#REF!</definedName>
    <definedName name="_483__123Graph_XPW708_A" hidden="1">#REF!</definedName>
    <definedName name="_484__123Graph_XPW708_B" hidden="1">#REF!</definedName>
    <definedName name="_485__123Graph_XPW708_C" hidden="1">#REF!</definedName>
    <definedName name="_486__123Graph_XPW708_D" hidden="1">#REF!</definedName>
    <definedName name="_487__123Graph_XPW709_A" hidden="1">#REF!</definedName>
    <definedName name="_488__123Graph_XPW709_B" hidden="1">#REF!</definedName>
    <definedName name="_489__123Graph_XPW709_C" hidden="1">#REF!</definedName>
    <definedName name="_49__123Graph_A362D_B" hidden="1">#REF!</definedName>
    <definedName name="_49__123Graph_BEFICIENCIA_1" hidden="1">#REF!</definedName>
    <definedName name="_490__123Graph_XPW709_D" hidden="1">#REF!</definedName>
    <definedName name="_491__123Graph_XPW712_A" hidden="1">#REF!</definedName>
    <definedName name="_492__123Graph_XPW712_B" hidden="1">#REF!</definedName>
    <definedName name="_493__123Graph_XPW712_C" hidden="1">#REF!</definedName>
    <definedName name="_494__123Graph_XPW712_D" hidden="1">#REF!</definedName>
    <definedName name="_495__123Graph_XPW713_A" hidden="1">#REF!</definedName>
    <definedName name="_496__123Graph_XPW713_B" hidden="1">#REF!</definedName>
    <definedName name="_497__123Graph_XPW713_C" hidden="1">#REF!</definedName>
    <definedName name="_498__123Graph_XPW713_D" hidden="1">#REF!</definedName>
    <definedName name="_499__123Graph_XPW715_A" hidden="1">#REF!</definedName>
    <definedName name="_4gc09_" localSheetId="2" hidden="1">{#N/A,#N/A,TRUE,"arnitower";#N/A,#N/A,TRUE,"arnigarage "}</definedName>
    <definedName name="_4gc09_" localSheetId="1" hidden="1">{#N/A,#N/A,TRUE,"arnitower";#N/A,#N/A,TRUE,"arnigarage "}</definedName>
    <definedName name="_4gc09_" localSheetId="0" hidden="1">{#N/A,#N/A,TRUE,"arnitower";#N/A,#N/A,TRUE,"arnigarage "}</definedName>
    <definedName name="_4gc09_" hidden="1">{#N/A,#N/A,TRUE,"arnitower";#N/A,#N/A,TRUE,"arnigarage "}</definedName>
    <definedName name="_5____123Graph_B__200__BPF" hidden="1">#REF!</definedName>
    <definedName name="_5__123Graph_A350D_A" localSheetId="3" hidden="1">#REF!</definedName>
    <definedName name="_5__123Graph_A350D_A" localSheetId="4" hidden="1">#REF!</definedName>
    <definedName name="_5__123Graph_A350D_A" localSheetId="5" hidden="1">#REF!</definedName>
    <definedName name="_5__123Graph_A350D_A" localSheetId="6" hidden="1">#REF!</definedName>
    <definedName name="_5__123Graph_A350D_A" hidden="1">#REF!</definedName>
    <definedName name="_5__123Graph_AChart_1Q" hidden="1">#REF!</definedName>
    <definedName name="_5__123Graph_AGRANULOMETRIA_1" hidden="1">#REF!</definedName>
    <definedName name="_5__123Graph_B__200__BPF" hidden="1">#REF!</definedName>
    <definedName name="_50__123Graph_A362D_C" hidden="1">#REF!</definedName>
    <definedName name="_50__123Graph_BGRANULOMETRIA_1" hidden="1">#REF!</definedName>
    <definedName name="_500__123Graph_XPW715_B" hidden="1">#REF!</definedName>
    <definedName name="_501__123Graph_XPW715_C" hidden="1">#REF!</definedName>
    <definedName name="_502__123Graph_XPW715_D" hidden="1">#REF!</definedName>
    <definedName name="_503__123Graph_XPW716_A" hidden="1">#REF!</definedName>
    <definedName name="_504__123Graph_XPW716_B" hidden="1">#REF!</definedName>
    <definedName name="_505__123Graph_XPW716_C" hidden="1">#REF!</definedName>
    <definedName name="_506__123Graph_XPW716_D" hidden="1">#REF!</definedName>
    <definedName name="_507__123Graph_XSOUTH_FLUME_A" hidden="1">#REF!</definedName>
    <definedName name="_508__123Graph_XSOUTH_FLUME_B" hidden="1">#REF!</definedName>
    <definedName name="_509__123Graph_XSOUTH_FLUME_C" hidden="1">#REF!</definedName>
    <definedName name="_51__123Graph_A362D_D" hidden="1">#REF!</definedName>
    <definedName name="_51__123Graph_C__200__BPF" hidden="1">#REF!</definedName>
    <definedName name="_510__123Graph_XSOUTH_FLUME_D" hidden="1">#REF!</definedName>
    <definedName name="_511__123Graph_XSUMP_STAGE2_A" hidden="1">#REF!</definedName>
    <definedName name="_512__123Graph_XSUMP_STAGE2_B" hidden="1">#REF!</definedName>
    <definedName name="_513__123Graph_XSUMP_STAGE2_C" hidden="1">#REF!</definedName>
    <definedName name="_514__123Graph_XSUMP_STAGE2_D" hidden="1">#REF!</definedName>
    <definedName name="_52__123Graph_A364D_A" hidden="1">#REF!</definedName>
    <definedName name="_52__123Graph_C__200__D50" hidden="1">#REF!</definedName>
    <definedName name="_53__123Graph_A364D_B" hidden="1">#REF!</definedName>
    <definedName name="_53__123Graph_CGRANULOMETRIA_1" hidden="1">#REF!</definedName>
    <definedName name="_54__123Graph_A364D_C" hidden="1">#REF!</definedName>
    <definedName name="_54__123Graph_D__200__BPF" hidden="1">#REF!</definedName>
    <definedName name="_55__123Graph_A364D_D" hidden="1">#REF!</definedName>
    <definedName name="_55__123Graph_D__200__D50" hidden="1">#REF!</definedName>
    <definedName name="_56__123Graph_A365S_A" hidden="1">#REF!</definedName>
    <definedName name="_56__123Graph_E__200__BPF" hidden="1">#REF!</definedName>
    <definedName name="_57__123Graph_A365S_B" hidden="1">#REF!</definedName>
    <definedName name="_57__123Graph_E__200__D50" hidden="1">#REF!</definedName>
    <definedName name="_58__123Graph_A365S_C" hidden="1">#REF!</definedName>
    <definedName name="_58__123Graph_F__200__BPF" hidden="1">#REF!</definedName>
    <definedName name="_59__123Graph_A365S_D" hidden="1">#REF!</definedName>
    <definedName name="_59__123Graph_F__200__D50" hidden="1">#REF!</definedName>
    <definedName name="_6____123Graph_B__200__D50" hidden="1">#REF!</definedName>
    <definedName name="_6__123Graph_A350D_B" hidden="1">#REF!</definedName>
    <definedName name="_6__123Graph_B__200__BPF" hidden="1">#REF!</definedName>
    <definedName name="_6__123Graph_B__200__D50" hidden="1">#REF!</definedName>
    <definedName name="_6__123Graph_BChart_1Q" hidden="1">#REF!</definedName>
    <definedName name="_60__123Graph_A366S_A" hidden="1">#REF!</definedName>
    <definedName name="_60__123Graph_X__200__BPF" hidden="1">#REF!</definedName>
    <definedName name="_61__123Graph_A366S_B" hidden="1">#REF!</definedName>
    <definedName name="_61__123Graph_X__200__D50" hidden="1">#REF!</definedName>
    <definedName name="_62__123Graph_A366S_C" hidden="1">#REF!</definedName>
    <definedName name="_62__123Graph_XEFICIENCIA_1" hidden="1">#REF!</definedName>
    <definedName name="_63__123Graph_A366S_D" hidden="1">#REF!</definedName>
    <definedName name="_63__123Graph_XGRANULOMETRIA_1" hidden="1">#REF!</definedName>
    <definedName name="_64__123Graph_A367D_A" hidden="1">#REF!</definedName>
    <definedName name="_65__123Graph_A367D_B" hidden="1">#REF!</definedName>
    <definedName name="_66__123Graph_A367D_C" hidden="1">#REF!</definedName>
    <definedName name="_67__123Graph_A367D_D" hidden="1">#REF!</definedName>
    <definedName name="_68__123Graph_A368D_A" hidden="1">#REF!</definedName>
    <definedName name="_69__123Graph_A368D_B" hidden="1">#REF!</definedName>
    <definedName name="_7____123Graph_BEFICIENCIA_1" hidden="1">#REF!</definedName>
    <definedName name="_7__123Graph_A350D_C" hidden="1">#REF!</definedName>
    <definedName name="_7__123Graph_ACHART_2" hidden="1">#REF!</definedName>
    <definedName name="_7__123Graph_B__200__D50" hidden="1">#REF!</definedName>
    <definedName name="_7__123Graph_BEFICIENCIA_1" hidden="1">#REF!</definedName>
    <definedName name="_70__123Graph_A368D_C" hidden="1">#REF!</definedName>
    <definedName name="_71__123Graph_A368D_D" hidden="1">#REF!</definedName>
    <definedName name="_72__123Graph_A369D_A" hidden="1">#REF!</definedName>
    <definedName name="_73__123Graph_A369D_B" hidden="1">#REF!</definedName>
    <definedName name="_74__123Graph_A369D_C" hidden="1">#REF!</definedName>
    <definedName name="_75__123Graph_A369D_D" hidden="1">#REF!</definedName>
    <definedName name="_76__123Graph_A370D_A" hidden="1">#REF!</definedName>
    <definedName name="_77__123Graph_A370D_B" hidden="1">#REF!</definedName>
    <definedName name="_78__123Graph_A370D_C" hidden="1">#REF!</definedName>
    <definedName name="_79__123Graph_A370D_D" hidden="1">#REF!</definedName>
    <definedName name="_8____123Graph_BGRANULOMETRIA_1" hidden="1">#REF!</definedName>
    <definedName name="_8__123Graph_A350D_D" hidden="1">#REF!</definedName>
    <definedName name="_8__123Graph_ACHART_3" hidden="1">#REF!</definedName>
    <definedName name="_8__123Graph_BGRANULOMETRIA_1" hidden="1">#REF!</definedName>
    <definedName name="_80__123Graph_A371D_A" hidden="1">#REF!</definedName>
    <definedName name="_81__123Graph_A371D_B" hidden="1">#REF!</definedName>
    <definedName name="_82__123Graph_A371D_C" hidden="1">#REF!</definedName>
    <definedName name="_83__123Graph_A371D_D" hidden="1">#REF!</definedName>
    <definedName name="_84__123Graph_A372D_A" hidden="1">#REF!</definedName>
    <definedName name="_85__123Graph_A372D_B" hidden="1">#REF!</definedName>
    <definedName name="_86__123Graph_A372D_C" hidden="1">#REF!</definedName>
    <definedName name="_87__123Graph_A372D_D" hidden="1">#REF!</definedName>
    <definedName name="_88__123Graph_A373D_A" hidden="1">#REF!</definedName>
    <definedName name="_89__123Graph_A373D_B" hidden="1">#REF!</definedName>
    <definedName name="_9____123Graph_C__200__BPF" hidden="1">#REF!</definedName>
    <definedName name="_9__123Graph_A351D_A" hidden="1">#REF!</definedName>
    <definedName name="_9__123Graph_BEFICIENCIA_1" hidden="1">#REF!</definedName>
    <definedName name="_9__123Graph_C__200__BPF" hidden="1">#REF!</definedName>
    <definedName name="_90__123Graph_A373D_C" hidden="1">#REF!</definedName>
    <definedName name="_91__123Graph_A373D_D" hidden="1">#REF!</definedName>
    <definedName name="_92__123Graph_A374S_A" hidden="1">#REF!</definedName>
    <definedName name="_93__123Graph_A374S_B" hidden="1">#REF!</definedName>
    <definedName name="_94__123Graph_A374S_C" hidden="1">#REF!</definedName>
    <definedName name="_95__123Graph_A374S_D" hidden="1">#REF!</definedName>
    <definedName name="_96__123Graph_AEAP119_A" hidden="1">#REF!</definedName>
    <definedName name="_97__123Graph_AEAP119_B" hidden="1">#REF!</definedName>
    <definedName name="_98__123Graph_AEAP119_C" hidden="1">#REF!</definedName>
    <definedName name="_99__123Graph_AEAP119_D" hidden="1">#REF!</definedName>
    <definedName name="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68018">#REF!</definedName>
    <definedName name="_A70000">#REF!</definedName>
    <definedName name="_A73018">#REF!</definedName>
    <definedName name="_A83018">#REF!</definedName>
    <definedName name="_A90000">#REF!</definedName>
    <definedName name="_AA68936">#REF!</definedName>
    <definedName name="_AA69375">#REF!</definedName>
    <definedName name="_AA70517">#REF!</definedName>
    <definedName name="_AA80220">#REF!</definedName>
    <definedName name="_AA90088">#REF!</definedName>
    <definedName name="_AA999999">#REF!</definedName>
    <definedName name="_aaa1" localSheetId="3" hidden="1">{"April",#N/A,FALSE,"April"}</definedName>
    <definedName name="_aaa1" localSheetId="4" hidden="1">{"April",#N/A,FALSE,"April"}</definedName>
    <definedName name="_aaa1" localSheetId="5" hidden="1">{"April",#N/A,FALSE,"April"}</definedName>
    <definedName name="_aaa1" localSheetId="6" hidden="1">{"April",#N/A,FALSE,"April"}</definedName>
    <definedName name="_aaa1" localSheetId="2" hidden="1">{"April",#N/A,FALSE,"April"}</definedName>
    <definedName name="_aaa1" localSheetId="1" hidden="1">{"April",#N/A,FALSE,"April"}</definedName>
    <definedName name="_aaa1" localSheetId="0" hidden="1">{"April",#N/A,FALSE,"April"}</definedName>
    <definedName name="_aaa1" hidden="1">{"April",#N/A,FALSE,"April"}</definedName>
    <definedName name="_abc" hidden="1">#REF!</definedName>
    <definedName name="_ACC53">#REF!</definedName>
    <definedName name="_ACC54">#REF!</definedName>
    <definedName name="_ACC56">#REF!</definedName>
    <definedName name="_aq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p2">#REF!</definedName>
    <definedName name="_AtRisk_SimSetting_AutomaticallyGenerateReports" hidden="1">FALSE</definedName>
    <definedName name="_AtRisk_SimSetting_AutomaticResultsDisplayMode" hidden="1">0</definedName>
    <definedName name="_AtRisk_SimSetting_AutomaticResultsDisplayMode_1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LiveUpdate_1" hidden="1">TRUE</definedName>
    <definedName name="_AtRisk_SimSetting_LiveUpdatePeriod" hidden="1">-1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0</definedName>
    <definedName name="_AtRisk_SimSetting_MultipleCPUManualCount" hidden="1">8</definedName>
    <definedName name="_AtRisk_SimSetting_MultipleCPUMode" hidden="1">0</definedName>
    <definedName name="_AtRisk_SimSetting_MultipleCPUModeV8" hidden="1">2</definedName>
    <definedName name="_AtRisk_SimSetting_RandomNumberGenerator" hidden="1">0</definedName>
    <definedName name="_AtRisk_SimSetting_ReportOptionCustomItemCumulativeOverlay01" hidden="1">0</definedName>
    <definedName name="_AtRisk_SimSetting_ReportOptionCustomItemCumulativeOverlay02" hidden="1">0</definedName>
    <definedName name="_AtRisk_SimSetting_ReportOptionCustomItemCumulativeOverlay03" hidden="1">0</definedName>
    <definedName name="_AtRisk_SimSetting_ReportOptionCustomItemCumulativeOverlay04" hidden="1">0</definedName>
    <definedName name="_AtRisk_SimSetting_ReportOptionCustomItemCumulativeOverlay05" hidden="1">0</definedName>
    <definedName name="_AtRisk_SimSetting_ReportOptionCustomItemCumulativeOverlay06" hidden="1">0</definedName>
    <definedName name="_AtRisk_SimSetting_ReportOptionCustomItemDistributionFormat01" hidden="1">1</definedName>
    <definedName name="_AtRisk_SimSetting_ReportOptionCustomItemDistributionFormat02" hidden="1">1</definedName>
    <definedName name="_AtRisk_SimSetting_ReportOptionCustomItemDistributionFormat03" hidden="1">4</definedName>
    <definedName name="_AtRisk_SimSetting_ReportOptionCustomItemDistributionFormat04" hidden="1">1</definedName>
    <definedName name="_AtRisk_SimSetting_ReportOptionCustomItemDistributionFormat05" hidden="1">1</definedName>
    <definedName name="_AtRisk_SimSetting_ReportOptionCustomItemDistributionFormat06" hidden="1">1</definedName>
    <definedName name="_AtRisk_SimSetting_ReportOptionCustomItemGraphFormat01" hidden="1">1</definedName>
    <definedName name="_AtRisk_SimSetting_ReportOptionCustomItemGraphFormat02" hidden="1">1</definedName>
    <definedName name="_AtRisk_SimSetting_ReportOptionCustomItemGraphFormat03" hidden="1">1</definedName>
    <definedName name="_AtRisk_SimSetting_ReportOptionCustomItemGraphFormat04" hidden="1">1</definedName>
    <definedName name="_AtRisk_SimSetting_ReportOptionCustomItemGraphFormat05" hidden="1">1</definedName>
    <definedName name="_AtRisk_SimSetting_ReportOptionCustomItemGraphFormat06" hidden="1">1</definedName>
    <definedName name="_AtRisk_SimSetting_ReportOptionCustomItemItemIndex01" hidden="1">0</definedName>
    <definedName name="_AtRisk_SimSetting_ReportOptionCustomItemItemIndex02" hidden="1">1</definedName>
    <definedName name="_AtRisk_SimSetting_ReportOptionCustomItemItemIndex03" hidden="1">2</definedName>
    <definedName name="_AtRisk_SimSetting_ReportOptionCustomItemItemIndex04" hidden="1">3</definedName>
    <definedName name="_AtRisk_SimSetting_ReportOptionCustomItemItemIndex05" hidden="1">4</definedName>
    <definedName name="_AtRisk_SimSetting_ReportOptionCustomItemItemIndex06" hidden="1">5</definedName>
    <definedName name="_AtRisk_SimSetting_ReportOptionCustomItemItemSize01" hidden="1">0</definedName>
    <definedName name="_AtRisk_SimSetting_ReportOptionCustomItemItemSize02" hidden="1">0</definedName>
    <definedName name="_AtRisk_SimSetting_ReportOptionCustomItemItemSize03" hidden="1">0</definedName>
    <definedName name="_AtRisk_SimSetting_ReportOptionCustomItemItemSize04" hidden="1">0</definedName>
    <definedName name="_AtRisk_SimSetting_ReportOptionCustomItemItemSize05" hidden="1">0</definedName>
    <definedName name="_AtRisk_SimSetting_ReportOptionCustomItemItemSize06" hidden="1">0</definedName>
    <definedName name="_AtRisk_SimSetting_ReportOptionCustomItemItemType01" hidden="1">1</definedName>
    <definedName name="_AtRisk_SimSetting_ReportOptionCustomItemItemType02" hidden="1">5</definedName>
    <definedName name="_AtRisk_SimSetting_ReportOptionCustomItemItemType03" hidden="1">1</definedName>
    <definedName name="_AtRisk_SimSetting_ReportOptionCustomItemItemType04" hidden="1">3</definedName>
    <definedName name="_AtRisk_SimSetting_ReportOptionCustomItemItemType05" hidden="1">2</definedName>
    <definedName name="_AtRisk_SimSetting_ReportOptionCustomItemItemType06" hidden="1">4</definedName>
    <definedName name="_AtRisk_SimSetting_ReportOptionCustomItemLegendType01" hidden="1">0</definedName>
    <definedName name="_AtRisk_SimSetting_ReportOptionCustomItemLegendType02" hidden="1">0</definedName>
    <definedName name="_AtRisk_SimSetting_ReportOptionCustomItemLegendType03" hidden="1">0</definedName>
    <definedName name="_AtRisk_SimSetting_ReportOptionCustomItemLegendType04" hidden="1">0</definedName>
    <definedName name="_AtRisk_SimSetting_ReportOptionCustomItemLegendType05" hidden="1">0</definedName>
    <definedName name="_AtRisk_SimSetting_ReportOptionCustomItemLegendType06" hidden="1">0</definedName>
    <definedName name="_AtRisk_SimSetting_ReportOptionCustomItemsCount" hidden="1">0</definedName>
    <definedName name="_AtRisk_SimSetting_ReportOptionCustomItemSensitivityFormat01" hidden="1">1</definedName>
    <definedName name="_AtRisk_SimSetting_ReportOptionCustomItemSensitivityFormat02" hidden="1">1</definedName>
    <definedName name="_AtRisk_SimSetting_ReportOptionCustomItemSensitivityFormat03" hidden="1">1</definedName>
    <definedName name="_AtRisk_SimSetting_ReportOptionCustomItemSensitivityFormat04" hidden="1">1</definedName>
    <definedName name="_AtRisk_SimSetting_ReportOptionCustomItemSensitivityFormat05" hidden="1">1</definedName>
    <definedName name="_AtRisk_SimSetting_ReportOptionCustomItemSensitivityFormat06" hidden="1">1</definedName>
    <definedName name="_AtRisk_SimSetting_ReportOptionCustomItemSummaryGraphType01" hidden="1">0</definedName>
    <definedName name="_AtRisk_SimSetting_ReportOptionCustomItemSummaryGraphType02" hidden="1">0</definedName>
    <definedName name="_AtRisk_SimSetting_ReportOptionCustomItemSummaryGraphType03" hidden="1">0</definedName>
    <definedName name="_AtRisk_SimSetting_ReportOptionCustomItemSummaryGraphType04" hidden="1">0</definedName>
    <definedName name="_AtRisk_SimSetting_ReportOptionCustomItemSummaryGraphType05" hidden="1">0</definedName>
    <definedName name="_AtRisk_SimSetting_ReportOptionCustomItemSummaryGraphType06" hidden="1">0</definedName>
    <definedName name="_AtRisk_SimSetting_ReportOptionDataMode" hidden="1">1</definedName>
    <definedName name="_AtRisk_SimSetting_ReportOptionReportMultiSimType" localSheetId="3" hidden="1">0</definedName>
    <definedName name="_AtRisk_SimSetting_ReportOptionReportMultiSimType" localSheetId="4" hidden="1">0</definedName>
    <definedName name="_AtRisk_SimSetting_ReportOptionReportMultiSimType" localSheetId="5" hidden="1">0</definedName>
    <definedName name="_AtRisk_SimSetting_ReportOptionReportMultiSimType" localSheetId="6" hidden="1">0</definedName>
    <definedName name="_AtRisk_SimSetting_ReportOptionReportMultiSimType" hidden="1">1</definedName>
    <definedName name="_AtRisk_SimSetting_ReportOptionReportPlacement" hidden="1">1</definedName>
    <definedName name="_AtRisk_SimSetting_ReportOptionReportSelection" hidden="1">0</definedName>
    <definedName name="_AtRisk_SimSetting_ReportOptionReportsFileType" hidden="1">1</definedName>
    <definedName name="_AtRisk_SimSetting_ReportOptionReportStyle" hidden="1">1</definedName>
    <definedName name="_AtRisk_SimSetting_ReportOptionSelectiveQR" hidden="1">FALSE</definedName>
    <definedName name="_AtRisk_SimSetting_ReportsList" hidden="1">0</definedName>
    <definedName name="_AtRisk_SimSetting_ReportsList_1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Behavior_1" hidden="1">0</definedName>
    <definedName name="_AtRisk_SimSetting_StdRecalcWithoutRiskStatic" hidden="1">0</definedName>
    <definedName name="_AtRisk_SimSetting_StdRecalcWithoutRiskStaticPercentile" hidden="1">0.5</definedName>
    <definedName name="_B100000">#REF!</definedName>
    <definedName name="_B1000000">#REF!</definedName>
    <definedName name="_B69999">#REF!</definedName>
    <definedName name="_B71837">#REF!</definedName>
    <definedName name="_B93018">#REF!</definedName>
    <definedName name="_bb1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B3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z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UT38">#REF!</definedName>
    <definedName name="_BUT78">#REF!</definedName>
    <definedName name="_cc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MU005" hidden="1">#REF!</definedName>
    <definedName name="_Co50" localSheetId="2" hidden="1">{#N/A,"DR",FALSE,"increm pf";#N/A,"MAMSI",FALSE,"increm pf";#N/A,"MAXI",FALSE,"increm pf";#N/A,"PCAM",FALSE,"increm pf";#N/A,"PHSV",FALSE,"increm pf";#N/A,"SIE",FALSE,"increm pf"}</definedName>
    <definedName name="_Co50" localSheetId="1" hidden="1">{#N/A,"DR",FALSE,"increm pf";#N/A,"MAMSI",FALSE,"increm pf";#N/A,"MAXI",FALSE,"increm pf";#N/A,"PCAM",FALSE,"increm pf";#N/A,"PHSV",FALSE,"increm pf";#N/A,"SIE",FALSE,"increm pf"}</definedName>
    <definedName name="_Co50" localSheetId="0" hidden="1">{#N/A,"DR",FALSE,"increm pf";#N/A,"MAMSI",FALSE,"increm pf";#N/A,"MAXI",FALSE,"increm pf";#N/A,"PCAM",FALSE,"increm pf";#N/A,"PHSV",FALSE,"increm pf";#N/A,"SIE",FALSE,"increm pf"}</definedName>
    <definedName name="_Co50" hidden="1">{#N/A,"DR",FALSE,"increm pf";#N/A,"MAMSI",FALSE,"increm pf";#N/A,"MAXI",FALSE,"increm pf";#N/A,"PCAM",FALSE,"increm pf";#N/A,"PHSV",FALSE,"increm pf";#N/A,"SIE",FALSE,"increm pf"}</definedName>
    <definedName name="_d4" localSheetId="2" hidden="1">{#N/A,#N/A,TRUE,"1842CWN0"}</definedName>
    <definedName name="_d4" localSheetId="1" hidden="1">{#N/A,#N/A,TRUE,"1842CWN0"}</definedName>
    <definedName name="_d4" localSheetId="0" hidden="1">{#N/A,#N/A,TRUE,"1842CWN0"}</definedName>
    <definedName name="_d4" hidden="1">{#N/A,#N/A,TRUE,"1842CWN0"}</definedName>
    <definedName name="_d8" localSheetId="2" hidden="1">{#N/A,#N/A,TRUE,"1842CWN0"}</definedName>
    <definedName name="_d8" localSheetId="1" hidden="1">{#N/A,#N/A,TRUE,"1842CWN0"}</definedName>
    <definedName name="_d8" localSheetId="0" hidden="1">{#N/A,#N/A,TRUE,"1842CWN0"}</definedName>
    <definedName name="_d8" hidden="1">{#N/A,#N/A,TRUE,"1842CWN0"}</definedName>
    <definedName name="_das2" localSheetId="2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localSheetId="1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localSheetId="0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CF1" localSheetId="2" hidden="1">{#N/A,#N/A,FALSE,"DCF Summary";#N/A,#N/A,FALSE,"Casema";#N/A,#N/A,FALSE,"Casema NoTel";#N/A,#N/A,FALSE,"UK";#N/A,#N/A,FALSE,"RCF";#N/A,#N/A,FALSE,"Intercable CZ";#N/A,#N/A,FALSE,"Interkabel P"}</definedName>
    <definedName name="_DCF1" localSheetId="1" hidden="1">{#N/A,#N/A,FALSE,"DCF Summary";#N/A,#N/A,FALSE,"Casema";#N/A,#N/A,FALSE,"Casema NoTel";#N/A,#N/A,FALSE,"UK";#N/A,#N/A,FALSE,"RCF";#N/A,#N/A,FALSE,"Intercable CZ";#N/A,#N/A,FALSE,"Interkabel P"}</definedName>
    <definedName name="_DCF1" localSheetId="0" hidden="1">{#N/A,#N/A,FALSE,"DCF Summary";#N/A,#N/A,FALSE,"Casema";#N/A,#N/A,FALSE,"Casema NoTel";#N/A,#N/A,FALSE,"UK";#N/A,#N/A,FALSE,"RCF";#N/A,#N/A,FALSE,"Intercable CZ";#N/A,#N/A,FALSE,"Interkabel P"}</definedName>
    <definedName name="_DCF1" hidden="1">{#N/A,#N/A,FALSE,"DCF Summary";#N/A,#N/A,FALSE,"Casema";#N/A,#N/A,FALSE,"Casema NoTel";#N/A,#N/A,FALSE,"UK";#N/A,#N/A,FALSE,"RCF";#N/A,#N/A,FALSE,"Intercable CZ";#N/A,#N/A,FALSE,"Interkabel P"}</definedName>
    <definedName name="_df8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9" localSheetId="2" hidden="1">{#N/A,#N/A,TRUE,"1842CWN0"}</definedName>
    <definedName name="_df9" localSheetId="1" hidden="1">{#N/A,#N/A,TRUE,"1842CWN0"}</definedName>
    <definedName name="_df9" localSheetId="0" hidden="1">{#N/A,#N/A,TRUE,"1842CWN0"}</definedName>
    <definedName name="_df9" hidden="1">{#N/A,#N/A,TRUE,"1842CWN0"}</definedName>
    <definedName name="_Dist_Bin" hidden="1">#REF!</definedName>
    <definedName name="_Dist_Values" hidden="1">#REF!</definedName>
    <definedName name="_e3" localSheetId="2" hidden="1">{#N/A,#N/A,TRUE,"DCF Summary";#N/A,#N/A,TRUE,"Casema";#N/A,#N/A,TRUE,"UK";#N/A,#N/A,TRUE,"RCF";#N/A,#N/A,TRUE,"Intercable CZ";#N/A,#N/A,TRUE,"Interkabel P";#N/A,#N/A,TRUE,"LBO-Total";#N/A,#N/A,TRUE,"LBO-Casema"}</definedName>
    <definedName name="_e3" localSheetId="1" hidden="1">{#N/A,#N/A,TRUE,"DCF Summary";#N/A,#N/A,TRUE,"Casema";#N/A,#N/A,TRUE,"UK";#N/A,#N/A,TRUE,"RCF";#N/A,#N/A,TRUE,"Intercable CZ";#N/A,#N/A,TRUE,"Interkabel P";#N/A,#N/A,TRUE,"LBO-Total";#N/A,#N/A,TRUE,"LBO-Casema"}</definedName>
    <definedName name="_e3" localSheetId="0" hidden="1">{#N/A,#N/A,TRUE,"DCF Summary";#N/A,#N/A,TRUE,"Casema";#N/A,#N/A,TRUE,"UK";#N/A,#N/A,TRUE,"RCF";#N/A,#N/A,TRUE,"Intercable CZ";#N/A,#N/A,TRUE,"Interkabel P";#N/A,#N/A,TRUE,"LBO-Total";#N/A,#N/A,TRUE,"LBO-Casema"}</definedName>
    <definedName name="_e3" hidden="1">{#N/A,#N/A,TRUE,"DCF Summary";#N/A,#N/A,TRUE,"Casema";#N/A,#N/A,TRUE,"UK";#N/A,#N/A,TRUE,"RCF";#N/A,#N/A,TRUE,"Intercable CZ";#N/A,#N/A,TRUE,"Interkabel P";#N/A,#N/A,TRUE,"LBO-Total";#N/A,#N/A,TRUE,"LBO-Casema"}</definedName>
    <definedName name="_ECO05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2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de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ee4" localSheetId="2" hidden="1">{#N/A,#N/A,TRUE,"MES";#N/A,#N/A,TRUE,"ANUAL"}</definedName>
    <definedName name="_eee4" localSheetId="1" hidden="1">{#N/A,#N/A,TRUE,"MES";#N/A,#N/A,TRUE,"ANUAL"}</definedName>
    <definedName name="_eee4" localSheetId="0" hidden="1">{#N/A,#N/A,TRUE,"MES";#N/A,#N/A,TRUE,"ANUAL"}</definedName>
    <definedName name="_eee4" hidden="1">{#N/A,#N/A,TRUE,"MES";#N/A,#N/A,TRUE,"ANUAL"}</definedName>
    <definedName name="_EJE01">#REF!</definedName>
    <definedName name="_EJE02">#REF!</definedName>
    <definedName name="_EJE03">#REF!</definedName>
    <definedName name="_equ1" localSheetId="2" hidden="1">{#N/A,#N/A,TRUE,"Est. de Fact.";#N/A,#N/A,TRUE,"Capitulo 19";#N/A,#N/A,TRUE,"Proyecto P855"}</definedName>
    <definedName name="_equ1" localSheetId="1" hidden="1">{#N/A,#N/A,TRUE,"Est. de Fact.";#N/A,#N/A,TRUE,"Capitulo 19";#N/A,#N/A,TRUE,"Proyecto P855"}</definedName>
    <definedName name="_equ1" localSheetId="0" hidden="1">{#N/A,#N/A,TRUE,"Est. de Fact.";#N/A,#N/A,TRUE,"Capitulo 19";#N/A,#N/A,TRUE,"Proyecto P855"}</definedName>
    <definedName name="_equ1" hidden="1">{#N/A,#N/A,TRUE,"Est. de Fact.";#N/A,#N/A,TRUE,"Capitulo 19";#N/A,#N/A,TRUE,"Proyecto P855"}</definedName>
    <definedName name="_Example" hidden="1">#REF!</definedName>
    <definedName name="_EXC1">#REF!</definedName>
    <definedName name="_f">#REF!</definedName>
    <definedName name="_F15p">#REF!</definedName>
    <definedName name="_F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ill" hidden="1">#REF!</definedName>
    <definedName name="_Fillll" hidden="1">#REF!</definedName>
    <definedName name="_xlnm._FilterDatabase" localSheetId="3" hidden="1">'01. Oficinas '!$A$1:$F$608</definedName>
    <definedName name="_xlnm._FilterDatabase" localSheetId="4" hidden="1">'02. Planta de concreto'!$A$1:$G$401</definedName>
    <definedName name="_xlnm._FilterDatabase" localSheetId="5" hidden="1">'03. Almacén rampa sur'!$A$1:$G$263</definedName>
    <definedName name="_xlnm._FilterDatabase" localSheetId="6" hidden="1">'05. Almacén rampa norte'!$A$1:$G$286</definedName>
    <definedName name="_xlnm._FilterDatabase" localSheetId="1" hidden="1">'PERSONAL OFFSITE'!$A$5:$M$5</definedName>
    <definedName name="_xlnm._FilterDatabase" hidden="1">#REF!</definedName>
    <definedName name="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gantt_2452_metros" hidden="1">#REF!</definedName>
    <definedName name="_gc09" localSheetId="2" hidden="1">{#N/A,#N/A,TRUE,"arnitower";#N/A,#N/A,TRUE,"arnigarage "}</definedName>
    <definedName name="_gc09" localSheetId="1" hidden="1">{#N/A,#N/A,TRUE,"arnitower";#N/A,#N/A,TRUE,"arnigarage "}</definedName>
    <definedName name="_gc09" localSheetId="0" hidden="1">{#N/A,#N/A,TRUE,"arnitower";#N/A,#N/A,TRUE,"arnigarage "}</definedName>
    <definedName name="_gc09" hidden="1">{#N/A,#N/A,TRUE,"arnitower";#N/A,#N/A,TRUE,"arnigarage "}</definedName>
    <definedName name="_gl1" localSheetId="3" hidden="1">{#N/A,#N/A,FALSE,"Total_OC015";#N/A,#N/A,FALSE,"ADMIN";#N/A,#N/A,FALSE,"PROCES";#N/A,#N/A,FALSE,"mecan";#N/A,#N/A,FALSE,"civil";#N/A,#N/A,FALSE,"CAÑER";#N/A,#N/A,FALSE,"ELEC";#N/A,#N/A,FALSE,"INSTR"}</definedName>
    <definedName name="_gl1" localSheetId="4" hidden="1">{#N/A,#N/A,FALSE,"Total_OC015";#N/A,#N/A,FALSE,"ADMIN";#N/A,#N/A,FALSE,"PROCES";#N/A,#N/A,FALSE,"mecan";#N/A,#N/A,FALSE,"civil";#N/A,#N/A,FALSE,"CAÑER";#N/A,#N/A,FALSE,"ELEC";#N/A,#N/A,FALSE,"INSTR"}</definedName>
    <definedName name="_gl1" localSheetId="5" hidden="1">{#N/A,#N/A,FALSE,"Total_OC015";#N/A,#N/A,FALSE,"ADMIN";#N/A,#N/A,FALSE,"PROCES";#N/A,#N/A,FALSE,"mecan";#N/A,#N/A,FALSE,"civil";#N/A,#N/A,FALSE,"CAÑER";#N/A,#N/A,FALSE,"ELEC";#N/A,#N/A,FALSE,"INSTR"}</definedName>
    <definedName name="_gl1" localSheetId="6" hidden="1">{#N/A,#N/A,FALSE,"Total_OC015";#N/A,#N/A,FALSE,"ADMIN";#N/A,#N/A,FALSE,"PROCES";#N/A,#N/A,FALSE,"mecan";#N/A,#N/A,FALSE,"civil";#N/A,#N/A,FALSE,"CAÑER";#N/A,#N/A,FALSE,"ELEC";#N/A,#N/A,FALSE,"INSTR"}</definedName>
    <definedName name="_gl1" localSheetId="2" hidden="1">{#N/A,#N/A,FALSE,"Total_OC015";#N/A,#N/A,FALSE,"ADMIN";#N/A,#N/A,FALSE,"PROCES";#N/A,#N/A,FALSE,"mecan";#N/A,#N/A,FALSE,"civil";#N/A,#N/A,FALSE,"CAÑER";#N/A,#N/A,FALSE,"ELEC";#N/A,#N/A,FALSE,"INSTR"}</definedName>
    <definedName name="_gl1" localSheetId="1" hidden="1">{#N/A,#N/A,FALSE,"Total_OC015";#N/A,#N/A,FALSE,"ADMIN";#N/A,#N/A,FALSE,"PROCES";#N/A,#N/A,FALSE,"mecan";#N/A,#N/A,FALSE,"civil";#N/A,#N/A,FALSE,"CAÑER";#N/A,#N/A,FALSE,"ELEC";#N/A,#N/A,FALSE,"INSTR"}</definedName>
    <definedName name="_gl1" localSheetId="0" hidden="1">{#N/A,#N/A,FALSE,"Total_OC015";#N/A,#N/A,FALSE,"ADMIN";#N/A,#N/A,FALSE,"PROCES";#N/A,#N/A,FALSE,"mecan";#N/A,#N/A,FALSE,"civil";#N/A,#N/A,FALSE,"CAÑER";#N/A,#N/A,FALSE,"ELEC";#N/A,#N/A,FALSE,"INSTR"}</definedName>
    <definedName name="_gl1" hidden="1">{#N/A,#N/A,FALSE,"Total_OC015";#N/A,#N/A,FALSE,"ADMIN";#N/A,#N/A,FALSE,"PROCES";#N/A,#N/A,FALSE,"mecan";#N/A,#N/A,FALSE,"civil";#N/A,#N/A,FALSE,"CAÑER";#N/A,#N/A,FALSE,"ELEC";#N/A,#N/A,FALSE,"INSTR"}</definedName>
    <definedName name="_Goi8" localSheetId="2" hidden="1">{"'Sheet1'!$L$16"}</definedName>
    <definedName name="_Goi8" localSheetId="1" hidden="1">{"'Sheet1'!$L$16"}</definedName>
    <definedName name="_Goi8" localSheetId="0" hidden="1">{"'Sheet1'!$L$16"}</definedName>
    <definedName name="_Goi8" hidden="1">{"'Sheet1'!$L$16"}</definedName>
    <definedName name="_HED2">#REF!</definedName>
    <definedName name="_Ind1">#REF!</definedName>
    <definedName name="_Ind2">#REF!</definedName>
    <definedName name="_Ind3">#REF!</definedName>
    <definedName name="_Ind4">#REF!</definedName>
    <definedName name="_Ind5">#REF!</definedName>
    <definedName name="_jul02" localSheetId="2" hidden="1">{#N/A,#N/A,FALSE,"MAY96 2260";#N/A,#N/A,FALSE,"system reclass";#N/A,#N/A,FALSE,"Items with no project number"}</definedName>
    <definedName name="_jul02" localSheetId="1" hidden="1">{#N/A,#N/A,FALSE,"MAY96 2260";#N/A,#N/A,FALSE,"system reclass";#N/A,#N/A,FALSE,"Items with no project number"}</definedName>
    <definedName name="_jul02" localSheetId="0" hidden="1">{#N/A,#N/A,FALSE,"MAY96 2260";#N/A,#N/A,FALSE,"system reclass";#N/A,#N/A,FALSE,"Items with no project number"}</definedName>
    <definedName name="_jul02" hidden="1">{#N/A,#N/A,FALSE,"MAY96 2260";#N/A,#N/A,FALSE,"system reclass";#N/A,#N/A,FALSE,"Items with no project number"}</definedName>
    <definedName name="_jul02_1" localSheetId="2" hidden="1">{#N/A,#N/A,FALSE,"MAY96 2260";#N/A,#N/A,FALSE,"system reclass";#N/A,#N/A,FALSE,"Items with no project number"}</definedName>
    <definedName name="_jul02_1" localSheetId="1" hidden="1">{#N/A,#N/A,FALSE,"MAY96 2260";#N/A,#N/A,FALSE,"system reclass";#N/A,#N/A,FALSE,"Items with no project number"}</definedName>
    <definedName name="_jul02_1" localSheetId="0" hidden="1">{#N/A,#N/A,FALSE,"MAY96 2260";#N/A,#N/A,FALSE,"system reclass";#N/A,#N/A,FALSE,"Items with no project number"}</definedName>
    <definedName name="_jul02_1" hidden="1">{#N/A,#N/A,FALSE,"MAY96 2260";#N/A,#N/A,FALSE,"system reclass";#N/A,#N/A,FALSE,"Items with no project number"}</definedName>
    <definedName name="_jul02_2" localSheetId="2" hidden="1">{#N/A,#N/A,FALSE,"MAY96 2260";#N/A,#N/A,FALSE,"system reclass";#N/A,#N/A,FALSE,"Items with no project number"}</definedName>
    <definedName name="_jul02_2" localSheetId="1" hidden="1">{#N/A,#N/A,FALSE,"MAY96 2260";#N/A,#N/A,FALSE,"system reclass";#N/A,#N/A,FALSE,"Items with no project number"}</definedName>
    <definedName name="_jul02_2" localSheetId="0" hidden="1">{#N/A,#N/A,FALSE,"MAY96 2260";#N/A,#N/A,FALSE,"system reclass";#N/A,#N/A,FALSE,"Items with no project number"}</definedName>
    <definedName name="_jul02_2" hidden="1">{#N/A,#N/A,FALSE,"MAY96 2260";#N/A,#N/A,FALSE,"system reclass";#N/A,#N/A,FALSE,"Items with no project number"}</definedName>
    <definedName name="_jul02_3" localSheetId="2" hidden="1">{#N/A,#N/A,FALSE,"MAY96 2260";#N/A,#N/A,FALSE,"system reclass";#N/A,#N/A,FALSE,"Items with no project number"}</definedName>
    <definedName name="_jul02_3" localSheetId="1" hidden="1">{#N/A,#N/A,FALSE,"MAY96 2260";#N/A,#N/A,FALSE,"system reclass";#N/A,#N/A,FALSE,"Items with no project number"}</definedName>
    <definedName name="_jul02_3" localSheetId="0" hidden="1">{#N/A,#N/A,FALSE,"MAY96 2260";#N/A,#N/A,FALSE,"system reclass";#N/A,#N/A,FALSE,"Items with no project number"}</definedName>
    <definedName name="_jul02_3" hidden="1">{#N/A,#N/A,FALSE,"MAY96 2260";#N/A,#N/A,FALSE,"system reclass";#N/A,#N/A,FALSE,"Items with no project number"}</definedName>
    <definedName name="_jul02_4" localSheetId="2" hidden="1">{#N/A,#N/A,FALSE,"MAY96 2260";#N/A,#N/A,FALSE,"system reclass";#N/A,#N/A,FALSE,"Items with no project number"}</definedName>
    <definedName name="_jul02_4" localSheetId="1" hidden="1">{#N/A,#N/A,FALSE,"MAY96 2260";#N/A,#N/A,FALSE,"system reclass";#N/A,#N/A,FALSE,"Items with no project number"}</definedName>
    <definedName name="_jul02_4" localSheetId="0" hidden="1">{#N/A,#N/A,FALSE,"MAY96 2260";#N/A,#N/A,FALSE,"system reclass";#N/A,#N/A,FALSE,"Items with no project number"}</definedName>
    <definedName name="_jul02_4" hidden="1">{#N/A,#N/A,FALSE,"MAY96 2260";#N/A,#N/A,FALSE,"system reclass";#N/A,#N/A,FALSE,"Items with no project number"}</definedName>
    <definedName name="_jul02_5" localSheetId="2" hidden="1">{#N/A,#N/A,FALSE,"MAY96 2260";#N/A,#N/A,FALSE,"system reclass";#N/A,#N/A,FALSE,"Items with no project number"}</definedName>
    <definedName name="_jul02_5" localSheetId="1" hidden="1">{#N/A,#N/A,FALSE,"MAY96 2260";#N/A,#N/A,FALSE,"system reclass";#N/A,#N/A,FALSE,"Items with no project number"}</definedName>
    <definedName name="_jul02_5" localSheetId="0" hidden="1">{#N/A,#N/A,FALSE,"MAY96 2260";#N/A,#N/A,FALSE,"system reclass";#N/A,#N/A,FALSE,"Items with no project number"}</definedName>
    <definedName name="_jul02_5" hidden="1">{#N/A,#N/A,FALSE,"MAY96 2260";#N/A,#N/A,FALSE,"system reclass";#N/A,#N/A,FALSE,"Items with no project number"}</definedName>
    <definedName name="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Key1" hidden="1">#REF!</definedName>
    <definedName name="_Key2" hidden="1">#REF!</definedName>
    <definedName name="_key3" hidden="1">#REF!</definedName>
    <definedName name="_KEY89" hidden="1">#REF!</definedName>
    <definedName name="_keyyyyyyyyyyyyyyyyyyyyyyyyy1" hidden="1">#REF!</definedName>
    <definedName name="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2" localSheetId="3" hidden="1">{"FlujoGastos",#N/A,FALSE,"Base";"FlujoGastos",#N/A,FALSE,"Buzón Tren";"FlujoGastos",#N/A,FALSE,"Buzón Camión";"FlujoGastos",#N/A,FALSE,"LHD Camión";"FlujoGastos",#N/A,FALSE,"Cámara Camión"}</definedName>
    <definedName name="_kk2" localSheetId="4" hidden="1">{"FlujoGastos",#N/A,FALSE,"Base";"FlujoGastos",#N/A,FALSE,"Buzón Tren";"FlujoGastos",#N/A,FALSE,"Buzón Camión";"FlujoGastos",#N/A,FALSE,"LHD Camión";"FlujoGastos",#N/A,FALSE,"Cámara Camión"}</definedName>
    <definedName name="_kk2" localSheetId="5" hidden="1">{"FlujoGastos",#N/A,FALSE,"Base";"FlujoGastos",#N/A,FALSE,"Buzón Tren";"FlujoGastos",#N/A,FALSE,"Buzón Camión";"FlujoGastos",#N/A,FALSE,"LHD Camión";"FlujoGastos",#N/A,FALSE,"Cámara Camión"}</definedName>
    <definedName name="_kk2" localSheetId="6" hidden="1">{"FlujoGastos",#N/A,FALSE,"Base";"FlujoGastos",#N/A,FALSE,"Buzón Tren";"FlujoGastos",#N/A,FALSE,"Buzón Camión";"FlujoGastos",#N/A,FALSE,"LHD Camión";"FlujoGastos",#N/A,FALSE,"Cámara Camión"}</definedName>
    <definedName name="_kk2" localSheetId="2" hidden="1">{"FlujoGastos",#N/A,FALSE,"Base";"FlujoGastos",#N/A,FALSE,"Buzón Tren";"FlujoGastos",#N/A,FALSE,"Buzón Camión";"FlujoGastos",#N/A,FALSE,"LHD Camión";"FlujoGastos",#N/A,FALSE,"Cámara Camión"}</definedName>
    <definedName name="_kk2" localSheetId="1" hidden="1">{"FlujoGastos",#N/A,FALSE,"Base";"FlujoGastos",#N/A,FALSE,"Buzón Tren";"FlujoGastos",#N/A,FALSE,"Buzón Camión";"FlujoGastos",#N/A,FALSE,"LHD Camión";"FlujoGastos",#N/A,FALSE,"Cámara Camión"}</definedName>
    <definedName name="_kk2" localSheetId="0" hidden="1">{"FlujoGastos",#N/A,FALSE,"Base";"FlujoGastos",#N/A,FALSE,"Buzón Tren";"FlujoGastos",#N/A,FALSE,"Buzón Camión";"FlujoGastos",#N/A,FALSE,"LHD Camión";"FlujoGastos",#N/A,FALSE,"Cámara Camión"}</definedName>
    <definedName name="_kk2" hidden="1">{"FlujoGastos",#N/A,FALSE,"Base";"FlujoGastos",#N/A,FALSE,"Buzón Tren";"FlujoGastos",#N/A,FALSE,"Buzón Camión";"FlujoGastos",#N/A,FALSE,"LHD Camión";"FlujoGastos",#N/A,FALSE,"Cámara Camión"}</definedName>
    <definedName name="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4" localSheetId="3" hidden="1">{"desarrollo",#N/A,FALSE,"Cámara Camión";"resumen",#N/A,FALSE,"Cámara Camión";"eqprod",#N/A,FALSE,"Cámara Camión"}</definedName>
    <definedName name="_kk4" localSheetId="4" hidden="1">{"desarrollo",#N/A,FALSE,"Cámara Camión";"resumen",#N/A,FALSE,"Cámara Camión";"eqprod",#N/A,FALSE,"Cámara Camión"}</definedName>
    <definedName name="_kk4" localSheetId="5" hidden="1">{"desarrollo",#N/A,FALSE,"Cámara Camión";"resumen",#N/A,FALSE,"Cámara Camión";"eqprod",#N/A,FALSE,"Cámara Camión"}</definedName>
    <definedName name="_kk4" localSheetId="6" hidden="1">{"desarrollo",#N/A,FALSE,"Cámara Camión";"resumen",#N/A,FALSE,"Cámara Camión";"eqprod",#N/A,FALSE,"Cámara Camión"}</definedName>
    <definedName name="_kk4" localSheetId="2" hidden="1">{"desarrollo",#N/A,FALSE,"Cámara Camión";"resumen",#N/A,FALSE,"Cámara Camión";"eqprod",#N/A,FALSE,"Cámara Camión"}</definedName>
    <definedName name="_kk4" localSheetId="1" hidden="1">{"desarrollo",#N/A,FALSE,"Cámara Camión";"resumen",#N/A,FALSE,"Cámara Camión";"eqprod",#N/A,FALSE,"Cámara Camión"}</definedName>
    <definedName name="_kk4" localSheetId="0" hidden="1">{"desarrollo",#N/A,FALSE,"Cámara Camión";"resumen",#N/A,FALSE,"Cámara Camión";"eqprod",#N/A,FALSE,"Cámara Camión"}</definedName>
    <definedName name="_kk4" hidden="1">{"desarrollo",#N/A,FALSE,"Cámara Camión";"resumen",#N/A,FALSE,"Cámara Camión";"eqprod",#N/A,FALSE,"Cámara Camión"}</definedName>
    <definedName name="_Lan1" localSheetId="2" hidden="1">{"'Sheet1'!$L$16"}</definedName>
    <definedName name="_Lan1" localSheetId="1" hidden="1">{"'Sheet1'!$L$16"}</definedName>
    <definedName name="_Lan1" localSheetId="0" hidden="1">{"'Sheet1'!$L$16"}</definedName>
    <definedName name="_Lan1" hidden="1">{"'Sheet1'!$L$16"}</definedName>
    <definedName name="_LAN3" localSheetId="2" hidden="1">{"'Sheet1'!$L$16"}</definedName>
    <definedName name="_LAN3" localSheetId="1" hidden="1">{"'Sheet1'!$L$16"}</definedName>
    <definedName name="_LAN3" localSheetId="0" hidden="1">{"'Sheet1'!$L$16"}</definedName>
    <definedName name="_LAN3" hidden="1">{"'Sheet1'!$L$16"}</definedName>
    <definedName name="_lns72" localSheetId="2" hidden="1">{#N/A,#N/A,TRUE,"1842CWN0"}</definedName>
    <definedName name="_lns72" localSheetId="1" hidden="1">{#N/A,#N/A,TRUE,"1842CWN0"}</definedName>
    <definedName name="_lns72" localSheetId="0" hidden="1">{#N/A,#N/A,TRUE,"1842CWN0"}</definedName>
    <definedName name="_lns72" hidden="1">{#N/A,#N/A,TRUE,"1842CWN0"}</definedName>
    <definedName name="_Look" hidden="1">#REF!</definedName>
    <definedName name="_lot1" localSheetId="3" hidden="1">{#N/A,#N/A,FALSE,"Total_OC015";#N/A,#N/A,FALSE,"ADMIN";#N/A,#N/A,FALSE,"PROCES";#N/A,#N/A,FALSE,"mecan";#N/A,#N/A,FALSE,"civil";#N/A,#N/A,FALSE,"CAÑER";#N/A,#N/A,FALSE,"ELEC";#N/A,#N/A,FALSE,"INSTR"}</definedName>
    <definedName name="_lot1" localSheetId="4" hidden="1">{#N/A,#N/A,FALSE,"Total_OC015";#N/A,#N/A,FALSE,"ADMIN";#N/A,#N/A,FALSE,"PROCES";#N/A,#N/A,FALSE,"mecan";#N/A,#N/A,FALSE,"civil";#N/A,#N/A,FALSE,"CAÑER";#N/A,#N/A,FALSE,"ELEC";#N/A,#N/A,FALSE,"INSTR"}</definedName>
    <definedName name="_lot1" localSheetId="5" hidden="1">{#N/A,#N/A,FALSE,"Total_OC015";#N/A,#N/A,FALSE,"ADMIN";#N/A,#N/A,FALSE,"PROCES";#N/A,#N/A,FALSE,"mecan";#N/A,#N/A,FALSE,"civil";#N/A,#N/A,FALSE,"CAÑER";#N/A,#N/A,FALSE,"ELEC";#N/A,#N/A,FALSE,"INSTR"}</definedName>
    <definedName name="_lot1" localSheetId="6" hidden="1">{#N/A,#N/A,FALSE,"Total_OC015";#N/A,#N/A,FALSE,"ADMIN";#N/A,#N/A,FALSE,"PROCES";#N/A,#N/A,FALSE,"mecan";#N/A,#N/A,FALSE,"civil";#N/A,#N/A,FALSE,"CAÑER";#N/A,#N/A,FALSE,"ELEC";#N/A,#N/A,FALSE,"INSTR"}</definedName>
    <definedName name="_lot1" localSheetId="2" hidden="1">{#N/A,#N/A,FALSE,"Total_OC015";#N/A,#N/A,FALSE,"ADMIN";#N/A,#N/A,FALSE,"PROCES";#N/A,#N/A,FALSE,"mecan";#N/A,#N/A,FALSE,"civil";#N/A,#N/A,FALSE,"CAÑER";#N/A,#N/A,FALSE,"ELEC";#N/A,#N/A,FALSE,"INSTR"}</definedName>
    <definedName name="_lot1" localSheetId="1" hidden="1">{#N/A,#N/A,FALSE,"Total_OC015";#N/A,#N/A,FALSE,"ADMIN";#N/A,#N/A,FALSE,"PROCES";#N/A,#N/A,FALSE,"mecan";#N/A,#N/A,FALSE,"civil";#N/A,#N/A,FALSE,"CAÑER";#N/A,#N/A,FALSE,"ELEC";#N/A,#N/A,FALSE,"INSTR"}</definedName>
    <definedName name="_lot1" localSheetId="0" hidden="1">{#N/A,#N/A,FALSE,"Total_OC015";#N/A,#N/A,FALSE,"ADMIN";#N/A,#N/A,FALSE,"PROCES";#N/A,#N/A,FALSE,"mecan";#N/A,#N/A,FALSE,"civil";#N/A,#N/A,FALSE,"CAÑER";#N/A,#N/A,FALSE,"ELEC";#N/A,#N/A,FALSE,"INSTR"}</definedName>
    <definedName name="_lot1" hidden="1">{#N/A,#N/A,FALSE,"Total_OC015";#N/A,#N/A,FALSE,"ADMIN";#N/A,#N/A,FALSE,"PROCES";#N/A,#N/A,FALSE,"mecan";#N/A,#N/A,FALSE,"civil";#N/A,#N/A,FALSE,"CAÑER";#N/A,#N/A,FALSE,"ELEC";#N/A,#N/A,FALSE,"INSTR"}</definedName>
    <definedName name="_lq5">#REF!</definedName>
    <definedName name="_n1" hidden="1">#REF!</definedName>
    <definedName name="_odc1" localSheetId="2" hidden="1">{#N/A,#N/A,FALSE,"Matrix";#N/A,#N/A,FALSE,"Executive";#N/A,#N/A,FALSE,"Summary"}</definedName>
    <definedName name="_odc1" localSheetId="1" hidden="1">{#N/A,#N/A,FALSE,"Matrix";#N/A,#N/A,FALSE,"Executive";#N/A,#N/A,FALSE,"Summary"}</definedName>
    <definedName name="_odc1" localSheetId="0" hidden="1">{#N/A,#N/A,FALSE,"Matrix";#N/A,#N/A,FALSE,"Executive";#N/A,#N/A,FALSE,"Summary"}</definedName>
    <definedName name="_odc1" hidden="1">{#N/A,#N/A,FALSE,"Matrix";#N/A,#N/A,FALSE,"Executive";#N/A,#N/A,FALSE,"Summary"}</definedName>
    <definedName name="_old1" localSheetId="2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localSheetId="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localSheetId="0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2" localSheetId="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localSheetId="1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localSheetId="0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P1">#REF!</definedName>
    <definedName name="_OP2">#REF!</definedName>
    <definedName name="_Order1" localSheetId="3" hidden="1">255</definedName>
    <definedName name="_Order1" localSheetId="4" hidden="1">255</definedName>
    <definedName name="_Order1" localSheetId="5" hidden="1">255</definedName>
    <definedName name="_Order1" localSheetId="6" hidden="1">255</definedName>
    <definedName name="_Order1" hidden="1">0</definedName>
    <definedName name="_Order1_1" hidden="1">0</definedName>
    <definedName name="_Order2" localSheetId="3" hidden="1">255</definedName>
    <definedName name="_Order2" localSheetId="4" hidden="1">255</definedName>
    <definedName name="_Order2" localSheetId="5" hidden="1">255</definedName>
    <definedName name="_Order2" localSheetId="6" hidden="1">255</definedName>
    <definedName name="_Order2" hidden="1">0</definedName>
    <definedName name="_PA1">#REF!</definedName>
    <definedName name="_Parse_In" localSheetId="3" hidden="1">#REF!</definedName>
    <definedName name="_Parse_In" localSheetId="4" hidden="1">#REF!</definedName>
    <definedName name="_Parse_In" localSheetId="5" hidden="1">#REF!</definedName>
    <definedName name="_Parse_In" localSheetId="6" hidden="1">#REF!</definedName>
    <definedName name="_Parse_In" hidden="1">#REF!</definedName>
    <definedName name="_Parse_Out" localSheetId="3" hidden="1">#REF!</definedName>
    <definedName name="_Parse_Out" localSheetId="4" hidden="1">#REF!</definedName>
    <definedName name="_Parse_Out" localSheetId="5" hidden="1">#REF!</definedName>
    <definedName name="_Parse_Out" localSheetId="6" hidden="1">#REF!</definedName>
    <definedName name="_Parse_Out" hidden="1">#REF!</definedName>
    <definedName name="_pl" hidden="1">#REF!</definedName>
    <definedName name="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V1">#REF!</definedName>
    <definedName name="_q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TY1">#REF!</definedName>
    <definedName name="_r" localSheetId="3" hidden="1">{#N/A,#N/A,FALSE,"Total_OC015";#N/A,#N/A,FALSE,"ADMIN";#N/A,#N/A,FALSE,"PROCES";#N/A,#N/A,FALSE,"mecan";#N/A,#N/A,FALSE,"civil";#N/A,#N/A,FALSE,"CAÑER";#N/A,#N/A,FALSE,"ELEC";#N/A,#N/A,FALSE,"INSTR"}</definedName>
    <definedName name="_r" localSheetId="4" hidden="1">{#N/A,#N/A,FALSE,"Total_OC015";#N/A,#N/A,FALSE,"ADMIN";#N/A,#N/A,FALSE,"PROCES";#N/A,#N/A,FALSE,"mecan";#N/A,#N/A,FALSE,"civil";#N/A,#N/A,FALSE,"CAÑER";#N/A,#N/A,FALSE,"ELEC";#N/A,#N/A,FALSE,"INSTR"}</definedName>
    <definedName name="_r" localSheetId="5" hidden="1">{#N/A,#N/A,FALSE,"Total_OC015";#N/A,#N/A,FALSE,"ADMIN";#N/A,#N/A,FALSE,"PROCES";#N/A,#N/A,FALSE,"mecan";#N/A,#N/A,FALSE,"civil";#N/A,#N/A,FALSE,"CAÑER";#N/A,#N/A,FALSE,"ELEC";#N/A,#N/A,FALSE,"INSTR"}</definedName>
    <definedName name="_r" localSheetId="6" hidden="1">{#N/A,#N/A,FALSE,"Total_OC015";#N/A,#N/A,FALSE,"ADMIN";#N/A,#N/A,FALSE,"PROCES";#N/A,#N/A,FALSE,"mecan";#N/A,#N/A,FALSE,"civil";#N/A,#N/A,FALSE,"CAÑER";#N/A,#N/A,FALSE,"ELEC";#N/A,#N/A,FALSE,"INSTR"}</definedName>
    <definedName name="_r" localSheetId="2" hidden="1">{"FlujoGastos",#N/A,FALSE,"Base";"FlujoGastos",#N/A,FALSE,"Buzón Tren";"FlujoGastos",#N/A,FALSE,"Buzón Camión";"FlujoGastos",#N/A,FALSE,"LHD Camión";"FlujoGastos",#N/A,FALSE,"Cámara Camión"}</definedName>
    <definedName name="_r" localSheetId="1" hidden="1">{"FlujoGastos",#N/A,FALSE,"Base";"FlujoGastos",#N/A,FALSE,"Buzón Tren";"FlujoGastos",#N/A,FALSE,"Buzón Camión";"FlujoGastos",#N/A,FALSE,"LHD Camión";"FlujoGastos",#N/A,FALSE,"Cámara Camión"}</definedName>
    <definedName name="_r" localSheetId="0" hidden="1">{"FlujoGastos",#N/A,FALSE,"Base";"FlujoGastos",#N/A,FALSE,"Buzón Tren";"FlujoGastos",#N/A,FALSE,"Buzón Camión";"FlujoGastos",#N/A,FALSE,"LHD Camión";"FlujoGastos",#N/A,FALSE,"Cámara Camión"}</definedName>
    <definedName name="_r" hidden="1">{"FlujoGastos",#N/A,FALSE,"Base";"FlujoGastos",#N/A,FALSE,"Buzón Tren";"FlujoGastos",#N/A,FALSE,"Buzón Camión";"FlujoGastos",#N/A,FALSE,"LHD Camión";"FlujoGastos",#N/A,FALSE,"Cámara Camión"}</definedName>
    <definedName name="_r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3" localSheetId="2" hidden="1">{"vista1",#N/A,FALSE,"Tarifas_Teoricas_May_97";"vista2",#N/A,FALSE,"Tarifas_Teoricas_May_97";"vista1",#N/A,FALSE,"Tarifas_Barra_May_97";"vista2",#N/A,FALSE,"Tarifas_Barra_May_97"}</definedName>
    <definedName name="_r3" localSheetId="1" hidden="1">{"vista1",#N/A,FALSE,"Tarifas_Teoricas_May_97";"vista2",#N/A,FALSE,"Tarifas_Teoricas_May_97";"vista1",#N/A,FALSE,"Tarifas_Barra_May_97";"vista2",#N/A,FALSE,"Tarifas_Barra_May_97"}</definedName>
    <definedName name="_r3" localSheetId="0" hidden="1">{"vista1",#N/A,FALSE,"Tarifas_Teoricas_May_97";"vista2",#N/A,FALSE,"Tarifas_Teoricas_May_97";"vista1",#N/A,FALSE,"Tarifas_Barra_May_97";"vista2",#N/A,FALSE,"Tarifas_Barra_May_97"}</definedName>
    <definedName name="_r3" hidden="1">{"vista1",#N/A,FALSE,"Tarifas_Teoricas_May_97";"vista2",#N/A,FALSE,"Tarifas_Teoricas_May_97";"vista1",#N/A,FALSE,"Tarifas_Barra_May_97";"vista2",#N/A,FALSE,"Tarifas_Barra_May_97"}</definedName>
    <definedName name="_r3_1" localSheetId="2" hidden="1">{"vista1",#N/A,FALSE,"Tarifas_Teoricas_May_97";"vista2",#N/A,FALSE,"Tarifas_Teoricas_May_97";"vista1",#N/A,FALSE,"Tarifas_Barra_May_97";"vista2",#N/A,FALSE,"Tarifas_Barra_May_97"}</definedName>
    <definedName name="_r3_1" localSheetId="1" hidden="1">{"vista1",#N/A,FALSE,"Tarifas_Teoricas_May_97";"vista2",#N/A,FALSE,"Tarifas_Teoricas_May_97";"vista1",#N/A,FALSE,"Tarifas_Barra_May_97";"vista2",#N/A,FALSE,"Tarifas_Barra_May_97"}</definedName>
    <definedName name="_r3_1" localSheetId="0" hidden="1">{"vista1",#N/A,FALSE,"Tarifas_Teoricas_May_97";"vista2",#N/A,FALSE,"Tarifas_Teoricas_May_97";"vista1",#N/A,FALSE,"Tarifas_Barra_May_97";"vista2",#N/A,FALSE,"Tarifas_Barra_May_97"}</definedName>
    <definedName name="_r3_1" hidden="1">{"vista1",#N/A,FALSE,"Tarifas_Teoricas_May_97";"vista2",#N/A,FALSE,"Tarifas_Teoricas_May_97";"vista1",#N/A,FALSE,"Tarifas_Barra_May_97";"vista2",#N/A,FALSE,"Tarifas_Barra_May_97"}</definedName>
    <definedName name="_r3_1_1" localSheetId="2" hidden="1">{"vista1",#N/A,FALSE,"Tarifas_Teoricas_May_97";"vista2",#N/A,FALSE,"Tarifas_Teoricas_May_97";"vista1",#N/A,FALSE,"Tarifas_Barra_May_97";"vista2",#N/A,FALSE,"Tarifas_Barra_May_97"}</definedName>
    <definedName name="_r3_1_1" localSheetId="1" hidden="1">{"vista1",#N/A,FALSE,"Tarifas_Teoricas_May_97";"vista2",#N/A,FALSE,"Tarifas_Teoricas_May_97";"vista1",#N/A,FALSE,"Tarifas_Barra_May_97";"vista2",#N/A,FALSE,"Tarifas_Barra_May_97"}</definedName>
    <definedName name="_r3_1_1" localSheetId="0" hidden="1">{"vista1",#N/A,FALSE,"Tarifas_Teoricas_May_97";"vista2",#N/A,FALSE,"Tarifas_Teoricas_May_97";"vista1",#N/A,FALSE,"Tarifas_Barra_May_97";"vista2",#N/A,FALSE,"Tarifas_Barra_May_97"}</definedName>
    <definedName name="_r3_1_1" hidden="1">{"vista1",#N/A,FALSE,"Tarifas_Teoricas_May_97";"vista2",#N/A,FALSE,"Tarifas_Teoricas_May_97";"vista1",#N/A,FALSE,"Tarifas_Barra_May_97";"vista2",#N/A,FALSE,"Tarifas_Barra_May_97"}</definedName>
    <definedName name="_r3_1_2" localSheetId="2" hidden="1">{"vista1",#N/A,FALSE,"Tarifas_Teoricas_May_97";"vista2",#N/A,FALSE,"Tarifas_Teoricas_May_97";"vista1",#N/A,FALSE,"Tarifas_Barra_May_97";"vista2",#N/A,FALSE,"Tarifas_Barra_May_97"}</definedName>
    <definedName name="_r3_1_2" localSheetId="1" hidden="1">{"vista1",#N/A,FALSE,"Tarifas_Teoricas_May_97";"vista2",#N/A,FALSE,"Tarifas_Teoricas_May_97";"vista1",#N/A,FALSE,"Tarifas_Barra_May_97";"vista2",#N/A,FALSE,"Tarifas_Barra_May_97"}</definedName>
    <definedName name="_r3_1_2" localSheetId="0" hidden="1">{"vista1",#N/A,FALSE,"Tarifas_Teoricas_May_97";"vista2",#N/A,FALSE,"Tarifas_Teoricas_May_97";"vista1",#N/A,FALSE,"Tarifas_Barra_May_97";"vista2",#N/A,FALSE,"Tarifas_Barra_May_97"}</definedName>
    <definedName name="_r3_1_2" hidden="1">{"vista1",#N/A,FALSE,"Tarifas_Teoricas_May_97";"vista2",#N/A,FALSE,"Tarifas_Teoricas_May_97";"vista1",#N/A,FALSE,"Tarifas_Barra_May_97";"vista2",#N/A,FALSE,"Tarifas_Barra_May_97"}</definedName>
    <definedName name="_r3_1_3" localSheetId="2" hidden="1">{"vista1",#N/A,FALSE,"Tarifas_Teoricas_May_97";"vista2",#N/A,FALSE,"Tarifas_Teoricas_May_97";"vista1",#N/A,FALSE,"Tarifas_Barra_May_97";"vista2",#N/A,FALSE,"Tarifas_Barra_May_97"}</definedName>
    <definedName name="_r3_1_3" localSheetId="1" hidden="1">{"vista1",#N/A,FALSE,"Tarifas_Teoricas_May_97";"vista2",#N/A,FALSE,"Tarifas_Teoricas_May_97";"vista1",#N/A,FALSE,"Tarifas_Barra_May_97";"vista2",#N/A,FALSE,"Tarifas_Barra_May_97"}</definedName>
    <definedName name="_r3_1_3" localSheetId="0" hidden="1">{"vista1",#N/A,FALSE,"Tarifas_Teoricas_May_97";"vista2",#N/A,FALSE,"Tarifas_Teoricas_May_97";"vista1",#N/A,FALSE,"Tarifas_Barra_May_97";"vista2",#N/A,FALSE,"Tarifas_Barra_May_97"}</definedName>
    <definedName name="_r3_1_3" hidden="1">{"vista1",#N/A,FALSE,"Tarifas_Teoricas_May_97";"vista2",#N/A,FALSE,"Tarifas_Teoricas_May_97";"vista1",#N/A,FALSE,"Tarifas_Barra_May_97";"vista2",#N/A,FALSE,"Tarifas_Barra_May_97"}</definedName>
    <definedName name="_r3_2" localSheetId="2" hidden="1">{"vista1",#N/A,FALSE,"Tarifas_Teoricas_May_97";"vista2",#N/A,FALSE,"Tarifas_Teoricas_May_97";"vista1",#N/A,FALSE,"Tarifas_Barra_May_97";"vista2",#N/A,FALSE,"Tarifas_Barra_May_97"}</definedName>
    <definedName name="_r3_2" localSheetId="1" hidden="1">{"vista1",#N/A,FALSE,"Tarifas_Teoricas_May_97";"vista2",#N/A,FALSE,"Tarifas_Teoricas_May_97";"vista1",#N/A,FALSE,"Tarifas_Barra_May_97";"vista2",#N/A,FALSE,"Tarifas_Barra_May_97"}</definedName>
    <definedName name="_r3_2" localSheetId="0" hidden="1">{"vista1",#N/A,FALSE,"Tarifas_Teoricas_May_97";"vista2",#N/A,FALSE,"Tarifas_Teoricas_May_97";"vista1",#N/A,FALSE,"Tarifas_Barra_May_97";"vista2",#N/A,FALSE,"Tarifas_Barra_May_97"}</definedName>
    <definedName name="_r3_2" hidden="1">{"vista1",#N/A,FALSE,"Tarifas_Teoricas_May_97";"vista2",#N/A,FALSE,"Tarifas_Teoricas_May_97";"vista1",#N/A,FALSE,"Tarifas_Barra_May_97";"vista2",#N/A,FALSE,"Tarifas_Barra_May_97"}</definedName>
    <definedName name="_r3_2_1" localSheetId="2" hidden="1">{"vista1",#N/A,FALSE,"Tarifas_Teoricas_May_97";"vista2",#N/A,FALSE,"Tarifas_Teoricas_May_97";"vista1",#N/A,FALSE,"Tarifas_Barra_May_97";"vista2",#N/A,FALSE,"Tarifas_Barra_May_97"}</definedName>
    <definedName name="_r3_2_1" localSheetId="1" hidden="1">{"vista1",#N/A,FALSE,"Tarifas_Teoricas_May_97";"vista2",#N/A,FALSE,"Tarifas_Teoricas_May_97";"vista1",#N/A,FALSE,"Tarifas_Barra_May_97";"vista2",#N/A,FALSE,"Tarifas_Barra_May_97"}</definedName>
    <definedName name="_r3_2_1" localSheetId="0" hidden="1">{"vista1",#N/A,FALSE,"Tarifas_Teoricas_May_97";"vista2",#N/A,FALSE,"Tarifas_Teoricas_May_97";"vista1",#N/A,FALSE,"Tarifas_Barra_May_97";"vista2",#N/A,FALSE,"Tarifas_Barra_May_97"}</definedName>
    <definedName name="_r3_2_1" hidden="1">{"vista1",#N/A,FALSE,"Tarifas_Teoricas_May_97";"vista2",#N/A,FALSE,"Tarifas_Teoricas_May_97";"vista1",#N/A,FALSE,"Tarifas_Barra_May_97";"vista2",#N/A,FALSE,"Tarifas_Barra_May_97"}</definedName>
    <definedName name="_r3_2_2" localSheetId="2" hidden="1">{"vista1",#N/A,FALSE,"Tarifas_Teoricas_May_97";"vista2",#N/A,FALSE,"Tarifas_Teoricas_May_97";"vista1",#N/A,FALSE,"Tarifas_Barra_May_97";"vista2",#N/A,FALSE,"Tarifas_Barra_May_97"}</definedName>
    <definedName name="_r3_2_2" localSheetId="1" hidden="1">{"vista1",#N/A,FALSE,"Tarifas_Teoricas_May_97";"vista2",#N/A,FALSE,"Tarifas_Teoricas_May_97";"vista1",#N/A,FALSE,"Tarifas_Barra_May_97";"vista2",#N/A,FALSE,"Tarifas_Barra_May_97"}</definedName>
    <definedName name="_r3_2_2" localSheetId="0" hidden="1">{"vista1",#N/A,FALSE,"Tarifas_Teoricas_May_97";"vista2",#N/A,FALSE,"Tarifas_Teoricas_May_97";"vista1",#N/A,FALSE,"Tarifas_Barra_May_97";"vista2",#N/A,FALSE,"Tarifas_Barra_May_97"}</definedName>
    <definedName name="_r3_2_2" hidden="1">{"vista1",#N/A,FALSE,"Tarifas_Teoricas_May_97";"vista2",#N/A,FALSE,"Tarifas_Teoricas_May_97";"vista1",#N/A,FALSE,"Tarifas_Barra_May_97";"vista2",#N/A,FALSE,"Tarifas_Barra_May_97"}</definedName>
    <definedName name="_r3_2_3" localSheetId="2" hidden="1">{"vista1",#N/A,FALSE,"Tarifas_Teoricas_May_97";"vista2",#N/A,FALSE,"Tarifas_Teoricas_May_97";"vista1",#N/A,FALSE,"Tarifas_Barra_May_97";"vista2",#N/A,FALSE,"Tarifas_Barra_May_97"}</definedName>
    <definedName name="_r3_2_3" localSheetId="1" hidden="1">{"vista1",#N/A,FALSE,"Tarifas_Teoricas_May_97";"vista2",#N/A,FALSE,"Tarifas_Teoricas_May_97";"vista1",#N/A,FALSE,"Tarifas_Barra_May_97";"vista2",#N/A,FALSE,"Tarifas_Barra_May_97"}</definedName>
    <definedName name="_r3_2_3" localSheetId="0" hidden="1">{"vista1",#N/A,FALSE,"Tarifas_Teoricas_May_97";"vista2",#N/A,FALSE,"Tarifas_Teoricas_May_97";"vista1",#N/A,FALSE,"Tarifas_Barra_May_97";"vista2",#N/A,FALSE,"Tarifas_Barra_May_97"}</definedName>
    <definedName name="_r3_2_3" hidden="1">{"vista1",#N/A,FALSE,"Tarifas_Teoricas_May_97";"vista2",#N/A,FALSE,"Tarifas_Teoricas_May_97";"vista1",#N/A,FALSE,"Tarifas_Barra_May_97";"vista2",#N/A,FALSE,"Tarifas_Barra_May_97"}</definedName>
    <definedName name="_r3_3" localSheetId="2" hidden="1">{"vista1",#N/A,FALSE,"Tarifas_Teoricas_May_97";"vista2",#N/A,FALSE,"Tarifas_Teoricas_May_97";"vista1",#N/A,FALSE,"Tarifas_Barra_May_97";"vista2",#N/A,FALSE,"Tarifas_Barra_May_97"}</definedName>
    <definedName name="_r3_3" localSheetId="1" hidden="1">{"vista1",#N/A,FALSE,"Tarifas_Teoricas_May_97";"vista2",#N/A,FALSE,"Tarifas_Teoricas_May_97";"vista1",#N/A,FALSE,"Tarifas_Barra_May_97";"vista2",#N/A,FALSE,"Tarifas_Barra_May_97"}</definedName>
    <definedName name="_r3_3" localSheetId="0" hidden="1">{"vista1",#N/A,FALSE,"Tarifas_Teoricas_May_97";"vista2",#N/A,FALSE,"Tarifas_Teoricas_May_97";"vista1",#N/A,FALSE,"Tarifas_Barra_May_97";"vista2",#N/A,FALSE,"Tarifas_Barra_May_97"}</definedName>
    <definedName name="_r3_3" hidden="1">{"vista1",#N/A,FALSE,"Tarifas_Teoricas_May_97";"vista2",#N/A,FALSE,"Tarifas_Teoricas_May_97";"vista1",#N/A,FALSE,"Tarifas_Barra_May_97";"vista2",#N/A,FALSE,"Tarifas_Barra_May_97"}</definedName>
    <definedName name="_r3_4" localSheetId="2" hidden="1">{"vista1",#N/A,FALSE,"Tarifas_Teoricas_May_97";"vista2",#N/A,FALSE,"Tarifas_Teoricas_May_97";"vista1",#N/A,FALSE,"Tarifas_Barra_May_97";"vista2",#N/A,FALSE,"Tarifas_Barra_May_97"}</definedName>
    <definedName name="_r3_4" localSheetId="1" hidden="1">{"vista1",#N/A,FALSE,"Tarifas_Teoricas_May_97";"vista2",#N/A,FALSE,"Tarifas_Teoricas_May_97";"vista1",#N/A,FALSE,"Tarifas_Barra_May_97";"vista2",#N/A,FALSE,"Tarifas_Barra_May_97"}</definedName>
    <definedName name="_r3_4" localSheetId="0" hidden="1">{"vista1",#N/A,FALSE,"Tarifas_Teoricas_May_97";"vista2",#N/A,FALSE,"Tarifas_Teoricas_May_97";"vista1",#N/A,FALSE,"Tarifas_Barra_May_97";"vista2",#N/A,FALSE,"Tarifas_Barra_May_97"}</definedName>
    <definedName name="_r3_4" hidden="1">{"vista1",#N/A,FALSE,"Tarifas_Teoricas_May_97";"vista2",#N/A,FALSE,"Tarifas_Teoricas_May_97";"vista1",#N/A,FALSE,"Tarifas_Barra_May_97";"vista2",#N/A,FALSE,"Tarifas_Barra_May_97"}</definedName>
    <definedName name="_r3_5" localSheetId="2" hidden="1">{"vista1",#N/A,FALSE,"Tarifas_Teoricas_May_97";"vista2",#N/A,FALSE,"Tarifas_Teoricas_May_97";"vista1",#N/A,FALSE,"Tarifas_Barra_May_97";"vista2",#N/A,FALSE,"Tarifas_Barra_May_97"}</definedName>
    <definedName name="_r3_5" localSheetId="1" hidden="1">{"vista1",#N/A,FALSE,"Tarifas_Teoricas_May_97";"vista2",#N/A,FALSE,"Tarifas_Teoricas_May_97";"vista1",#N/A,FALSE,"Tarifas_Barra_May_97";"vista2",#N/A,FALSE,"Tarifas_Barra_May_97"}</definedName>
    <definedName name="_r3_5" localSheetId="0" hidden="1">{"vista1",#N/A,FALSE,"Tarifas_Teoricas_May_97";"vista2",#N/A,FALSE,"Tarifas_Teoricas_May_97";"vista1",#N/A,FALSE,"Tarifas_Barra_May_97";"vista2",#N/A,FALSE,"Tarifas_Barra_May_97"}</definedName>
    <definedName name="_r3_5" hidden="1">{"vista1",#N/A,FALSE,"Tarifas_Teoricas_May_97";"vista2",#N/A,FALSE,"Tarifas_Teoricas_May_97";"vista1",#N/A,FALSE,"Tarifas_Barra_May_97";"vista2",#N/A,FALSE,"Tarifas_Barra_May_97"}</definedName>
    <definedName name="_Regression_Int" hidden="1">1</definedName>
    <definedName name="_Regression_Out" localSheetId="3" hidden="1">#REF!</definedName>
    <definedName name="_Regression_Out" localSheetId="4" hidden="1">#REF!</definedName>
    <definedName name="_Regression_Out" localSheetId="5" hidden="1">#REF!</definedName>
    <definedName name="_Regression_Out" localSheetId="6" hidden="1">#REF!</definedName>
    <definedName name="_Regression_Out" hidden="1">#REF!</definedName>
    <definedName name="_Regression_X" localSheetId="3" hidden="1">#REF!</definedName>
    <definedName name="_Regression_X" localSheetId="4" hidden="1">#REF!</definedName>
    <definedName name="_Regression_X" localSheetId="5" hidden="1">#REF!</definedName>
    <definedName name="_Regression_X" localSheetId="6" hidden="1">#REF!</definedName>
    <definedName name="_Regression_X" hidden="1">#REF!</definedName>
    <definedName name="_Regression_Y" hidden="1">#REF!</definedName>
    <definedName name="_RET1">#REF!</definedName>
    <definedName name="_RET2">#REF!</definedName>
    <definedName name="_RET3">#REF!</definedName>
    <definedName name="_RET4">#REF!</definedName>
    <definedName name="_RET5">#REF!</definedName>
    <definedName name="_RET6">#REF!</definedName>
    <definedName name="_Rev08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1" localSheetId="2" hidden="1">{"Graf_Carga Trab",#N/A,FALSE,"Grafi_Carga Trab";"Graf_Venta Flujo",#N/A,FALSE,"Grafi_Carga Trab"}</definedName>
    <definedName name="_REV1" localSheetId="1" hidden="1">{"Graf_Carga Trab",#N/A,FALSE,"Grafi_Carga Trab";"Graf_Venta Flujo",#N/A,FALSE,"Grafi_Carga Trab"}</definedName>
    <definedName name="_REV1" localSheetId="0" hidden="1">{"Graf_Carga Trab",#N/A,FALSE,"Grafi_Carga Trab";"Graf_Venta Flujo",#N/A,FALSE,"Grafi_Carga Trab"}</definedName>
    <definedName name="_REV1" hidden="1">{"Graf_Carga Trab",#N/A,FALSE,"Grafi_Carga Trab";"Graf_Venta Flujo",#N/A,FALSE,"Grafi_Carga Trab"}</definedName>
    <definedName name="_REV1_1" localSheetId="2" hidden="1">{"Graf_Carga Trab",#N/A,FALSE,"Grafi_Carga Trab";"Graf_Venta Flujo",#N/A,FALSE,"Grafi_Carga Trab"}</definedName>
    <definedName name="_REV1_1" localSheetId="1" hidden="1">{"Graf_Carga Trab",#N/A,FALSE,"Grafi_Carga Trab";"Graf_Venta Flujo",#N/A,FALSE,"Grafi_Carga Trab"}</definedName>
    <definedName name="_REV1_1" localSheetId="0" hidden="1">{"Graf_Carga Trab",#N/A,FALSE,"Grafi_Carga Trab";"Graf_Venta Flujo",#N/A,FALSE,"Grafi_Carga Trab"}</definedName>
    <definedName name="_REV1_1" hidden="1">{"Graf_Carga Trab",#N/A,FALSE,"Grafi_Carga Trab";"Graf_Venta Flujo",#N/A,FALSE,"Grafi_Carga Trab"}</definedName>
    <definedName name="_REV11" localSheetId="2" hidden="1">{"Graf_Carga Trab",#N/A,FALSE,"Grafi_Carga Trab";"Graf_Venta Flujo",#N/A,FALSE,"Grafi_Carga Trab"}</definedName>
    <definedName name="_REV11" localSheetId="1" hidden="1">{"Graf_Carga Trab",#N/A,FALSE,"Grafi_Carga Trab";"Graf_Venta Flujo",#N/A,FALSE,"Grafi_Carga Trab"}</definedName>
    <definedName name="_REV11" localSheetId="0" hidden="1">{"Graf_Carga Trab",#N/A,FALSE,"Grafi_Carga Trab";"Graf_Venta Flujo",#N/A,FALSE,"Grafi_Carga Trab"}</definedName>
    <definedName name="_REV11" hidden="1">{"Graf_Carga Trab",#N/A,FALSE,"Grafi_Carga Trab";"Graf_Venta Flujo",#N/A,FALSE,"Grafi_Carga Trab"}</definedName>
    <definedName name="_REV11_1" localSheetId="2" hidden="1">{"Graf_Carga Trab",#N/A,FALSE,"Grafi_Carga Trab";"Graf_Venta Flujo",#N/A,FALSE,"Grafi_Carga Trab"}</definedName>
    <definedName name="_REV11_1" localSheetId="1" hidden="1">{"Graf_Carga Trab",#N/A,FALSE,"Grafi_Carga Trab";"Graf_Venta Flujo",#N/A,FALSE,"Grafi_Carga Trab"}</definedName>
    <definedName name="_REV11_1" localSheetId="0" hidden="1">{"Graf_Carga Trab",#N/A,FALSE,"Grafi_Carga Trab";"Graf_Venta Flujo",#N/A,FALSE,"Grafi_Carga Trab"}</definedName>
    <definedName name="_REV11_1" hidden="1">{"Graf_Carga Trab",#N/A,FALSE,"Grafi_Carga Trab";"Graf_Venta Flujo",#N/A,FALSE,"Grafi_Carga Trab"}</definedName>
    <definedName name="_ro1">#REF!</definedName>
    <definedName name="_S" localSheetId="3" hidden="1">#REF!</definedName>
    <definedName name="_S" localSheetId="4" hidden="1">#REF!</definedName>
    <definedName name="_S" localSheetId="5" hidden="1">#REF!</definedName>
    <definedName name="_S" localSheetId="6" hidden="1">#REF!</definedName>
    <definedName name="_S" hidden="1">#REF!</definedName>
    <definedName name="_SDS_WB_TYPE" hidden="1">1</definedName>
    <definedName name="_Series" hidden="1">#REF!</definedName>
    <definedName name="_Shading" hidden="1">#REF!</definedName>
    <definedName name="_skf45" localSheetId="2" hidden="1">{#N/A,#N/A,TRUE,"1842CWN0"}</definedName>
    <definedName name="_skf45" localSheetId="1" hidden="1">{#N/A,#N/A,TRUE,"1842CWN0"}</definedName>
    <definedName name="_skf45" localSheetId="0" hidden="1">{#N/A,#N/A,TRUE,"1842CWN0"}</definedName>
    <definedName name="_skf45" hidden="1">{#N/A,#N/A,TRUE,"1842CWN0"}</definedName>
    <definedName name="_Sor" hidden="1">#REF!</definedName>
    <definedName name="_Sort" localSheetId="3" hidden="1">#REF!</definedName>
    <definedName name="_Sort" localSheetId="4" hidden="1">#REF!</definedName>
    <definedName name="_Sort" localSheetId="5" hidden="1">#REF!</definedName>
    <definedName name="_Sort" localSheetId="6" hidden="1">#REF!</definedName>
    <definedName name="_Sort" hidden="1">#REF!</definedName>
    <definedName name="_sort1" hidden="1">#REF!</definedName>
    <definedName name="_sr51" localSheetId="2" hidden="1">{#N/A,#N/A,TRUE,"INGENIERIA";#N/A,#N/A,TRUE,"COMPRAS";#N/A,#N/A,TRUE,"DIRECCION";#N/A,#N/A,TRUE,"RESUMEN"}</definedName>
    <definedName name="_sr51" localSheetId="1" hidden="1">{#N/A,#N/A,TRUE,"INGENIERIA";#N/A,#N/A,TRUE,"COMPRAS";#N/A,#N/A,TRUE,"DIRECCION";#N/A,#N/A,TRUE,"RESUMEN"}</definedName>
    <definedName name="_sr51" localSheetId="0" hidden="1">{#N/A,#N/A,TRUE,"INGENIERIA";#N/A,#N/A,TRUE,"COMPRAS";#N/A,#N/A,TRUE,"DIRECCION";#N/A,#N/A,TRUE,"RESUMEN"}</definedName>
    <definedName name="_sr51" hidden="1">{#N/A,#N/A,TRUE,"INGENIERIA";#N/A,#N/A,TRUE,"COMPRAS";#N/A,#N/A,TRUE,"DIRECCION";#N/A,#N/A,TRUE,"RESUMEN"}</definedName>
    <definedName name="_TAB11">#REF!</definedName>
    <definedName name="_Table1_In1" localSheetId="3" hidden="1">#REF!</definedName>
    <definedName name="_Table1_In1" localSheetId="4" hidden="1">#REF!</definedName>
    <definedName name="_Table1_In1" localSheetId="5" hidden="1">#REF!</definedName>
    <definedName name="_Table1_In1" localSheetId="6" hidden="1">#REF!</definedName>
    <definedName name="_Table1_In1" hidden="1">#REF!</definedName>
    <definedName name="_Table1_Out" hidden="1">#REF!</definedName>
    <definedName name="_Table2_In1" localSheetId="3" hidden="1">#REF!</definedName>
    <definedName name="_Table2_In1" localSheetId="4" hidden="1">#REF!</definedName>
    <definedName name="_Table2_In1" localSheetId="5" hidden="1">#REF!</definedName>
    <definedName name="_Table2_In1" localSheetId="6" hidden="1">#REF!</definedName>
    <definedName name="_Table2_In1" hidden="1">#REF!</definedName>
    <definedName name="_Table2_In2" hidden="1">#REF!</definedName>
    <definedName name="_Table2_Out" hidden="1">#REF!</definedName>
    <definedName name="_Table2z_Out" hidden="1">#REF!</definedName>
    <definedName name="_TCA704">#REF!</definedName>
    <definedName name="_TOR10">#REF!</definedName>
    <definedName name="_TOR14">#REF!</definedName>
    <definedName name="_TR4">#REF!</definedName>
    <definedName name="_tt3" localSheetId="2" hidden="1">{"'Sheet1'!$L$16"}</definedName>
    <definedName name="_tt3" localSheetId="1" hidden="1">{"'Sheet1'!$L$16"}</definedName>
    <definedName name="_tt3" localSheetId="0" hidden="1">{"'Sheet1'!$L$16"}</definedName>
    <definedName name="_tt3" hidden="1">{"'Sheet1'!$L$16"}</definedName>
    <definedName name="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us96">#REF!</definedName>
    <definedName name="_v2" hidden="1">#REF!</definedName>
    <definedName name="_v3" hidden="1">#REF!</definedName>
    <definedName name="_Var1">#REF!</definedName>
    <definedName name="_wq12" localSheetId="2" hidden="1">{#N/A,#N/A,FALSE,"Total_OC015";#N/A,#N/A,FALSE,"ADMIN";#N/A,#N/A,FALSE,"PROCES";#N/A,#N/A,FALSE,"mecan";#N/A,#N/A,FALSE,"civil";#N/A,#N/A,FALSE,"CAÑER";#N/A,#N/A,FALSE,"ELEC";#N/A,#N/A,FALSE,"INSTR"}</definedName>
    <definedName name="_wq12" localSheetId="1" hidden="1">{#N/A,#N/A,FALSE,"Total_OC015";#N/A,#N/A,FALSE,"ADMIN";#N/A,#N/A,FALSE,"PROCES";#N/A,#N/A,FALSE,"mecan";#N/A,#N/A,FALSE,"civil";#N/A,#N/A,FALSE,"CAÑER";#N/A,#N/A,FALSE,"ELEC";#N/A,#N/A,FALSE,"INSTR"}</definedName>
    <definedName name="_wq12" localSheetId="0" hidden="1">{#N/A,#N/A,FALSE,"Total_OC015";#N/A,#N/A,FALSE,"ADMIN";#N/A,#N/A,FALSE,"PROCES";#N/A,#N/A,FALSE,"mecan";#N/A,#N/A,FALSE,"civil";#N/A,#N/A,FALSE,"CAÑER";#N/A,#N/A,FALSE,"ELEC";#N/A,#N/A,FALSE,"INSTR"}</definedName>
    <definedName name="_wq12" hidden="1">{#N/A,#N/A,FALSE,"Total_OC015";#N/A,#N/A,FALSE,"ADMIN";#N/A,#N/A,FALSE,"PROCES";#N/A,#N/A,FALSE,"mecan";#N/A,#N/A,FALSE,"civil";#N/A,#N/A,FALSE,"CAÑER";#N/A,#N/A,FALSE,"ELEC";#N/A,#N/A,FALSE,"INSTR"}</definedName>
    <definedName name="_wrn.pendencia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1" localSheetId="3" hidden="1">{#N/A,#N/A,TRUE,"Est. de Fact.";#N/A,#N/A,TRUE,"Capitulo 19";#N/A,#N/A,TRUE,"Proyecto P855"}</definedName>
    <definedName name="_wrn1" localSheetId="4" hidden="1">{#N/A,#N/A,TRUE,"Est. de Fact.";#N/A,#N/A,TRUE,"Capitulo 19";#N/A,#N/A,TRUE,"Proyecto P855"}</definedName>
    <definedName name="_wrn1" localSheetId="5" hidden="1">{#N/A,#N/A,TRUE,"Est. de Fact.";#N/A,#N/A,TRUE,"Capitulo 19";#N/A,#N/A,TRUE,"Proyecto P855"}</definedName>
    <definedName name="_wrn1" localSheetId="6" hidden="1">{#N/A,#N/A,TRUE,"Est. de Fact.";#N/A,#N/A,TRUE,"Capitulo 19";#N/A,#N/A,TRUE,"Proyecto P855"}</definedName>
    <definedName name="_wrn1" localSheetId="2" hidden="1">{#N/A,#N/A,TRUE,"Est. de Fact.";#N/A,#N/A,TRUE,"Capitulo 19";#N/A,#N/A,TRUE,"Proyecto P855"}</definedName>
    <definedName name="_wrn1" localSheetId="1" hidden="1">{#N/A,#N/A,TRUE,"Est. de Fact.";#N/A,#N/A,TRUE,"Capitulo 19";#N/A,#N/A,TRUE,"Proyecto P855"}</definedName>
    <definedName name="_wrn1" localSheetId="0" hidden="1">{#N/A,#N/A,TRUE,"Est. de Fact.";#N/A,#N/A,TRUE,"Capitulo 19";#N/A,#N/A,TRUE,"Proyecto P855"}</definedName>
    <definedName name="_wrn1" hidden="1">{#N/A,#N/A,TRUE,"Est. de Fact.";#N/A,#N/A,TRUE,"Capitulo 19";#N/A,#N/A,TRUE,"Proyecto P855"}</definedName>
    <definedName name="_wrn1_1" localSheetId="2" hidden="1">{#N/A,#N/A,TRUE,"Est. de Fact.";#N/A,#N/A,TRUE,"Capitulo 19";#N/A,#N/A,TRUE,"Proyecto P855"}</definedName>
    <definedName name="_wrn1_1" localSheetId="1" hidden="1">{#N/A,#N/A,TRUE,"Est. de Fact.";#N/A,#N/A,TRUE,"Capitulo 19";#N/A,#N/A,TRUE,"Proyecto P855"}</definedName>
    <definedName name="_wrn1_1" localSheetId="0" hidden="1">{#N/A,#N/A,TRUE,"Est. de Fact.";#N/A,#N/A,TRUE,"Capitulo 19";#N/A,#N/A,TRUE,"Proyecto P855"}</definedName>
    <definedName name="_wrn1_1" hidden="1">{#N/A,#N/A,TRUE,"Est. de Fact.";#N/A,#N/A,TRUE,"Capitulo 19";#N/A,#N/A,TRUE,"Proyecto P855"}</definedName>
    <definedName name="_wrn2" localSheetId="3" hidden="1">{#N/A,#N/A,TRUE,"Est. de Fact.";#N/A,#N/A,TRUE,"Capitulo 19";#N/A,#N/A,TRUE,"Proyecto P855"}</definedName>
    <definedName name="_wrn2" localSheetId="4" hidden="1">{#N/A,#N/A,TRUE,"Est. de Fact.";#N/A,#N/A,TRUE,"Capitulo 19";#N/A,#N/A,TRUE,"Proyecto P855"}</definedName>
    <definedName name="_wrn2" localSheetId="5" hidden="1">{#N/A,#N/A,TRUE,"Est. de Fact.";#N/A,#N/A,TRUE,"Capitulo 19";#N/A,#N/A,TRUE,"Proyecto P855"}</definedName>
    <definedName name="_wrn2" localSheetId="6" hidden="1">{#N/A,#N/A,TRUE,"Est. de Fact.";#N/A,#N/A,TRUE,"Capitulo 19";#N/A,#N/A,TRUE,"Proyecto P855"}</definedName>
    <definedName name="_wrn2" localSheetId="2" hidden="1">{#N/A,#N/A,TRUE,"Est. de Fact.";#N/A,#N/A,TRUE,"Capitulo 19";#N/A,#N/A,TRUE,"Proyecto P855"}</definedName>
    <definedName name="_wrn2" localSheetId="1" hidden="1">{#N/A,#N/A,TRUE,"Est. de Fact.";#N/A,#N/A,TRUE,"Capitulo 19";#N/A,#N/A,TRUE,"Proyecto P855"}</definedName>
    <definedName name="_wrn2" localSheetId="0" hidden="1">{#N/A,#N/A,TRUE,"Est. de Fact.";#N/A,#N/A,TRUE,"Capitulo 19";#N/A,#N/A,TRUE,"Proyecto P855"}</definedName>
    <definedName name="_wrn2" hidden="1">{#N/A,#N/A,TRUE,"Est. de Fact.";#N/A,#N/A,TRUE,"Capitulo 19";#N/A,#N/A,TRUE,"Proyecto P855"}</definedName>
    <definedName name="_wrn3" localSheetId="3" hidden="1">{#N/A,#N/A,FALSE,"Total_OC015";#N/A,#N/A,FALSE,"ADMIN";#N/A,#N/A,FALSE,"PROCES";#N/A,#N/A,FALSE,"mecan";#N/A,#N/A,FALSE,"civil";#N/A,#N/A,FALSE,"CAÑER";#N/A,#N/A,FALSE,"ELEC";#N/A,#N/A,FALSE,"INSTR"}</definedName>
    <definedName name="_wrn3" localSheetId="4" hidden="1">{#N/A,#N/A,FALSE,"Total_OC015";#N/A,#N/A,FALSE,"ADMIN";#N/A,#N/A,FALSE,"PROCES";#N/A,#N/A,FALSE,"mecan";#N/A,#N/A,FALSE,"civil";#N/A,#N/A,FALSE,"CAÑER";#N/A,#N/A,FALSE,"ELEC";#N/A,#N/A,FALSE,"INSTR"}</definedName>
    <definedName name="_wrn3" localSheetId="5" hidden="1">{#N/A,#N/A,FALSE,"Total_OC015";#N/A,#N/A,FALSE,"ADMIN";#N/A,#N/A,FALSE,"PROCES";#N/A,#N/A,FALSE,"mecan";#N/A,#N/A,FALSE,"civil";#N/A,#N/A,FALSE,"CAÑER";#N/A,#N/A,FALSE,"ELEC";#N/A,#N/A,FALSE,"INSTR"}</definedName>
    <definedName name="_wrn3" localSheetId="6" hidden="1">{#N/A,#N/A,FALSE,"Total_OC015";#N/A,#N/A,FALSE,"ADMIN";#N/A,#N/A,FALSE,"PROCES";#N/A,#N/A,FALSE,"mecan";#N/A,#N/A,FALSE,"civil";#N/A,#N/A,FALSE,"CAÑER";#N/A,#N/A,FALSE,"ELEC";#N/A,#N/A,FALSE,"INSTR"}</definedName>
    <definedName name="_wrn3" localSheetId="2" hidden="1">{#N/A,#N/A,FALSE,"Total_OC015";#N/A,#N/A,FALSE,"ADMIN";#N/A,#N/A,FALSE,"PROCES";#N/A,#N/A,FALSE,"mecan";#N/A,#N/A,FALSE,"civil";#N/A,#N/A,FALSE,"CAÑER";#N/A,#N/A,FALSE,"ELEC";#N/A,#N/A,FALSE,"INSTR"}</definedName>
    <definedName name="_wrn3" localSheetId="1" hidden="1">{#N/A,#N/A,FALSE,"Total_OC015";#N/A,#N/A,FALSE,"ADMIN";#N/A,#N/A,FALSE,"PROCES";#N/A,#N/A,FALSE,"mecan";#N/A,#N/A,FALSE,"civil";#N/A,#N/A,FALSE,"CAÑER";#N/A,#N/A,FALSE,"ELEC";#N/A,#N/A,FALSE,"INSTR"}</definedName>
    <definedName name="_wrn3" localSheetId="0" hidden="1">{#N/A,#N/A,FALSE,"Total_OC015";#N/A,#N/A,FALSE,"ADMIN";#N/A,#N/A,FALSE,"PROCES";#N/A,#N/A,FALSE,"mecan";#N/A,#N/A,FALSE,"civil";#N/A,#N/A,FALSE,"CAÑER";#N/A,#N/A,FALSE,"ELEC";#N/A,#N/A,FALSE,"INSTR"}</definedName>
    <definedName name="_wrn3" hidden="1">{#N/A,#N/A,FALSE,"Total_OC015";#N/A,#N/A,FALSE,"ADMIN";#N/A,#N/A,FALSE,"PROCES";#N/A,#N/A,FALSE,"mecan";#N/A,#N/A,FALSE,"civil";#N/A,#N/A,FALSE,"CAÑER";#N/A,#N/A,FALSE,"ELEC";#N/A,#N/A,FALSE,"INSTR"}</definedName>
    <definedName name="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tf2" localSheetId="2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 localSheetId="1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 localSheetId="0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xf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s7" localSheetId="2" hidden="1">{#N/A,#N/A,TRUE,"INGENIERIA";#N/A,#N/A,TRUE,"COMPRAS";#N/A,#N/A,TRUE,"DIRECCION";#N/A,#N/A,TRUE,"RESUMEN"}</definedName>
    <definedName name="_xs7" localSheetId="1" hidden="1">{#N/A,#N/A,TRUE,"INGENIERIA";#N/A,#N/A,TRUE,"COMPRAS";#N/A,#N/A,TRUE,"DIRECCION";#N/A,#N/A,TRUE,"RESUMEN"}</definedName>
    <definedName name="_xs7" localSheetId="0" hidden="1">{#N/A,#N/A,TRUE,"INGENIERIA";#N/A,#N/A,TRUE,"COMPRAS";#N/A,#N/A,TRUE,"DIRECCION";#N/A,#N/A,TRUE,"RESUMEN"}</definedName>
    <definedName name="_xs7" hidden="1">{#N/A,#N/A,TRUE,"INGENIERIA";#N/A,#N/A,TRUE,"COMPRAS";#N/A,#N/A,TRUE,"DIRECCION";#N/A,#N/A,TRUE,"RESUMEN"}</definedName>
    <definedName name="_ZOrder" hidden="1">0</definedName>
    <definedName name="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´cAE°eE¹" hidden="1">#REF!</definedName>
    <definedName name="￠￥cAE¡ÆeEⓒo" hidden="1">#REF!</definedName>
    <definedName name="a" localSheetId="3">1.1</definedName>
    <definedName name="a" localSheetId="4">1.1</definedName>
    <definedName name="a" localSheetId="5">1.1</definedName>
    <definedName name="a" localSheetId="6">1.1</definedName>
    <definedName name="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" hidden="1">#REF!</definedName>
    <definedName name="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ENC">#REF!</definedName>
    <definedName name="A_IMPRESI_N_IM">#REF!</definedName>
    <definedName name="A_impresión_IM">#REF!</definedName>
    <definedName name="A02M310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" localSheetId="3" hidden="1">{"Sin detalle",#N/A,FALSE,"Flujo (redondeado)";"Detallado",#N/A,FALSE,"Flujo (redondeado)"}</definedName>
    <definedName name="aa" localSheetId="4" hidden="1">{"Sin detalle",#N/A,FALSE,"Flujo (redondeado)";"Detallado",#N/A,FALSE,"Flujo (redondeado)"}</definedName>
    <definedName name="aa" localSheetId="5" hidden="1">{"Sin detalle",#N/A,FALSE,"Flujo (redondeado)";"Detallado",#N/A,FALSE,"Flujo (redondeado)"}</definedName>
    <definedName name="aa" localSheetId="6" hidden="1">{"Sin detalle",#N/A,FALSE,"Flujo (redondeado)";"Detallado",#N/A,FALSE,"Flujo (redondeado)"}</definedName>
    <definedName name="a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" localSheetId="3" hidden="1">{#N/A,#N/A,FALSE,"Resumen"}</definedName>
    <definedName name="aaa" localSheetId="4" hidden="1">{#N/A,#N/A,FALSE,"Resumen"}</definedName>
    <definedName name="aaa" localSheetId="5" hidden="1">{#N/A,#N/A,FALSE,"Resumen"}</definedName>
    <definedName name="aaa" localSheetId="6" hidden="1">{#N/A,#N/A,FALSE,"Resumen"}</definedName>
    <definedName name="AAA" localSheetId="2" hidden="1">{"CI+GG(BASE)",#N/A,FALSE,"CI+GG(BASE)";"GG",#N/A,FALSE,"CI+GG(BASE)";"CI",#N/A,FALSE,"CI+GG(BASE)"}</definedName>
    <definedName name="AAA" localSheetId="1" hidden="1">{"CI+GG(BASE)",#N/A,FALSE,"CI+GG(BASE)";"GG",#N/A,FALSE,"CI+GG(BASE)";"CI",#N/A,FALSE,"CI+GG(BASE)"}</definedName>
    <definedName name="AAA" localSheetId="0" hidden="1">{"CI+GG(BASE)",#N/A,FALSE,"CI+GG(BASE)";"GG",#N/A,FALSE,"CI+GG(BASE)";"CI",#N/A,FALSE,"CI+GG(BASE)"}</definedName>
    <definedName name="AAA" hidden="1">{"CI+GG(BASE)",#N/A,FALSE,"CI+GG(BASE)";"GG",#N/A,FALSE,"CI+GG(BASE)";"CI",#N/A,FALSE,"CI+GG(BASE)"}</definedName>
    <definedName name="AAA_1" localSheetId="2" hidden="1">{"CI+GG(BASE)",#N/A,FALSE,"CI+GG(BASE)";"GG",#N/A,FALSE,"CI+GG(BASE)";"CI",#N/A,FALSE,"CI+GG(BASE)"}</definedName>
    <definedName name="AAA_1" localSheetId="1" hidden="1">{"CI+GG(BASE)",#N/A,FALSE,"CI+GG(BASE)";"GG",#N/A,FALSE,"CI+GG(BASE)";"CI",#N/A,FALSE,"CI+GG(BASE)"}</definedName>
    <definedName name="AAA_1" localSheetId="0" hidden="1">{"CI+GG(BASE)",#N/A,FALSE,"CI+GG(BASE)";"GG",#N/A,FALSE,"CI+GG(BASE)";"CI",#N/A,FALSE,"CI+GG(BASE)"}</definedName>
    <definedName name="AAA_1" hidden="1">{"CI+GG(BASE)",#N/A,FALSE,"CI+GG(BASE)";"GG",#N/A,FALSE,"CI+GG(BASE)";"CI",#N/A,FALSE,"CI+GG(BASE)"}</definedName>
    <definedName name="AAA_1_1" localSheetId="2" hidden="1">{#N/A,#N/A,FALSE,"ACTIVO FIJO";#N/A,#N/A,FALSE,"COBRAR";#N/A,#N/A,FALSE,"AFILIADAS";#N/A,#N/A,FALSE,"PAGAR";#N/A,#N/A,FALSE,"INSTIT. FINANCIERAS";#N/A,#N/A,FALSE,"VALORES"}</definedName>
    <definedName name="AAA_1_1" localSheetId="1" hidden="1">{#N/A,#N/A,FALSE,"ACTIVO FIJO";#N/A,#N/A,FALSE,"COBRAR";#N/A,#N/A,FALSE,"AFILIADAS";#N/A,#N/A,FALSE,"PAGAR";#N/A,#N/A,FALSE,"INSTIT. FINANCIERAS";#N/A,#N/A,FALSE,"VALORES"}</definedName>
    <definedName name="AAA_1_1" localSheetId="0" hidden="1">{#N/A,#N/A,FALSE,"ACTIVO FIJO";#N/A,#N/A,FALSE,"COBRAR";#N/A,#N/A,FALSE,"AFILIADAS";#N/A,#N/A,FALSE,"PAGAR";#N/A,#N/A,FALSE,"INSTIT. FINANCIERAS";#N/A,#N/A,FALSE,"VALORES"}</definedName>
    <definedName name="AAA_1_1" hidden="1">{#N/A,#N/A,FALSE,"ACTIVO FIJO";#N/A,#N/A,FALSE,"COBRAR";#N/A,#N/A,FALSE,"AFILIADAS";#N/A,#N/A,FALSE,"PAGAR";#N/A,#N/A,FALSE,"INSTIT. FINANCIERAS";#N/A,#N/A,FALSE,"VALORES"}</definedName>
    <definedName name="AAA_1_2" localSheetId="2" hidden="1">{#N/A,#N/A,FALSE,"ACTIVO FIJO";#N/A,#N/A,FALSE,"COBRAR";#N/A,#N/A,FALSE,"AFILIADAS";#N/A,#N/A,FALSE,"PAGAR";#N/A,#N/A,FALSE,"INSTIT. FINANCIERAS";#N/A,#N/A,FALSE,"VALORES"}</definedName>
    <definedName name="AAA_1_2" localSheetId="1" hidden="1">{#N/A,#N/A,FALSE,"ACTIVO FIJO";#N/A,#N/A,FALSE,"COBRAR";#N/A,#N/A,FALSE,"AFILIADAS";#N/A,#N/A,FALSE,"PAGAR";#N/A,#N/A,FALSE,"INSTIT. FINANCIERAS";#N/A,#N/A,FALSE,"VALORES"}</definedName>
    <definedName name="AAA_1_2" localSheetId="0" hidden="1">{#N/A,#N/A,FALSE,"ACTIVO FIJO";#N/A,#N/A,FALSE,"COBRAR";#N/A,#N/A,FALSE,"AFILIADAS";#N/A,#N/A,FALSE,"PAGAR";#N/A,#N/A,FALSE,"INSTIT. FINANCIERAS";#N/A,#N/A,FALSE,"VALORES"}</definedName>
    <definedName name="AAA_1_2" hidden="1">{#N/A,#N/A,FALSE,"ACTIVO FIJO";#N/A,#N/A,FALSE,"COBRAR";#N/A,#N/A,FALSE,"AFILIADAS";#N/A,#N/A,FALSE,"PAGAR";#N/A,#N/A,FALSE,"INSTIT. FINANCIERAS";#N/A,#N/A,FALSE,"VALORES"}</definedName>
    <definedName name="AAA_1_3" localSheetId="2" hidden="1">{#N/A,#N/A,FALSE,"ACTIVO FIJO";#N/A,#N/A,FALSE,"COBRAR";#N/A,#N/A,FALSE,"AFILIADAS";#N/A,#N/A,FALSE,"PAGAR";#N/A,#N/A,FALSE,"INSTIT. FINANCIERAS";#N/A,#N/A,FALSE,"VALORES"}</definedName>
    <definedName name="AAA_1_3" localSheetId="1" hidden="1">{#N/A,#N/A,FALSE,"ACTIVO FIJO";#N/A,#N/A,FALSE,"COBRAR";#N/A,#N/A,FALSE,"AFILIADAS";#N/A,#N/A,FALSE,"PAGAR";#N/A,#N/A,FALSE,"INSTIT. FINANCIERAS";#N/A,#N/A,FALSE,"VALORES"}</definedName>
    <definedName name="AAA_1_3" localSheetId="0" hidden="1">{#N/A,#N/A,FALSE,"ACTIVO FIJO";#N/A,#N/A,FALSE,"COBRAR";#N/A,#N/A,FALSE,"AFILIADAS";#N/A,#N/A,FALSE,"PAGAR";#N/A,#N/A,FALSE,"INSTIT. FINANCIERAS";#N/A,#N/A,FALSE,"VALORES"}</definedName>
    <definedName name="AAA_1_3" hidden="1">{#N/A,#N/A,FALSE,"ACTIVO FIJO";#N/A,#N/A,FALSE,"COBRAR";#N/A,#N/A,FALSE,"AFILIADAS";#N/A,#N/A,FALSE,"PAGAR";#N/A,#N/A,FALSE,"INSTIT. FINANCIERAS";#N/A,#N/A,FALSE,"VALORES"}</definedName>
    <definedName name="aaa_2" localSheetId="2" hidden="1">{#N/A,#N/A,FALSE,"MAY96 2260";#N/A,#N/A,FALSE,"system reclass";#N/A,#N/A,FALSE,"Items with no project number"}</definedName>
    <definedName name="aaa_2" localSheetId="1" hidden="1">{#N/A,#N/A,FALSE,"MAY96 2260";#N/A,#N/A,FALSE,"system reclass";#N/A,#N/A,FALSE,"Items with no project number"}</definedName>
    <definedName name="aaa_2" localSheetId="0" hidden="1">{#N/A,#N/A,FALSE,"MAY96 2260";#N/A,#N/A,FALSE,"system reclass";#N/A,#N/A,FALSE,"Items with no project number"}</definedName>
    <definedName name="aaa_2" hidden="1">{#N/A,#N/A,FALSE,"MAY96 2260";#N/A,#N/A,FALSE,"system reclass";#N/A,#N/A,FALSE,"Items with no project number"}</definedName>
    <definedName name="aaa_3" localSheetId="2" hidden="1">{#N/A,#N/A,FALSE,"MAY96 2260";#N/A,#N/A,FALSE,"system reclass";#N/A,#N/A,FALSE,"Items with no project number"}</definedName>
    <definedName name="aaa_3" localSheetId="1" hidden="1">{#N/A,#N/A,FALSE,"MAY96 2260";#N/A,#N/A,FALSE,"system reclass";#N/A,#N/A,FALSE,"Items with no project number"}</definedName>
    <definedName name="aaa_3" localSheetId="0" hidden="1">{#N/A,#N/A,FALSE,"MAY96 2260";#N/A,#N/A,FALSE,"system reclass";#N/A,#N/A,FALSE,"Items with no project number"}</definedName>
    <definedName name="aaa_3" hidden="1">{#N/A,#N/A,FALSE,"MAY96 2260";#N/A,#N/A,FALSE,"system reclass";#N/A,#N/A,FALSE,"Items with no project number"}</definedName>
    <definedName name="aaa_4" localSheetId="2" hidden="1">{#N/A,#N/A,FALSE,"MAY96 2260";#N/A,#N/A,FALSE,"system reclass";#N/A,#N/A,FALSE,"Items with no project number"}</definedName>
    <definedName name="aaa_4" localSheetId="1" hidden="1">{#N/A,#N/A,FALSE,"MAY96 2260";#N/A,#N/A,FALSE,"system reclass";#N/A,#N/A,FALSE,"Items with no project number"}</definedName>
    <definedName name="aaa_4" localSheetId="0" hidden="1">{#N/A,#N/A,FALSE,"MAY96 2260";#N/A,#N/A,FALSE,"system reclass";#N/A,#N/A,FALSE,"Items with no project number"}</definedName>
    <definedName name="aaa_4" hidden="1">{#N/A,#N/A,FALSE,"MAY96 2260";#N/A,#N/A,FALSE,"system reclass";#N/A,#N/A,FALSE,"Items with no project number"}</definedName>
    <definedName name="aaa_5" localSheetId="2" hidden="1">{#N/A,#N/A,FALSE,"MAY96 2260";#N/A,#N/A,FALSE,"system reclass";#N/A,#N/A,FALSE,"Items with no project number"}</definedName>
    <definedName name="aaa_5" localSheetId="1" hidden="1">{#N/A,#N/A,FALSE,"MAY96 2260";#N/A,#N/A,FALSE,"system reclass";#N/A,#N/A,FALSE,"Items with no project number"}</definedName>
    <definedName name="aaa_5" localSheetId="0" hidden="1">{#N/A,#N/A,FALSE,"MAY96 2260";#N/A,#N/A,FALSE,"system reclass";#N/A,#N/A,FALSE,"Items with no project number"}</definedName>
    <definedName name="aaa_5" hidden="1">{#N/A,#N/A,FALSE,"MAY96 2260";#N/A,#N/A,FALSE,"system reclass";#N/A,#N/A,FALSE,"Items with no project number"}</definedName>
    <definedName name="AAA_DOCTOPS" hidden="1">"AAA_SET"</definedName>
    <definedName name="AAA_duser" hidden="1">"OFF"</definedName>
    <definedName name="aaaa" localSheetId="3" hidden="1">{#N/A,#N/A,FALSE,"1 PSS";#N/A,#N/A,FALSE,"2 PSS";#N/A,#N/A,FALSE,"CLIENT";#N/A,#N/A,FALSE,"SUM PSS&amp;GM ORIG"}</definedName>
    <definedName name="aaaa" localSheetId="4" hidden="1">{#N/A,#N/A,FALSE,"1 PSS";#N/A,#N/A,FALSE,"2 PSS";#N/A,#N/A,FALSE,"CLIENT";#N/A,#N/A,FALSE,"SUM PSS&amp;GM ORIG"}</definedName>
    <definedName name="aaaa" localSheetId="5" hidden="1">{#N/A,#N/A,FALSE,"1 PSS";#N/A,#N/A,FALSE,"2 PSS";#N/A,#N/A,FALSE,"CLIENT";#N/A,#N/A,FALSE,"SUM PSS&amp;GM ORIG"}</definedName>
    <definedName name="aaaa" localSheetId="6" hidden="1">{#N/A,#N/A,FALSE,"1 PSS";#N/A,#N/A,FALSE,"2 PSS";#N/A,#N/A,FALSE,"CLIENT";#N/A,#N/A,FALSE,"SUM PSS&amp;GM ORIG"}</definedName>
    <definedName name="aaaa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2" localSheetId="2" hidden="1">{#N/A,#N/A,FALSE,"summary";#N/A,#N/A,FALSE,"SumGraph"}</definedName>
    <definedName name="aaaa_2" localSheetId="1" hidden="1">{#N/A,#N/A,FALSE,"summary";#N/A,#N/A,FALSE,"SumGraph"}</definedName>
    <definedName name="aaaa_2" localSheetId="0" hidden="1">{#N/A,#N/A,FALSE,"summary";#N/A,#N/A,FALSE,"SumGraph"}</definedName>
    <definedName name="aaaa_2" hidden="1">{#N/A,#N/A,FALSE,"summary";#N/A,#N/A,FALSE,"SumGraph"}</definedName>
    <definedName name="aaaa_3" localSheetId="2" hidden="1">{#N/A,#N/A,FALSE,"summary";#N/A,#N/A,FALSE,"SumGraph"}</definedName>
    <definedName name="aaaa_3" localSheetId="1" hidden="1">{#N/A,#N/A,FALSE,"summary";#N/A,#N/A,FALSE,"SumGraph"}</definedName>
    <definedName name="aaaa_3" localSheetId="0" hidden="1">{#N/A,#N/A,FALSE,"summary";#N/A,#N/A,FALSE,"SumGraph"}</definedName>
    <definedName name="aaaa_3" hidden="1">{#N/A,#N/A,FALSE,"summary";#N/A,#N/A,FALSE,"SumGraph"}</definedName>
    <definedName name="aaaaa" localSheetId="3">#REF!</definedName>
    <definedName name="aaaaa" localSheetId="4">#REF!</definedName>
    <definedName name="aaaaa" localSheetId="5">#REF!</definedName>
    <definedName name="aaaaa" localSheetId="6">#REF!</definedName>
    <definedName name="aaaa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1" localSheetId="3" hidden="1">{"April",#N/A,FALSE,"April"}</definedName>
    <definedName name="aaaaa1" localSheetId="4" hidden="1">{"April",#N/A,FALSE,"April"}</definedName>
    <definedName name="aaaaa1" localSheetId="5" hidden="1">{"April",#N/A,FALSE,"April"}</definedName>
    <definedName name="aaaaa1" localSheetId="6" hidden="1">{"April",#N/A,FALSE,"April"}</definedName>
    <definedName name="aaaaa1" localSheetId="2" hidden="1">{"April",#N/A,FALSE,"April"}</definedName>
    <definedName name="aaaaa1" localSheetId="1" hidden="1">{"April",#N/A,FALSE,"April"}</definedName>
    <definedName name="aaaaa1" localSheetId="0" hidden="1">{"April",#N/A,FALSE,"April"}</definedName>
    <definedName name="aaaaa1" hidden="1">{"April",#N/A,FALSE,"April"}</definedName>
    <definedName name="AAAAAA" localSheetId="3">#REF!</definedName>
    <definedName name="AAAAAA" localSheetId="4">#REF!</definedName>
    <definedName name="AAAAAA" localSheetId="5">#REF!</definedName>
    <definedName name="AAAAAA" localSheetId="6">#REF!</definedName>
    <definedName name="AAAAA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1" localSheetId="3" hidden="1">{"April",#N/A,FALSE,"April"}</definedName>
    <definedName name="aaaaaa1" localSheetId="4" hidden="1">{"April",#N/A,FALSE,"April"}</definedName>
    <definedName name="aaaaaa1" localSheetId="5" hidden="1">{"April",#N/A,FALSE,"April"}</definedName>
    <definedName name="aaaaaa1" localSheetId="6" hidden="1">{"April",#N/A,FALSE,"April"}</definedName>
    <definedName name="aaaaaa1" localSheetId="2" hidden="1">{"April",#N/A,FALSE,"April"}</definedName>
    <definedName name="aaaaaa1" localSheetId="1" hidden="1">{"April",#N/A,FALSE,"April"}</definedName>
    <definedName name="aaaaaa1" localSheetId="0" hidden="1">{"April",#N/A,FALSE,"April"}</definedName>
    <definedName name="aaaaaa1" hidden="1">{"April",#N/A,FALSE,"April"}</definedName>
    <definedName name="aaaaaaaa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2" hidden="1">{"Avaliação de Cargos (Class Mens Todas)",#N/A,FALSE,"BANCO DE DADOS MENSALISTAS";"Avaliação de Cargos (Class Mens Todas)",#N/A,FALSE,"BANCO DE DADOS MENSALISTAS"}</definedName>
    <definedName name="aaaaaaaa" localSheetId="1" hidden="1">{"Avaliação de Cargos (Class Mens Todas)",#N/A,FALSE,"BANCO DE DADOS MENSALISTAS";"Avaliação de Cargos (Class Mens Todas)",#N/A,FALSE,"BANCO DE DADOS MENSALISTAS"}</definedName>
    <definedName name="aaaaaaaa" localSheetId="0" hidden="1">{"Avaliação de Cargos (Class Mens Todas)",#N/A,FALSE,"BANCO DE DADOS MENSALISTAS";"Avaliação de Cargos (Class Mens Todas)",#N/A,FALSE,"BANCO DE DADOS MENSALISTAS"}</definedName>
    <definedName name="aaaaaaaa" hidden="1">{"Avaliação de Cargos (Class Mens Todas)",#N/A,FALSE,"BANCO DE DADOS MENSALISTAS";"Avaliação de Cargos (Class Mens Todas)",#N/A,FALSE,"BANCO DE DADOS MENSALISTAS"}</definedName>
    <definedName name="aaaaaaaaaa" hidden="1">#REF!</definedName>
    <definedName name="aaaaaaaaaaaaaaaaaaaa">#REF!</definedName>
    <definedName name="aaaaaaaaaaaaaaaaaaaaaaa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sdfad" localSheetId="3" hidden="1">{"April",#N/A,FALSE,"April"}</definedName>
    <definedName name="aaaasdfad" localSheetId="4" hidden="1">{"April",#N/A,FALSE,"April"}</definedName>
    <definedName name="aaaasdfad" localSheetId="5" hidden="1">{"April",#N/A,FALSE,"April"}</definedName>
    <definedName name="aaaasdfad" localSheetId="6" hidden="1">{"April",#N/A,FALSE,"April"}</definedName>
    <definedName name="aaaasdfad" localSheetId="2" hidden="1">{"April",#N/A,FALSE,"April"}</definedName>
    <definedName name="aaaasdfad" localSheetId="1" hidden="1">{"April",#N/A,FALSE,"April"}</definedName>
    <definedName name="aaaasdfad" localSheetId="0" hidden="1">{"April",#N/A,FALSE,"April"}</definedName>
    <definedName name="aaaasdfad" hidden="1">{"April",#N/A,FALSE,"April"}</definedName>
    <definedName name="aaaq" localSheetId="2" hidden="1">{#N/A,#N/A,FALSE,"E-1";#N/A,#N/A,FALSE,"E-2";#N/A,#N/A,FALSE,"F-1";#N/A,#N/A,FALSE,"F-2";#N/A,#N/A,FALSE,"F-3";#N/A,#N/A,FALSE,"F-4";#N/A,#N/A,FALSE,"F-5";#N/A,#N/A,FALSE,"F-6";#N/A,#N/A,FALSE,"Matrix"}</definedName>
    <definedName name="aaaq" localSheetId="1" hidden="1">{#N/A,#N/A,FALSE,"E-1";#N/A,#N/A,FALSE,"E-2";#N/A,#N/A,FALSE,"F-1";#N/A,#N/A,FALSE,"F-2";#N/A,#N/A,FALSE,"F-3";#N/A,#N/A,FALSE,"F-4";#N/A,#N/A,FALSE,"F-5";#N/A,#N/A,FALSE,"F-6";#N/A,#N/A,FALSE,"Matrix"}</definedName>
    <definedName name="aaaq" localSheetId="0" hidden="1">{#N/A,#N/A,FALSE,"E-1";#N/A,#N/A,FALSE,"E-2";#N/A,#N/A,FALSE,"F-1";#N/A,#N/A,FALSE,"F-2";#N/A,#N/A,FALSE,"F-3";#N/A,#N/A,FALSE,"F-4";#N/A,#N/A,FALSE,"F-5";#N/A,#N/A,FALSE,"F-6";#N/A,#N/A,FALSE,"Matrix"}</definedName>
    <definedName name="aaaq" hidden="1">{#N/A,#N/A,FALSE,"E-1";#N/A,#N/A,FALSE,"E-2";#N/A,#N/A,FALSE,"F-1";#N/A,#N/A,FALSE,"F-2";#N/A,#N/A,FALSE,"F-3";#N/A,#N/A,FALSE,"F-4";#N/A,#N/A,FALSE,"F-5";#N/A,#N/A,FALSE,"F-6";#N/A,#N/A,FALSE,"Matrix"}</definedName>
    <definedName name="aaasds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sd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B_Addin5" hidden="1">"AAB_Description for addin 5,Description for addin 5,Description for addin 5,Description for addin 5,Description for addin 5,Description for addin 5"</definedName>
    <definedName name="AAº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ssdfdsfsd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b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ARTH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C" localSheetId="3" hidden="1">{#N/A,#N/A,FALSE,"Total_OC015";#N/A,#N/A,FALSE,"ADMIN";#N/A,#N/A,FALSE,"PROCES";#N/A,#N/A,FALSE,"mecan";#N/A,#N/A,FALSE,"civil";#N/A,#N/A,FALSE,"CAÑER";#N/A,#N/A,FALSE,"ELEC";#N/A,#N/A,FALSE,"INSTR"}</definedName>
    <definedName name="ABC" localSheetId="4" hidden="1">{#N/A,#N/A,FALSE,"Total_OC015";#N/A,#N/A,FALSE,"ADMIN";#N/A,#N/A,FALSE,"PROCES";#N/A,#N/A,FALSE,"mecan";#N/A,#N/A,FALSE,"civil";#N/A,#N/A,FALSE,"CAÑER";#N/A,#N/A,FALSE,"ELEC";#N/A,#N/A,FALSE,"INSTR"}</definedName>
    <definedName name="ABC" localSheetId="5" hidden="1">{#N/A,#N/A,FALSE,"Total_OC015";#N/A,#N/A,FALSE,"ADMIN";#N/A,#N/A,FALSE,"PROCES";#N/A,#N/A,FALSE,"mecan";#N/A,#N/A,FALSE,"civil";#N/A,#N/A,FALSE,"CAÑER";#N/A,#N/A,FALSE,"ELEC";#N/A,#N/A,FALSE,"INSTR"}</definedName>
    <definedName name="ABC" localSheetId="6" hidden="1">{#N/A,#N/A,FALSE,"Total_OC015";#N/A,#N/A,FALSE,"ADMIN";#N/A,#N/A,FALSE,"PROCES";#N/A,#N/A,FALSE,"mecan";#N/A,#N/A,FALSE,"civil";#N/A,#N/A,FALSE,"CAÑER";#N/A,#N/A,FALSE,"ELEC";#N/A,#N/A,FALSE,"INSTR"}</definedName>
    <definedName name="ABC" localSheetId="2" hidden="1">{#N/A,#N/A,FALSE,"Total_OC015";#N/A,#N/A,FALSE,"ADMIN";#N/A,#N/A,FALSE,"PROCES";#N/A,#N/A,FALSE,"mecan";#N/A,#N/A,FALSE,"civil";#N/A,#N/A,FALSE,"CAÑER";#N/A,#N/A,FALSE,"ELEC";#N/A,#N/A,FALSE,"INSTR"}</definedName>
    <definedName name="ABC" localSheetId="1" hidden="1">{#N/A,#N/A,FALSE,"Total_OC015";#N/A,#N/A,FALSE,"ADMIN";#N/A,#N/A,FALSE,"PROCES";#N/A,#N/A,FALSE,"mecan";#N/A,#N/A,FALSE,"civil";#N/A,#N/A,FALSE,"CAÑER";#N/A,#N/A,FALSE,"ELEC";#N/A,#N/A,FALSE,"INSTR"}</definedName>
    <definedName name="ABC" localSheetId="0" hidden="1">{#N/A,#N/A,FALSE,"Total_OC015";#N/A,#N/A,FALSE,"ADMIN";#N/A,#N/A,FALSE,"PROCES";#N/A,#N/A,FALSE,"mecan";#N/A,#N/A,FALSE,"civil";#N/A,#N/A,FALSE,"CAÑER";#N/A,#N/A,FALSE,"ELEC";#N/A,#N/A,FALSE,"INSTR"}</definedName>
    <definedName name="ABC" hidden="1">{#N/A,#N/A,FALSE,"Total_OC015";#N/A,#N/A,FALSE,"ADMIN";#N/A,#N/A,FALSE,"PROCES";#N/A,#N/A,FALSE,"mecan";#N/A,#N/A,FALSE,"civil";#N/A,#N/A,FALSE,"CAÑER";#N/A,#N/A,FALSE,"ELEC";#N/A,#N/A,FALSE,"INSTR"}</definedName>
    <definedName name="ABC_1" localSheetId="2" hidden="1">{#N/A,#N/A,FALSE,"Total_OC015";#N/A,#N/A,FALSE,"ADMIN";#N/A,#N/A,FALSE,"PROCES";#N/A,#N/A,FALSE,"mecan";#N/A,#N/A,FALSE,"civil";#N/A,#N/A,FALSE,"CAÑER";#N/A,#N/A,FALSE,"ELEC";#N/A,#N/A,FALSE,"INSTR"}</definedName>
    <definedName name="ABC_1" localSheetId="1" hidden="1">{#N/A,#N/A,FALSE,"Total_OC015";#N/A,#N/A,FALSE,"ADMIN";#N/A,#N/A,FALSE,"PROCES";#N/A,#N/A,FALSE,"mecan";#N/A,#N/A,FALSE,"civil";#N/A,#N/A,FALSE,"CAÑER";#N/A,#N/A,FALSE,"ELEC";#N/A,#N/A,FALSE,"INSTR"}</definedName>
    <definedName name="ABC_1" localSheetId="0" hidden="1">{#N/A,#N/A,FALSE,"Total_OC015";#N/A,#N/A,FALSE,"ADMIN";#N/A,#N/A,FALSE,"PROCES";#N/A,#N/A,FALSE,"mecan";#N/A,#N/A,FALSE,"civil";#N/A,#N/A,FALSE,"CAÑER";#N/A,#N/A,FALSE,"ELEC";#N/A,#N/A,FALSE,"INSTR"}</definedName>
    <definedName name="ABC_1" hidden="1">{#N/A,#N/A,FALSE,"Total_OC015";#N/A,#N/A,FALSE,"ADMIN";#N/A,#N/A,FALSE,"PROCES";#N/A,#N/A,FALSE,"mecan";#N/A,#N/A,FALSE,"civil";#N/A,#N/A,FALSE,"CAÑER";#N/A,#N/A,FALSE,"ELEC";#N/A,#N/A,FALSE,"INSTR"}</definedName>
    <definedName name="ABC_2" localSheetId="2" hidden="1">{#N/A,#N/A,FALSE,"Total_OC015";#N/A,#N/A,FALSE,"ADMIN";#N/A,#N/A,FALSE,"PROCES";#N/A,#N/A,FALSE,"mecan";#N/A,#N/A,FALSE,"civil";#N/A,#N/A,FALSE,"CAÑER";#N/A,#N/A,FALSE,"ELEC";#N/A,#N/A,FALSE,"INSTR"}</definedName>
    <definedName name="ABC_2" localSheetId="1" hidden="1">{#N/A,#N/A,FALSE,"Total_OC015";#N/A,#N/A,FALSE,"ADMIN";#N/A,#N/A,FALSE,"PROCES";#N/A,#N/A,FALSE,"mecan";#N/A,#N/A,FALSE,"civil";#N/A,#N/A,FALSE,"CAÑER";#N/A,#N/A,FALSE,"ELEC";#N/A,#N/A,FALSE,"INSTR"}</definedName>
    <definedName name="ABC_2" localSheetId="0" hidden="1">{#N/A,#N/A,FALSE,"Total_OC015";#N/A,#N/A,FALSE,"ADMIN";#N/A,#N/A,FALSE,"PROCES";#N/A,#N/A,FALSE,"mecan";#N/A,#N/A,FALSE,"civil";#N/A,#N/A,FALSE,"CAÑER";#N/A,#N/A,FALSE,"ELEC";#N/A,#N/A,FALSE,"INSTR"}</definedName>
    <definedName name="ABC_2" hidden="1">{#N/A,#N/A,FALSE,"Total_OC015";#N/A,#N/A,FALSE,"ADMIN";#N/A,#N/A,FALSE,"PROCES";#N/A,#N/A,FALSE,"mecan";#N/A,#N/A,FALSE,"civil";#N/A,#N/A,FALSE,"CAÑER";#N/A,#N/A,FALSE,"ELEC";#N/A,#N/A,FALSE,"INSTR"}</definedName>
    <definedName name="ABC_3" localSheetId="2" hidden="1">{#N/A,#N/A,FALSE,"Total_OC015";#N/A,#N/A,FALSE,"ADMIN";#N/A,#N/A,FALSE,"PROCES";#N/A,#N/A,FALSE,"mecan";#N/A,#N/A,FALSE,"civil";#N/A,#N/A,FALSE,"CAÑER";#N/A,#N/A,FALSE,"ELEC";#N/A,#N/A,FALSE,"INSTR"}</definedName>
    <definedName name="ABC_3" localSheetId="1" hidden="1">{#N/A,#N/A,FALSE,"Total_OC015";#N/A,#N/A,FALSE,"ADMIN";#N/A,#N/A,FALSE,"PROCES";#N/A,#N/A,FALSE,"mecan";#N/A,#N/A,FALSE,"civil";#N/A,#N/A,FALSE,"CAÑER";#N/A,#N/A,FALSE,"ELEC";#N/A,#N/A,FALSE,"INSTR"}</definedName>
    <definedName name="ABC_3" localSheetId="0" hidden="1">{#N/A,#N/A,FALSE,"Total_OC015";#N/A,#N/A,FALSE,"ADMIN";#N/A,#N/A,FALSE,"PROCES";#N/A,#N/A,FALSE,"mecan";#N/A,#N/A,FALSE,"civil";#N/A,#N/A,FALSE,"CAÑER";#N/A,#N/A,FALSE,"ELEC";#N/A,#N/A,FALSE,"INSTR"}</definedName>
    <definedName name="ABC_3" hidden="1">{#N/A,#N/A,FALSE,"Total_OC015";#N/A,#N/A,FALSE,"ADMIN";#N/A,#N/A,FALSE,"PROCES";#N/A,#N/A,FALSE,"mecan";#N/A,#N/A,FALSE,"civil";#N/A,#N/A,FALSE,"CAÑER";#N/A,#N/A,FALSE,"ELEC";#N/A,#N/A,FALSE,"INSTR"}</definedName>
    <definedName name="ABR">#REF!</definedName>
    <definedName name="ABRASIVO">#REF!</definedName>
    <definedName name="ABRASIVO01">#REF!</definedName>
    <definedName name="ABRASIVO02">#REF!</definedName>
    <definedName name="ABRAZ">#REF!</definedName>
    <definedName name="abril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CABADO">#REF!</definedName>
    <definedName name="Acarreo">#REF!</definedName>
    <definedName name="ACAVADO">#REF!</definedName>
    <definedName name="AccessDatabase" hidden="1">"C:\C-314\VOLUMENES\volfin4.mdb"</definedName>
    <definedName name="ACER.">#REF!</definedName>
    <definedName name="ACERO">#REF!</definedName>
    <definedName name="acerosperforacion">#REF!</definedName>
    <definedName name="ACOSTOS">#REF!</definedName>
    <definedName name="ACOSTOUNIT">#REF!</definedName>
    <definedName name="Actividades">#REF!</definedName>
    <definedName name="actual_rate">#REF!</definedName>
    <definedName name="ActualCumulative1">#REF!</definedName>
    <definedName name="ActualCumulative15">#REF!</definedName>
    <definedName name="acvfh" localSheetId="3" hidden="1">{"FEB_DEC",#N/A,FALSE,"February"}</definedName>
    <definedName name="acvfh" localSheetId="4" hidden="1">{"FEB_DEC",#N/A,FALSE,"February"}</definedName>
    <definedName name="acvfh" localSheetId="5" hidden="1">{"FEB_DEC",#N/A,FALSE,"February"}</definedName>
    <definedName name="acvfh" localSheetId="6" hidden="1">{"FEB_DEC",#N/A,FALSE,"February"}</definedName>
    <definedName name="acvfh" localSheetId="2" hidden="1">{"FEB_DEC",#N/A,FALSE,"February"}</definedName>
    <definedName name="acvfh" localSheetId="1" hidden="1">{"FEB_DEC",#N/A,FALSE,"February"}</definedName>
    <definedName name="acvfh" localSheetId="0" hidden="1">{"FEB_DEC",#N/A,FALSE,"February"}</definedName>
    <definedName name="acvfh" hidden="1">{"FEB_DEC",#N/A,FALSE,"February"}</definedName>
    <definedName name="ad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a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FA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f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ios" localSheetId="2" hidden="1">{"ARA1",#N/A,FALSE,"ENG-ARA";"ARAhours",#N/A,FALSE,"ENG-ARA";"ARA$",#N/A,FALSE,"ENG-ARA"}</definedName>
    <definedName name="adios" localSheetId="1" hidden="1">{"ARA1",#N/A,FALSE,"ENG-ARA";"ARAhours",#N/A,FALSE,"ENG-ARA";"ARA$",#N/A,FALSE,"ENG-ARA"}</definedName>
    <definedName name="adios" localSheetId="0" hidden="1">{"ARA1",#N/A,FALSE,"ENG-ARA";"ARAhours",#N/A,FALSE,"ENG-ARA";"ARA$",#N/A,FALSE,"ENG-ARA"}</definedName>
    <definedName name="adios" hidden="1">{"ARA1",#N/A,FALSE,"ENG-ARA";"ARAhours",#N/A,FALSE,"ENG-ARA";"ARA$",#N/A,FALSE,"ENG-ARA"}</definedName>
    <definedName name="adqwer" localSheetId="2" hidden="1">{#N/A,#N/A,FALSE,"Matrix";#N/A,#N/A,FALSE,"Executive";#N/A,#N/A,FALSE,"Summary"}</definedName>
    <definedName name="adqwer" localSheetId="1" hidden="1">{#N/A,#N/A,FALSE,"Matrix";#N/A,#N/A,FALSE,"Executive";#N/A,#N/A,FALSE,"Summary"}</definedName>
    <definedName name="adqwer" localSheetId="0" hidden="1">{#N/A,#N/A,FALSE,"Matrix";#N/A,#N/A,FALSE,"Executive";#N/A,#N/A,FALSE,"Summary"}</definedName>
    <definedName name="adqwer" hidden="1">{#N/A,#N/A,FALSE,"Matrix";#N/A,#N/A,FALSE,"Executive";#N/A,#N/A,FALSE,"Summary"}</definedName>
    <definedName name="ads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a" hidden="1">#REF!</definedName>
    <definedName name="adsad" hidden="1">#REF!</definedName>
    <definedName name="adsd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fa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sa">#REF!</definedName>
    <definedName name="AE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c" localSheetId="2" hidden="1">{#N/A,#N/A,FALSE,"summary";#N/A,#N/A,FALSE,"SumGraph"}</definedName>
    <definedName name="aec" localSheetId="1" hidden="1">{#N/A,#N/A,FALSE,"summary";#N/A,#N/A,FALSE,"SumGraph"}</definedName>
    <definedName name="aec" localSheetId="0" hidden="1">{#N/A,#N/A,FALSE,"summary";#N/A,#N/A,FALSE,"SumGraph"}</definedName>
    <definedName name="aec" hidden="1">{#N/A,#N/A,FALSE,"summary";#N/A,#N/A,FALSE,"SumGraph"}</definedName>
    <definedName name="aec_1" localSheetId="2" hidden="1">{#N/A,#N/A,FALSE,"summary";#N/A,#N/A,FALSE,"SumGraph"}</definedName>
    <definedName name="aec_1" localSheetId="1" hidden="1">{#N/A,#N/A,FALSE,"summary";#N/A,#N/A,FALSE,"SumGraph"}</definedName>
    <definedName name="aec_1" localSheetId="0" hidden="1">{#N/A,#N/A,FALSE,"summary";#N/A,#N/A,FALSE,"SumGraph"}</definedName>
    <definedName name="aec_1" hidden="1">{#N/A,#N/A,FALSE,"summary";#N/A,#N/A,FALSE,"SumGraph"}</definedName>
    <definedName name="Aefe" hidden="1">#REF!</definedName>
    <definedName name="AEGSADFG" localSheetId="2" hidden="1">{#N/A,#N/A,FALSE,"subcontract"}</definedName>
    <definedName name="AEGSADFG" localSheetId="1" hidden="1">{#N/A,#N/A,FALSE,"subcontract"}</definedName>
    <definedName name="AEGSADFG" localSheetId="0" hidden="1">{#N/A,#N/A,FALSE,"subcontract"}</definedName>
    <definedName name="AEGSADFG" hidden="1">{#N/A,#N/A,FALSE,"subcontract"}</definedName>
    <definedName name="aethet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f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df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g" localSheetId="2" hidden="1">{#N/A,#N/A,TRUE,"MES";#N/A,#N/A,TRUE,"ANUAL"}</definedName>
    <definedName name="afg" localSheetId="1" hidden="1">{#N/A,#N/A,TRUE,"MES";#N/A,#N/A,TRUE,"ANUAL"}</definedName>
    <definedName name="afg" localSheetId="0" hidden="1">{#N/A,#N/A,TRUE,"MES";#N/A,#N/A,TRUE,"ANUAL"}</definedName>
    <definedName name="afg" hidden="1">{#N/A,#N/A,TRUE,"MES";#N/A,#N/A,TRUE,"ANUAL"}</definedName>
    <definedName name="afiladobrocas">#REF!</definedName>
    <definedName name="AFP">#REF!</definedName>
    <definedName name="afsfa" localSheetId="2" hidden="1">{#N/A,#N/A,FALSE,"Aging Summary";#N/A,#N/A,FALSE,"Ratio Analysis";#N/A,#N/A,FALSE,"Test 120 Day Accts";#N/A,#N/A,FALSE,"Tickmarks"}</definedName>
    <definedName name="afsfa" localSheetId="1" hidden="1">{#N/A,#N/A,FALSE,"Aging Summary";#N/A,#N/A,FALSE,"Ratio Analysis";#N/A,#N/A,FALSE,"Test 120 Day Accts";#N/A,#N/A,FALSE,"Tickmarks"}</definedName>
    <definedName name="afsfa" localSheetId="0" hidden="1">{#N/A,#N/A,FALSE,"Aging Summary";#N/A,#N/A,FALSE,"Ratio Analysis";#N/A,#N/A,FALSE,"Test 120 Day Accts";#N/A,#N/A,FALSE,"Tickmarks"}</definedName>
    <definedName name="afsfa" hidden="1">{#N/A,#N/A,FALSE,"Aging Summary";#N/A,#N/A,FALSE,"Ratio Analysis";#N/A,#N/A,FALSE,"Test 120 Day Accts";#N/A,#N/A,FALSE,"Tickmarks"}</definedName>
    <definedName name="afsfa_1" localSheetId="2" hidden="1">{#N/A,#N/A,FALSE,"Aging Summary";#N/A,#N/A,FALSE,"Ratio Analysis";#N/A,#N/A,FALSE,"Test 120 Day Accts";#N/A,#N/A,FALSE,"Tickmarks"}</definedName>
    <definedName name="afsfa_1" localSheetId="1" hidden="1">{#N/A,#N/A,FALSE,"Aging Summary";#N/A,#N/A,FALSE,"Ratio Analysis";#N/A,#N/A,FALSE,"Test 120 Day Accts";#N/A,#N/A,FALSE,"Tickmarks"}</definedName>
    <definedName name="afsfa_1" localSheetId="0" hidden="1">{#N/A,#N/A,FALSE,"Aging Summary";#N/A,#N/A,FALSE,"Ratio Analysis";#N/A,#N/A,FALSE,"Test 120 Day Accts";#N/A,#N/A,FALSE,"Tickmarks"}</definedName>
    <definedName name="afsfa_1" hidden="1">{#N/A,#N/A,FALSE,"Aging Summary";#N/A,#N/A,FALSE,"Ratio Analysis";#N/A,#N/A,FALSE,"Test 120 Day Accts";#N/A,#N/A,FALSE,"Tickmarks"}</definedName>
    <definedName name="afsfa_2" localSheetId="2" hidden="1">{#N/A,#N/A,FALSE,"Aging Summary";#N/A,#N/A,FALSE,"Ratio Analysis";#N/A,#N/A,FALSE,"Test 120 Day Accts";#N/A,#N/A,FALSE,"Tickmarks"}</definedName>
    <definedName name="afsfa_2" localSheetId="1" hidden="1">{#N/A,#N/A,FALSE,"Aging Summary";#N/A,#N/A,FALSE,"Ratio Analysis";#N/A,#N/A,FALSE,"Test 120 Day Accts";#N/A,#N/A,FALSE,"Tickmarks"}</definedName>
    <definedName name="afsfa_2" localSheetId="0" hidden="1">{#N/A,#N/A,FALSE,"Aging Summary";#N/A,#N/A,FALSE,"Ratio Analysis";#N/A,#N/A,FALSE,"Test 120 Day Accts";#N/A,#N/A,FALSE,"Tickmarks"}</definedName>
    <definedName name="afsfa_2" hidden="1">{#N/A,#N/A,FALSE,"Aging Summary";#N/A,#N/A,FALSE,"Ratio Analysis";#N/A,#N/A,FALSE,"Test 120 Day Accts";#N/A,#N/A,FALSE,"Tickmarks"}</definedName>
    <definedName name="afsfa_3" localSheetId="2" hidden="1">{#N/A,#N/A,FALSE,"Aging Summary";#N/A,#N/A,FALSE,"Ratio Analysis";#N/A,#N/A,FALSE,"Test 120 Day Accts";#N/A,#N/A,FALSE,"Tickmarks"}</definedName>
    <definedName name="afsfa_3" localSheetId="1" hidden="1">{#N/A,#N/A,FALSE,"Aging Summary";#N/A,#N/A,FALSE,"Ratio Analysis";#N/A,#N/A,FALSE,"Test 120 Day Accts";#N/A,#N/A,FALSE,"Tickmarks"}</definedName>
    <definedName name="afsfa_3" localSheetId="0" hidden="1">{#N/A,#N/A,FALSE,"Aging Summary";#N/A,#N/A,FALSE,"Ratio Analysis";#N/A,#N/A,FALSE,"Test 120 Day Accts";#N/A,#N/A,FALSE,"Tickmarks"}</definedName>
    <definedName name="afsfa_3" hidden="1">{#N/A,#N/A,FALSE,"Aging Summary";#N/A,#N/A,FALSE,"Ratio Analysis";#N/A,#N/A,FALSE,"Test 120 Day Accts";#N/A,#N/A,FALSE,"Tickmarks"}</definedName>
    <definedName name="AG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2" hidden="1">{#N/A,#N/A,FALSE,"PXP-TOTAL Modif";"vis2",#N/A,FALSE,"PXP-AÑO";"Vis1",#N/A,FALSE,"PXP-AÑO"}</definedName>
    <definedName name="ag" localSheetId="1" hidden="1">{#N/A,#N/A,FALSE,"PXP-TOTAL Modif";"vis2",#N/A,FALSE,"PXP-AÑO";"Vis1",#N/A,FALSE,"PXP-AÑO"}</definedName>
    <definedName name="ag" localSheetId="0" hidden="1">{#N/A,#N/A,FALSE,"PXP-TOTAL Modif";"vis2",#N/A,FALSE,"PXP-AÑO";"Vis1",#N/A,FALSE,"PXP-AÑO"}</definedName>
    <definedName name="ag" hidden="1">{#N/A,#N/A,FALSE,"PXP-TOTAL Modif";"vis2",#N/A,FALSE,"PXP-AÑO";"Vis1",#N/A,FALSE,"PXP-AÑO"}</definedName>
    <definedName name="ag_1" localSheetId="2" hidden="1">{#N/A,#N/A,FALSE,"PXP-TOTAL Modif";"vis2",#N/A,FALSE,"PXP-AÑO";"Vis1",#N/A,FALSE,"PXP-AÑO"}</definedName>
    <definedName name="ag_1" localSheetId="1" hidden="1">{#N/A,#N/A,FALSE,"PXP-TOTAL Modif";"vis2",#N/A,FALSE,"PXP-AÑO";"Vis1",#N/A,FALSE,"PXP-AÑO"}</definedName>
    <definedName name="ag_1" localSheetId="0" hidden="1">{#N/A,#N/A,FALSE,"PXP-TOTAL Modif";"vis2",#N/A,FALSE,"PXP-AÑO";"Vis1",#N/A,FALSE,"PXP-AÑO"}</definedName>
    <definedName name="ag_1" hidden="1">{#N/A,#N/A,FALSE,"PXP-TOTAL Modif";"vis2",#N/A,FALSE,"PXP-AÑO";"Vis1",#N/A,FALSE,"PXP-AÑO"}</definedName>
    <definedName name="ag_2" localSheetId="2" hidden="1">{#N/A,#N/A,FALSE,"Cobret"}</definedName>
    <definedName name="ag_2" localSheetId="1" hidden="1">{#N/A,#N/A,FALSE,"Cobret"}</definedName>
    <definedName name="ag_2" localSheetId="0" hidden="1">{#N/A,#N/A,FALSE,"Cobret"}</definedName>
    <definedName name="ag_2" hidden="1">{#N/A,#N/A,FALSE,"Cobret"}</definedName>
    <definedName name="ag_3" localSheetId="2" hidden="1">{#N/A,#N/A,FALSE,"Cobret"}</definedName>
    <definedName name="ag_3" localSheetId="1" hidden="1">{#N/A,#N/A,FALSE,"Cobret"}</definedName>
    <definedName name="ag_3" localSheetId="0" hidden="1">{#N/A,#N/A,FALSE,"Cobret"}</definedName>
    <definedName name="ag_3" hidden="1">{#N/A,#N/A,FALSE,"Cobret"}</definedName>
    <definedName name="ag_4" localSheetId="2" hidden="1">{#N/A,#N/A,FALSE,"Cobret"}</definedName>
    <definedName name="ag_4" localSheetId="1" hidden="1">{#N/A,#N/A,FALSE,"Cobret"}</definedName>
    <definedName name="ag_4" localSheetId="0" hidden="1">{#N/A,#N/A,FALSE,"Cobret"}</definedName>
    <definedName name="ag_4" hidden="1">{#N/A,#N/A,FALSE,"Cobret"}</definedName>
    <definedName name="ag_5" localSheetId="2" hidden="1">{#N/A,#N/A,FALSE,"Cobret"}</definedName>
    <definedName name="ag_5" localSheetId="1" hidden="1">{#N/A,#N/A,FALSE,"Cobret"}</definedName>
    <definedName name="ag_5" localSheetId="0" hidden="1">{#N/A,#N/A,FALSE,"Cobret"}</definedName>
    <definedName name="ag_5" hidden="1">{#N/A,#N/A,FALSE,"Cobret"}</definedName>
    <definedName name="Ag_payable_concentrate">#REF!</definedName>
    <definedName name="Ag_payable_factor">#REF!</definedName>
    <definedName name="Ag_selling_cost">#REF!</definedName>
    <definedName name="ag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b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O">#REF!</definedName>
    <definedName name="Agreg">#REF!</definedName>
    <definedName name="agreg1">#REF!</definedName>
    <definedName name="agreg2">#REF!</definedName>
    <definedName name="agua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isc">#REF!</definedName>
    <definedName name="Ajuste">#REF!</definedName>
    <definedName name="akfkd" localSheetId="2" hidden="1">{#N/A,#N/A,TRUE,"1842CWN0"}</definedName>
    <definedName name="akfkd" localSheetId="1" hidden="1">{#N/A,#N/A,TRUE,"1842CWN0"}</definedName>
    <definedName name="akfkd" localSheetId="0" hidden="1">{#N/A,#N/A,TRUE,"1842CWN0"}</definedName>
    <definedName name="akfkd" hidden="1">{#N/A,#N/A,TRUE,"1842CWN0"}</definedName>
    <definedName name="alex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f_s">#REF!</definedName>
    <definedName name="alf_s1">#REF!</definedName>
    <definedName name="alim">#REF!</definedName>
    <definedName name="alkdj" localSheetId="2" hidden="1">{#N/A,#N/A,FALSE,"Matrix";#N/A,#N/A,FALSE,"Executive";#N/A,#N/A,FALSE,"Summary"}</definedName>
    <definedName name="alkdj" localSheetId="1" hidden="1">{#N/A,#N/A,FALSE,"Matrix";#N/A,#N/A,FALSE,"Executive";#N/A,#N/A,FALSE,"Summary"}</definedName>
    <definedName name="alkdj" localSheetId="0" hidden="1">{#N/A,#N/A,FALSE,"Matrix";#N/A,#N/A,FALSE,"Executive";#N/A,#N/A,FALSE,"Summary"}</definedName>
    <definedName name="alkdj" hidden="1">{#N/A,#N/A,FALSE,"Matrix";#N/A,#N/A,FALSE,"Executive";#N/A,#N/A,FALSE,"Summary"}</definedName>
    <definedName name="Almacén_sótano">#REF!</definedName>
    <definedName name="Alt.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ernativa">#REF!</definedName>
    <definedName name="Am">#REF!</definedName>
    <definedName name="amante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nb" localSheetId="3" hidden="1">{"MAR",#N/A,FALSE,"March"}</definedName>
    <definedName name="amnb" localSheetId="4" hidden="1">{"MAR",#N/A,FALSE,"March"}</definedName>
    <definedName name="amnb" localSheetId="5" hidden="1">{"MAR",#N/A,FALSE,"March"}</definedName>
    <definedName name="amnb" localSheetId="6" hidden="1">{"MAR",#N/A,FALSE,"March"}</definedName>
    <definedName name="amnb" localSheetId="2" hidden="1">{"MAR",#N/A,FALSE,"March"}</definedName>
    <definedName name="amnb" localSheetId="1" hidden="1">{"MAR",#N/A,FALSE,"March"}</definedName>
    <definedName name="amnb" localSheetId="0" hidden="1">{"MAR",#N/A,FALSE,"March"}</definedName>
    <definedName name="amnb" hidden="1">{"MAR",#N/A,FALSE,"March"}</definedName>
    <definedName name="amnb2" localSheetId="3" hidden="1">{"MAR",#N/A,FALSE,"March"}</definedName>
    <definedName name="amnb2" localSheetId="4" hidden="1">{"MAR",#N/A,FALSE,"March"}</definedName>
    <definedName name="amnb2" localSheetId="5" hidden="1">{"MAR",#N/A,FALSE,"March"}</definedName>
    <definedName name="amnb2" localSheetId="6" hidden="1">{"MAR",#N/A,FALSE,"March"}</definedName>
    <definedName name="amnb2" localSheetId="2" hidden="1">{"MAR",#N/A,FALSE,"March"}</definedName>
    <definedName name="amnb2" localSheetId="1" hidden="1">{"MAR",#N/A,FALSE,"March"}</definedName>
    <definedName name="amnb2" localSheetId="0" hidden="1">{"MAR",#N/A,FALSE,"March"}</definedName>
    <definedName name="amnb2" hidden="1">{"MAR",#N/A,FALSE,"March"}</definedName>
    <definedName name="amor" localSheetId="2" hidden="1">{"MO(BASE)",#N/A,FALSE,"MO(BASE)";"MO(BASE)1",#N/A,FALSE,"MO(BASE)";"MO(BASE)2",#N/A,FALSE,"MO(BASE)"}</definedName>
    <definedName name="amor" localSheetId="1" hidden="1">{"MO(BASE)",#N/A,FALSE,"MO(BASE)";"MO(BASE)1",#N/A,FALSE,"MO(BASE)";"MO(BASE)2",#N/A,FALSE,"MO(BASE)"}</definedName>
    <definedName name="amor" localSheetId="0" hidden="1">{"MO(BASE)",#N/A,FALSE,"MO(BASE)";"MO(BASE)1",#N/A,FALSE,"MO(BASE)";"MO(BASE)2",#N/A,FALSE,"MO(BASE)"}</definedName>
    <definedName name="amor" hidden="1">{"MO(BASE)",#N/A,FALSE,"MO(BASE)";"MO(BASE)1",#N/A,FALSE,"MO(BASE)";"MO(BASE)2",#N/A,FALSE,"MO(BASE)"}</definedName>
    <definedName name="amor_1" localSheetId="2" hidden="1">{"MO(BASE)",#N/A,FALSE,"MO(BASE)";"MO(BASE)1",#N/A,FALSE,"MO(BASE)";"MO(BASE)2",#N/A,FALSE,"MO(BASE)"}</definedName>
    <definedName name="amor_1" localSheetId="1" hidden="1">{"MO(BASE)",#N/A,FALSE,"MO(BASE)";"MO(BASE)1",#N/A,FALSE,"MO(BASE)";"MO(BASE)2",#N/A,FALSE,"MO(BASE)"}</definedName>
    <definedName name="amor_1" localSheetId="0" hidden="1">{"MO(BASE)",#N/A,FALSE,"MO(BASE)";"MO(BASE)1",#N/A,FALSE,"MO(BASE)";"MO(BASE)2",#N/A,FALSE,"MO(BASE)"}</definedName>
    <definedName name="amor_1" hidden="1">{"MO(BASE)",#N/A,FALSE,"MO(BASE)";"MO(BASE)1",#N/A,FALSE,"MO(BASE)";"MO(BASE)2",#N/A,FALSE,"MO(BASE)"}</definedName>
    <definedName name="AMP">#REF!</definedName>
    <definedName name="Amz">#REF!</definedName>
    <definedName name="An">#REF!</definedName>
    <definedName name="Analyst" hidden="1">#REF!</definedName>
    <definedName name="ANC_CAJA_ALC">#REF!</definedName>
    <definedName name="anchor">#REF!</definedName>
    <definedName name="Anex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GULO01">#REF!</definedName>
    <definedName name="ANGULO02">#REF!</definedName>
    <definedName name="ANGULO03">#REF!</definedName>
    <definedName name="ANGULOS">#REF!</definedName>
    <definedName name="anscount" hidden="1">1</definedName>
    <definedName name="ANTEC" localSheetId="3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ICORROSIVO">#REF!</definedName>
    <definedName name="ANYNAM" localSheetId="3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4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5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6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1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0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ño">#REF!</definedName>
    <definedName name="AOTHER" localSheetId="3" hidden="1">{#N/A,#N/A,FALSE,"Cost Report";#N/A,#N/A,FALSE,"Qtly Summ.";#N/A,#N/A,FALSE,"Mar  Qtr";#N/A,#N/A,FALSE,"Report Summary"}</definedName>
    <definedName name="AOTHER" localSheetId="4" hidden="1">{#N/A,#N/A,FALSE,"Cost Report";#N/A,#N/A,FALSE,"Qtly Summ.";#N/A,#N/A,FALSE,"Mar  Qtr";#N/A,#N/A,FALSE,"Report Summary"}</definedName>
    <definedName name="AOTHER" localSheetId="5" hidden="1">{#N/A,#N/A,FALSE,"Cost Report";#N/A,#N/A,FALSE,"Qtly Summ.";#N/A,#N/A,FALSE,"Mar  Qtr";#N/A,#N/A,FALSE,"Report Summary"}</definedName>
    <definedName name="AOTHER" localSheetId="6" hidden="1">{#N/A,#N/A,FALSE,"Cost Report";#N/A,#N/A,FALSE,"Qtly Summ.";#N/A,#N/A,FALSE,"Mar  Qtr";#N/A,#N/A,FALSE,"Report Summary"}</definedName>
    <definedName name="AOTHER" localSheetId="2" hidden="1">{#N/A,#N/A,FALSE,"Cost Report";#N/A,#N/A,FALSE,"Qtly Summ.";#N/A,#N/A,FALSE,"Mar  Qtr";#N/A,#N/A,FALSE,"Report Summary"}</definedName>
    <definedName name="AOTHER" localSheetId="1" hidden="1">{#N/A,#N/A,FALSE,"Cost Report";#N/A,#N/A,FALSE,"Qtly Summ.";#N/A,#N/A,FALSE,"Mar  Qtr";#N/A,#N/A,FALSE,"Report Summary"}</definedName>
    <definedName name="AOTHER" localSheetId="0" hidden="1">{#N/A,#N/A,FALSE,"Cost Report";#N/A,#N/A,FALSE,"Qtly Summ.";#N/A,#N/A,FALSE,"Mar  Qtr";#N/A,#N/A,FALSE,"Report Summary"}</definedName>
    <definedName name="AOTHER" hidden="1">{#N/A,#N/A,FALSE,"Cost Report";#N/A,#N/A,FALSE,"Qtly Summ.";#N/A,#N/A,FALSE,"Mar  Qtr";#N/A,#N/A,FALSE,"Report Summary"}</definedName>
    <definedName name="API">#REF!</definedName>
    <definedName name="aqaqa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qaqaqaqaqaq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dfasdsa">#REF!</definedName>
    <definedName name="AQQAA" hidden="1">#REF!</definedName>
    <definedName name="aqqqqqqqqqq" localSheetId="2" hidden="1">{"Graf_Carga Trab",#N/A,FALSE,"Grafi_Carga Trab";"Graf_Venta Flujo",#N/A,FALSE,"Grafi_Carga Trab"}</definedName>
    <definedName name="aqqqqqqqqqq" localSheetId="1" hidden="1">{"Graf_Carga Trab",#N/A,FALSE,"Grafi_Carga Trab";"Graf_Venta Flujo",#N/A,FALSE,"Grafi_Carga Trab"}</definedName>
    <definedName name="aqqqqqqqqqq" localSheetId="0" hidden="1">{"Graf_Carga Trab",#N/A,FALSE,"Grafi_Carga Trab";"Graf_Venta Flujo",#N/A,FALSE,"Grafi_Carga Trab"}</definedName>
    <definedName name="aqqqqqqqqqq" hidden="1">{"Graf_Carga Trab",#N/A,FALSE,"Grafi_Carga Trab";"Graf_Venta Flujo",#N/A,FALSE,"Grafi_Carga Trab"}</definedName>
    <definedName name="aqsaw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UI" localSheetId="2" hidden="1">{#N/A,#N/A,TRUE,"MES";#N/A,#N/A,TRUE,"ANUAL"}</definedName>
    <definedName name="AQUI" localSheetId="1" hidden="1">{#N/A,#N/A,TRUE,"MES";#N/A,#N/A,TRUE,"ANUAL"}</definedName>
    <definedName name="AQUI" localSheetId="0" hidden="1">{#N/A,#N/A,TRUE,"MES";#N/A,#N/A,TRUE,"ANUAL"}</definedName>
    <definedName name="AQUI" hidden="1">{#N/A,#N/A,TRUE,"MES";#N/A,#N/A,TRUE,"ANUAL"}</definedName>
    <definedName name="AQUILES" localSheetId="2" hidden="1">{#N/A,#N/A,TRUE,"MES";#N/A,#N/A,TRUE,"ANUAL"}</definedName>
    <definedName name="AQUILES" localSheetId="1" hidden="1">{#N/A,#N/A,TRUE,"MES";#N/A,#N/A,TRUE,"ANUAL"}</definedName>
    <definedName name="AQUILES" localSheetId="0" hidden="1">{#N/A,#N/A,TRUE,"MES";#N/A,#N/A,TRUE,"ANUAL"}</definedName>
    <definedName name="AQUILES" hidden="1">{#N/A,#N/A,TRUE,"MES";#N/A,#N/A,TRUE,"ANUAL"}</definedName>
    <definedName name="Ar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ANDELA01">#REF!</definedName>
    <definedName name="ARANDELA02">#REF!</definedName>
    <definedName name="ARANDELA03">#REF!</definedName>
    <definedName name="ARCHIVO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ea">#REF!</definedName>
    <definedName name="AREA_COLUMNAS">#REF!</definedName>
    <definedName name="_xlnm.Print_Area" localSheetId="3">'01. Oficinas '!$A$1:$F$620</definedName>
    <definedName name="_xlnm.Print_Area" localSheetId="0">RDO!$B$1:$AP$303</definedName>
    <definedName name="_xlnm.Print_Area">#REF!</definedName>
    <definedName name="Area_mezzanine">#REF!</definedName>
    <definedName name="Area_piso1">#REF!</definedName>
    <definedName name="Area_piso2">#REF!</definedName>
    <definedName name="Area_piso3">#REF!</definedName>
    <definedName name="Área_Techada">#REF!</definedName>
    <definedName name="Area_terreno">#REF!</definedName>
    <definedName name="Arena">#REF!</definedName>
    <definedName name="arena1">#REF!</definedName>
    <definedName name="arena2">#REF!</definedName>
    <definedName name="ARENADO">#REF!</definedName>
    <definedName name="arias">#REF!</definedName>
    <definedName name="ariel" localSheetId="2" hidden="1">{"CI+GG(BASE)",#N/A,FALSE,"CI+GG(BASE)";"GG",#N/A,FALSE,"CI+GG(BASE)";"CI",#N/A,FALSE,"CI+GG(BASE)"}</definedName>
    <definedName name="ariel" localSheetId="1" hidden="1">{"CI+GG(BASE)",#N/A,FALSE,"CI+GG(BASE)";"GG",#N/A,FALSE,"CI+GG(BASE)";"CI",#N/A,FALSE,"CI+GG(BASE)"}</definedName>
    <definedName name="ariel" localSheetId="0" hidden="1">{"CI+GG(BASE)",#N/A,FALSE,"CI+GG(BASE)";"GG",#N/A,FALSE,"CI+GG(BASE)";"CI",#N/A,FALSE,"CI+GG(BASE)"}</definedName>
    <definedName name="ariel" hidden="1">{"CI+GG(BASE)",#N/A,FALSE,"CI+GG(BASE)";"GG",#N/A,FALSE,"CI+GG(BASE)";"CI",#N/A,FALSE,"CI+GG(BASE)"}</definedName>
    <definedName name="ARMA" localSheetId="3" hidden="1">#REF!</definedName>
    <definedName name="ARMA" localSheetId="4" hidden="1">#REF!</definedName>
    <definedName name="ARMA" localSheetId="5" hidden="1">#REF!</definedName>
    <definedName name="ARMA" localSheetId="6" hidden="1">#REF!</definedName>
    <definedName name="ARMA" hidden="1">#REF!</definedName>
    <definedName name="arrrr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T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2" hidden="1">{#N/A,#N/A,FALSE,"ACTIVO FIJO";#N/A,#N/A,FALSE,"COBRAR";#N/A,#N/A,FALSE,"AFILIADAS";#N/A,#N/A,FALSE,"PAGAR";#N/A,#N/A,FALSE,"INSTIT. FINANCIERAS";#N/A,#N/A,FALSE,"VALORES"}</definedName>
    <definedName name="ART" localSheetId="1" hidden="1">{#N/A,#N/A,FALSE,"ACTIVO FIJO";#N/A,#N/A,FALSE,"COBRAR";#N/A,#N/A,FALSE,"AFILIADAS";#N/A,#N/A,FALSE,"PAGAR";#N/A,#N/A,FALSE,"INSTIT. FINANCIERAS";#N/A,#N/A,FALSE,"VALORES"}</definedName>
    <definedName name="ART" localSheetId="0" hidden="1">{#N/A,#N/A,FALSE,"ACTIVO FIJO";#N/A,#N/A,FALSE,"COBRAR";#N/A,#N/A,FALSE,"AFILIADAS";#N/A,#N/A,FALSE,"PAGAR";#N/A,#N/A,FALSE,"INSTIT. FINANCIERAS";#N/A,#N/A,FALSE,"VALORES"}</definedName>
    <definedName name="ART" hidden="1">{#N/A,#N/A,FALSE,"ACTIVO FIJO";#N/A,#N/A,FALSE,"COBRAR";#N/A,#N/A,FALSE,"AFILIADAS";#N/A,#N/A,FALSE,"PAGAR";#N/A,#N/A,FALSE,"INSTIT. FINANCIERAS";#N/A,#N/A,FALSE,"VALORES"}</definedName>
    <definedName name="ART_1" localSheetId="2" hidden="1">{#N/A,#N/A,FALSE,"ACTIVO FIJO";#N/A,#N/A,FALSE,"COBRAR";#N/A,#N/A,FALSE,"AFILIADAS";#N/A,#N/A,FALSE,"PAGAR";#N/A,#N/A,FALSE,"INSTIT. FINANCIERAS";#N/A,#N/A,FALSE,"VALORES"}</definedName>
    <definedName name="ART_1" localSheetId="1" hidden="1">{#N/A,#N/A,FALSE,"ACTIVO FIJO";#N/A,#N/A,FALSE,"COBRAR";#N/A,#N/A,FALSE,"AFILIADAS";#N/A,#N/A,FALSE,"PAGAR";#N/A,#N/A,FALSE,"INSTIT. FINANCIERAS";#N/A,#N/A,FALSE,"VALORES"}</definedName>
    <definedName name="ART_1" localSheetId="0" hidden="1">{#N/A,#N/A,FALSE,"ACTIVO FIJO";#N/A,#N/A,FALSE,"COBRAR";#N/A,#N/A,FALSE,"AFILIADAS";#N/A,#N/A,FALSE,"PAGAR";#N/A,#N/A,FALSE,"INSTIT. FINANCIERAS";#N/A,#N/A,FALSE,"VALORES"}</definedName>
    <definedName name="ART_1" hidden="1">{#N/A,#N/A,FALSE,"ACTIVO FIJO";#N/A,#N/A,FALSE,"COBRAR";#N/A,#N/A,FALSE,"AFILIADAS";#N/A,#N/A,FALSE,"PAGAR";#N/A,#N/A,FALSE,"INSTIT. FINANCIERAS";#N/A,#N/A,FALSE,"VALORES"}</definedName>
    <definedName name="ART_1_1" localSheetId="2" hidden="1">{#N/A,#N/A,FALSE,"ACTIVO FIJO";#N/A,#N/A,FALSE,"COBRAR";#N/A,#N/A,FALSE,"AFILIADAS";#N/A,#N/A,FALSE,"PAGAR";#N/A,#N/A,FALSE,"INSTIT. FINANCIERAS";#N/A,#N/A,FALSE,"VALORES"}</definedName>
    <definedName name="ART_1_1" localSheetId="1" hidden="1">{#N/A,#N/A,FALSE,"ACTIVO FIJO";#N/A,#N/A,FALSE,"COBRAR";#N/A,#N/A,FALSE,"AFILIADAS";#N/A,#N/A,FALSE,"PAGAR";#N/A,#N/A,FALSE,"INSTIT. FINANCIERAS";#N/A,#N/A,FALSE,"VALORES"}</definedName>
    <definedName name="ART_1_1" localSheetId="0" hidden="1">{#N/A,#N/A,FALSE,"ACTIVO FIJO";#N/A,#N/A,FALSE,"COBRAR";#N/A,#N/A,FALSE,"AFILIADAS";#N/A,#N/A,FALSE,"PAGAR";#N/A,#N/A,FALSE,"INSTIT. FINANCIERAS";#N/A,#N/A,FALSE,"VALORES"}</definedName>
    <definedName name="ART_1_1" hidden="1">{#N/A,#N/A,FALSE,"ACTIVO FIJO";#N/A,#N/A,FALSE,"COBRAR";#N/A,#N/A,FALSE,"AFILIADAS";#N/A,#N/A,FALSE,"PAGAR";#N/A,#N/A,FALSE,"INSTIT. FINANCIERAS";#N/A,#N/A,FALSE,"VALORES"}</definedName>
    <definedName name="ART_1_2" localSheetId="2" hidden="1">{#N/A,#N/A,FALSE,"ACTIVO FIJO";#N/A,#N/A,FALSE,"COBRAR";#N/A,#N/A,FALSE,"AFILIADAS";#N/A,#N/A,FALSE,"PAGAR";#N/A,#N/A,FALSE,"INSTIT. FINANCIERAS";#N/A,#N/A,FALSE,"VALORES"}</definedName>
    <definedName name="ART_1_2" localSheetId="1" hidden="1">{#N/A,#N/A,FALSE,"ACTIVO FIJO";#N/A,#N/A,FALSE,"COBRAR";#N/A,#N/A,FALSE,"AFILIADAS";#N/A,#N/A,FALSE,"PAGAR";#N/A,#N/A,FALSE,"INSTIT. FINANCIERAS";#N/A,#N/A,FALSE,"VALORES"}</definedName>
    <definedName name="ART_1_2" localSheetId="0" hidden="1">{#N/A,#N/A,FALSE,"ACTIVO FIJO";#N/A,#N/A,FALSE,"COBRAR";#N/A,#N/A,FALSE,"AFILIADAS";#N/A,#N/A,FALSE,"PAGAR";#N/A,#N/A,FALSE,"INSTIT. FINANCIERAS";#N/A,#N/A,FALSE,"VALORES"}</definedName>
    <definedName name="ART_1_2" hidden="1">{#N/A,#N/A,FALSE,"ACTIVO FIJO";#N/A,#N/A,FALSE,"COBRAR";#N/A,#N/A,FALSE,"AFILIADAS";#N/A,#N/A,FALSE,"PAGAR";#N/A,#N/A,FALSE,"INSTIT. FINANCIERAS";#N/A,#N/A,FALSE,"VALORES"}</definedName>
    <definedName name="ART_1_3" localSheetId="2" hidden="1">{#N/A,#N/A,FALSE,"ACTIVO FIJO";#N/A,#N/A,FALSE,"COBRAR";#N/A,#N/A,FALSE,"AFILIADAS";#N/A,#N/A,FALSE,"PAGAR";#N/A,#N/A,FALSE,"INSTIT. FINANCIERAS";#N/A,#N/A,FALSE,"VALORES"}</definedName>
    <definedName name="ART_1_3" localSheetId="1" hidden="1">{#N/A,#N/A,FALSE,"ACTIVO FIJO";#N/A,#N/A,FALSE,"COBRAR";#N/A,#N/A,FALSE,"AFILIADAS";#N/A,#N/A,FALSE,"PAGAR";#N/A,#N/A,FALSE,"INSTIT. FINANCIERAS";#N/A,#N/A,FALSE,"VALORES"}</definedName>
    <definedName name="ART_1_3" localSheetId="0" hidden="1">{#N/A,#N/A,FALSE,"ACTIVO FIJO";#N/A,#N/A,FALSE,"COBRAR";#N/A,#N/A,FALSE,"AFILIADAS";#N/A,#N/A,FALSE,"PAGAR";#N/A,#N/A,FALSE,"INSTIT. FINANCIERAS";#N/A,#N/A,FALSE,"VALORES"}</definedName>
    <definedName name="ART_1_3" hidden="1">{#N/A,#N/A,FALSE,"ACTIVO FIJO";#N/A,#N/A,FALSE,"COBRAR";#N/A,#N/A,FALSE,"AFILIADAS";#N/A,#N/A,FALSE,"PAGAR";#N/A,#N/A,FALSE,"INSTIT. FINANCIERAS";#N/A,#N/A,FALSE,"VALORES"}</definedName>
    <definedName name="ART_2" localSheetId="2" hidden="1">{#N/A,#N/A,FALSE,"ACTIVO FIJO";#N/A,#N/A,FALSE,"COBRAR";#N/A,#N/A,FALSE,"AFILIADAS";#N/A,#N/A,FALSE,"PAGAR";#N/A,#N/A,FALSE,"INSTIT. FINANCIERAS";#N/A,#N/A,FALSE,"VALORES"}</definedName>
    <definedName name="ART_2" localSheetId="1" hidden="1">{#N/A,#N/A,FALSE,"ACTIVO FIJO";#N/A,#N/A,FALSE,"COBRAR";#N/A,#N/A,FALSE,"AFILIADAS";#N/A,#N/A,FALSE,"PAGAR";#N/A,#N/A,FALSE,"INSTIT. FINANCIERAS";#N/A,#N/A,FALSE,"VALORES"}</definedName>
    <definedName name="ART_2" localSheetId="0" hidden="1">{#N/A,#N/A,FALSE,"ACTIVO FIJO";#N/A,#N/A,FALSE,"COBRAR";#N/A,#N/A,FALSE,"AFILIADAS";#N/A,#N/A,FALSE,"PAGAR";#N/A,#N/A,FALSE,"INSTIT. FINANCIERAS";#N/A,#N/A,FALSE,"VALORES"}</definedName>
    <definedName name="ART_2" hidden="1">{#N/A,#N/A,FALSE,"ACTIVO FIJO";#N/A,#N/A,FALSE,"COBRAR";#N/A,#N/A,FALSE,"AFILIADAS";#N/A,#N/A,FALSE,"PAGAR";#N/A,#N/A,FALSE,"INSTIT. FINANCIERAS";#N/A,#N/A,FALSE,"VALORES"}</definedName>
    <definedName name="ART_3" localSheetId="2" hidden="1">{#N/A,#N/A,FALSE,"ACTIVO FIJO";#N/A,#N/A,FALSE,"COBRAR";#N/A,#N/A,FALSE,"AFILIADAS";#N/A,#N/A,FALSE,"PAGAR";#N/A,#N/A,FALSE,"INSTIT. FINANCIERAS";#N/A,#N/A,FALSE,"VALORES"}</definedName>
    <definedName name="ART_3" localSheetId="1" hidden="1">{#N/A,#N/A,FALSE,"ACTIVO FIJO";#N/A,#N/A,FALSE,"COBRAR";#N/A,#N/A,FALSE,"AFILIADAS";#N/A,#N/A,FALSE,"PAGAR";#N/A,#N/A,FALSE,"INSTIT. FINANCIERAS";#N/A,#N/A,FALSE,"VALORES"}</definedName>
    <definedName name="ART_3" localSheetId="0" hidden="1">{#N/A,#N/A,FALSE,"ACTIVO FIJO";#N/A,#N/A,FALSE,"COBRAR";#N/A,#N/A,FALSE,"AFILIADAS";#N/A,#N/A,FALSE,"PAGAR";#N/A,#N/A,FALSE,"INSTIT. FINANCIERAS";#N/A,#N/A,FALSE,"VALORES"}</definedName>
    <definedName name="ART_3" hidden="1">{#N/A,#N/A,FALSE,"ACTIVO FIJO";#N/A,#N/A,FALSE,"COBRAR";#N/A,#N/A,FALSE,"AFILIADAS";#N/A,#N/A,FALSE,"PAGAR";#N/A,#N/A,FALSE,"INSTIT. FINANCIERAS";#N/A,#N/A,FALSE,"VALORES"}</definedName>
    <definedName name="ART_4" localSheetId="2" hidden="1">{#N/A,#N/A,FALSE,"ACTIVO FIJO";#N/A,#N/A,FALSE,"COBRAR";#N/A,#N/A,FALSE,"AFILIADAS";#N/A,#N/A,FALSE,"PAGAR";#N/A,#N/A,FALSE,"INSTIT. FINANCIERAS";#N/A,#N/A,FALSE,"VALORES"}</definedName>
    <definedName name="ART_4" localSheetId="1" hidden="1">{#N/A,#N/A,FALSE,"ACTIVO FIJO";#N/A,#N/A,FALSE,"COBRAR";#N/A,#N/A,FALSE,"AFILIADAS";#N/A,#N/A,FALSE,"PAGAR";#N/A,#N/A,FALSE,"INSTIT. FINANCIERAS";#N/A,#N/A,FALSE,"VALORES"}</definedName>
    <definedName name="ART_4" localSheetId="0" hidden="1">{#N/A,#N/A,FALSE,"ACTIVO FIJO";#N/A,#N/A,FALSE,"COBRAR";#N/A,#N/A,FALSE,"AFILIADAS";#N/A,#N/A,FALSE,"PAGAR";#N/A,#N/A,FALSE,"INSTIT. FINANCIERAS";#N/A,#N/A,FALSE,"VALORES"}</definedName>
    <definedName name="ART_4" hidden="1">{#N/A,#N/A,FALSE,"ACTIVO FIJO";#N/A,#N/A,FALSE,"COBRAR";#N/A,#N/A,FALSE,"AFILIADAS";#N/A,#N/A,FALSE,"PAGAR";#N/A,#N/A,FALSE,"INSTIT. FINANCIERAS";#N/A,#N/A,FALSE,"VALORES"}</definedName>
    <definedName name="as" localSheetId="3">#REF!</definedName>
    <definedName name="as" localSheetId="4">#REF!</definedName>
    <definedName name="as" localSheetId="5">#REF!</definedName>
    <definedName name="as" localSheetId="6">#REF!</definedName>
    <definedName name="A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biax">#REF!</definedName>
    <definedName name="As_ped_maxx">#REF!</definedName>
    <definedName name="As_ped_maxz">#REF!</definedName>
    <definedName name="AS2DocOpenMode" hidden="1">"AS2DocumentEdit"</definedName>
    <definedName name="AS2HasNoAutoHeaderFooter" hidden="1">" "</definedName>
    <definedName name="AS2NamedRange" hidden="1">2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asa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2" localSheetId="2" hidden="1">{#N/A,#N/A,FALSE,"Aging Summary";#N/A,#N/A,FALSE,"Ratio Analysis";#N/A,#N/A,FALSE,"Test 120 Day Accts";#N/A,#N/A,FALSE,"Tickmarks"}</definedName>
    <definedName name="asa_2" localSheetId="1" hidden="1">{#N/A,#N/A,FALSE,"Aging Summary";#N/A,#N/A,FALSE,"Ratio Analysis";#N/A,#N/A,FALSE,"Test 120 Day Accts";#N/A,#N/A,FALSE,"Tickmarks"}</definedName>
    <definedName name="asa_2" localSheetId="0" hidden="1">{#N/A,#N/A,FALSE,"Aging Summary";#N/A,#N/A,FALSE,"Ratio Analysis";#N/A,#N/A,FALSE,"Test 120 Day Accts";#N/A,#N/A,FALSE,"Tickmarks"}</definedName>
    <definedName name="asa_2" hidden="1">{#N/A,#N/A,FALSE,"Aging Summary";#N/A,#N/A,FALSE,"Ratio Analysis";#N/A,#N/A,FALSE,"Test 120 Day Accts";#N/A,#N/A,FALSE,"Tickmarks"}</definedName>
    <definedName name="asa_3" localSheetId="2" hidden="1">{#N/A,#N/A,FALSE,"Aging Summary";#N/A,#N/A,FALSE,"Ratio Analysis";#N/A,#N/A,FALSE,"Test 120 Day Accts";#N/A,#N/A,FALSE,"Tickmarks"}</definedName>
    <definedName name="asa_3" localSheetId="1" hidden="1">{#N/A,#N/A,FALSE,"Aging Summary";#N/A,#N/A,FALSE,"Ratio Analysis";#N/A,#N/A,FALSE,"Test 120 Day Accts";#N/A,#N/A,FALSE,"Tickmarks"}</definedName>
    <definedName name="asa_3" localSheetId="0" hidden="1">{#N/A,#N/A,FALSE,"Aging Summary";#N/A,#N/A,FALSE,"Ratio Analysis";#N/A,#N/A,FALSE,"Test 120 Day Accts";#N/A,#N/A,FALSE,"Tickmarks"}</definedName>
    <definedName name="asa_3" hidden="1">{#N/A,#N/A,FALSE,"Aging Summary";#N/A,#N/A,FALSE,"Ratio Analysis";#N/A,#N/A,FALSE,"Test 120 Day Accts";#N/A,#N/A,FALSE,"Tickmarks"}</definedName>
    <definedName name="asadaa" localSheetId="2" hidden="1">{"CI+GG(BASE)",#N/A,FALSE,"CI+GG(BASE)";"GG",#N/A,FALSE,"CI+GG(BASE)";"CI",#N/A,FALSE,"CI+GG(BASE)"}</definedName>
    <definedName name="asadaa" localSheetId="1" hidden="1">{"CI+GG(BASE)",#N/A,FALSE,"CI+GG(BASE)";"GG",#N/A,FALSE,"CI+GG(BASE)";"CI",#N/A,FALSE,"CI+GG(BASE)"}</definedName>
    <definedName name="asadaa" localSheetId="0" hidden="1">{"CI+GG(BASE)",#N/A,FALSE,"CI+GG(BASE)";"GG",#N/A,FALSE,"CI+GG(BASE)";"CI",#N/A,FALSE,"CI+GG(BASE)"}</definedName>
    <definedName name="asadaa" hidden="1">{"CI+GG(BASE)",#N/A,FALSE,"CI+GG(BASE)";"GG",#N/A,FALSE,"CI+GG(BASE)";"CI",#N/A,FALSE,"CI+GG(BASE)"}</definedName>
    <definedName name="asas" localSheetId="2" hidden="1">{"ARA1",#N/A,FALSE,"ENG-ARA";"ARAhours",#N/A,FALSE,"ENG-ARA";"ARA$",#N/A,FALSE,"ENG-ARA"}</definedName>
    <definedName name="asas" localSheetId="1" hidden="1">{"ARA1",#N/A,FALSE,"ENG-ARA";"ARAhours",#N/A,FALSE,"ENG-ARA";"ARA$",#N/A,FALSE,"ENG-ARA"}</definedName>
    <definedName name="asas" localSheetId="0" hidden="1">{"ARA1",#N/A,FALSE,"ENG-ARA";"ARAhours",#N/A,FALSE,"ENG-ARA";"ARA$",#N/A,FALSE,"ENG-ARA"}</definedName>
    <definedName name="asas" hidden="1">{"ARA1",#N/A,FALSE,"ENG-ARA";"ARAhours",#N/A,FALSE,"ENG-ARA";"ARA$",#N/A,FALSE,"ENG-ARA"}</definedName>
    <definedName name="asasas" localSheetId="3" hidden="1">{"Sin detalle",#N/A,FALSE,"Flujo (redondeado)"}</definedName>
    <definedName name="asasas" localSheetId="4" hidden="1">{"Sin detalle",#N/A,FALSE,"Flujo (redondeado)"}</definedName>
    <definedName name="asasas" localSheetId="5" hidden="1">{"Sin detalle",#N/A,FALSE,"Flujo (redondeado)"}</definedName>
    <definedName name="asasas" localSheetId="6" hidden="1">{"Sin detalle",#N/A,FALSE,"Flujo (redondeado)"}</definedName>
    <definedName name="asasas" localSheetId="2" hidden="1">{"Sin detalle",#N/A,FALSE,"Flujo (redondeado)"}</definedName>
    <definedName name="asasas" localSheetId="1" hidden="1">{"Sin detalle",#N/A,FALSE,"Flujo (redondeado)"}</definedName>
    <definedName name="asasas" localSheetId="0" hidden="1">{"Sin detalle",#N/A,FALSE,"Flujo (redondeado)"}</definedName>
    <definedName name="asasas" hidden="1">{"Sin detalle",#N/A,FALSE,"Flujo (redondeado)"}</definedName>
    <definedName name="asd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a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s" localSheetId="2" hidden="1">{"'Igo Comercial'!$AP$215"}</definedName>
    <definedName name="asdas" localSheetId="1" hidden="1">{"'Igo Comercial'!$AP$215"}</definedName>
    <definedName name="asdas" localSheetId="0" hidden="1">{"'Igo Comercial'!$AP$215"}</definedName>
    <definedName name="asdas" hidden="1">{"'Igo Comercial'!$AP$215"}</definedName>
    <definedName name="asdasd" localSheetId="3">#REF!</definedName>
    <definedName name="asdasd" localSheetId="4">#REF!</definedName>
    <definedName name="asdasd" localSheetId="5">#REF!</definedName>
    <definedName name="asdasd" localSheetId="6">#REF!</definedName>
    <definedName name="asdasd" localSheetId="2" hidden="1">{"'Igo Comercial'!$AP$215"}</definedName>
    <definedName name="asdasd" localSheetId="1" hidden="1">{"'Igo Comercial'!$AP$215"}</definedName>
    <definedName name="asdasd" localSheetId="0" hidden="1">{"'Igo Comercial'!$AP$215"}</definedName>
    <definedName name="asdasd" hidden="1">{"'Igo Comercial'!$AP$215"}</definedName>
    <definedName name="asdasdas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DASD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fasdf" localSheetId="2" hidden="1">{"Avaliação de Cargos (Class Mens Todas)",#N/A,FALSE,"BANCO DE DADOS MENSALISTAS";"Avaliação de Cargos (Class Mens Todas)",#N/A,FALSE,"BANCO DE DADOS MENSALISTAS"}</definedName>
    <definedName name="asdasdfasdf" localSheetId="1" hidden="1">{"Avaliação de Cargos (Class Mens Todas)",#N/A,FALSE,"BANCO DE DADOS MENSALISTAS";"Avaliação de Cargos (Class Mens Todas)",#N/A,FALSE,"BANCO DE DADOS MENSALISTAS"}</definedName>
    <definedName name="asdasdfasdf" localSheetId="0" hidden="1">{"Avaliação de Cargos (Class Mens Todas)",#N/A,FALSE,"BANCO DE DADOS MENSALISTAS";"Avaliação de Cargos (Class Mens Todas)",#N/A,FALSE,"BANCO DE DADOS MENSALISTAS"}</definedName>
    <definedName name="asdasdfasdf" hidden="1">{"Avaliação de Cargos (Class Mens Todas)",#N/A,FALSE,"BANCO DE DADOS MENSALISTAS";"Avaliação de Cargos (Class Mens Todas)",#N/A,FALSE,"BANCO DE DADOS MENSALISTAS"}</definedName>
    <definedName name="asdd" hidden="1">#REF!</definedName>
    <definedName name="asddd" hidden="1">#REF!</definedName>
    <definedName name="asdftyuipo" localSheetId="2" hidden="1">{#N/A,#N/A,FALSE,"ACTIVO FIJO";#N/A,#N/A,FALSE,"COBRAR";#N/A,#N/A,FALSE,"AFILIADAS";#N/A,#N/A,FALSE,"PAGAR";#N/A,#N/A,FALSE,"INSTIT. FINANCIERAS";#N/A,#N/A,FALSE,"VALORES"}</definedName>
    <definedName name="asdftyuipo" localSheetId="1" hidden="1">{#N/A,#N/A,FALSE,"ACTIVO FIJO";#N/A,#N/A,FALSE,"COBRAR";#N/A,#N/A,FALSE,"AFILIADAS";#N/A,#N/A,FALSE,"PAGAR";#N/A,#N/A,FALSE,"INSTIT. FINANCIERAS";#N/A,#N/A,FALSE,"VALORES"}</definedName>
    <definedName name="asdftyuipo" localSheetId="0" hidden="1">{#N/A,#N/A,FALSE,"ACTIVO FIJO";#N/A,#N/A,FALSE,"COBRAR";#N/A,#N/A,FALSE,"AFILIADAS";#N/A,#N/A,FALSE,"PAGAR";#N/A,#N/A,FALSE,"INSTIT. FINANCIERAS";#N/A,#N/A,FALSE,"VALORES"}</definedName>
    <definedName name="asdftyuipo" hidden="1">{#N/A,#N/A,FALSE,"ACTIVO FIJO";#N/A,#N/A,FALSE,"COBRAR";#N/A,#N/A,FALSE,"AFILIADAS";#N/A,#N/A,FALSE,"PAGAR";#N/A,#N/A,FALSE,"INSTIT. FINANCIERAS";#N/A,#N/A,FALSE,"VALORES"}</definedName>
    <definedName name="asdftyuipo_1" localSheetId="2" hidden="1">{#N/A,#N/A,FALSE,"ACTIVO FIJO";#N/A,#N/A,FALSE,"COBRAR";#N/A,#N/A,FALSE,"AFILIADAS";#N/A,#N/A,FALSE,"PAGAR";#N/A,#N/A,FALSE,"INSTIT. FINANCIERAS";#N/A,#N/A,FALSE,"VALORES"}</definedName>
    <definedName name="asdftyuipo_1" localSheetId="1" hidden="1">{#N/A,#N/A,FALSE,"ACTIVO FIJO";#N/A,#N/A,FALSE,"COBRAR";#N/A,#N/A,FALSE,"AFILIADAS";#N/A,#N/A,FALSE,"PAGAR";#N/A,#N/A,FALSE,"INSTIT. FINANCIERAS";#N/A,#N/A,FALSE,"VALORES"}</definedName>
    <definedName name="asdftyuipo_1" localSheetId="0" hidden="1">{#N/A,#N/A,FALSE,"ACTIVO FIJO";#N/A,#N/A,FALSE,"COBRAR";#N/A,#N/A,FALSE,"AFILIADAS";#N/A,#N/A,FALSE,"PAGAR";#N/A,#N/A,FALSE,"INSTIT. FINANCIERAS";#N/A,#N/A,FALSE,"VALORES"}</definedName>
    <definedName name="asdftyuipo_1" hidden="1">{#N/A,#N/A,FALSE,"ACTIVO FIJO";#N/A,#N/A,FALSE,"COBRAR";#N/A,#N/A,FALSE,"AFILIADAS";#N/A,#N/A,FALSE,"PAGAR";#N/A,#N/A,FALSE,"INSTIT. FINANCIERAS";#N/A,#N/A,FALSE,"VALORES"}</definedName>
    <definedName name="asdftyuipo_1_1" localSheetId="2" hidden="1">{#N/A,#N/A,FALSE,"ACTIVO FIJO";#N/A,#N/A,FALSE,"COBRAR";#N/A,#N/A,FALSE,"AFILIADAS";#N/A,#N/A,FALSE,"PAGAR";#N/A,#N/A,FALSE,"INSTIT. FINANCIERAS";#N/A,#N/A,FALSE,"VALORES"}</definedName>
    <definedName name="asdftyuipo_1_1" localSheetId="1" hidden="1">{#N/A,#N/A,FALSE,"ACTIVO FIJO";#N/A,#N/A,FALSE,"COBRAR";#N/A,#N/A,FALSE,"AFILIADAS";#N/A,#N/A,FALSE,"PAGAR";#N/A,#N/A,FALSE,"INSTIT. FINANCIERAS";#N/A,#N/A,FALSE,"VALORES"}</definedName>
    <definedName name="asdftyuipo_1_1" localSheetId="0" hidden="1">{#N/A,#N/A,FALSE,"ACTIVO FIJO";#N/A,#N/A,FALSE,"COBRAR";#N/A,#N/A,FALSE,"AFILIADAS";#N/A,#N/A,FALSE,"PAGAR";#N/A,#N/A,FALSE,"INSTIT. FINANCIERAS";#N/A,#N/A,FALSE,"VALORES"}</definedName>
    <definedName name="asdftyuipo_1_1" hidden="1">{#N/A,#N/A,FALSE,"ACTIVO FIJO";#N/A,#N/A,FALSE,"COBRAR";#N/A,#N/A,FALSE,"AFILIADAS";#N/A,#N/A,FALSE,"PAGAR";#N/A,#N/A,FALSE,"INSTIT. FINANCIERAS";#N/A,#N/A,FALSE,"VALORES"}</definedName>
    <definedName name="asdftyuipo_1_2" localSheetId="2" hidden="1">{#N/A,#N/A,FALSE,"ACTIVO FIJO";#N/A,#N/A,FALSE,"COBRAR";#N/A,#N/A,FALSE,"AFILIADAS";#N/A,#N/A,FALSE,"PAGAR";#N/A,#N/A,FALSE,"INSTIT. FINANCIERAS";#N/A,#N/A,FALSE,"VALORES"}</definedName>
    <definedName name="asdftyuipo_1_2" localSheetId="1" hidden="1">{#N/A,#N/A,FALSE,"ACTIVO FIJO";#N/A,#N/A,FALSE,"COBRAR";#N/A,#N/A,FALSE,"AFILIADAS";#N/A,#N/A,FALSE,"PAGAR";#N/A,#N/A,FALSE,"INSTIT. FINANCIERAS";#N/A,#N/A,FALSE,"VALORES"}</definedName>
    <definedName name="asdftyuipo_1_2" localSheetId="0" hidden="1">{#N/A,#N/A,FALSE,"ACTIVO FIJO";#N/A,#N/A,FALSE,"COBRAR";#N/A,#N/A,FALSE,"AFILIADAS";#N/A,#N/A,FALSE,"PAGAR";#N/A,#N/A,FALSE,"INSTIT. FINANCIERAS";#N/A,#N/A,FALSE,"VALORES"}</definedName>
    <definedName name="asdftyuipo_1_2" hidden="1">{#N/A,#N/A,FALSE,"ACTIVO FIJO";#N/A,#N/A,FALSE,"COBRAR";#N/A,#N/A,FALSE,"AFILIADAS";#N/A,#N/A,FALSE,"PAGAR";#N/A,#N/A,FALSE,"INSTIT. FINANCIERAS";#N/A,#N/A,FALSE,"VALORES"}</definedName>
    <definedName name="asdftyuipo_1_3" localSheetId="2" hidden="1">{#N/A,#N/A,FALSE,"ACTIVO FIJO";#N/A,#N/A,FALSE,"COBRAR";#N/A,#N/A,FALSE,"AFILIADAS";#N/A,#N/A,FALSE,"PAGAR";#N/A,#N/A,FALSE,"INSTIT. FINANCIERAS";#N/A,#N/A,FALSE,"VALORES"}</definedName>
    <definedName name="asdftyuipo_1_3" localSheetId="1" hidden="1">{#N/A,#N/A,FALSE,"ACTIVO FIJO";#N/A,#N/A,FALSE,"COBRAR";#N/A,#N/A,FALSE,"AFILIADAS";#N/A,#N/A,FALSE,"PAGAR";#N/A,#N/A,FALSE,"INSTIT. FINANCIERAS";#N/A,#N/A,FALSE,"VALORES"}</definedName>
    <definedName name="asdftyuipo_1_3" localSheetId="0" hidden="1">{#N/A,#N/A,FALSE,"ACTIVO FIJO";#N/A,#N/A,FALSE,"COBRAR";#N/A,#N/A,FALSE,"AFILIADAS";#N/A,#N/A,FALSE,"PAGAR";#N/A,#N/A,FALSE,"INSTIT. FINANCIERAS";#N/A,#N/A,FALSE,"VALORES"}</definedName>
    <definedName name="asdftyuipo_1_3" hidden="1">{#N/A,#N/A,FALSE,"ACTIVO FIJO";#N/A,#N/A,FALSE,"COBRAR";#N/A,#N/A,FALSE,"AFILIADAS";#N/A,#N/A,FALSE,"PAGAR";#N/A,#N/A,FALSE,"INSTIT. FINANCIERAS";#N/A,#N/A,FALSE,"VALORES"}</definedName>
    <definedName name="asdftyuipo_2" localSheetId="2" hidden="1">{#N/A,#N/A,FALSE,"ACTIVO FIJO";#N/A,#N/A,FALSE,"COBRAR";#N/A,#N/A,FALSE,"AFILIADAS";#N/A,#N/A,FALSE,"PAGAR";#N/A,#N/A,FALSE,"INSTIT. FINANCIERAS";#N/A,#N/A,FALSE,"VALORES"}</definedName>
    <definedName name="asdftyuipo_2" localSheetId="1" hidden="1">{#N/A,#N/A,FALSE,"ACTIVO FIJO";#N/A,#N/A,FALSE,"COBRAR";#N/A,#N/A,FALSE,"AFILIADAS";#N/A,#N/A,FALSE,"PAGAR";#N/A,#N/A,FALSE,"INSTIT. FINANCIERAS";#N/A,#N/A,FALSE,"VALORES"}</definedName>
    <definedName name="asdftyuipo_2" localSheetId="0" hidden="1">{#N/A,#N/A,FALSE,"ACTIVO FIJO";#N/A,#N/A,FALSE,"COBRAR";#N/A,#N/A,FALSE,"AFILIADAS";#N/A,#N/A,FALSE,"PAGAR";#N/A,#N/A,FALSE,"INSTIT. FINANCIERAS";#N/A,#N/A,FALSE,"VALORES"}</definedName>
    <definedName name="asdftyuipo_2" hidden="1">{#N/A,#N/A,FALSE,"ACTIVO FIJO";#N/A,#N/A,FALSE,"COBRAR";#N/A,#N/A,FALSE,"AFILIADAS";#N/A,#N/A,FALSE,"PAGAR";#N/A,#N/A,FALSE,"INSTIT. FINANCIERAS";#N/A,#N/A,FALSE,"VALORES"}</definedName>
    <definedName name="asdftyuipo_3" localSheetId="2" hidden="1">{#N/A,#N/A,FALSE,"ACTIVO FIJO";#N/A,#N/A,FALSE,"COBRAR";#N/A,#N/A,FALSE,"AFILIADAS";#N/A,#N/A,FALSE,"PAGAR";#N/A,#N/A,FALSE,"INSTIT. FINANCIERAS";#N/A,#N/A,FALSE,"VALORES"}</definedName>
    <definedName name="asdftyuipo_3" localSheetId="1" hidden="1">{#N/A,#N/A,FALSE,"ACTIVO FIJO";#N/A,#N/A,FALSE,"COBRAR";#N/A,#N/A,FALSE,"AFILIADAS";#N/A,#N/A,FALSE,"PAGAR";#N/A,#N/A,FALSE,"INSTIT. FINANCIERAS";#N/A,#N/A,FALSE,"VALORES"}</definedName>
    <definedName name="asdftyuipo_3" localSheetId="0" hidden="1">{#N/A,#N/A,FALSE,"ACTIVO FIJO";#N/A,#N/A,FALSE,"COBRAR";#N/A,#N/A,FALSE,"AFILIADAS";#N/A,#N/A,FALSE,"PAGAR";#N/A,#N/A,FALSE,"INSTIT. FINANCIERAS";#N/A,#N/A,FALSE,"VALORES"}</definedName>
    <definedName name="asdftyuipo_3" hidden="1">{#N/A,#N/A,FALSE,"ACTIVO FIJO";#N/A,#N/A,FALSE,"COBRAR";#N/A,#N/A,FALSE,"AFILIADAS";#N/A,#N/A,FALSE,"PAGAR";#N/A,#N/A,FALSE,"INSTIT. FINANCIERAS";#N/A,#N/A,FALSE,"VALORES"}</definedName>
    <definedName name="asdftyuipo_4" localSheetId="2" hidden="1">{#N/A,#N/A,FALSE,"ACTIVO FIJO";#N/A,#N/A,FALSE,"COBRAR";#N/A,#N/A,FALSE,"AFILIADAS";#N/A,#N/A,FALSE,"PAGAR";#N/A,#N/A,FALSE,"INSTIT. FINANCIERAS";#N/A,#N/A,FALSE,"VALORES"}</definedName>
    <definedName name="asdftyuipo_4" localSheetId="1" hidden="1">{#N/A,#N/A,FALSE,"ACTIVO FIJO";#N/A,#N/A,FALSE,"COBRAR";#N/A,#N/A,FALSE,"AFILIADAS";#N/A,#N/A,FALSE,"PAGAR";#N/A,#N/A,FALSE,"INSTIT. FINANCIERAS";#N/A,#N/A,FALSE,"VALORES"}</definedName>
    <definedName name="asdftyuipo_4" localSheetId="0" hidden="1">{#N/A,#N/A,FALSE,"ACTIVO FIJO";#N/A,#N/A,FALSE,"COBRAR";#N/A,#N/A,FALSE,"AFILIADAS";#N/A,#N/A,FALSE,"PAGAR";#N/A,#N/A,FALSE,"INSTIT. FINANCIERAS";#N/A,#N/A,FALSE,"VALORES"}</definedName>
    <definedName name="asdftyuipo_4" hidden="1">{#N/A,#N/A,FALSE,"ACTIVO FIJO";#N/A,#N/A,FALSE,"COBRAR";#N/A,#N/A,FALSE,"AFILIADAS";#N/A,#N/A,FALSE,"PAGAR";#N/A,#N/A,FALSE,"INSTIT. FINANCIERAS";#N/A,#N/A,FALSE,"VALORES"}</definedName>
    <definedName name="asdsa" hidden="1">#REF!</definedName>
    <definedName name="asdsad" localSheetId="3">#REF!</definedName>
    <definedName name="asdsad" localSheetId="4">#REF!</definedName>
    <definedName name="asdsad" localSheetId="5">#REF!</definedName>
    <definedName name="asdsad" localSheetId="6">#REF!</definedName>
    <definedName name="asdsad" hidden="1">#REF!</definedName>
    <definedName name="asdsadsa">#REF!</definedName>
    <definedName name="asdsd" hidden="1">#REF!</definedName>
    <definedName name="asdsda" hidden="1">#REF!</definedName>
    <definedName name="asdw" localSheetId="2" hidden="1">{#N/A,#N/A,TRUE,"Est. de Fact.";#N/A,#N/A,TRUE,"Capitulo 19";#N/A,#N/A,TRUE,"Proyecto P855"}</definedName>
    <definedName name="asdw" localSheetId="1" hidden="1">{#N/A,#N/A,TRUE,"Est. de Fact.";#N/A,#N/A,TRUE,"Capitulo 19";#N/A,#N/A,TRUE,"Proyecto P855"}</definedName>
    <definedName name="asdw" localSheetId="0" hidden="1">{#N/A,#N/A,TRUE,"Est. de Fact.";#N/A,#N/A,TRUE,"Capitulo 19";#N/A,#N/A,TRUE,"Proyecto P855"}</definedName>
    <definedName name="asdw" hidden="1">{#N/A,#N/A,TRUE,"Est. de Fact.";#N/A,#N/A,TRUE,"Capitulo 19";#N/A,#N/A,TRUE,"Proyecto P855"}</definedName>
    <definedName name="asea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er" localSheetId="2" hidden="1">{#N/A,#N/A,TRUE,"MES";#N/A,#N/A,TRUE,"ANUAL"}</definedName>
    <definedName name="aseer" localSheetId="1" hidden="1">{#N/A,#N/A,TRUE,"MES";#N/A,#N/A,TRUE,"ANUAL"}</definedName>
    <definedName name="aseer" localSheetId="0" hidden="1">{#N/A,#N/A,TRUE,"MES";#N/A,#N/A,TRUE,"ANUAL"}</definedName>
    <definedName name="aseer" hidden="1">{#N/A,#N/A,TRUE,"MES";#N/A,#N/A,TRUE,"ANUAL"}</definedName>
    <definedName name="asfgfg" localSheetId="3" hidden="1">{#N/A,#N/A,FALSE,"Matrix";#N/A,#N/A,FALSE,"Executive";#N/A,#N/A,FALSE,"Summary"}</definedName>
    <definedName name="asfgfg" localSheetId="4" hidden="1">{#N/A,#N/A,FALSE,"Matrix";#N/A,#N/A,FALSE,"Executive";#N/A,#N/A,FALSE,"Summary"}</definedName>
    <definedName name="asfgfg" localSheetId="5" hidden="1">{#N/A,#N/A,FALSE,"Matrix";#N/A,#N/A,FALSE,"Executive";#N/A,#N/A,FALSE,"Summary"}</definedName>
    <definedName name="asfgfg" localSheetId="6" hidden="1">{#N/A,#N/A,FALSE,"Matrix";#N/A,#N/A,FALSE,"Executive";#N/A,#N/A,FALSE,"Summary"}</definedName>
    <definedName name="asfgfg" localSheetId="2" hidden="1">{#N/A,#N/A,FALSE,"Matrix";#N/A,#N/A,FALSE,"Executive";#N/A,#N/A,FALSE,"Summary"}</definedName>
    <definedName name="asfgfg" localSheetId="1" hidden="1">{#N/A,#N/A,FALSE,"Matrix";#N/A,#N/A,FALSE,"Executive";#N/A,#N/A,FALSE,"Summary"}</definedName>
    <definedName name="asfgfg" localSheetId="0" hidden="1">{#N/A,#N/A,FALSE,"Matrix";#N/A,#N/A,FALSE,"Executive";#N/A,#N/A,FALSE,"Summary"}</definedName>
    <definedName name="asfgfg" hidden="1">{#N/A,#N/A,FALSE,"Matrix";#N/A,#N/A,FALSE,"Executive";#N/A,#N/A,FALSE,"Summary"}</definedName>
    <definedName name="Asmaxx_m">#REF!</definedName>
    <definedName name="Asmaxz_m">#REF!</definedName>
    <definedName name="asp">#REF!</definedName>
    <definedName name="asrfg" localSheetId="3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4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5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6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1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0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S" localSheetId="2" hidden="1">{#N/A,#N/A,TRUE,"MES";#N/A,#N/A,TRUE,"ANUAL"}</definedName>
    <definedName name="ASS" localSheetId="1" hidden="1">{#N/A,#N/A,TRUE,"MES";#N/A,#N/A,TRUE,"ANUAL"}</definedName>
    <definedName name="ASS" localSheetId="0" hidden="1">{#N/A,#N/A,TRUE,"MES";#N/A,#N/A,TRUE,"ANUAL"}</definedName>
    <definedName name="ASS" hidden="1">{#N/A,#N/A,TRUE,"MES";#N/A,#N/A,TRUE,"ANUAL"}</definedName>
    <definedName name="asssad" localSheetId="2" hidden="1">{#N/A,#N/A,TRUE,"Est. de Fact.";#N/A,#N/A,TRUE,"Capitulo 19";#N/A,#N/A,TRUE,"Proyecto P855"}</definedName>
    <definedName name="asssad" localSheetId="1" hidden="1">{#N/A,#N/A,TRUE,"Est. de Fact.";#N/A,#N/A,TRUE,"Capitulo 19";#N/A,#N/A,TRUE,"Proyecto P855"}</definedName>
    <definedName name="asssad" localSheetId="0" hidden="1">{#N/A,#N/A,TRUE,"Est. de Fact.";#N/A,#N/A,TRUE,"Capitulo 19";#N/A,#N/A,TRUE,"Proyecto P855"}</definedName>
    <definedName name="asssad" hidden="1">{#N/A,#N/A,TRUE,"Est. de Fact.";#N/A,#N/A,TRUE,"Capitulo 19";#N/A,#N/A,TRUE,"Proyecto P855"}</definedName>
    <definedName name="assvdsvdsdsv" localSheetId="3" hidden="1">{"desarrollo",#N/A,FALSE,"LHD Camión";"eqdllo",#N/A,FALSE,"LHD Camión";"eqprod",#N/A,FALSE,"LHD Camión";"Resumen",#N/A,FALSE,"LHD Camión"}</definedName>
    <definedName name="assvdsvdsdsv" localSheetId="4" hidden="1">{"desarrollo",#N/A,FALSE,"LHD Camión";"eqdllo",#N/A,FALSE,"LHD Camión";"eqprod",#N/A,FALSE,"LHD Camión";"Resumen",#N/A,FALSE,"LHD Camión"}</definedName>
    <definedName name="assvdsvdsdsv" localSheetId="5" hidden="1">{"desarrollo",#N/A,FALSE,"LHD Camión";"eqdllo",#N/A,FALSE,"LHD Camión";"eqprod",#N/A,FALSE,"LHD Camión";"Resumen",#N/A,FALSE,"LHD Camión"}</definedName>
    <definedName name="assvdsvdsdsv" localSheetId="6" hidden="1">{"desarrollo",#N/A,FALSE,"LHD Camión";"eqdllo",#N/A,FALSE,"LHD Camión";"eqprod",#N/A,FALSE,"LHD Camión";"Resumen",#N/A,FALSE,"LHD Camión"}</definedName>
    <definedName name="assvdsvdsdsv" localSheetId="2" hidden="1">{"desarrollo",#N/A,FALSE,"LHD Camión";"eqdllo",#N/A,FALSE,"LHD Camión";"eqprod",#N/A,FALSE,"LHD Camión";"Resumen",#N/A,FALSE,"LHD Camión"}</definedName>
    <definedName name="assvdsvdsdsv" localSheetId="1" hidden="1">{"desarrollo",#N/A,FALSE,"LHD Camión";"eqdllo",#N/A,FALSE,"LHD Camión";"eqprod",#N/A,FALSE,"LHD Camión";"Resumen",#N/A,FALSE,"LHD Camión"}</definedName>
    <definedName name="assvdsvdsdsv" localSheetId="0" hidden="1">{"desarrollo",#N/A,FALSE,"LHD Camión";"eqdllo",#N/A,FALSE,"LHD Camión";"eqprod",#N/A,FALSE,"LHD Camión";"Resumen",#N/A,FALSE,"LHD Camión"}</definedName>
    <definedName name="assvdsvdsdsv" hidden="1">{"desarrollo",#N/A,FALSE,"LHD Camión";"eqdllo",#N/A,FALSE,"LHD Camión";"eqprod",#N/A,FALSE,"LHD Camión";"Resumen",#N/A,FALSE,"LHD Camión"}</definedName>
    <definedName name="AT" hidden="1">#REF!</definedName>
    <definedName name="atgr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u_payable_factor">#REF!</definedName>
    <definedName name="Au_selling_cost">#REF!</definedName>
    <definedName name="AV" localSheetId="2" hidden="1">{#N/A,#N/A,FALSE,"subcontract"}</definedName>
    <definedName name="AV" localSheetId="1" hidden="1">{#N/A,#N/A,FALSE,"subcontract"}</definedName>
    <definedName name="AV" localSheetId="0" hidden="1">{#N/A,#N/A,FALSE,"subcontract"}</definedName>
    <definedName name="AV" hidden="1">{#N/A,#N/A,FALSE,"subcontract"}</definedName>
    <definedName name="Av_used">#REF!</definedName>
    <definedName name="avance" localSheetId="2" hidden="1">{"MO(BASE)",#N/A,FALSE,"MO(BASE)";"MO(BASE)1",#N/A,FALSE,"MO(BASE)";"MO(BASE)2",#N/A,FALSE,"MO(BASE)"}</definedName>
    <definedName name="avance" localSheetId="1" hidden="1">{"MO(BASE)",#N/A,FALSE,"MO(BASE)";"MO(BASE)1",#N/A,FALSE,"MO(BASE)";"MO(BASE)2",#N/A,FALSE,"MO(BASE)"}</definedName>
    <definedName name="avance" localSheetId="0" hidden="1">{"MO(BASE)",#N/A,FALSE,"MO(BASE)";"MO(BASE)1",#N/A,FALSE,"MO(BASE)";"MO(BASE)2",#N/A,FALSE,"MO(BASE)"}</definedName>
    <definedName name="avance" hidden="1">{"MO(BASE)",#N/A,FALSE,"MO(BASE)";"MO(BASE)1",#N/A,FALSE,"MO(BASE)";"MO(BASE)2",#N/A,FALSE,"MO(BASE)"}</definedName>
    <definedName name="avance_1" localSheetId="2" hidden="1">{"MO(BASE)",#N/A,FALSE,"MO(BASE)";"MO(BASE)1",#N/A,FALSE,"MO(BASE)";"MO(BASE)2",#N/A,FALSE,"MO(BASE)"}</definedName>
    <definedName name="avance_1" localSheetId="1" hidden="1">{"MO(BASE)",#N/A,FALSE,"MO(BASE)";"MO(BASE)1",#N/A,FALSE,"MO(BASE)";"MO(BASE)2",#N/A,FALSE,"MO(BASE)"}</definedName>
    <definedName name="avance_1" localSheetId="0" hidden="1">{"MO(BASE)",#N/A,FALSE,"MO(BASE)";"MO(BASE)1",#N/A,FALSE,"MO(BASE)";"MO(BASE)2",#N/A,FALSE,"MO(BASE)"}</definedName>
    <definedName name="avance_1" hidden="1">{"MO(BASE)",#N/A,FALSE,"MO(BASE)";"MO(BASE)1",#N/A,FALSE,"MO(BASE)";"MO(BASE)2",#N/A,FALSE,"MO(BASE)"}</definedName>
    <definedName name="avance2">#REF!</definedName>
    <definedName name="avc" localSheetId="3" hidden="1">{#N/A,#N/A,FALSE,"Total_OC015";#N/A,#N/A,FALSE,"ADMIN";#N/A,#N/A,FALSE,"PROCES";#N/A,#N/A,FALSE,"mecan";#N/A,#N/A,FALSE,"civil";#N/A,#N/A,FALSE,"CAÑER";#N/A,#N/A,FALSE,"ELEC";#N/A,#N/A,FALSE,"INSTR"}</definedName>
    <definedName name="avc" localSheetId="4" hidden="1">{#N/A,#N/A,FALSE,"Total_OC015";#N/A,#N/A,FALSE,"ADMIN";#N/A,#N/A,FALSE,"PROCES";#N/A,#N/A,FALSE,"mecan";#N/A,#N/A,FALSE,"civil";#N/A,#N/A,FALSE,"CAÑER";#N/A,#N/A,FALSE,"ELEC";#N/A,#N/A,FALSE,"INSTR"}</definedName>
    <definedName name="avc" localSheetId="5" hidden="1">{#N/A,#N/A,FALSE,"Total_OC015";#N/A,#N/A,FALSE,"ADMIN";#N/A,#N/A,FALSE,"PROCES";#N/A,#N/A,FALSE,"mecan";#N/A,#N/A,FALSE,"civil";#N/A,#N/A,FALSE,"CAÑER";#N/A,#N/A,FALSE,"ELEC";#N/A,#N/A,FALSE,"INSTR"}</definedName>
    <definedName name="avc" localSheetId="6" hidden="1">{#N/A,#N/A,FALSE,"Total_OC015";#N/A,#N/A,FALSE,"ADMIN";#N/A,#N/A,FALSE,"PROCES";#N/A,#N/A,FALSE,"mecan";#N/A,#N/A,FALSE,"civil";#N/A,#N/A,FALSE,"CAÑER";#N/A,#N/A,FALSE,"ELEC";#N/A,#N/A,FALSE,"INSTR"}</definedName>
    <definedName name="avc" localSheetId="2" hidden="1">{#N/A,#N/A,FALSE,"Total_OC015";#N/A,#N/A,FALSE,"ADMIN";#N/A,#N/A,FALSE,"PROCES";#N/A,#N/A,FALSE,"mecan";#N/A,#N/A,FALSE,"civil";#N/A,#N/A,FALSE,"CAÑER";#N/A,#N/A,FALSE,"ELEC";#N/A,#N/A,FALSE,"INSTR"}</definedName>
    <definedName name="avc" localSheetId="1" hidden="1">{#N/A,#N/A,FALSE,"Total_OC015";#N/A,#N/A,FALSE,"ADMIN";#N/A,#N/A,FALSE,"PROCES";#N/A,#N/A,FALSE,"mecan";#N/A,#N/A,FALSE,"civil";#N/A,#N/A,FALSE,"CAÑER";#N/A,#N/A,FALSE,"ELEC";#N/A,#N/A,FALSE,"INSTR"}</definedName>
    <definedName name="avc" localSheetId="0" hidden="1">{#N/A,#N/A,FALSE,"Total_OC015";#N/A,#N/A,FALSE,"ADMIN";#N/A,#N/A,FALSE,"PROCES";#N/A,#N/A,FALSE,"mecan";#N/A,#N/A,FALSE,"civil";#N/A,#N/A,FALSE,"CAÑER";#N/A,#N/A,FALSE,"ELEC";#N/A,#N/A,FALSE,"INSTR"}</definedName>
    <definedName name="avc" hidden="1">{#N/A,#N/A,FALSE,"Total_OC015";#N/A,#N/A,FALSE,"ADMIN";#N/A,#N/A,FALSE,"PROCES";#N/A,#N/A,FALSE,"mecan";#N/A,#N/A,FALSE,"civil";#N/A,#N/A,FALSE,"CAÑER";#N/A,#N/A,FALSE,"ELEC";#N/A,#N/A,FALSE,"INSTR"}</definedName>
    <definedName name="avc_1" localSheetId="2" hidden="1">{#N/A,#N/A,FALSE,"Total_OC015";#N/A,#N/A,FALSE,"ADMIN";#N/A,#N/A,FALSE,"PROCES";#N/A,#N/A,FALSE,"mecan";#N/A,#N/A,FALSE,"civil";#N/A,#N/A,FALSE,"CAÑER";#N/A,#N/A,FALSE,"ELEC";#N/A,#N/A,FALSE,"INSTR"}</definedName>
    <definedName name="avc_1" localSheetId="1" hidden="1">{#N/A,#N/A,FALSE,"Total_OC015";#N/A,#N/A,FALSE,"ADMIN";#N/A,#N/A,FALSE,"PROCES";#N/A,#N/A,FALSE,"mecan";#N/A,#N/A,FALSE,"civil";#N/A,#N/A,FALSE,"CAÑER";#N/A,#N/A,FALSE,"ELEC";#N/A,#N/A,FALSE,"INSTR"}</definedName>
    <definedName name="avc_1" localSheetId="0" hidden="1">{#N/A,#N/A,FALSE,"Total_OC015";#N/A,#N/A,FALSE,"ADMIN";#N/A,#N/A,FALSE,"PROCES";#N/A,#N/A,FALSE,"mecan";#N/A,#N/A,FALSE,"civil";#N/A,#N/A,FALSE,"CAÑER";#N/A,#N/A,FALSE,"ELEC";#N/A,#N/A,FALSE,"INSTR"}</definedName>
    <definedName name="avc_1" hidden="1">{#N/A,#N/A,FALSE,"Total_OC015";#N/A,#N/A,FALSE,"ADMIN";#N/A,#N/A,FALSE,"PROCES";#N/A,#N/A,FALSE,"mecan";#N/A,#N/A,FALSE,"civil";#N/A,#N/A,FALSE,"CAÑER";#N/A,#N/A,FALSE,"ELEC";#N/A,#N/A,FALSE,"INSTR"}</definedName>
    <definedName name="avc_2" localSheetId="2" hidden="1">{#N/A,#N/A,FALSE,"Total_OC015";#N/A,#N/A,FALSE,"ADMIN";#N/A,#N/A,FALSE,"PROCES";#N/A,#N/A,FALSE,"mecan";#N/A,#N/A,FALSE,"civil";#N/A,#N/A,FALSE,"CAÑER";#N/A,#N/A,FALSE,"ELEC";#N/A,#N/A,FALSE,"INSTR"}</definedName>
    <definedName name="avc_2" localSheetId="1" hidden="1">{#N/A,#N/A,FALSE,"Total_OC015";#N/A,#N/A,FALSE,"ADMIN";#N/A,#N/A,FALSE,"PROCES";#N/A,#N/A,FALSE,"mecan";#N/A,#N/A,FALSE,"civil";#N/A,#N/A,FALSE,"CAÑER";#N/A,#N/A,FALSE,"ELEC";#N/A,#N/A,FALSE,"INSTR"}</definedName>
    <definedName name="avc_2" localSheetId="0" hidden="1">{#N/A,#N/A,FALSE,"Total_OC015";#N/A,#N/A,FALSE,"ADMIN";#N/A,#N/A,FALSE,"PROCES";#N/A,#N/A,FALSE,"mecan";#N/A,#N/A,FALSE,"civil";#N/A,#N/A,FALSE,"CAÑER";#N/A,#N/A,FALSE,"ELEC";#N/A,#N/A,FALSE,"INSTR"}</definedName>
    <definedName name="avc_2" hidden="1">{#N/A,#N/A,FALSE,"Total_OC015";#N/A,#N/A,FALSE,"ADMIN";#N/A,#N/A,FALSE,"PROCES";#N/A,#N/A,FALSE,"mecan";#N/A,#N/A,FALSE,"civil";#N/A,#N/A,FALSE,"CAÑER";#N/A,#N/A,FALSE,"ELEC";#N/A,#N/A,FALSE,"INSTR"}</definedName>
    <definedName name="avc_3" localSheetId="2" hidden="1">{#N/A,#N/A,FALSE,"Total_OC015";#N/A,#N/A,FALSE,"ADMIN";#N/A,#N/A,FALSE,"PROCES";#N/A,#N/A,FALSE,"mecan";#N/A,#N/A,FALSE,"civil";#N/A,#N/A,FALSE,"CAÑER";#N/A,#N/A,FALSE,"ELEC";#N/A,#N/A,FALSE,"INSTR"}</definedName>
    <definedName name="avc_3" localSheetId="1" hidden="1">{#N/A,#N/A,FALSE,"Total_OC015";#N/A,#N/A,FALSE,"ADMIN";#N/A,#N/A,FALSE,"PROCES";#N/A,#N/A,FALSE,"mecan";#N/A,#N/A,FALSE,"civil";#N/A,#N/A,FALSE,"CAÑER";#N/A,#N/A,FALSE,"ELEC";#N/A,#N/A,FALSE,"INSTR"}</definedName>
    <definedName name="avc_3" localSheetId="0" hidden="1">{#N/A,#N/A,FALSE,"Total_OC015";#N/A,#N/A,FALSE,"ADMIN";#N/A,#N/A,FALSE,"PROCES";#N/A,#N/A,FALSE,"mecan";#N/A,#N/A,FALSE,"civil";#N/A,#N/A,FALSE,"CAÑER";#N/A,#N/A,FALSE,"ELEC";#N/A,#N/A,FALSE,"INSTR"}</definedName>
    <definedName name="avc_3" hidden="1">{#N/A,#N/A,FALSE,"Total_OC015";#N/A,#N/A,FALSE,"ADMIN";#N/A,#N/A,FALSE,"PROCES";#N/A,#N/A,FALSE,"mecan";#N/A,#N/A,FALSE,"civil";#N/A,#N/A,FALSE,"CAÑER";#N/A,#N/A,FALSE,"ELEC";#N/A,#N/A,FALSE,"INSTR"}</definedName>
    <definedName name="awer" localSheetId="2" hidden="1">{#N/A,#N/A,FALSE,"ACTIVO FIJO";#N/A,#N/A,FALSE,"COBRAR";#N/A,#N/A,FALSE,"AFILIADAS";#N/A,#N/A,FALSE,"PAGAR";#N/A,#N/A,FALSE,"INSTIT. FINANCIERAS";#N/A,#N/A,FALSE,"VALORES"}</definedName>
    <definedName name="awer" localSheetId="1" hidden="1">{#N/A,#N/A,FALSE,"ACTIVO FIJO";#N/A,#N/A,FALSE,"COBRAR";#N/A,#N/A,FALSE,"AFILIADAS";#N/A,#N/A,FALSE,"PAGAR";#N/A,#N/A,FALSE,"INSTIT. FINANCIERAS";#N/A,#N/A,FALSE,"VALORES"}</definedName>
    <definedName name="awer" localSheetId="0" hidden="1">{#N/A,#N/A,FALSE,"ACTIVO FIJO";#N/A,#N/A,FALSE,"COBRAR";#N/A,#N/A,FALSE,"AFILIADAS";#N/A,#N/A,FALSE,"PAGAR";#N/A,#N/A,FALSE,"INSTIT. FINANCIERAS";#N/A,#N/A,FALSE,"VALORES"}</definedName>
    <definedName name="awer" hidden="1">{#N/A,#N/A,FALSE,"ACTIVO FIJO";#N/A,#N/A,FALSE,"COBRAR";#N/A,#N/A,FALSE,"AFILIADAS";#N/A,#N/A,FALSE,"PAGAR";#N/A,#N/A,FALSE,"INSTIT. FINANCIERAS";#N/A,#N/A,FALSE,"VALORES"}</definedName>
    <definedName name="awer_1" localSheetId="2" hidden="1">{#N/A,#N/A,FALSE,"ACTIVO FIJO";#N/A,#N/A,FALSE,"COBRAR";#N/A,#N/A,FALSE,"AFILIADAS";#N/A,#N/A,FALSE,"PAGAR";#N/A,#N/A,FALSE,"INSTIT. FINANCIERAS";#N/A,#N/A,FALSE,"VALORES"}</definedName>
    <definedName name="awer_1" localSheetId="1" hidden="1">{#N/A,#N/A,FALSE,"ACTIVO FIJO";#N/A,#N/A,FALSE,"COBRAR";#N/A,#N/A,FALSE,"AFILIADAS";#N/A,#N/A,FALSE,"PAGAR";#N/A,#N/A,FALSE,"INSTIT. FINANCIERAS";#N/A,#N/A,FALSE,"VALORES"}</definedName>
    <definedName name="awer_1" localSheetId="0" hidden="1">{#N/A,#N/A,FALSE,"ACTIVO FIJO";#N/A,#N/A,FALSE,"COBRAR";#N/A,#N/A,FALSE,"AFILIADAS";#N/A,#N/A,FALSE,"PAGAR";#N/A,#N/A,FALSE,"INSTIT. FINANCIERAS";#N/A,#N/A,FALSE,"VALORES"}</definedName>
    <definedName name="awer_1" hidden="1">{#N/A,#N/A,FALSE,"ACTIVO FIJO";#N/A,#N/A,FALSE,"COBRAR";#N/A,#N/A,FALSE,"AFILIADAS";#N/A,#N/A,FALSE,"PAGAR";#N/A,#N/A,FALSE,"INSTIT. FINANCIERAS";#N/A,#N/A,FALSE,"VALORES"}</definedName>
    <definedName name="awer_1_1" localSheetId="2" hidden="1">{#N/A,#N/A,FALSE,"ACTIVO FIJO";#N/A,#N/A,FALSE,"COBRAR";#N/A,#N/A,FALSE,"AFILIADAS";#N/A,#N/A,FALSE,"PAGAR";#N/A,#N/A,FALSE,"INSTIT. FINANCIERAS";#N/A,#N/A,FALSE,"VALORES"}</definedName>
    <definedName name="awer_1_1" localSheetId="1" hidden="1">{#N/A,#N/A,FALSE,"ACTIVO FIJO";#N/A,#N/A,FALSE,"COBRAR";#N/A,#N/A,FALSE,"AFILIADAS";#N/A,#N/A,FALSE,"PAGAR";#N/A,#N/A,FALSE,"INSTIT. FINANCIERAS";#N/A,#N/A,FALSE,"VALORES"}</definedName>
    <definedName name="awer_1_1" localSheetId="0" hidden="1">{#N/A,#N/A,FALSE,"ACTIVO FIJO";#N/A,#N/A,FALSE,"COBRAR";#N/A,#N/A,FALSE,"AFILIADAS";#N/A,#N/A,FALSE,"PAGAR";#N/A,#N/A,FALSE,"INSTIT. FINANCIERAS";#N/A,#N/A,FALSE,"VALORES"}</definedName>
    <definedName name="awer_1_1" hidden="1">{#N/A,#N/A,FALSE,"ACTIVO FIJO";#N/A,#N/A,FALSE,"COBRAR";#N/A,#N/A,FALSE,"AFILIADAS";#N/A,#N/A,FALSE,"PAGAR";#N/A,#N/A,FALSE,"INSTIT. FINANCIERAS";#N/A,#N/A,FALSE,"VALORES"}</definedName>
    <definedName name="awer_1_2" localSheetId="2" hidden="1">{#N/A,#N/A,FALSE,"ACTIVO FIJO";#N/A,#N/A,FALSE,"COBRAR";#N/A,#N/A,FALSE,"AFILIADAS";#N/A,#N/A,FALSE,"PAGAR";#N/A,#N/A,FALSE,"INSTIT. FINANCIERAS";#N/A,#N/A,FALSE,"VALORES"}</definedName>
    <definedName name="awer_1_2" localSheetId="1" hidden="1">{#N/A,#N/A,FALSE,"ACTIVO FIJO";#N/A,#N/A,FALSE,"COBRAR";#N/A,#N/A,FALSE,"AFILIADAS";#N/A,#N/A,FALSE,"PAGAR";#N/A,#N/A,FALSE,"INSTIT. FINANCIERAS";#N/A,#N/A,FALSE,"VALORES"}</definedName>
    <definedName name="awer_1_2" localSheetId="0" hidden="1">{#N/A,#N/A,FALSE,"ACTIVO FIJO";#N/A,#N/A,FALSE,"COBRAR";#N/A,#N/A,FALSE,"AFILIADAS";#N/A,#N/A,FALSE,"PAGAR";#N/A,#N/A,FALSE,"INSTIT. FINANCIERAS";#N/A,#N/A,FALSE,"VALORES"}</definedName>
    <definedName name="awer_1_2" hidden="1">{#N/A,#N/A,FALSE,"ACTIVO FIJO";#N/A,#N/A,FALSE,"COBRAR";#N/A,#N/A,FALSE,"AFILIADAS";#N/A,#N/A,FALSE,"PAGAR";#N/A,#N/A,FALSE,"INSTIT. FINANCIERAS";#N/A,#N/A,FALSE,"VALORES"}</definedName>
    <definedName name="awer_1_3" localSheetId="2" hidden="1">{#N/A,#N/A,FALSE,"ACTIVO FIJO";#N/A,#N/A,FALSE,"COBRAR";#N/A,#N/A,FALSE,"AFILIADAS";#N/A,#N/A,FALSE,"PAGAR";#N/A,#N/A,FALSE,"INSTIT. FINANCIERAS";#N/A,#N/A,FALSE,"VALORES"}</definedName>
    <definedName name="awer_1_3" localSheetId="1" hidden="1">{#N/A,#N/A,FALSE,"ACTIVO FIJO";#N/A,#N/A,FALSE,"COBRAR";#N/A,#N/A,FALSE,"AFILIADAS";#N/A,#N/A,FALSE,"PAGAR";#N/A,#N/A,FALSE,"INSTIT. FINANCIERAS";#N/A,#N/A,FALSE,"VALORES"}</definedName>
    <definedName name="awer_1_3" localSheetId="0" hidden="1">{#N/A,#N/A,FALSE,"ACTIVO FIJO";#N/A,#N/A,FALSE,"COBRAR";#N/A,#N/A,FALSE,"AFILIADAS";#N/A,#N/A,FALSE,"PAGAR";#N/A,#N/A,FALSE,"INSTIT. FINANCIERAS";#N/A,#N/A,FALSE,"VALORES"}</definedName>
    <definedName name="awer_1_3" hidden="1">{#N/A,#N/A,FALSE,"ACTIVO FIJO";#N/A,#N/A,FALSE,"COBRAR";#N/A,#N/A,FALSE,"AFILIADAS";#N/A,#N/A,FALSE,"PAGAR";#N/A,#N/A,FALSE,"INSTIT. FINANCIERAS";#N/A,#N/A,FALSE,"VALORES"}</definedName>
    <definedName name="awer_2" localSheetId="2" hidden="1">{#N/A,#N/A,FALSE,"ACTIVO FIJO";#N/A,#N/A,FALSE,"COBRAR";#N/A,#N/A,FALSE,"AFILIADAS";#N/A,#N/A,FALSE,"PAGAR";#N/A,#N/A,FALSE,"INSTIT. FINANCIERAS";#N/A,#N/A,FALSE,"VALORES"}</definedName>
    <definedName name="awer_2" localSheetId="1" hidden="1">{#N/A,#N/A,FALSE,"ACTIVO FIJO";#N/A,#N/A,FALSE,"COBRAR";#N/A,#N/A,FALSE,"AFILIADAS";#N/A,#N/A,FALSE,"PAGAR";#N/A,#N/A,FALSE,"INSTIT. FINANCIERAS";#N/A,#N/A,FALSE,"VALORES"}</definedName>
    <definedName name="awer_2" localSheetId="0" hidden="1">{#N/A,#N/A,FALSE,"ACTIVO FIJO";#N/A,#N/A,FALSE,"COBRAR";#N/A,#N/A,FALSE,"AFILIADAS";#N/A,#N/A,FALSE,"PAGAR";#N/A,#N/A,FALSE,"INSTIT. FINANCIERAS";#N/A,#N/A,FALSE,"VALORES"}</definedName>
    <definedName name="awer_2" hidden="1">{#N/A,#N/A,FALSE,"ACTIVO FIJO";#N/A,#N/A,FALSE,"COBRAR";#N/A,#N/A,FALSE,"AFILIADAS";#N/A,#N/A,FALSE,"PAGAR";#N/A,#N/A,FALSE,"INSTIT. FINANCIERAS";#N/A,#N/A,FALSE,"VALORES"}</definedName>
    <definedName name="awer_3" localSheetId="2" hidden="1">{#N/A,#N/A,FALSE,"ACTIVO FIJO";#N/A,#N/A,FALSE,"COBRAR";#N/A,#N/A,FALSE,"AFILIADAS";#N/A,#N/A,FALSE,"PAGAR";#N/A,#N/A,FALSE,"INSTIT. FINANCIERAS";#N/A,#N/A,FALSE,"VALORES"}</definedName>
    <definedName name="awer_3" localSheetId="1" hidden="1">{#N/A,#N/A,FALSE,"ACTIVO FIJO";#N/A,#N/A,FALSE,"COBRAR";#N/A,#N/A,FALSE,"AFILIADAS";#N/A,#N/A,FALSE,"PAGAR";#N/A,#N/A,FALSE,"INSTIT. FINANCIERAS";#N/A,#N/A,FALSE,"VALORES"}</definedName>
    <definedName name="awer_3" localSheetId="0" hidden="1">{#N/A,#N/A,FALSE,"ACTIVO FIJO";#N/A,#N/A,FALSE,"COBRAR";#N/A,#N/A,FALSE,"AFILIADAS";#N/A,#N/A,FALSE,"PAGAR";#N/A,#N/A,FALSE,"INSTIT. FINANCIERAS";#N/A,#N/A,FALSE,"VALORES"}</definedName>
    <definedName name="awer_3" hidden="1">{#N/A,#N/A,FALSE,"ACTIVO FIJO";#N/A,#N/A,FALSE,"COBRAR";#N/A,#N/A,FALSE,"AFILIADAS";#N/A,#N/A,FALSE,"PAGAR";#N/A,#N/A,FALSE,"INSTIT. FINANCIERAS";#N/A,#N/A,FALSE,"VALORES"}</definedName>
    <definedName name="awer_4" localSheetId="2" hidden="1">{#N/A,#N/A,FALSE,"ACTIVO FIJO";#N/A,#N/A,FALSE,"COBRAR";#N/A,#N/A,FALSE,"AFILIADAS";#N/A,#N/A,FALSE,"PAGAR";#N/A,#N/A,FALSE,"INSTIT. FINANCIERAS";#N/A,#N/A,FALSE,"VALORES"}</definedName>
    <definedName name="awer_4" localSheetId="1" hidden="1">{#N/A,#N/A,FALSE,"ACTIVO FIJO";#N/A,#N/A,FALSE,"COBRAR";#N/A,#N/A,FALSE,"AFILIADAS";#N/A,#N/A,FALSE,"PAGAR";#N/A,#N/A,FALSE,"INSTIT. FINANCIERAS";#N/A,#N/A,FALSE,"VALORES"}</definedName>
    <definedName name="awer_4" localSheetId="0" hidden="1">{#N/A,#N/A,FALSE,"ACTIVO FIJO";#N/A,#N/A,FALSE,"COBRAR";#N/A,#N/A,FALSE,"AFILIADAS";#N/A,#N/A,FALSE,"PAGAR";#N/A,#N/A,FALSE,"INSTIT. FINANCIERAS";#N/A,#N/A,FALSE,"VALORES"}</definedName>
    <definedName name="awer_4" hidden="1">{#N/A,#N/A,FALSE,"ACTIVO FIJO";#N/A,#N/A,FALSE,"COBRAR";#N/A,#N/A,FALSE,"AFILIADAS";#N/A,#N/A,FALSE,"PAGAR";#N/A,#N/A,FALSE,"INSTIT. FINANCIERAS";#N/A,#N/A,FALSE,"VALORES"}</definedName>
    <definedName name="awerq" localSheetId="2" hidden="1">{#N/A,#N/A,FALSE,"MAQUINA"}</definedName>
    <definedName name="awerq" localSheetId="1" hidden="1">{#N/A,#N/A,FALSE,"MAQUINA"}</definedName>
    <definedName name="awerq" localSheetId="0" hidden="1">{#N/A,#N/A,FALSE,"MAQUINA"}</definedName>
    <definedName name="awerq" hidden="1">{#N/A,#N/A,FALSE,"MAQUINA"}</definedName>
    <definedName name="awse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xc" localSheetId="2" hidden="1">{#N/A,#N/A,TRUE,"MES";#N/A,#N/A,TRUE,"ANUAL"}</definedName>
    <definedName name="axc" localSheetId="1" hidden="1">{#N/A,#N/A,TRUE,"MES";#N/A,#N/A,TRUE,"ANUAL"}</definedName>
    <definedName name="axc" localSheetId="0" hidden="1">{#N/A,#N/A,TRUE,"MES";#N/A,#N/A,TRUE,"ANUAL"}</definedName>
    <definedName name="axc" hidden="1">{#N/A,#N/A,TRUE,"MES";#N/A,#N/A,TRUE,"ANUAL"}</definedName>
    <definedName name="AZAZAZ" localSheetId="3" hidden="1">{"Sin detalle",#N/A,FALSE,"Flujo (redondeado)"}</definedName>
    <definedName name="AZAZAZ" localSheetId="4" hidden="1">{"Sin detalle",#N/A,FALSE,"Flujo (redondeado)"}</definedName>
    <definedName name="AZAZAZ" localSheetId="5" hidden="1">{"Sin detalle",#N/A,FALSE,"Flujo (redondeado)"}</definedName>
    <definedName name="AZAZAZ" localSheetId="6" hidden="1">{"Sin detalle",#N/A,FALSE,"Flujo (redondeado)"}</definedName>
    <definedName name="AZAZAZ" localSheetId="2" hidden="1">{"Sin detalle",#N/A,FALSE,"Flujo (redondeado)"}</definedName>
    <definedName name="AZAZAZ" localSheetId="1" hidden="1">{"Sin detalle",#N/A,FALSE,"Flujo (redondeado)"}</definedName>
    <definedName name="AZAZAZ" localSheetId="0" hidden="1">{"Sin detalle",#N/A,FALSE,"Flujo (redondeado)"}</definedName>
    <definedName name="AZAZAZ" hidden="1">{"Sin detalle",#N/A,FALSE,"Flujo (redondeado)"}</definedName>
    <definedName name="B" localSheetId="3">#REF!</definedName>
    <definedName name="B" localSheetId="4">#REF!</definedName>
    <definedName name="B" localSheetId="5">#REF!</definedName>
    <definedName name="B" localSheetId="6">#REF!</definedName>
    <definedName name="B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0">#REF!</definedName>
    <definedName name="BACT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JADA">#REF!</definedName>
    <definedName name="BAJADAS1" localSheetId="2" hidden="1">{#N/A,#N/A,FALSE,"MAQUINA"}</definedName>
    <definedName name="BAJADAS1" localSheetId="1" hidden="1">{#N/A,#N/A,FALSE,"MAQUINA"}</definedName>
    <definedName name="BAJADAS1" localSheetId="0" hidden="1">{#N/A,#N/A,FALSE,"MAQUINA"}</definedName>
    <definedName name="BAJADAS1" hidden="1">{#N/A,#N/A,FALSE,"MAQUINA"}</definedName>
    <definedName name="BALANCE_SHEET">#REF!</definedName>
    <definedName name="banco">#N/A</definedName>
    <definedName name="ba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ras" localSheetId="2" hidden="1">{#N/A,#N/A,TRUE,"1842CWN0"}</definedName>
    <definedName name="Barras" localSheetId="1" hidden="1">{#N/A,#N/A,TRUE,"1842CWN0"}</definedName>
    <definedName name="Barras" localSheetId="0" hidden="1">{#N/A,#N/A,TRUE,"1842CWN0"}</definedName>
    <definedName name="Barras" hidden="1">{#N/A,#N/A,TRUE,"1842CWN0"}</definedName>
    <definedName name="Base">#REF!</definedName>
    <definedName name="Base_datos_IM">#REF!</definedName>
    <definedName name="bASE1" localSheetId="2" hidden="1">{"PRE1",#N/A,FALSE,"RESUMEN"}</definedName>
    <definedName name="bASE1" localSheetId="1" hidden="1">{"PRE1",#N/A,FALSE,"RESUMEN"}</definedName>
    <definedName name="bASE1" localSheetId="0" hidden="1">{"PRE1",#N/A,FALSE,"RESUMEN"}</definedName>
    <definedName name="bASE1" hidden="1">{"PRE1",#N/A,FALSE,"RESUMEN"}</definedName>
    <definedName name="base2">#REF!</definedName>
    <definedName name="_xlnm.Database">#REF!</definedName>
    <definedName name="bb" localSheetId="3" hidden="1">{"Sin detalle",#N/A,FALSE,"Flujo (redondeado)";"Detallado",#N/A,FALSE,"Flujo (redondeado)"}</definedName>
    <definedName name="bb" localSheetId="4" hidden="1">{"Sin detalle",#N/A,FALSE,"Flujo (redondeado)";"Detallado",#N/A,FALSE,"Flujo (redondeado)"}</definedName>
    <definedName name="bb" localSheetId="5" hidden="1">{"Sin detalle",#N/A,FALSE,"Flujo (redondeado)";"Detallado",#N/A,FALSE,"Flujo (redondeado)"}</definedName>
    <definedName name="bb" localSheetId="6" hidden="1">{"Sin detalle",#N/A,FALSE,"Flujo (redondeado)";"Detallado",#N/A,FALSE,"Flujo (redondeado)"}</definedName>
    <definedName name="bb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B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_1" localSheetId="2" hidden="1">{#N/A,#N/A,FALSE,"ACTIVO FIJO";#N/A,#N/A,FALSE,"COBRAR";#N/A,#N/A,FALSE,"AFILIADAS";#N/A,#N/A,FALSE,"PAGAR";#N/A,#N/A,FALSE,"INSTIT. FINANCIERAS";#N/A,#N/A,FALSE,"VALORES"}</definedName>
    <definedName name="BBB_1_1" localSheetId="1" hidden="1">{#N/A,#N/A,FALSE,"ACTIVO FIJO";#N/A,#N/A,FALSE,"COBRAR";#N/A,#N/A,FALSE,"AFILIADAS";#N/A,#N/A,FALSE,"PAGAR";#N/A,#N/A,FALSE,"INSTIT. FINANCIERAS";#N/A,#N/A,FALSE,"VALORES"}</definedName>
    <definedName name="BBB_1_1" localSheetId="0" hidden="1">{#N/A,#N/A,FALSE,"ACTIVO FIJO";#N/A,#N/A,FALSE,"COBRAR";#N/A,#N/A,FALSE,"AFILIADAS";#N/A,#N/A,FALSE,"PAGAR";#N/A,#N/A,FALSE,"INSTIT. FINANCIERAS";#N/A,#N/A,FALSE,"VALORES"}</definedName>
    <definedName name="BBB_1_1" hidden="1">{#N/A,#N/A,FALSE,"ACTIVO FIJO";#N/A,#N/A,FALSE,"COBRAR";#N/A,#N/A,FALSE,"AFILIADAS";#N/A,#N/A,FALSE,"PAGAR";#N/A,#N/A,FALSE,"INSTIT. FINANCIERAS";#N/A,#N/A,FALSE,"VALORES"}</definedName>
    <definedName name="BBB_1_2" localSheetId="2" hidden="1">{#N/A,#N/A,FALSE,"ACTIVO FIJO";#N/A,#N/A,FALSE,"COBRAR";#N/A,#N/A,FALSE,"AFILIADAS";#N/A,#N/A,FALSE,"PAGAR";#N/A,#N/A,FALSE,"INSTIT. FINANCIERAS";#N/A,#N/A,FALSE,"VALORES"}</definedName>
    <definedName name="BBB_1_2" localSheetId="1" hidden="1">{#N/A,#N/A,FALSE,"ACTIVO FIJO";#N/A,#N/A,FALSE,"COBRAR";#N/A,#N/A,FALSE,"AFILIADAS";#N/A,#N/A,FALSE,"PAGAR";#N/A,#N/A,FALSE,"INSTIT. FINANCIERAS";#N/A,#N/A,FALSE,"VALORES"}</definedName>
    <definedName name="BBB_1_2" localSheetId="0" hidden="1">{#N/A,#N/A,FALSE,"ACTIVO FIJO";#N/A,#N/A,FALSE,"COBRAR";#N/A,#N/A,FALSE,"AFILIADAS";#N/A,#N/A,FALSE,"PAGAR";#N/A,#N/A,FALSE,"INSTIT. FINANCIERAS";#N/A,#N/A,FALSE,"VALORES"}</definedName>
    <definedName name="BBB_1_2" hidden="1">{#N/A,#N/A,FALSE,"ACTIVO FIJO";#N/A,#N/A,FALSE,"COBRAR";#N/A,#N/A,FALSE,"AFILIADAS";#N/A,#N/A,FALSE,"PAGAR";#N/A,#N/A,FALSE,"INSTIT. FINANCIERAS";#N/A,#N/A,FALSE,"VALORES"}</definedName>
    <definedName name="BBB_1_3" localSheetId="2" hidden="1">{#N/A,#N/A,FALSE,"ACTIVO FIJO";#N/A,#N/A,FALSE,"COBRAR";#N/A,#N/A,FALSE,"AFILIADAS";#N/A,#N/A,FALSE,"PAGAR";#N/A,#N/A,FALSE,"INSTIT. FINANCIERAS";#N/A,#N/A,FALSE,"VALORES"}</definedName>
    <definedName name="BBB_1_3" localSheetId="1" hidden="1">{#N/A,#N/A,FALSE,"ACTIVO FIJO";#N/A,#N/A,FALSE,"COBRAR";#N/A,#N/A,FALSE,"AFILIADAS";#N/A,#N/A,FALSE,"PAGAR";#N/A,#N/A,FALSE,"INSTIT. FINANCIERAS";#N/A,#N/A,FALSE,"VALORES"}</definedName>
    <definedName name="BBB_1_3" localSheetId="0" hidden="1">{#N/A,#N/A,FALSE,"ACTIVO FIJO";#N/A,#N/A,FALSE,"COBRAR";#N/A,#N/A,FALSE,"AFILIADAS";#N/A,#N/A,FALSE,"PAGAR";#N/A,#N/A,FALSE,"INSTIT. FINANCIERAS";#N/A,#N/A,FALSE,"VALORES"}</definedName>
    <definedName name="BBB_1_3" hidden="1">{#N/A,#N/A,FALSE,"ACTIVO FIJO";#N/A,#N/A,FALSE,"COBRAR";#N/A,#N/A,FALSE,"AFILIADAS";#N/A,#N/A,FALSE,"PAGAR";#N/A,#N/A,FALSE,"INSTIT. FINANCIERAS";#N/A,#N/A,FALSE,"VALORES"}</definedName>
    <definedName name="BBB_2" localSheetId="2" hidden="1">{#N/A,#N/A,FALSE,"ACTIVO FIJO";#N/A,#N/A,FALSE,"COBRAR";#N/A,#N/A,FALSE,"AFILIADAS";#N/A,#N/A,FALSE,"PAGAR";#N/A,#N/A,FALSE,"INSTIT. FINANCIERAS";#N/A,#N/A,FALSE,"VALORES"}</definedName>
    <definedName name="BBB_2" localSheetId="1" hidden="1">{#N/A,#N/A,FALSE,"ACTIVO FIJO";#N/A,#N/A,FALSE,"COBRAR";#N/A,#N/A,FALSE,"AFILIADAS";#N/A,#N/A,FALSE,"PAGAR";#N/A,#N/A,FALSE,"INSTIT. FINANCIERAS";#N/A,#N/A,FALSE,"VALORES"}</definedName>
    <definedName name="BBB_2" localSheetId="0" hidden="1">{#N/A,#N/A,FALSE,"ACTIVO FIJO";#N/A,#N/A,FALSE,"COBRAR";#N/A,#N/A,FALSE,"AFILIADAS";#N/A,#N/A,FALSE,"PAGAR";#N/A,#N/A,FALSE,"INSTIT. FINANCIERAS";#N/A,#N/A,FALSE,"VALORES"}</definedName>
    <definedName name="BBB_2" hidden="1">{#N/A,#N/A,FALSE,"ACTIVO FIJO";#N/A,#N/A,FALSE,"COBRAR";#N/A,#N/A,FALSE,"AFILIADAS";#N/A,#N/A,FALSE,"PAGAR";#N/A,#N/A,FALSE,"INSTIT. FINANCIERAS";#N/A,#N/A,FALSE,"VALORES"}</definedName>
    <definedName name="BBB_3" localSheetId="2" hidden="1">{#N/A,#N/A,FALSE,"ACTIVO FIJO";#N/A,#N/A,FALSE,"COBRAR";#N/A,#N/A,FALSE,"AFILIADAS";#N/A,#N/A,FALSE,"PAGAR";#N/A,#N/A,FALSE,"INSTIT. FINANCIERAS";#N/A,#N/A,FALSE,"VALORES"}</definedName>
    <definedName name="BBB_3" localSheetId="1" hidden="1">{#N/A,#N/A,FALSE,"ACTIVO FIJO";#N/A,#N/A,FALSE,"COBRAR";#N/A,#N/A,FALSE,"AFILIADAS";#N/A,#N/A,FALSE,"PAGAR";#N/A,#N/A,FALSE,"INSTIT. FINANCIERAS";#N/A,#N/A,FALSE,"VALORES"}</definedName>
    <definedName name="BBB_3" localSheetId="0" hidden="1">{#N/A,#N/A,FALSE,"ACTIVO FIJO";#N/A,#N/A,FALSE,"COBRAR";#N/A,#N/A,FALSE,"AFILIADAS";#N/A,#N/A,FALSE,"PAGAR";#N/A,#N/A,FALSE,"INSTIT. FINANCIERAS";#N/A,#N/A,FALSE,"VALORES"}</definedName>
    <definedName name="BBB_3" hidden="1">{#N/A,#N/A,FALSE,"ACTIVO FIJO";#N/A,#N/A,FALSE,"COBRAR";#N/A,#N/A,FALSE,"AFILIADAS";#N/A,#N/A,FALSE,"PAGAR";#N/A,#N/A,FALSE,"INSTIT. FINANCIERAS";#N/A,#N/A,FALSE,"VALORES"}</definedName>
    <definedName name="BBB_4" localSheetId="2" hidden="1">{#N/A,#N/A,FALSE,"ACTIVO FIJO";#N/A,#N/A,FALSE,"COBRAR";#N/A,#N/A,FALSE,"AFILIADAS";#N/A,#N/A,FALSE,"PAGAR";#N/A,#N/A,FALSE,"INSTIT. FINANCIERAS";#N/A,#N/A,FALSE,"VALORES"}</definedName>
    <definedName name="BBB_4" localSheetId="1" hidden="1">{#N/A,#N/A,FALSE,"ACTIVO FIJO";#N/A,#N/A,FALSE,"COBRAR";#N/A,#N/A,FALSE,"AFILIADAS";#N/A,#N/A,FALSE,"PAGAR";#N/A,#N/A,FALSE,"INSTIT. FINANCIERAS";#N/A,#N/A,FALSE,"VALORES"}</definedName>
    <definedName name="BBB_4" localSheetId="0" hidden="1">{#N/A,#N/A,FALSE,"ACTIVO FIJO";#N/A,#N/A,FALSE,"COBRAR";#N/A,#N/A,FALSE,"AFILIADAS";#N/A,#N/A,FALSE,"PAGAR";#N/A,#N/A,FALSE,"INSTIT. FINANCIERAS";#N/A,#N/A,FALSE,"VALORES"}</definedName>
    <definedName name="BBB_4" hidden="1">{#N/A,#N/A,FALSE,"ACTIVO FIJO";#N/A,#N/A,FALSE,"COBRAR";#N/A,#N/A,FALSE,"AFILIADAS";#N/A,#N/A,FALSE,"PAGAR";#N/A,#N/A,FALSE,"INSTIT. FINANCIERAS";#N/A,#N/A,FALSE,"VALORES"}</definedName>
    <definedName name="bbbb" localSheetId="3" hidden="1">#REF!</definedName>
    <definedName name="bbbb" localSheetId="4" hidden="1">#REF!</definedName>
    <definedName name="bbbb" localSheetId="5" hidden="1">#REF!</definedName>
    <definedName name="bbbb" localSheetId="6" hidden="1">#REF!</definedName>
    <definedName name="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b" localSheetId="3" hidden="1">{"Sin detalle",#N/A,FALSE,"Flujo (redondeado)";"Detallado",#N/A,FALSE,"Flujo (redondeado)"}</definedName>
    <definedName name="bbbbb" localSheetId="4" hidden="1">{"Sin detalle",#N/A,FALSE,"Flujo (redondeado)";"Detallado",#N/A,FALSE,"Flujo (redondeado)"}</definedName>
    <definedName name="bbbbb" localSheetId="5" hidden="1">{"Sin detalle",#N/A,FALSE,"Flujo (redondeado)";"Detallado",#N/A,FALSE,"Flujo (redondeado)"}</definedName>
    <definedName name="bbbbb" localSheetId="6" hidden="1">{"Sin detalle",#N/A,FALSE,"Flujo (redondeado)";"Detallado",#N/A,FALSE,"Flujo (redondeado)"}</definedName>
    <definedName name="bbbbb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" localSheetId="2" hidden="1">{#N/A,#N/A,FALSE,"Aging Summary";#N/A,#N/A,FALSE,"Ratio Analysis";#N/A,#N/A,FALSE,"Test 120 Day Accts";#N/A,#N/A,FALSE,"Tickmarks"}</definedName>
    <definedName name="BBBBBBBB" localSheetId="1" hidden="1">{#N/A,#N/A,FALSE,"Aging Summary";#N/A,#N/A,FALSE,"Ratio Analysis";#N/A,#N/A,FALSE,"Test 120 Day Accts";#N/A,#N/A,FALSE,"Tickmarks"}</definedName>
    <definedName name="BBBBBBBB" localSheetId="0" hidden="1">{#N/A,#N/A,FALSE,"Aging Summary";#N/A,#N/A,FALSE,"Ratio Analysis";#N/A,#N/A,FALSE,"Test 120 Day Accts";#N/A,#N/A,FALSE,"Tickmarks"}</definedName>
    <definedName name="BBBBBBBB" hidden="1">{#N/A,#N/A,FALSE,"Aging Summary";#N/A,#N/A,FALSE,"Ratio Analysis";#N/A,#N/A,FALSE,"Test 120 Day Accts";#N/A,#N/A,FALSE,"Tickmarks"}</definedName>
    <definedName name="BBBBBBBB_1" localSheetId="2" hidden="1">{#N/A,#N/A,FALSE,"Aging Summary";#N/A,#N/A,FALSE,"Ratio Analysis";#N/A,#N/A,FALSE,"Test 120 Day Accts";#N/A,#N/A,FALSE,"Tickmarks"}</definedName>
    <definedName name="BBBBBBBB_1" localSheetId="1" hidden="1">{#N/A,#N/A,FALSE,"Aging Summary";#N/A,#N/A,FALSE,"Ratio Analysis";#N/A,#N/A,FALSE,"Test 120 Day Accts";#N/A,#N/A,FALSE,"Tickmarks"}</definedName>
    <definedName name="BBBBBBBB_1" localSheetId="0" hidden="1">{#N/A,#N/A,FALSE,"Aging Summary";#N/A,#N/A,FALSE,"Ratio Analysis";#N/A,#N/A,FALSE,"Test 120 Day Accts";#N/A,#N/A,FALSE,"Tickmarks"}</definedName>
    <definedName name="BBBBBBBB_1" hidden="1">{#N/A,#N/A,FALSE,"Aging Summary";#N/A,#N/A,FALSE,"Ratio Analysis";#N/A,#N/A,FALSE,"Test 120 Day Accts";#N/A,#N/A,FALSE,"Tickmarks"}</definedName>
    <definedName name="BBBBBBBB_1_1" localSheetId="2" hidden="1">{#N/A,#N/A,FALSE,"Aging Summary";#N/A,#N/A,FALSE,"Ratio Analysis";#N/A,#N/A,FALSE,"Test 120 Day Accts";#N/A,#N/A,FALSE,"Tickmarks"}</definedName>
    <definedName name="BBBBBBBB_1_1" localSheetId="1" hidden="1">{#N/A,#N/A,FALSE,"Aging Summary";#N/A,#N/A,FALSE,"Ratio Analysis";#N/A,#N/A,FALSE,"Test 120 Day Accts";#N/A,#N/A,FALSE,"Tickmarks"}</definedName>
    <definedName name="BBBBBBBB_1_1" localSheetId="0" hidden="1">{#N/A,#N/A,FALSE,"Aging Summary";#N/A,#N/A,FALSE,"Ratio Analysis";#N/A,#N/A,FALSE,"Test 120 Day Accts";#N/A,#N/A,FALSE,"Tickmarks"}</definedName>
    <definedName name="BBBBBBBB_1_1" hidden="1">{#N/A,#N/A,FALSE,"Aging Summary";#N/A,#N/A,FALSE,"Ratio Analysis";#N/A,#N/A,FALSE,"Test 120 Day Accts";#N/A,#N/A,FALSE,"Tickmarks"}</definedName>
    <definedName name="BBBBBBBB_1_2" localSheetId="2" hidden="1">{#N/A,#N/A,FALSE,"Aging Summary";#N/A,#N/A,FALSE,"Ratio Analysis";#N/A,#N/A,FALSE,"Test 120 Day Accts";#N/A,#N/A,FALSE,"Tickmarks"}</definedName>
    <definedName name="BBBBBBBB_1_2" localSheetId="1" hidden="1">{#N/A,#N/A,FALSE,"Aging Summary";#N/A,#N/A,FALSE,"Ratio Analysis";#N/A,#N/A,FALSE,"Test 120 Day Accts";#N/A,#N/A,FALSE,"Tickmarks"}</definedName>
    <definedName name="BBBBBBBB_1_2" localSheetId="0" hidden="1">{#N/A,#N/A,FALSE,"Aging Summary";#N/A,#N/A,FALSE,"Ratio Analysis";#N/A,#N/A,FALSE,"Test 120 Day Accts";#N/A,#N/A,FALSE,"Tickmarks"}</definedName>
    <definedName name="BBBBBBBB_1_2" hidden="1">{#N/A,#N/A,FALSE,"Aging Summary";#N/A,#N/A,FALSE,"Ratio Analysis";#N/A,#N/A,FALSE,"Test 120 Day Accts";#N/A,#N/A,FALSE,"Tickmarks"}</definedName>
    <definedName name="BBBBBBBB_1_3" localSheetId="2" hidden="1">{#N/A,#N/A,FALSE,"Aging Summary";#N/A,#N/A,FALSE,"Ratio Analysis";#N/A,#N/A,FALSE,"Test 120 Day Accts";#N/A,#N/A,FALSE,"Tickmarks"}</definedName>
    <definedName name="BBBBBBBB_1_3" localSheetId="1" hidden="1">{#N/A,#N/A,FALSE,"Aging Summary";#N/A,#N/A,FALSE,"Ratio Analysis";#N/A,#N/A,FALSE,"Test 120 Day Accts";#N/A,#N/A,FALSE,"Tickmarks"}</definedName>
    <definedName name="BBBBBBBB_1_3" localSheetId="0" hidden="1">{#N/A,#N/A,FALSE,"Aging Summary";#N/A,#N/A,FALSE,"Ratio Analysis";#N/A,#N/A,FALSE,"Test 120 Day Accts";#N/A,#N/A,FALSE,"Tickmarks"}</definedName>
    <definedName name="BBBBBBBB_1_3" hidden="1">{#N/A,#N/A,FALSE,"Aging Summary";#N/A,#N/A,FALSE,"Ratio Analysis";#N/A,#N/A,FALSE,"Test 120 Day Accts";#N/A,#N/A,FALSE,"Tickmarks"}</definedName>
    <definedName name="BBBBBBBB_2" localSheetId="2" hidden="1">{#N/A,#N/A,FALSE,"Aging Summary";#N/A,#N/A,FALSE,"Ratio Analysis";#N/A,#N/A,FALSE,"Test 120 Day Accts";#N/A,#N/A,FALSE,"Tickmarks"}</definedName>
    <definedName name="BBBBBBBB_2" localSheetId="1" hidden="1">{#N/A,#N/A,FALSE,"Aging Summary";#N/A,#N/A,FALSE,"Ratio Analysis";#N/A,#N/A,FALSE,"Test 120 Day Accts";#N/A,#N/A,FALSE,"Tickmarks"}</definedName>
    <definedName name="BBBBBBBB_2" localSheetId="0" hidden="1">{#N/A,#N/A,FALSE,"Aging Summary";#N/A,#N/A,FALSE,"Ratio Analysis";#N/A,#N/A,FALSE,"Test 120 Day Accts";#N/A,#N/A,FALSE,"Tickmarks"}</definedName>
    <definedName name="BBBBBBBB_2" hidden="1">{#N/A,#N/A,FALSE,"Aging Summary";#N/A,#N/A,FALSE,"Ratio Analysis";#N/A,#N/A,FALSE,"Test 120 Day Accts";#N/A,#N/A,FALSE,"Tickmarks"}</definedName>
    <definedName name="BBBBBBBB_3" localSheetId="2" hidden="1">{#N/A,#N/A,FALSE,"Aging Summary";#N/A,#N/A,FALSE,"Ratio Analysis";#N/A,#N/A,FALSE,"Test 120 Day Accts";#N/A,#N/A,FALSE,"Tickmarks"}</definedName>
    <definedName name="BBBBBBBB_3" localSheetId="1" hidden="1">{#N/A,#N/A,FALSE,"Aging Summary";#N/A,#N/A,FALSE,"Ratio Analysis";#N/A,#N/A,FALSE,"Test 120 Day Accts";#N/A,#N/A,FALSE,"Tickmarks"}</definedName>
    <definedName name="BBBBBBBB_3" localSheetId="0" hidden="1">{#N/A,#N/A,FALSE,"Aging Summary";#N/A,#N/A,FALSE,"Ratio Analysis";#N/A,#N/A,FALSE,"Test 120 Day Accts";#N/A,#N/A,FALSE,"Tickmarks"}</definedName>
    <definedName name="BBBBBBBB_3" hidden="1">{#N/A,#N/A,FALSE,"Aging Summary";#N/A,#N/A,FALSE,"Ratio Analysis";#N/A,#N/A,FALSE,"Test 120 Day Accts";#N/A,#N/A,FALSE,"Tickmarks"}</definedName>
    <definedName name="BBBBBBBB_4" localSheetId="2" hidden="1">{#N/A,#N/A,FALSE,"Aging Summary";#N/A,#N/A,FALSE,"Ratio Analysis";#N/A,#N/A,FALSE,"Test 120 Day Accts";#N/A,#N/A,FALSE,"Tickmarks"}</definedName>
    <definedName name="BBBBBBBB_4" localSheetId="1" hidden="1">{#N/A,#N/A,FALSE,"Aging Summary";#N/A,#N/A,FALSE,"Ratio Analysis";#N/A,#N/A,FALSE,"Test 120 Day Accts";#N/A,#N/A,FALSE,"Tickmarks"}</definedName>
    <definedName name="BBBBBBBB_4" localSheetId="0" hidden="1">{#N/A,#N/A,FALSE,"Aging Summary";#N/A,#N/A,FALSE,"Ratio Analysis";#N/A,#N/A,FALSE,"Test 120 Day Accts";#N/A,#N/A,FALSE,"Tickmarks"}</definedName>
    <definedName name="BBBBBBBB_4" hidden="1">{#N/A,#N/A,FALSE,"Aging Summary";#N/A,#N/A,FALSE,"Ratio Analysis";#N/A,#N/A,FALSE,"Test 120 Day Accts";#N/A,#N/A,FALSE,"Tickmarks"}</definedName>
    <definedName name="bbbbbbbbb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b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olts">#REF!</definedName>
    <definedName name="bbbtno">#REF!</definedName>
    <definedName name="bbc" localSheetId="2" hidden="1">{#N/A,#N/A,TRUE,"1842CWN0"}</definedName>
    <definedName name="bbc" localSheetId="1" hidden="1">{#N/A,#N/A,TRUE,"1842CWN0"}</definedName>
    <definedName name="bbc" localSheetId="0" hidden="1">{#N/A,#N/A,TRUE,"1842CWN0"}</definedName>
    <definedName name="bbc" hidden="1">{#N/A,#N/A,TRUE,"1842CWN0"}</definedName>
    <definedName name="BBOLTS">#REF!</definedName>
    <definedName name="BBPPP" localSheetId="2" hidden="1">{#N/A,#N/A,FALSE,"200001";#N/A,#N/A,FALSE,"S221 200003";#N/A,#N/A,FALSE,"S221 204005";#N/A,#N/A,FALSE,"S221 204006";#N/A,#N/A,FALSE,"S221 204008"}</definedName>
    <definedName name="BBPPP" localSheetId="1" hidden="1">{#N/A,#N/A,FALSE,"200001";#N/A,#N/A,FALSE,"S221 200003";#N/A,#N/A,FALSE,"S221 204005";#N/A,#N/A,FALSE,"S221 204006";#N/A,#N/A,FALSE,"S221 204008"}</definedName>
    <definedName name="BBPPP" localSheetId="0" hidden="1">{#N/A,#N/A,FALSE,"200001";#N/A,#N/A,FALSE,"S221 200003";#N/A,#N/A,FALSE,"S221 204005";#N/A,#N/A,FALSE,"S221 204006";#N/A,#N/A,FALSE,"S221 204008"}</definedName>
    <definedName name="BBPPP" hidden="1">{#N/A,#N/A,FALSE,"200001";#N/A,#N/A,FALSE,"S221 200003";#N/A,#N/A,FALSE,"S221 204005";#N/A,#N/A,FALSE,"S221 204006";#N/A,#N/A,FALSE,"S221 204008"}</definedName>
    <definedName name="BBSSE" localSheetId="3">#REF!</definedName>
    <definedName name="BBSSE" localSheetId="4">#REF!</definedName>
    <definedName name="BBSSE" localSheetId="5">#REF!</definedName>
    <definedName name="BBSSE" localSheetId="6">#REF!</definedName>
    <definedName name="BBSSE">#REF!</definedName>
    <definedName name="BBSSO" localSheetId="3">#REF!</definedName>
    <definedName name="BBSSO" localSheetId="4">#REF!</definedName>
    <definedName name="BBSSO" localSheetId="5">#REF!</definedName>
    <definedName name="BBSSO" localSheetId="6">#REF!</definedName>
    <definedName name="BBSSO">#REF!</definedName>
    <definedName name="bbtht">#REF!</definedName>
    <definedName name="Bc">#REF!</definedName>
    <definedName name="bcc">#REF!</definedName>
    <definedName name="bcero">#REF!</definedName>
    <definedName name="BCOHAB">#REF!</definedName>
    <definedName name="befra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nd">#REF!</definedName>
    <definedName name="Bends">#REF!</definedName>
    <definedName name="bewaas" localSheetId="2" hidden="1">{#N/A,#N/A,FALSE,"ResDev"}</definedName>
    <definedName name="bewaas" localSheetId="1" hidden="1">{#N/A,#N/A,FALSE,"ResDev"}</definedName>
    <definedName name="bewaas" localSheetId="0" hidden="1">{#N/A,#N/A,FALSE,"ResDev"}</definedName>
    <definedName name="bewaas" hidden="1">{#N/A,#N/A,FALSE,"ResDev"}</definedName>
    <definedName name="Beyond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G_Del" hidden="1">15</definedName>
    <definedName name="BG_Ins" hidden="1">4</definedName>
    <definedName name="BG_Mod" hidden="1">6</definedName>
    <definedName name="bghh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hd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jghui" localSheetId="2" hidden="1">{#N/A,#N/A,FALSE,"Hoja1";#N/A,#N/A,FALSE,"Hoja2";#N/A,#N/A,FALSE,"Hoja3";#N/A,#N/A,FALSE,"Hoja4";#N/A,#N/A,FALSE,"Hoja5";#N/A,#N/A,FALSE,"Hoja6"}</definedName>
    <definedName name="bhjghui" localSheetId="1" hidden="1">{#N/A,#N/A,FALSE,"Hoja1";#N/A,#N/A,FALSE,"Hoja2";#N/A,#N/A,FALSE,"Hoja3";#N/A,#N/A,FALSE,"Hoja4";#N/A,#N/A,FALSE,"Hoja5";#N/A,#N/A,FALSE,"Hoja6"}</definedName>
    <definedName name="bhjghui" localSheetId="0" hidden="1">{#N/A,#N/A,FALSE,"Hoja1";#N/A,#N/A,FALSE,"Hoja2";#N/A,#N/A,FALSE,"Hoja3";#N/A,#N/A,FALSE,"Hoja4";#N/A,#N/A,FALSE,"Hoja5";#N/A,#N/A,FALSE,"Hoja6"}</definedName>
    <definedName name="bhjghui" hidden="1">{#N/A,#N/A,FALSE,"Hoja1";#N/A,#N/A,FALSE,"Hoja2";#N/A,#N/A,FALSE,"Hoja3";#N/A,#N/A,FALSE,"Hoja4";#N/A,#N/A,FALSE,"Hoja5";#N/A,#N/A,FALSE,"Hoja6"}</definedName>
    <definedName name="bhjghui_1" localSheetId="2" hidden="1">{#N/A,#N/A,FALSE,"Hoja1";#N/A,#N/A,FALSE,"Hoja2";#N/A,#N/A,FALSE,"Hoja3";#N/A,#N/A,FALSE,"Hoja4";#N/A,#N/A,FALSE,"Hoja5";#N/A,#N/A,FALSE,"Hoja6"}</definedName>
    <definedName name="bhjghui_1" localSheetId="1" hidden="1">{#N/A,#N/A,FALSE,"Hoja1";#N/A,#N/A,FALSE,"Hoja2";#N/A,#N/A,FALSE,"Hoja3";#N/A,#N/A,FALSE,"Hoja4";#N/A,#N/A,FALSE,"Hoja5";#N/A,#N/A,FALSE,"Hoja6"}</definedName>
    <definedName name="bhjghui_1" localSheetId="0" hidden="1">{#N/A,#N/A,FALSE,"Hoja1";#N/A,#N/A,FALSE,"Hoja2";#N/A,#N/A,FALSE,"Hoja3";#N/A,#N/A,FALSE,"Hoja4";#N/A,#N/A,FALSE,"Hoja5";#N/A,#N/A,FALSE,"Hoja6"}</definedName>
    <definedName name="bhjghui_1" hidden="1">{#N/A,#N/A,FALSE,"Hoja1";#N/A,#N/A,FALSE,"Hoja2";#N/A,#N/A,FALSE,"Hoja3";#N/A,#N/A,FALSE,"Hoja4";#N/A,#N/A,FALSE,"Hoja5";#N/A,#N/A,FALSE,"Hoja6"}</definedName>
    <definedName name="bhy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labla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n.m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m" localSheetId="2" hidden="1">{#N/A,#N/A,TRUE,"Est. de Fact.";#N/A,#N/A,TRUE,"Capitulo 19";#N/A,#N/A,TRUE,"Proyecto P855"}</definedName>
    <definedName name="bnm" localSheetId="1" hidden="1">{#N/A,#N/A,TRUE,"Est. de Fact.";#N/A,#N/A,TRUE,"Capitulo 19";#N/A,#N/A,TRUE,"Proyecto P855"}</definedName>
    <definedName name="bnm" localSheetId="0" hidden="1">{#N/A,#N/A,TRUE,"Est. de Fact.";#N/A,#N/A,TRUE,"Capitulo 19";#N/A,#N/A,TRUE,"Proyecto P855"}</definedName>
    <definedName name="bnm" hidden="1">{#N/A,#N/A,TRUE,"Est. de Fact.";#N/A,#N/A,TRUE,"Capitulo 19";#N/A,#N/A,TRUE,"Proyecto P855"}</definedName>
    <definedName name="bnmm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ode" localSheetId="2" hidden="1">{"'DMBL'!$A$1:$N$83","'DMBL'!$A$6:$B$83"}</definedName>
    <definedName name="bode" localSheetId="1" hidden="1">{"'DMBL'!$A$1:$N$83","'DMBL'!$A$6:$B$83"}</definedName>
    <definedName name="bode" localSheetId="0" hidden="1">{"'DMBL'!$A$1:$N$83","'DMBL'!$A$6:$B$83"}</definedName>
    <definedName name="bode" hidden="1">{"'DMBL'!$A$1:$N$83","'DMBL'!$A$6:$B$83"}</definedName>
    <definedName name="bodea" localSheetId="2" hidden="1">{"'DMBL'!$A$1:$N$83","'DMBL'!$A$6:$B$83"}</definedName>
    <definedName name="bodea" localSheetId="1" hidden="1">{"'DMBL'!$A$1:$N$83","'DMBL'!$A$6:$B$83"}</definedName>
    <definedName name="bodea" localSheetId="0" hidden="1">{"'DMBL'!$A$1:$N$83","'DMBL'!$A$6:$B$83"}</definedName>
    <definedName name="bodea" hidden="1">{"'DMBL'!$A$1:$N$83","'DMBL'!$A$6:$B$83"}</definedName>
    <definedName name="bodeb" localSheetId="2" hidden="1">{"'DMBL'!$A$1:$N$83","'DMBL'!$A$6:$B$83"}</definedName>
    <definedName name="bodeb" localSheetId="1" hidden="1">{"'DMBL'!$A$1:$N$83","'DMBL'!$A$6:$B$83"}</definedName>
    <definedName name="bodeb" localSheetId="0" hidden="1">{"'DMBL'!$A$1:$N$83","'DMBL'!$A$6:$B$83"}</definedName>
    <definedName name="bodeb" hidden="1">{"'DMBL'!$A$1:$N$83","'DMBL'!$A$6:$B$83"}</definedName>
    <definedName name="bodec" localSheetId="2" hidden="1">{"'DMBL'!$A$1:$N$83","'DMBL'!$A$6:$B$83"}</definedName>
    <definedName name="bodec" localSheetId="1" hidden="1">{"'DMBL'!$A$1:$N$83","'DMBL'!$A$6:$B$83"}</definedName>
    <definedName name="bodec" localSheetId="0" hidden="1">{"'DMBL'!$A$1:$N$83","'DMBL'!$A$6:$B$83"}</definedName>
    <definedName name="bodec" hidden="1">{"'DMBL'!$A$1:$N$83","'DMBL'!$A$6:$B$83"}</definedName>
    <definedName name="BORDER1">#REF!</definedName>
    <definedName name="BORDET">#REF!</definedName>
    <definedName name="BORSHE">#REF!</definedName>
    <definedName name="BORSUM">#REF!</definedName>
    <definedName name="Botaderos1">#REF!</definedName>
    <definedName name="breae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idas">#REF!</definedName>
    <definedName name="BRITAGE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rafw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uno" hidden="1">#REF!</definedName>
    <definedName name="brwa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u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s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_Data_Col" hidden="1">#REF!</definedName>
    <definedName name="BSpb" hidden="1">#REF!</definedName>
    <definedName name="BTHT">#REF!</definedName>
    <definedName name="BTNO">#REF!</definedName>
    <definedName name="btrsaf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UD">#REF!</definedName>
    <definedName name="BuiltIn_Print_Area">#REF!</definedName>
    <definedName name="BuiltIn_Print_Titles">#REF!</definedName>
    <definedName name="buscar">#REF!</definedName>
    <definedName name="Buscar2">#REF!</definedName>
    <definedName name="BuscarMerfi">#REF!</definedName>
    <definedName name="Business_Areas">#REF!</definedName>
    <definedName name="Business_Planning">#REF!</definedName>
    <definedName name="bveard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n" hidden="1">#REF!</definedName>
    <definedName name="bvnn" localSheetId="2" hidden="1">{#N/A,#N/A,FALSE,"Total_OC015";#N/A,#N/A,FALSE,"ADMIN";#N/A,#N/A,FALSE,"PROCES";#N/A,#N/A,FALSE,"mecan";#N/A,#N/A,FALSE,"civil";#N/A,#N/A,FALSE,"CAÑER";#N/A,#N/A,FALSE,"ELEC";#N/A,#N/A,FALSE,"INSTR"}</definedName>
    <definedName name="bvnn" localSheetId="1" hidden="1">{#N/A,#N/A,FALSE,"Total_OC015";#N/A,#N/A,FALSE,"ADMIN";#N/A,#N/A,FALSE,"PROCES";#N/A,#N/A,FALSE,"mecan";#N/A,#N/A,FALSE,"civil";#N/A,#N/A,FALSE,"CAÑER";#N/A,#N/A,FALSE,"ELEC";#N/A,#N/A,FALSE,"INSTR"}</definedName>
    <definedName name="bvnn" localSheetId="0" hidden="1">{#N/A,#N/A,FALSE,"Total_OC015";#N/A,#N/A,FALSE,"ADMIN";#N/A,#N/A,FALSE,"PROCES";#N/A,#N/A,FALSE,"mecan";#N/A,#N/A,FALSE,"civil";#N/A,#N/A,FALSE,"CAÑER";#N/A,#N/A,FALSE,"ELEC";#N/A,#N/A,FALSE,"INSTR"}</definedName>
    <definedName name="bvnn" hidden="1">{#N/A,#N/A,FALSE,"Total_OC015";#N/A,#N/A,FALSE,"ADMIN";#N/A,#N/A,FALSE,"PROCES";#N/A,#N/A,FALSE,"mecan";#N/A,#N/A,FALSE,"civil";#N/A,#N/A,FALSE,"CAÑER";#N/A,#N/A,FALSE,"ELEC";#N/A,#N/A,FALSE,"INSTR"}</definedName>
    <definedName name="BVZ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x">#REF!</definedName>
    <definedName name="bx_col">#REF!</definedName>
    <definedName name="by">#REF!</definedName>
    <definedName name="bz_col">#REF!</definedName>
    <definedName name="BZCZC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_A">#REF!</definedName>
    <definedName name="C_A_1">#REF!</definedName>
    <definedName name="C_A_2">#REF!</definedName>
    <definedName name="C_A1">#REF!</definedName>
    <definedName name="C_G">#REF!</definedName>
    <definedName name="C_G_1">#REF!</definedName>
    <definedName name="C_G_2">#REF!</definedName>
    <definedName name="Ca">#REF!</definedName>
    <definedName name="caa">#REF!</definedName>
    <definedName name="CABEZA">#REF!</definedName>
    <definedName name="CABLE_TYPE">#REF!</definedName>
    <definedName name="caca" localSheetId="3" hidden="1">{#N/A,#N/A,TRUE,"Est. de Fact.";#N/A,#N/A,TRUE,"Capitulo 19";#N/A,#N/A,TRUE,"Proyecto P855"}</definedName>
    <definedName name="caca" localSheetId="4" hidden="1">{#N/A,#N/A,TRUE,"Est. de Fact.";#N/A,#N/A,TRUE,"Capitulo 19";#N/A,#N/A,TRUE,"Proyecto P855"}</definedName>
    <definedName name="caca" localSheetId="5" hidden="1">{#N/A,#N/A,TRUE,"Est. de Fact.";#N/A,#N/A,TRUE,"Capitulo 19";#N/A,#N/A,TRUE,"Proyecto P855"}</definedName>
    <definedName name="caca" localSheetId="6" hidden="1">{#N/A,#N/A,TRUE,"Est. de Fact.";#N/A,#N/A,TRUE,"Capitulo 19";#N/A,#N/A,TRUE,"Proyecto P855"}</definedName>
    <definedName name="caca" localSheetId="2" hidden="1">{#N/A,#N/A,TRUE,"Est. de Fact.";#N/A,#N/A,TRUE,"Capitulo 19";#N/A,#N/A,TRUE,"Proyecto P855"}</definedName>
    <definedName name="caca" localSheetId="1" hidden="1">{#N/A,#N/A,TRUE,"Est. de Fact.";#N/A,#N/A,TRUE,"Capitulo 19";#N/A,#N/A,TRUE,"Proyecto P855"}</definedName>
    <definedName name="caca" localSheetId="0" hidden="1">{#N/A,#N/A,TRUE,"Est. de Fact.";#N/A,#N/A,TRUE,"Capitulo 19";#N/A,#N/A,TRUE,"Proyecto P855"}</definedName>
    <definedName name="caca" hidden="1">{#N/A,#N/A,TRUE,"Est. de Fact.";#N/A,#N/A,TRUE,"Capitulo 19";#N/A,#N/A,TRUE,"Proyecto P855"}</definedName>
    <definedName name="cacs2004" localSheetId="2" hidden="1">{"DetallexDep",#N/A,FALSE,"Giovanna (x DEPT)"}</definedName>
    <definedName name="cacs2004" localSheetId="1" hidden="1">{"DetallexDep",#N/A,FALSE,"Giovanna (x DEPT)"}</definedName>
    <definedName name="cacs2004" localSheetId="0" hidden="1">{"DetallexDep",#N/A,FALSE,"Giovanna (x DEPT)"}</definedName>
    <definedName name="cacs2004" hidden="1">{"DetallexDep",#N/A,FALSE,"Giovanna (x DEPT)"}</definedName>
    <definedName name="cacs2004_1" localSheetId="2" hidden="1">{"DetallexDep",#N/A,FALSE,"Giovanna (x DEPT)"}</definedName>
    <definedName name="cacs2004_1" localSheetId="1" hidden="1">{"DetallexDep",#N/A,FALSE,"Giovanna (x DEPT)"}</definedName>
    <definedName name="cacs2004_1" localSheetId="0" hidden="1">{"DetallexDep",#N/A,FALSE,"Giovanna (x DEPT)"}</definedName>
    <definedName name="cacs2004_1" hidden="1">{"DetallexDep",#N/A,FALSE,"Giovanna (x DEPT)"}</definedName>
    <definedName name="cacs2004_2" localSheetId="2" hidden="1">{"DetallexDep",#N/A,FALSE,"Giovanna (x DEPT)"}</definedName>
    <definedName name="cacs2004_2" localSheetId="1" hidden="1">{"DetallexDep",#N/A,FALSE,"Giovanna (x DEPT)"}</definedName>
    <definedName name="cacs2004_2" localSheetId="0" hidden="1">{"DetallexDep",#N/A,FALSE,"Giovanna (x DEPT)"}</definedName>
    <definedName name="cacs2004_2" hidden="1">{"DetallexDep",#N/A,FALSE,"Giovanna (x DEPT)"}</definedName>
    <definedName name="cacs2004_3" localSheetId="2" hidden="1">{"DetallexDep",#N/A,FALSE,"Giovanna (x DEPT)"}</definedName>
    <definedName name="cacs2004_3" localSheetId="1" hidden="1">{"DetallexDep",#N/A,FALSE,"Giovanna (x DEPT)"}</definedName>
    <definedName name="cacs2004_3" localSheetId="0" hidden="1">{"DetallexDep",#N/A,FALSE,"Giovanna (x DEPT)"}</definedName>
    <definedName name="cacs2004_3" hidden="1">{"DetallexDep",#N/A,FALSE,"Giovanna (x DEPT)"}</definedName>
    <definedName name="cacs2004_4" localSheetId="2" hidden="1">{"DetallexDep",#N/A,FALSE,"Giovanna (x DEPT)"}</definedName>
    <definedName name="cacs2004_4" localSheetId="1" hidden="1">{"DetallexDep",#N/A,FALSE,"Giovanna (x DEPT)"}</definedName>
    <definedName name="cacs2004_4" localSheetId="0" hidden="1">{"DetallexDep",#N/A,FALSE,"Giovanna (x DEPT)"}</definedName>
    <definedName name="cacs2004_4" hidden="1">{"DetallexDep",#N/A,FALSE,"Giovanna (x DEPT)"}</definedName>
    <definedName name="cacs2004_5" localSheetId="2" hidden="1">{"DetallexDep",#N/A,FALSE,"Giovanna (x DEPT)"}</definedName>
    <definedName name="cacs2004_5" localSheetId="1" hidden="1">{"DetallexDep",#N/A,FALSE,"Giovanna (x DEPT)"}</definedName>
    <definedName name="cacs2004_5" localSheetId="0" hidden="1">{"DetallexDep",#N/A,FALSE,"Giovanna (x DEPT)"}</definedName>
    <definedName name="cacs2004_5" hidden="1">{"DetallexDep",#N/A,FALSE,"Giovanna (x DEPT)"}</definedName>
    <definedName name="cacs2005" localSheetId="2" hidden="1">{"DetallexDep",#N/A,FALSE,"Giovanna (x DEPT)"}</definedName>
    <definedName name="cacs2005" localSheetId="1" hidden="1">{"DetallexDep",#N/A,FALSE,"Giovanna (x DEPT)"}</definedName>
    <definedName name="cacs2005" localSheetId="0" hidden="1">{"DetallexDep",#N/A,FALSE,"Giovanna (x DEPT)"}</definedName>
    <definedName name="cacs2005" hidden="1">{"DetallexDep",#N/A,FALSE,"Giovanna (x DEPT)"}</definedName>
    <definedName name="cacs2005_1" localSheetId="2" hidden="1">{"DetallexDep",#N/A,FALSE,"Giovanna (x DEPT)"}</definedName>
    <definedName name="cacs2005_1" localSheetId="1" hidden="1">{"DetallexDep",#N/A,FALSE,"Giovanna (x DEPT)"}</definedName>
    <definedName name="cacs2005_1" localSheetId="0" hidden="1">{"DetallexDep",#N/A,FALSE,"Giovanna (x DEPT)"}</definedName>
    <definedName name="cacs2005_1" hidden="1">{"DetallexDep",#N/A,FALSE,"Giovanna (x DEPT)"}</definedName>
    <definedName name="cacs2005_2" localSheetId="2" hidden="1">{"DetallexDep",#N/A,FALSE,"Giovanna (x DEPT)"}</definedName>
    <definedName name="cacs2005_2" localSheetId="1" hidden="1">{"DetallexDep",#N/A,FALSE,"Giovanna (x DEPT)"}</definedName>
    <definedName name="cacs2005_2" localSheetId="0" hidden="1">{"DetallexDep",#N/A,FALSE,"Giovanna (x DEPT)"}</definedName>
    <definedName name="cacs2005_2" hidden="1">{"DetallexDep",#N/A,FALSE,"Giovanna (x DEPT)"}</definedName>
    <definedName name="cacs2005_3" localSheetId="2" hidden="1">{"DetallexDep",#N/A,FALSE,"Giovanna (x DEPT)"}</definedName>
    <definedName name="cacs2005_3" localSheetId="1" hidden="1">{"DetallexDep",#N/A,FALSE,"Giovanna (x DEPT)"}</definedName>
    <definedName name="cacs2005_3" localSheetId="0" hidden="1">{"DetallexDep",#N/A,FALSE,"Giovanna (x DEPT)"}</definedName>
    <definedName name="cacs2005_3" hidden="1">{"DetallexDep",#N/A,FALSE,"Giovanna (x DEPT)"}</definedName>
    <definedName name="cacs2005_4" localSheetId="2" hidden="1">{"DetallexDep",#N/A,FALSE,"Giovanna (x DEPT)"}</definedName>
    <definedName name="cacs2005_4" localSheetId="1" hidden="1">{"DetallexDep",#N/A,FALSE,"Giovanna (x DEPT)"}</definedName>
    <definedName name="cacs2005_4" localSheetId="0" hidden="1">{"DetallexDep",#N/A,FALSE,"Giovanna (x DEPT)"}</definedName>
    <definedName name="cacs2005_4" hidden="1">{"DetallexDep",#N/A,FALSE,"Giovanna (x DEPT)"}</definedName>
    <definedName name="cacs2005_5" localSheetId="2" hidden="1">{"DetallexDep",#N/A,FALSE,"Giovanna (x DEPT)"}</definedName>
    <definedName name="cacs2005_5" localSheetId="1" hidden="1">{"DetallexDep",#N/A,FALSE,"Giovanna (x DEPT)"}</definedName>
    <definedName name="cacs2005_5" localSheetId="0" hidden="1">{"DetallexDep",#N/A,FALSE,"Giovanna (x DEPT)"}</definedName>
    <definedName name="cacs2005_5" hidden="1">{"DetallexDep",#N/A,FALSE,"Giovanna (x DEPT)"}</definedName>
    <definedName name="cacs2006" localSheetId="2" hidden="1">{"DetallexDep",#N/A,FALSE,"Giovanna (x DEPT)"}</definedName>
    <definedName name="cacs2006" localSheetId="1" hidden="1">{"DetallexDep",#N/A,FALSE,"Giovanna (x DEPT)"}</definedName>
    <definedName name="cacs2006" localSheetId="0" hidden="1">{"DetallexDep",#N/A,FALSE,"Giovanna (x DEPT)"}</definedName>
    <definedName name="cacs2006" hidden="1">{"DetallexDep",#N/A,FALSE,"Giovanna (x DEPT)"}</definedName>
    <definedName name="cacs2006_1" localSheetId="2" hidden="1">{"DetallexDep",#N/A,FALSE,"Giovanna (x DEPT)"}</definedName>
    <definedName name="cacs2006_1" localSheetId="1" hidden="1">{"DetallexDep",#N/A,FALSE,"Giovanna (x DEPT)"}</definedName>
    <definedName name="cacs2006_1" localSheetId="0" hidden="1">{"DetallexDep",#N/A,FALSE,"Giovanna (x DEPT)"}</definedName>
    <definedName name="cacs2006_1" hidden="1">{"DetallexDep",#N/A,FALSE,"Giovanna (x DEPT)"}</definedName>
    <definedName name="cacs2006_2" localSheetId="2" hidden="1">{"DetallexDep",#N/A,FALSE,"Giovanna (x DEPT)"}</definedName>
    <definedName name="cacs2006_2" localSheetId="1" hidden="1">{"DetallexDep",#N/A,FALSE,"Giovanna (x DEPT)"}</definedName>
    <definedName name="cacs2006_2" localSheetId="0" hidden="1">{"DetallexDep",#N/A,FALSE,"Giovanna (x DEPT)"}</definedName>
    <definedName name="cacs2006_2" hidden="1">{"DetallexDep",#N/A,FALSE,"Giovanna (x DEPT)"}</definedName>
    <definedName name="cacs2006_3" localSheetId="2" hidden="1">{"DetallexDep",#N/A,FALSE,"Giovanna (x DEPT)"}</definedName>
    <definedName name="cacs2006_3" localSheetId="1" hidden="1">{"DetallexDep",#N/A,FALSE,"Giovanna (x DEPT)"}</definedName>
    <definedName name="cacs2006_3" localSheetId="0" hidden="1">{"DetallexDep",#N/A,FALSE,"Giovanna (x DEPT)"}</definedName>
    <definedName name="cacs2006_3" hidden="1">{"DetallexDep",#N/A,FALSE,"Giovanna (x DEPT)"}</definedName>
    <definedName name="cacs2006_4" localSheetId="2" hidden="1">{"DetallexDep",#N/A,FALSE,"Giovanna (x DEPT)"}</definedName>
    <definedName name="cacs2006_4" localSheetId="1" hidden="1">{"DetallexDep",#N/A,FALSE,"Giovanna (x DEPT)"}</definedName>
    <definedName name="cacs2006_4" localSheetId="0" hidden="1">{"DetallexDep",#N/A,FALSE,"Giovanna (x DEPT)"}</definedName>
    <definedName name="cacs2006_4" hidden="1">{"DetallexDep",#N/A,FALSE,"Giovanna (x DEPT)"}</definedName>
    <definedName name="cacs2006_5" localSheetId="2" hidden="1">{"DetallexDep",#N/A,FALSE,"Giovanna (x DEPT)"}</definedName>
    <definedName name="cacs2006_5" localSheetId="1" hidden="1">{"DetallexDep",#N/A,FALSE,"Giovanna (x DEPT)"}</definedName>
    <definedName name="cacs2006_5" localSheetId="0" hidden="1">{"DetallexDep",#N/A,FALSE,"Giovanna (x DEPT)"}</definedName>
    <definedName name="cacs2006_5" hidden="1">{"DetallexDep",#N/A,FALSE,"Giovanna (x DEPT)"}</definedName>
    <definedName name="caix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lcSht_Header">#REF!</definedName>
    <definedName name="CalcSht_Hearder">#REF!</definedName>
    <definedName name="CallingWbName" hidden="1">"RunningXCAReporting v1.81.xls"</definedName>
    <definedName name="CALPH">#REF!</definedName>
    <definedName name="camilo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óm" localSheetId="3" hidden="1">{"FlujoGastos",#N/A,FALSE,"Base";"FlujoGastos",#N/A,FALSE,"Buzón Tren";"FlujoGastos",#N/A,FALSE,"Buzón Camión";"FlujoGastos",#N/A,FALSE,"LHD Camión";"FlujoGastos",#N/A,FALSE,"Cámara Camión"}</definedName>
    <definedName name="Camióm" localSheetId="4" hidden="1">{"FlujoGastos",#N/A,FALSE,"Base";"FlujoGastos",#N/A,FALSE,"Buzón Tren";"FlujoGastos",#N/A,FALSE,"Buzón Camión";"FlujoGastos",#N/A,FALSE,"LHD Camión";"FlujoGastos",#N/A,FALSE,"Cámara Camión"}</definedName>
    <definedName name="Camióm" localSheetId="5" hidden="1">{"FlujoGastos",#N/A,FALSE,"Base";"FlujoGastos",#N/A,FALSE,"Buzón Tren";"FlujoGastos",#N/A,FALSE,"Buzón Camión";"FlujoGastos",#N/A,FALSE,"LHD Camión";"FlujoGastos",#N/A,FALSE,"Cámara Camión"}</definedName>
    <definedName name="Camióm" localSheetId="6" hidden="1">{"FlujoGastos",#N/A,FALSE,"Base";"FlujoGastos",#N/A,FALSE,"Buzón Tren";"FlujoGastos",#N/A,FALSE,"Buzón Camión";"FlujoGastos",#N/A,FALSE,"LHD Camión";"FlujoGastos",#N/A,FALSE,"Cámara Camión"}</definedName>
    <definedName name="Camióm" localSheetId="2" hidden="1">{"FlujoGastos",#N/A,FALSE,"Base";"FlujoGastos",#N/A,FALSE,"Buzón Tren";"FlujoGastos",#N/A,FALSE,"Buzón Camión";"FlujoGastos",#N/A,FALSE,"LHD Camión";"FlujoGastos",#N/A,FALSE,"Cámara Camión"}</definedName>
    <definedName name="Camióm" localSheetId="1" hidden="1">{"FlujoGastos",#N/A,FALSE,"Base";"FlujoGastos",#N/A,FALSE,"Buzón Tren";"FlujoGastos",#N/A,FALSE,"Buzón Camión";"FlujoGastos",#N/A,FALSE,"LHD Camión";"FlujoGastos",#N/A,FALSE,"Cámara Camión"}</definedName>
    <definedName name="Camióm" localSheetId="0" hidden="1">{"FlujoGastos",#N/A,FALSE,"Base";"FlujoGastos",#N/A,FALSE,"Buzón Tren";"FlujoGastos",#N/A,FALSE,"Buzón Camión";"FlujoGastos",#N/A,FALSE,"LHD Camión";"FlujoGastos",#N/A,FALSE,"Cámara Camión"}</definedName>
    <definedName name="Camióm" hidden="1">{"FlujoGastos",#N/A,FALSE,"Base";"FlujoGastos",#N/A,FALSE,"Buzón Tren";"FlujoGastos",#N/A,FALSE,"Buzón Camión";"FlujoGastos",#N/A,FALSE,"LHD Camión";"FlujoGastos",#N/A,FALSE,"Cámara Camión"}</definedName>
    <definedName name="CANAL01">#REF!</definedName>
    <definedName name="CANAL02">#REF!</definedName>
    <definedName name="CANAL03">#REF!</definedName>
    <definedName name="Canales1">#REF!</definedName>
    <definedName name="CANALETA">#REF!</definedName>
    <definedName name="Cantidad_E">#REF!</definedName>
    <definedName name="Cañ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pex2" hidden="1">#REF!</definedName>
    <definedName name="Capitalpb" hidden="1">#REF!</definedName>
    <definedName name="CAPU">#REF!</definedName>
    <definedName name="CARAArch">#REF!</definedName>
    <definedName name="CARAConc">#REF!</definedName>
    <definedName name="CARAElcond">#REF!</definedName>
    <definedName name="CARAEleqt">#REF!</definedName>
    <definedName name="CARAElwire">#REF!</definedName>
    <definedName name="CARAExcav">#REF!</definedName>
    <definedName name="CARAInstr">#REF!</definedName>
    <definedName name="CARAMech">#REF!</definedName>
    <definedName name="CARAPipe">#REF!</definedName>
    <definedName name="CARARfsid">#REF!</definedName>
    <definedName name="CARASite">#REF!</definedName>
    <definedName name="CARASteel">#REF!</definedName>
    <definedName name="CARAT">#REF!</definedName>
    <definedName name="CARATanks">#REF!</definedName>
    <definedName name="CARATULA2">#REF!</definedName>
    <definedName name="carga">#REF!</definedName>
    <definedName name="CARGOS" comment="CARGOS">#REF!</definedName>
    <definedName name="CARLA" hidden="1">#REF!</definedName>
    <definedName name="carlos" localSheetId="2" hidden="1">{#N/A,#N/A,FALSE,"Matrix";#N/A,#N/A,FALSE,"Executive";#N/A,#N/A,FALSE,"Summary"}</definedName>
    <definedName name="carlos" localSheetId="1" hidden="1">{#N/A,#N/A,FALSE,"Matrix";#N/A,#N/A,FALSE,"Executive";#N/A,#N/A,FALSE,"Summary"}</definedName>
    <definedName name="carlos" localSheetId="0" hidden="1">{#N/A,#N/A,FALSE,"Matrix";#N/A,#N/A,FALSE,"Executive";#N/A,#N/A,FALSE,"Summary"}</definedName>
    <definedName name="carlos" hidden="1">{#N/A,#N/A,FALSE,"Matrix";#N/A,#N/A,FALSE,"Executive";#N/A,#N/A,FALSE,"Summary"}</definedName>
    <definedName name="carpeta" localSheetId="2" hidden="1">{"PRE1",#N/A,FALSE,"RESUMEN"}</definedName>
    <definedName name="carpeta" localSheetId="1" hidden="1">{"PRE1",#N/A,FALSE,"RESUMEN"}</definedName>
    <definedName name="carpeta" localSheetId="0" hidden="1">{"PRE1",#N/A,FALSE,"RESUMEN"}</definedName>
    <definedName name="carpeta" hidden="1">{"PRE1",#N/A,FALSE,"RESUMEN"}</definedName>
    <definedName name="CARPINT">#REF!</definedName>
    <definedName name="cart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sa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H_COST_PER_OZ_CALCULATIONS">#REF!</definedName>
    <definedName name="CASHFLOW_STATEMENT">#REF!</definedName>
    <definedName name="Cashpb" hidden="1">#REF!</definedName>
    <definedName name="categoria">#N/A</definedName>
    <definedName name="CATS.Project" hidden="1">"S1074"</definedName>
    <definedName name="cbcolilla">#REF!</definedName>
    <definedName name="CBNPR">#REF!</definedName>
    <definedName name="cbtubo">#REF!</definedName>
    <definedName name="CBWorkbookPriority" localSheetId="3" hidden="1">-786087239</definedName>
    <definedName name="CBWorkbookPriority" localSheetId="4" hidden="1">-786087239</definedName>
    <definedName name="CBWorkbookPriority" localSheetId="5" hidden="1">-786087239</definedName>
    <definedName name="CBWorkbookPriority" localSheetId="6" hidden="1">-786087239</definedName>
    <definedName name="CBWorkbookPriority" hidden="1">-1167690996</definedName>
    <definedName name="CBWorkbookPriority_1" hidden="1">-63374579</definedName>
    <definedName name="CBWorkbookPriority1" hidden="1">-674308301</definedName>
    <definedName name="cc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Description">#REF!</definedName>
    <definedName name="ccc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C" hidden="1">#REF!</definedName>
    <definedName name="ccccc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_1" localSheetId="2" hidden="1">{"DetallexDep",#N/A,FALSE,"Giovanna (x DEPT)"}</definedName>
    <definedName name="ccccc_1" localSheetId="1" hidden="1">{"DetallexDep",#N/A,FALSE,"Giovanna (x DEPT)"}</definedName>
    <definedName name="ccccc_1" localSheetId="0" hidden="1">{"DetallexDep",#N/A,FALSE,"Giovanna (x DEPT)"}</definedName>
    <definedName name="ccccc_1" hidden="1">{"DetallexDep",#N/A,FALSE,"Giovanna (x DEPT)"}</definedName>
    <definedName name="ccccc_2" localSheetId="2" hidden="1">{"DetallexDep",#N/A,FALSE,"Giovanna (x DEPT)"}</definedName>
    <definedName name="ccccc_2" localSheetId="1" hidden="1">{"DetallexDep",#N/A,FALSE,"Giovanna (x DEPT)"}</definedName>
    <definedName name="ccccc_2" localSheetId="0" hidden="1">{"DetallexDep",#N/A,FALSE,"Giovanna (x DEPT)"}</definedName>
    <definedName name="ccccc_2" hidden="1">{"DetallexDep",#N/A,FALSE,"Giovanna (x DEPT)"}</definedName>
    <definedName name="ccccc_3" localSheetId="2" hidden="1">{"DetallexDep",#N/A,FALSE,"Giovanna (x DEPT)"}</definedName>
    <definedName name="ccccc_3" localSheetId="1" hidden="1">{"DetallexDep",#N/A,FALSE,"Giovanna (x DEPT)"}</definedName>
    <definedName name="ccccc_3" localSheetId="0" hidden="1">{"DetallexDep",#N/A,FALSE,"Giovanna (x DEPT)"}</definedName>
    <definedName name="ccccc_3" hidden="1">{"DetallexDep",#N/A,FALSE,"Giovanna (x DEPT)"}</definedName>
    <definedName name="ccccc_4" localSheetId="2" hidden="1">{"DetallexDep",#N/A,FALSE,"Giovanna (x DEPT)"}</definedName>
    <definedName name="ccccc_4" localSheetId="1" hidden="1">{"DetallexDep",#N/A,FALSE,"Giovanna (x DEPT)"}</definedName>
    <definedName name="ccccc_4" localSheetId="0" hidden="1">{"DetallexDep",#N/A,FALSE,"Giovanna (x DEPT)"}</definedName>
    <definedName name="ccccc_4" hidden="1">{"DetallexDep",#N/A,FALSE,"Giovanna (x DEPT)"}</definedName>
    <definedName name="ccccc_5" localSheetId="2" hidden="1">{"DetallexDep",#N/A,FALSE,"Giovanna (x DEPT)"}</definedName>
    <definedName name="ccccc_5" localSheetId="1" hidden="1">{"DetallexDep",#N/A,FALSE,"Giovanna (x DEPT)"}</definedName>
    <definedName name="ccccc_5" localSheetId="0" hidden="1">{"DetallexDep",#N/A,FALSE,"Giovanna (x DEPT)"}</definedName>
    <definedName name="ccccc_5" hidden="1">{"DetallexDep",#N/A,FALSE,"Giovanna (x DEPT)"}</definedName>
    <definedName name="cccccc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cccccc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ccc" localSheetId="3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4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5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6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osto">#N/A</definedName>
    <definedName name="cd_1" localSheetId="2" hidden="1">{#N/A,#N/A,TRUE,"Est. de Fact.";#N/A,#N/A,TRUE,"Capitulo 19";#N/A,#N/A,TRUE,"Proyecto P855"}</definedName>
    <definedName name="cd_1" localSheetId="1" hidden="1">{#N/A,#N/A,TRUE,"Est. de Fact.";#N/A,#N/A,TRUE,"Capitulo 19";#N/A,#N/A,TRUE,"Proyecto P855"}</definedName>
    <definedName name="cd_1" localSheetId="0" hidden="1">{#N/A,#N/A,TRUE,"Est. de Fact.";#N/A,#N/A,TRUE,"Capitulo 19";#N/A,#N/A,TRUE,"Proyecto P855"}</definedName>
    <definedName name="cd_1" hidden="1">{#N/A,#N/A,TRUE,"Est. de Fact.";#N/A,#N/A,TRUE,"Capitulo 19";#N/A,#N/A,TRUE,"Proyecto P855"}</definedName>
    <definedName name="CDCTO">#REF!</definedName>
    <definedName name="cderfv" localSheetId="2" hidden="1">{#N/A,#N/A,FALSE,"ACTIVO FIJO";#N/A,#N/A,FALSE,"COBRAR";#N/A,#N/A,FALSE,"AFILIADAS";#N/A,#N/A,FALSE,"PAGAR";#N/A,#N/A,FALSE,"INSTIT. FINANCIERAS";#N/A,#N/A,FALSE,"VALORES"}</definedName>
    <definedName name="cderfv" localSheetId="1" hidden="1">{#N/A,#N/A,FALSE,"ACTIVO FIJO";#N/A,#N/A,FALSE,"COBRAR";#N/A,#N/A,FALSE,"AFILIADAS";#N/A,#N/A,FALSE,"PAGAR";#N/A,#N/A,FALSE,"INSTIT. FINANCIERAS";#N/A,#N/A,FALSE,"VALORES"}</definedName>
    <definedName name="cderfv" localSheetId="0" hidden="1">{#N/A,#N/A,FALSE,"ACTIVO FIJO";#N/A,#N/A,FALSE,"COBRAR";#N/A,#N/A,FALSE,"AFILIADAS";#N/A,#N/A,FALSE,"PAGAR";#N/A,#N/A,FALSE,"INSTIT. FINANCIERAS";#N/A,#N/A,FALSE,"VALORES"}</definedName>
    <definedName name="cderfv" hidden="1">{#N/A,#N/A,FALSE,"ACTIVO FIJO";#N/A,#N/A,FALSE,"COBRAR";#N/A,#N/A,FALSE,"AFILIADAS";#N/A,#N/A,FALSE,"PAGAR";#N/A,#N/A,FALSE,"INSTIT. FINANCIERAS";#N/A,#N/A,FALSE,"VALORES"}</definedName>
    <definedName name="cderfv_1" localSheetId="2" hidden="1">{#N/A,#N/A,FALSE,"ACTIVO FIJO";#N/A,#N/A,FALSE,"COBRAR";#N/A,#N/A,FALSE,"AFILIADAS";#N/A,#N/A,FALSE,"PAGAR";#N/A,#N/A,FALSE,"INSTIT. FINANCIERAS";#N/A,#N/A,FALSE,"VALORES"}</definedName>
    <definedName name="cderfv_1" localSheetId="1" hidden="1">{#N/A,#N/A,FALSE,"ACTIVO FIJO";#N/A,#N/A,FALSE,"COBRAR";#N/A,#N/A,FALSE,"AFILIADAS";#N/A,#N/A,FALSE,"PAGAR";#N/A,#N/A,FALSE,"INSTIT. FINANCIERAS";#N/A,#N/A,FALSE,"VALORES"}</definedName>
    <definedName name="cderfv_1" localSheetId="0" hidden="1">{#N/A,#N/A,FALSE,"ACTIVO FIJO";#N/A,#N/A,FALSE,"COBRAR";#N/A,#N/A,FALSE,"AFILIADAS";#N/A,#N/A,FALSE,"PAGAR";#N/A,#N/A,FALSE,"INSTIT. FINANCIERAS";#N/A,#N/A,FALSE,"VALORES"}</definedName>
    <definedName name="cderfv_1" hidden="1">{#N/A,#N/A,FALSE,"ACTIVO FIJO";#N/A,#N/A,FALSE,"COBRAR";#N/A,#N/A,FALSE,"AFILIADAS";#N/A,#N/A,FALSE,"PAGAR";#N/A,#N/A,FALSE,"INSTIT. FINANCIERAS";#N/A,#N/A,FALSE,"VALORES"}</definedName>
    <definedName name="cderfv_1_1" localSheetId="2" hidden="1">{#N/A,#N/A,FALSE,"ACTIVO FIJO";#N/A,#N/A,FALSE,"COBRAR";#N/A,#N/A,FALSE,"AFILIADAS";#N/A,#N/A,FALSE,"PAGAR";#N/A,#N/A,FALSE,"INSTIT. FINANCIERAS";#N/A,#N/A,FALSE,"VALORES"}</definedName>
    <definedName name="cderfv_1_1" localSheetId="1" hidden="1">{#N/A,#N/A,FALSE,"ACTIVO FIJO";#N/A,#N/A,FALSE,"COBRAR";#N/A,#N/A,FALSE,"AFILIADAS";#N/A,#N/A,FALSE,"PAGAR";#N/A,#N/A,FALSE,"INSTIT. FINANCIERAS";#N/A,#N/A,FALSE,"VALORES"}</definedName>
    <definedName name="cderfv_1_1" localSheetId="0" hidden="1">{#N/A,#N/A,FALSE,"ACTIVO FIJO";#N/A,#N/A,FALSE,"COBRAR";#N/A,#N/A,FALSE,"AFILIADAS";#N/A,#N/A,FALSE,"PAGAR";#N/A,#N/A,FALSE,"INSTIT. FINANCIERAS";#N/A,#N/A,FALSE,"VALORES"}</definedName>
    <definedName name="cderfv_1_1" hidden="1">{#N/A,#N/A,FALSE,"ACTIVO FIJO";#N/A,#N/A,FALSE,"COBRAR";#N/A,#N/A,FALSE,"AFILIADAS";#N/A,#N/A,FALSE,"PAGAR";#N/A,#N/A,FALSE,"INSTIT. FINANCIERAS";#N/A,#N/A,FALSE,"VALORES"}</definedName>
    <definedName name="cderfv_1_2" localSheetId="2" hidden="1">{#N/A,#N/A,FALSE,"ACTIVO FIJO";#N/A,#N/A,FALSE,"COBRAR";#N/A,#N/A,FALSE,"AFILIADAS";#N/A,#N/A,FALSE,"PAGAR";#N/A,#N/A,FALSE,"INSTIT. FINANCIERAS";#N/A,#N/A,FALSE,"VALORES"}</definedName>
    <definedName name="cderfv_1_2" localSheetId="1" hidden="1">{#N/A,#N/A,FALSE,"ACTIVO FIJO";#N/A,#N/A,FALSE,"COBRAR";#N/A,#N/A,FALSE,"AFILIADAS";#N/A,#N/A,FALSE,"PAGAR";#N/A,#N/A,FALSE,"INSTIT. FINANCIERAS";#N/A,#N/A,FALSE,"VALORES"}</definedName>
    <definedName name="cderfv_1_2" localSheetId="0" hidden="1">{#N/A,#N/A,FALSE,"ACTIVO FIJO";#N/A,#N/A,FALSE,"COBRAR";#N/A,#N/A,FALSE,"AFILIADAS";#N/A,#N/A,FALSE,"PAGAR";#N/A,#N/A,FALSE,"INSTIT. FINANCIERAS";#N/A,#N/A,FALSE,"VALORES"}</definedName>
    <definedName name="cderfv_1_2" hidden="1">{#N/A,#N/A,FALSE,"ACTIVO FIJO";#N/A,#N/A,FALSE,"COBRAR";#N/A,#N/A,FALSE,"AFILIADAS";#N/A,#N/A,FALSE,"PAGAR";#N/A,#N/A,FALSE,"INSTIT. FINANCIERAS";#N/A,#N/A,FALSE,"VALORES"}</definedName>
    <definedName name="cderfv_1_3" localSheetId="2" hidden="1">{#N/A,#N/A,FALSE,"ACTIVO FIJO";#N/A,#N/A,FALSE,"COBRAR";#N/A,#N/A,FALSE,"AFILIADAS";#N/A,#N/A,FALSE,"PAGAR";#N/A,#N/A,FALSE,"INSTIT. FINANCIERAS";#N/A,#N/A,FALSE,"VALORES"}</definedName>
    <definedName name="cderfv_1_3" localSheetId="1" hidden="1">{#N/A,#N/A,FALSE,"ACTIVO FIJO";#N/A,#N/A,FALSE,"COBRAR";#N/A,#N/A,FALSE,"AFILIADAS";#N/A,#N/A,FALSE,"PAGAR";#N/A,#N/A,FALSE,"INSTIT. FINANCIERAS";#N/A,#N/A,FALSE,"VALORES"}</definedName>
    <definedName name="cderfv_1_3" localSheetId="0" hidden="1">{#N/A,#N/A,FALSE,"ACTIVO FIJO";#N/A,#N/A,FALSE,"COBRAR";#N/A,#N/A,FALSE,"AFILIADAS";#N/A,#N/A,FALSE,"PAGAR";#N/A,#N/A,FALSE,"INSTIT. FINANCIERAS";#N/A,#N/A,FALSE,"VALORES"}</definedName>
    <definedName name="cderfv_1_3" hidden="1">{#N/A,#N/A,FALSE,"ACTIVO FIJO";#N/A,#N/A,FALSE,"COBRAR";#N/A,#N/A,FALSE,"AFILIADAS";#N/A,#N/A,FALSE,"PAGAR";#N/A,#N/A,FALSE,"INSTIT. FINANCIERAS";#N/A,#N/A,FALSE,"VALORES"}</definedName>
    <definedName name="cderfv_2" localSheetId="2" hidden="1">{#N/A,#N/A,FALSE,"ACTIVO FIJO";#N/A,#N/A,FALSE,"COBRAR";#N/A,#N/A,FALSE,"AFILIADAS";#N/A,#N/A,FALSE,"PAGAR";#N/A,#N/A,FALSE,"INSTIT. FINANCIERAS";#N/A,#N/A,FALSE,"VALORES"}</definedName>
    <definedName name="cderfv_2" localSheetId="1" hidden="1">{#N/A,#N/A,FALSE,"ACTIVO FIJO";#N/A,#N/A,FALSE,"COBRAR";#N/A,#N/A,FALSE,"AFILIADAS";#N/A,#N/A,FALSE,"PAGAR";#N/A,#N/A,FALSE,"INSTIT. FINANCIERAS";#N/A,#N/A,FALSE,"VALORES"}</definedName>
    <definedName name="cderfv_2" localSheetId="0" hidden="1">{#N/A,#N/A,FALSE,"ACTIVO FIJO";#N/A,#N/A,FALSE,"COBRAR";#N/A,#N/A,FALSE,"AFILIADAS";#N/A,#N/A,FALSE,"PAGAR";#N/A,#N/A,FALSE,"INSTIT. FINANCIERAS";#N/A,#N/A,FALSE,"VALORES"}</definedName>
    <definedName name="cderfv_2" hidden="1">{#N/A,#N/A,FALSE,"ACTIVO FIJO";#N/A,#N/A,FALSE,"COBRAR";#N/A,#N/A,FALSE,"AFILIADAS";#N/A,#N/A,FALSE,"PAGAR";#N/A,#N/A,FALSE,"INSTIT. FINANCIERAS";#N/A,#N/A,FALSE,"VALORES"}</definedName>
    <definedName name="cderfv_3" localSheetId="2" hidden="1">{#N/A,#N/A,FALSE,"ACTIVO FIJO";#N/A,#N/A,FALSE,"COBRAR";#N/A,#N/A,FALSE,"AFILIADAS";#N/A,#N/A,FALSE,"PAGAR";#N/A,#N/A,FALSE,"INSTIT. FINANCIERAS";#N/A,#N/A,FALSE,"VALORES"}</definedName>
    <definedName name="cderfv_3" localSheetId="1" hidden="1">{#N/A,#N/A,FALSE,"ACTIVO FIJO";#N/A,#N/A,FALSE,"COBRAR";#N/A,#N/A,FALSE,"AFILIADAS";#N/A,#N/A,FALSE,"PAGAR";#N/A,#N/A,FALSE,"INSTIT. FINANCIERAS";#N/A,#N/A,FALSE,"VALORES"}</definedName>
    <definedName name="cderfv_3" localSheetId="0" hidden="1">{#N/A,#N/A,FALSE,"ACTIVO FIJO";#N/A,#N/A,FALSE,"COBRAR";#N/A,#N/A,FALSE,"AFILIADAS";#N/A,#N/A,FALSE,"PAGAR";#N/A,#N/A,FALSE,"INSTIT. FINANCIERAS";#N/A,#N/A,FALSE,"VALORES"}</definedName>
    <definedName name="cderfv_3" hidden="1">{#N/A,#N/A,FALSE,"ACTIVO FIJO";#N/A,#N/A,FALSE,"COBRAR";#N/A,#N/A,FALSE,"AFILIADAS";#N/A,#N/A,FALSE,"PAGAR";#N/A,#N/A,FALSE,"INSTIT. FINANCIERAS";#N/A,#N/A,FALSE,"VALORES"}</definedName>
    <definedName name="cderfv_4" localSheetId="2" hidden="1">{#N/A,#N/A,FALSE,"ACTIVO FIJO";#N/A,#N/A,FALSE,"COBRAR";#N/A,#N/A,FALSE,"AFILIADAS";#N/A,#N/A,FALSE,"PAGAR";#N/A,#N/A,FALSE,"INSTIT. FINANCIERAS";#N/A,#N/A,FALSE,"VALORES"}</definedName>
    <definedName name="cderfv_4" localSheetId="1" hidden="1">{#N/A,#N/A,FALSE,"ACTIVO FIJO";#N/A,#N/A,FALSE,"COBRAR";#N/A,#N/A,FALSE,"AFILIADAS";#N/A,#N/A,FALSE,"PAGAR";#N/A,#N/A,FALSE,"INSTIT. FINANCIERAS";#N/A,#N/A,FALSE,"VALORES"}</definedName>
    <definedName name="cderfv_4" localSheetId="0" hidden="1">{#N/A,#N/A,FALSE,"ACTIVO FIJO";#N/A,#N/A,FALSE,"COBRAR";#N/A,#N/A,FALSE,"AFILIADAS";#N/A,#N/A,FALSE,"PAGAR";#N/A,#N/A,FALSE,"INSTIT. FINANCIERAS";#N/A,#N/A,FALSE,"VALORES"}</definedName>
    <definedName name="cderfv_4" hidden="1">{#N/A,#N/A,FALSE,"ACTIVO FIJO";#N/A,#N/A,FALSE,"COBRAR";#N/A,#N/A,FALSE,"AFILIADAS";#N/A,#N/A,FALSE,"PAGAR";#N/A,#N/A,FALSE,"INSTIT. FINANCIERAS";#N/A,#N/A,FALSE,"VALORES"}</definedName>
    <definedName name="cdfty" localSheetId="2" hidden="1">{#N/A,#N/A,FALSE,"ACTIVO FIJO";#N/A,#N/A,FALSE,"COBRAR";#N/A,#N/A,FALSE,"AFILIADAS";#N/A,#N/A,FALSE,"PAGAR";#N/A,#N/A,FALSE,"INSTIT. FINANCIERAS";#N/A,#N/A,FALSE,"VALORES"}</definedName>
    <definedName name="cdfty" localSheetId="1" hidden="1">{#N/A,#N/A,FALSE,"ACTIVO FIJO";#N/A,#N/A,FALSE,"COBRAR";#N/A,#N/A,FALSE,"AFILIADAS";#N/A,#N/A,FALSE,"PAGAR";#N/A,#N/A,FALSE,"INSTIT. FINANCIERAS";#N/A,#N/A,FALSE,"VALORES"}</definedName>
    <definedName name="cdfty" localSheetId="0" hidden="1">{#N/A,#N/A,FALSE,"ACTIVO FIJO";#N/A,#N/A,FALSE,"COBRAR";#N/A,#N/A,FALSE,"AFILIADAS";#N/A,#N/A,FALSE,"PAGAR";#N/A,#N/A,FALSE,"INSTIT. FINANCIERAS";#N/A,#N/A,FALSE,"VALORES"}</definedName>
    <definedName name="cdfty" hidden="1">{#N/A,#N/A,FALSE,"ACTIVO FIJO";#N/A,#N/A,FALSE,"COBRAR";#N/A,#N/A,FALSE,"AFILIADAS";#N/A,#N/A,FALSE,"PAGAR";#N/A,#N/A,FALSE,"INSTIT. FINANCIERAS";#N/A,#N/A,FALSE,"VALORES"}</definedName>
    <definedName name="cdfty_1" localSheetId="2" hidden="1">{#N/A,#N/A,FALSE,"ACTIVO FIJO";#N/A,#N/A,FALSE,"COBRAR";#N/A,#N/A,FALSE,"AFILIADAS";#N/A,#N/A,FALSE,"PAGAR";#N/A,#N/A,FALSE,"INSTIT. FINANCIERAS";#N/A,#N/A,FALSE,"VALORES"}</definedName>
    <definedName name="cdfty_1" localSheetId="1" hidden="1">{#N/A,#N/A,FALSE,"ACTIVO FIJO";#N/A,#N/A,FALSE,"COBRAR";#N/A,#N/A,FALSE,"AFILIADAS";#N/A,#N/A,FALSE,"PAGAR";#N/A,#N/A,FALSE,"INSTIT. FINANCIERAS";#N/A,#N/A,FALSE,"VALORES"}</definedName>
    <definedName name="cdfty_1" localSheetId="0" hidden="1">{#N/A,#N/A,FALSE,"ACTIVO FIJO";#N/A,#N/A,FALSE,"COBRAR";#N/A,#N/A,FALSE,"AFILIADAS";#N/A,#N/A,FALSE,"PAGAR";#N/A,#N/A,FALSE,"INSTIT. FINANCIERAS";#N/A,#N/A,FALSE,"VALORES"}</definedName>
    <definedName name="cdfty_1" hidden="1">{#N/A,#N/A,FALSE,"ACTIVO FIJO";#N/A,#N/A,FALSE,"COBRAR";#N/A,#N/A,FALSE,"AFILIADAS";#N/A,#N/A,FALSE,"PAGAR";#N/A,#N/A,FALSE,"INSTIT. FINANCIERAS";#N/A,#N/A,FALSE,"VALORES"}</definedName>
    <definedName name="cdfty_1_1" localSheetId="2" hidden="1">{#N/A,#N/A,FALSE,"ACTIVO FIJO";#N/A,#N/A,FALSE,"COBRAR";#N/A,#N/A,FALSE,"AFILIADAS";#N/A,#N/A,FALSE,"PAGAR";#N/A,#N/A,FALSE,"INSTIT. FINANCIERAS";#N/A,#N/A,FALSE,"VALORES"}</definedName>
    <definedName name="cdfty_1_1" localSheetId="1" hidden="1">{#N/A,#N/A,FALSE,"ACTIVO FIJO";#N/A,#N/A,FALSE,"COBRAR";#N/A,#N/A,FALSE,"AFILIADAS";#N/A,#N/A,FALSE,"PAGAR";#N/A,#N/A,FALSE,"INSTIT. FINANCIERAS";#N/A,#N/A,FALSE,"VALORES"}</definedName>
    <definedName name="cdfty_1_1" localSheetId="0" hidden="1">{#N/A,#N/A,FALSE,"ACTIVO FIJO";#N/A,#N/A,FALSE,"COBRAR";#N/A,#N/A,FALSE,"AFILIADAS";#N/A,#N/A,FALSE,"PAGAR";#N/A,#N/A,FALSE,"INSTIT. FINANCIERAS";#N/A,#N/A,FALSE,"VALORES"}</definedName>
    <definedName name="cdfty_1_1" hidden="1">{#N/A,#N/A,FALSE,"ACTIVO FIJO";#N/A,#N/A,FALSE,"COBRAR";#N/A,#N/A,FALSE,"AFILIADAS";#N/A,#N/A,FALSE,"PAGAR";#N/A,#N/A,FALSE,"INSTIT. FINANCIERAS";#N/A,#N/A,FALSE,"VALORES"}</definedName>
    <definedName name="cdfty_1_2" localSheetId="2" hidden="1">{#N/A,#N/A,FALSE,"ACTIVO FIJO";#N/A,#N/A,FALSE,"COBRAR";#N/A,#N/A,FALSE,"AFILIADAS";#N/A,#N/A,FALSE,"PAGAR";#N/A,#N/A,FALSE,"INSTIT. FINANCIERAS";#N/A,#N/A,FALSE,"VALORES"}</definedName>
    <definedName name="cdfty_1_2" localSheetId="1" hidden="1">{#N/A,#N/A,FALSE,"ACTIVO FIJO";#N/A,#N/A,FALSE,"COBRAR";#N/A,#N/A,FALSE,"AFILIADAS";#N/A,#N/A,FALSE,"PAGAR";#N/A,#N/A,FALSE,"INSTIT. FINANCIERAS";#N/A,#N/A,FALSE,"VALORES"}</definedName>
    <definedName name="cdfty_1_2" localSheetId="0" hidden="1">{#N/A,#N/A,FALSE,"ACTIVO FIJO";#N/A,#N/A,FALSE,"COBRAR";#N/A,#N/A,FALSE,"AFILIADAS";#N/A,#N/A,FALSE,"PAGAR";#N/A,#N/A,FALSE,"INSTIT. FINANCIERAS";#N/A,#N/A,FALSE,"VALORES"}</definedName>
    <definedName name="cdfty_1_2" hidden="1">{#N/A,#N/A,FALSE,"ACTIVO FIJO";#N/A,#N/A,FALSE,"COBRAR";#N/A,#N/A,FALSE,"AFILIADAS";#N/A,#N/A,FALSE,"PAGAR";#N/A,#N/A,FALSE,"INSTIT. FINANCIERAS";#N/A,#N/A,FALSE,"VALORES"}</definedName>
    <definedName name="cdfty_1_3" localSheetId="2" hidden="1">{#N/A,#N/A,FALSE,"ACTIVO FIJO";#N/A,#N/A,FALSE,"COBRAR";#N/A,#N/A,FALSE,"AFILIADAS";#N/A,#N/A,FALSE,"PAGAR";#N/A,#N/A,FALSE,"INSTIT. FINANCIERAS";#N/A,#N/A,FALSE,"VALORES"}</definedName>
    <definedName name="cdfty_1_3" localSheetId="1" hidden="1">{#N/A,#N/A,FALSE,"ACTIVO FIJO";#N/A,#N/A,FALSE,"COBRAR";#N/A,#N/A,FALSE,"AFILIADAS";#N/A,#N/A,FALSE,"PAGAR";#N/A,#N/A,FALSE,"INSTIT. FINANCIERAS";#N/A,#N/A,FALSE,"VALORES"}</definedName>
    <definedName name="cdfty_1_3" localSheetId="0" hidden="1">{#N/A,#N/A,FALSE,"ACTIVO FIJO";#N/A,#N/A,FALSE,"COBRAR";#N/A,#N/A,FALSE,"AFILIADAS";#N/A,#N/A,FALSE,"PAGAR";#N/A,#N/A,FALSE,"INSTIT. FINANCIERAS";#N/A,#N/A,FALSE,"VALORES"}</definedName>
    <definedName name="cdfty_1_3" hidden="1">{#N/A,#N/A,FALSE,"ACTIVO FIJO";#N/A,#N/A,FALSE,"COBRAR";#N/A,#N/A,FALSE,"AFILIADAS";#N/A,#N/A,FALSE,"PAGAR";#N/A,#N/A,FALSE,"INSTIT. FINANCIERAS";#N/A,#N/A,FALSE,"VALORES"}</definedName>
    <definedName name="cdfty_2" localSheetId="2" hidden="1">{#N/A,#N/A,FALSE,"ACTIVO FIJO";#N/A,#N/A,FALSE,"COBRAR";#N/A,#N/A,FALSE,"AFILIADAS";#N/A,#N/A,FALSE,"PAGAR";#N/A,#N/A,FALSE,"INSTIT. FINANCIERAS";#N/A,#N/A,FALSE,"VALORES"}</definedName>
    <definedName name="cdfty_2" localSheetId="1" hidden="1">{#N/A,#N/A,FALSE,"ACTIVO FIJO";#N/A,#N/A,FALSE,"COBRAR";#N/A,#N/A,FALSE,"AFILIADAS";#N/A,#N/A,FALSE,"PAGAR";#N/A,#N/A,FALSE,"INSTIT. FINANCIERAS";#N/A,#N/A,FALSE,"VALORES"}</definedName>
    <definedName name="cdfty_2" localSheetId="0" hidden="1">{#N/A,#N/A,FALSE,"ACTIVO FIJO";#N/A,#N/A,FALSE,"COBRAR";#N/A,#N/A,FALSE,"AFILIADAS";#N/A,#N/A,FALSE,"PAGAR";#N/A,#N/A,FALSE,"INSTIT. FINANCIERAS";#N/A,#N/A,FALSE,"VALORES"}</definedName>
    <definedName name="cdfty_2" hidden="1">{#N/A,#N/A,FALSE,"ACTIVO FIJO";#N/A,#N/A,FALSE,"COBRAR";#N/A,#N/A,FALSE,"AFILIADAS";#N/A,#N/A,FALSE,"PAGAR";#N/A,#N/A,FALSE,"INSTIT. FINANCIERAS";#N/A,#N/A,FALSE,"VALORES"}</definedName>
    <definedName name="cdfty_3" localSheetId="2" hidden="1">{#N/A,#N/A,FALSE,"ACTIVO FIJO";#N/A,#N/A,FALSE,"COBRAR";#N/A,#N/A,FALSE,"AFILIADAS";#N/A,#N/A,FALSE,"PAGAR";#N/A,#N/A,FALSE,"INSTIT. FINANCIERAS";#N/A,#N/A,FALSE,"VALORES"}</definedName>
    <definedName name="cdfty_3" localSheetId="1" hidden="1">{#N/A,#N/A,FALSE,"ACTIVO FIJO";#N/A,#N/A,FALSE,"COBRAR";#N/A,#N/A,FALSE,"AFILIADAS";#N/A,#N/A,FALSE,"PAGAR";#N/A,#N/A,FALSE,"INSTIT. FINANCIERAS";#N/A,#N/A,FALSE,"VALORES"}</definedName>
    <definedName name="cdfty_3" localSheetId="0" hidden="1">{#N/A,#N/A,FALSE,"ACTIVO FIJO";#N/A,#N/A,FALSE,"COBRAR";#N/A,#N/A,FALSE,"AFILIADAS";#N/A,#N/A,FALSE,"PAGAR";#N/A,#N/A,FALSE,"INSTIT. FINANCIERAS";#N/A,#N/A,FALSE,"VALORES"}</definedName>
    <definedName name="cdfty_3" hidden="1">{#N/A,#N/A,FALSE,"ACTIVO FIJO";#N/A,#N/A,FALSE,"COBRAR";#N/A,#N/A,FALSE,"AFILIADAS";#N/A,#N/A,FALSE,"PAGAR";#N/A,#N/A,FALSE,"INSTIT. FINANCIERAS";#N/A,#N/A,FALSE,"VALORES"}</definedName>
    <definedName name="cdfty_4" localSheetId="2" hidden="1">{#N/A,#N/A,FALSE,"ACTIVO FIJO";#N/A,#N/A,FALSE,"COBRAR";#N/A,#N/A,FALSE,"AFILIADAS";#N/A,#N/A,FALSE,"PAGAR";#N/A,#N/A,FALSE,"INSTIT. FINANCIERAS";#N/A,#N/A,FALSE,"VALORES"}</definedName>
    <definedName name="cdfty_4" localSheetId="1" hidden="1">{#N/A,#N/A,FALSE,"ACTIVO FIJO";#N/A,#N/A,FALSE,"COBRAR";#N/A,#N/A,FALSE,"AFILIADAS";#N/A,#N/A,FALSE,"PAGAR";#N/A,#N/A,FALSE,"INSTIT. FINANCIERAS";#N/A,#N/A,FALSE,"VALORES"}</definedName>
    <definedName name="cdfty_4" localSheetId="0" hidden="1">{#N/A,#N/A,FALSE,"ACTIVO FIJO";#N/A,#N/A,FALSE,"COBRAR";#N/A,#N/A,FALSE,"AFILIADAS";#N/A,#N/A,FALSE,"PAGAR";#N/A,#N/A,FALSE,"INSTIT. FINANCIERAS";#N/A,#N/A,FALSE,"VALORES"}</definedName>
    <definedName name="cdfty_4" hidden="1">{#N/A,#N/A,FALSE,"ACTIVO FIJO";#N/A,#N/A,FALSE,"COBRAR";#N/A,#N/A,FALSE,"AFILIADAS";#N/A,#N/A,FALSE,"PAGAR";#N/A,#N/A,FALSE,"INSTIT. FINANCIERAS";#N/A,#N/A,FALSE,"VALORES"}</definedName>
    <definedName name="CDIRECTO">#REF!</definedName>
    <definedName name="CDOCO">#REF!</definedName>
    <definedName name="cds" localSheetId="2" hidden="1">{#N/A,#N/A,FALSE,"sumi ";#N/A,#N/A,FALSE,"RESUMEN"}</definedName>
    <definedName name="cds" localSheetId="1" hidden="1">{#N/A,#N/A,FALSE,"sumi ";#N/A,#N/A,FALSE,"RESUMEN"}</definedName>
    <definedName name="cds" localSheetId="0" hidden="1">{#N/A,#N/A,FALSE,"sumi ";#N/A,#N/A,FALSE,"RESUMEN"}</definedName>
    <definedName name="cds" hidden="1">{#N/A,#N/A,FALSE,"sumi ";#N/A,#N/A,FALSE,"RESUMEN"}</definedName>
    <definedName name="CDSC1">#REF!</definedName>
    <definedName name="CDSC2">#REF!</definedName>
    <definedName name="cdst" localSheetId="2" hidden="1">{#N/A,#N/A,FALSE,"ACTIVO FIJO";#N/A,#N/A,FALSE,"COBRAR";#N/A,#N/A,FALSE,"AFILIADAS";#N/A,#N/A,FALSE,"PAGAR";#N/A,#N/A,FALSE,"INSTIT. FINANCIERAS";#N/A,#N/A,FALSE,"VALORES"}</definedName>
    <definedName name="cdst" localSheetId="1" hidden="1">{#N/A,#N/A,FALSE,"ACTIVO FIJO";#N/A,#N/A,FALSE,"COBRAR";#N/A,#N/A,FALSE,"AFILIADAS";#N/A,#N/A,FALSE,"PAGAR";#N/A,#N/A,FALSE,"INSTIT. FINANCIERAS";#N/A,#N/A,FALSE,"VALORES"}</definedName>
    <definedName name="cdst" localSheetId="0" hidden="1">{#N/A,#N/A,FALSE,"ACTIVO FIJO";#N/A,#N/A,FALSE,"COBRAR";#N/A,#N/A,FALSE,"AFILIADAS";#N/A,#N/A,FALSE,"PAGAR";#N/A,#N/A,FALSE,"INSTIT. FINANCIERAS";#N/A,#N/A,FALSE,"VALORES"}</definedName>
    <definedName name="cdst" hidden="1">{#N/A,#N/A,FALSE,"ACTIVO FIJO";#N/A,#N/A,FALSE,"COBRAR";#N/A,#N/A,FALSE,"AFILIADAS";#N/A,#N/A,FALSE,"PAGAR";#N/A,#N/A,FALSE,"INSTIT. FINANCIERAS";#N/A,#N/A,FALSE,"VALORES"}</definedName>
    <definedName name="cdst_1" localSheetId="2" hidden="1">{#N/A,#N/A,FALSE,"ACTIVO FIJO";#N/A,#N/A,FALSE,"COBRAR";#N/A,#N/A,FALSE,"AFILIADAS";#N/A,#N/A,FALSE,"PAGAR";#N/A,#N/A,FALSE,"INSTIT. FINANCIERAS";#N/A,#N/A,FALSE,"VALORES"}</definedName>
    <definedName name="cdst_1" localSheetId="1" hidden="1">{#N/A,#N/A,FALSE,"ACTIVO FIJO";#N/A,#N/A,FALSE,"COBRAR";#N/A,#N/A,FALSE,"AFILIADAS";#N/A,#N/A,FALSE,"PAGAR";#N/A,#N/A,FALSE,"INSTIT. FINANCIERAS";#N/A,#N/A,FALSE,"VALORES"}</definedName>
    <definedName name="cdst_1" localSheetId="0" hidden="1">{#N/A,#N/A,FALSE,"ACTIVO FIJO";#N/A,#N/A,FALSE,"COBRAR";#N/A,#N/A,FALSE,"AFILIADAS";#N/A,#N/A,FALSE,"PAGAR";#N/A,#N/A,FALSE,"INSTIT. FINANCIERAS";#N/A,#N/A,FALSE,"VALORES"}</definedName>
    <definedName name="cdst_1" hidden="1">{#N/A,#N/A,FALSE,"ACTIVO FIJO";#N/A,#N/A,FALSE,"COBRAR";#N/A,#N/A,FALSE,"AFILIADAS";#N/A,#N/A,FALSE,"PAGAR";#N/A,#N/A,FALSE,"INSTIT. FINANCIERAS";#N/A,#N/A,FALSE,"VALORES"}</definedName>
    <definedName name="cdst_1_1" localSheetId="2" hidden="1">{#N/A,#N/A,FALSE,"ACTIVO FIJO";#N/A,#N/A,FALSE,"COBRAR";#N/A,#N/A,FALSE,"AFILIADAS";#N/A,#N/A,FALSE,"PAGAR";#N/A,#N/A,FALSE,"INSTIT. FINANCIERAS";#N/A,#N/A,FALSE,"VALORES"}</definedName>
    <definedName name="cdst_1_1" localSheetId="1" hidden="1">{#N/A,#N/A,FALSE,"ACTIVO FIJO";#N/A,#N/A,FALSE,"COBRAR";#N/A,#N/A,FALSE,"AFILIADAS";#N/A,#N/A,FALSE,"PAGAR";#N/A,#N/A,FALSE,"INSTIT. FINANCIERAS";#N/A,#N/A,FALSE,"VALORES"}</definedName>
    <definedName name="cdst_1_1" localSheetId="0" hidden="1">{#N/A,#N/A,FALSE,"ACTIVO FIJO";#N/A,#N/A,FALSE,"COBRAR";#N/A,#N/A,FALSE,"AFILIADAS";#N/A,#N/A,FALSE,"PAGAR";#N/A,#N/A,FALSE,"INSTIT. FINANCIERAS";#N/A,#N/A,FALSE,"VALORES"}</definedName>
    <definedName name="cdst_1_1" hidden="1">{#N/A,#N/A,FALSE,"ACTIVO FIJO";#N/A,#N/A,FALSE,"COBRAR";#N/A,#N/A,FALSE,"AFILIADAS";#N/A,#N/A,FALSE,"PAGAR";#N/A,#N/A,FALSE,"INSTIT. FINANCIERAS";#N/A,#N/A,FALSE,"VALORES"}</definedName>
    <definedName name="cdst_1_2" localSheetId="2" hidden="1">{#N/A,#N/A,FALSE,"ACTIVO FIJO";#N/A,#N/A,FALSE,"COBRAR";#N/A,#N/A,FALSE,"AFILIADAS";#N/A,#N/A,FALSE,"PAGAR";#N/A,#N/A,FALSE,"INSTIT. FINANCIERAS";#N/A,#N/A,FALSE,"VALORES"}</definedName>
    <definedName name="cdst_1_2" localSheetId="1" hidden="1">{#N/A,#N/A,FALSE,"ACTIVO FIJO";#N/A,#N/A,FALSE,"COBRAR";#N/A,#N/A,FALSE,"AFILIADAS";#N/A,#N/A,FALSE,"PAGAR";#N/A,#N/A,FALSE,"INSTIT. FINANCIERAS";#N/A,#N/A,FALSE,"VALORES"}</definedName>
    <definedName name="cdst_1_2" localSheetId="0" hidden="1">{#N/A,#N/A,FALSE,"ACTIVO FIJO";#N/A,#N/A,FALSE,"COBRAR";#N/A,#N/A,FALSE,"AFILIADAS";#N/A,#N/A,FALSE,"PAGAR";#N/A,#N/A,FALSE,"INSTIT. FINANCIERAS";#N/A,#N/A,FALSE,"VALORES"}</definedName>
    <definedName name="cdst_1_2" hidden="1">{#N/A,#N/A,FALSE,"ACTIVO FIJO";#N/A,#N/A,FALSE,"COBRAR";#N/A,#N/A,FALSE,"AFILIADAS";#N/A,#N/A,FALSE,"PAGAR";#N/A,#N/A,FALSE,"INSTIT. FINANCIERAS";#N/A,#N/A,FALSE,"VALORES"}</definedName>
    <definedName name="cdst_1_3" localSheetId="2" hidden="1">{#N/A,#N/A,FALSE,"ACTIVO FIJO";#N/A,#N/A,FALSE,"COBRAR";#N/A,#N/A,FALSE,"AFILIADAS";#N/A,#N/A,FALSE,"PAGAR";#N/A,#N/A,FALSE,"INSTIT. FINANCIERAS";#N/A,#N/A,FALSE,"VALORES"}</definedName>
    <definedName name="cdst_1_3" localSheetId="1" hidden="1">{#N/A,#N/A,FALSE,"ACTIVO FIJO";#N/A,#N/A,FALSE,"COBRAR";#N/A,#N/A,FALSE,"AFILIADAS";#N/A,#N/A,FALSE,"PAGAR";#N/A,#N/A,FALSE,"INSTIT. FINANCIERAS";#N/A,#N/A,FALSE,"VALORES"}</definedName>
    <definedName name="cdst_1_3" localSheetId="0" hidden="1">{#N/A,#N/A,FALSE,"ACTIVO FIJO";#N/A,#N/A,FALSE,"COBRAR";#N/A,#N/A,FALSE,"AFILIADAS";#N/A,#N/A,FALSE,"PAGAR";#N/A,#N/A,FALSE,"INSTIT. FINANCIERAS";#N/A,#N/A,FALSE,"VALORES"}</definedName>
    <definedName name="cdst_1_3" hidden="1">{#N/A,#N/A,FALSE,"ACTIVO FIJO";#N/A,#N/A,FALSE,"COBRAR";#N/A,#N/A,FALSE,"AFILIADAS";#N/A,#N/A,FALSE,"PAGAR";#N/A,#N/A,FALSE,"INSTIT. FINANCIERAS";#N/A,#N/A,FALSE,"VALORES"}</definedName>
    <definedName name="cdst_2" localSheetId="2" hidden="1">{#N/A,#N/A,FALSE,"ACTIVO FIJO";#N/A,#N/A,FALSE,"COBRAR";#N/A,#N/A,FALSE,"AFILIADAS";#N/A,#N/A,FALSE,"PAGAR";#N/A,#N/A,FALSE,"INSTIT. FINANCIERAS";#N/A,#N/A,FALSE,"VALORES"}</definedName>
    <definedName name="cdst_2" localSheetId="1" hidden="1">{#N/A,#N/A,FALSE,"ACTIVO FIJO";#N/A,#N/A,FALSE,"COBRAR";#N/A,#N/A,FALSE,"AFILIADAS";#N/A,#N/A,FALSE,"PAGAR";#N/A,#N/A,FALSE,"INSTIT. FINANCIERAS";#N/A,#N/A,FALSE,"VALORES"}</definedName>
    <definedName name="cdst_2" localSheetId="0" hidden="1">{#N/A,#N/A,FALSE,"ACTIVO FIJO";#N/A,#N/A,FALSE,"COBRAR";#N/A,#N/A,FALSE,"AFILIADAS";#N/A,#N/A,FALSE,"PAGAR";#N/A,#N/A,FALSE,"INSTIT. FINANCIERAS";#N/A,#N/A,FALSE,"VALORES"}</definedName>
    <definedName name="cdst_2" hidden="1">{#N/A,#N/A,FALSE,"ACTIVO FIJO";#N/A,#N/A,FALSE,"COBRAR";#N/A,#N/A,FALSE,"AFILIADAS";#N/A,#N/A,FALSE,"PAGAR";#N/A,#N/A,FALSE,"INSTIT. FINANCIERAS";#N/A,#N/A,FALSE,"VALORES"}</definedName>
    <definedName name="cdst_3" localSheetId="2" hidden="1">{#N/A,#N/A,FALSE,"ACTIVO FIJO";#N/A,#N/A,FALSE,"COBRAR";#N/A,#N/A,FALSE,"AFILIADAS";#N/A,#N/A,FALSE,"PAGAR";#N/A,#N/A,FALSE,"INSTIT. FINANCIERAS";#N/A,#N/A,FALSE,"VALORES"}</definedName>
    <definedName name="cdst_3" localSheetId="1" hidden="1">{#N/A,#N/A,FALSE,"ACTIVO FIJO";#N/A,#N/A,FALSE,"COBRAR";#N/A,#N/A,FALSE,"AFILIADAS";#N/A,#N/A,FALSE,"PAGAR";#N/A,#N/A,FALSE,"INSTIT. FINANCIERAS";#N/A,#N/A,FALSE,"VALORES"}</definedName>
    <definedName name="cdst_3" localSheetId="0" hidden="1">{#N/A,#N/A,FALSE,"ACTIVO FIJO";#N/A,#N/A,FALSE,"COBRAR";#N/A,#N/A,FALSE,"AFILIADAS";#N/A,#N/A,FALSE,"PAGAR";#N/A,#N/A,FALSE,"INSTIT. FINANCIERAS";#N/A,#N/A,FALSE,"VALORES"}</definedName>
    <definedName name="cdst_3" hidden="1">{#N/A,#N/A,FALSE,"ACTIVO FIJO";#N/A,#N/A,FALSE,"COBRAR";#N/A,#N/A,FALSE,"AFILIADAS";#N/A,#N/A,FALSE,"PAGAR";#N/A,#N/A,FALSE,"INSTIT. FINANCIERAS";#N/A,#N/A,FALSE,"VALORES"}</definedName>
    <definedName name="cdst_4" localSheetId="2" hidden="1">{#N/A,#N/A,FALSE,"ACTIVO FIJO";#N/A,#N/A,FALSE,"COBRAR";#N/A,#N/A,FALSE,"AFILIADAS";#N/A,#N/A,FALSE,"PAGAR";#N/A,#N/A,FALSE,"INSTIT. FINANCIERAS";#N/A,#N/A,FALSE,"VALORES"}</definedName>
    <definedName name="cdst_4" localSheetId="1" hidden="1">{#N/A,#N/A,FALSE,"ACTIVO FIJO";#N/A,#N/A,FALSE,"COBRAR";#N/A,#N/A,FALSE,"AFILIADAS";#N/A,#N/A,FALSE,"PAGAR";#N/A,#N/A,FALSE,"INSTIT. FINANCIERAS";#N/A,#N/A,FALSE,"VALORES"}</definedName>
    <definedName name="cdst_4" localSheetId="0" hidden="1">{#N/A,#N/A,FALSE,"ACTIVO FIJO";#N/A,#N/A,FALSE,"COBRAR";#N/A,#N/A,FALSE,"AFILIADAS";#N/A,#N/A,FALSE,"PAGAR";#N/A,#N/A,FALSE,"INSTIT. FINANCIERAS";#N/A,#N/A,FALSE,"VALORES"}</definedName>
    <definedName name="cdst_4" hidden="1">{#N/A,#N/A,FALSE,"ACTIVO FIJO";#N/A,#N/A,FALSE,"COBRAR";#N/A,#N/A,FALSE,"AFILIADAS";#N/A,#N/A,FALSE,"PAGAR";#N/A,#N/A,FALSE,"INSTIT. FINANCIERAS";#N/A,#N/A,FALSE,"VALORES"}</definedName>
    <definedName name="CE" hidden="1">#REF!</definedName>
    <definedName name="celina" localSheetId="2" hidden="1">{"Avaliação de Cargos (Class Mens Todas)",#N/A,FALSE,"BANCO DE DADOS MENSALISTAS";"Avaliação de Cargos (Class Mens Todas)",#N/A,FALSE,"BANCO DE DADOS MENSALISTAS"}</definedName>
    <definedName name="celina" localSheetId="1" hidden="1">{"Avaliação de Cargos (Class Mens Todas)",#N/A,FALSE,"BANCO DE DADOS MENSALISTAS";"Avaliação de Cargos (Class Mens Todas)",#N/A,FALSE,"BANCO DE DADOS MENSALISTAS"}</definedName>
    <definedName name="celina" localSheetId="0" hidden="1">{"Avaliação de Cargos (Class Mens Todas)",#N/A,FALSE,"BANCO DE DADOS MENSALISTAS";"Avaliação de Cargos (Class Mens Todas)",#N/A,FALSE,"BANCO DE DADOS MENSALISTAS"}</definedName>
    <definedName name="celina" hidden="1">{"Avaliação de Cargos (Class Mens Todas)",#N/A,FALSE,"BANCO DE DADOS MENSALISTAS";"Avaliação de Cargos (Class Mens Todas)",#N/A,FALSE,"BANCO DE DADOS MENSALISTAS"}</definedName>
    <definedName name="CEPE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RCO_AES">#REF!</definedName>
    <definedName name="CERCO_EST">#REF!</definedName>
    <definedName name="cf" localSheetId="2" hidden="1">{#N/A,#N/A,FALSE,"Total_OC015";#N/A,#N/A,FALSE,"ADMIN";#N/A,#N/A,FALSE,"PROCES";#N/A,#N/A,FALSE,"mecan";#N/A,#N/A,FALSE,"civil";#N/A,#N/A,FALSE,"CAÑER";#N/A,#N/A,FALSE,"ELEC";#N/A,#N/A,FALSE,"INSTR"}</definedName>
    <definedName name="cf" localSheetId="1" hidden="1">{#N/A,#N/A,FALSE,"Total_OC015";#N/A,#N/A,FALSE,"ADMIN";#N/A,#N/A,FALSE,"PROCES";#N/A,#N/A,FALSE,"mecan";#N/A,#N/A,FALSE,"civil";#N/A,#N/A,FALSE,"CAÑER";#N/A,#N/A,FALSE,"ELEC";#N/A,#N/A,FALSE,"INSTR"}</definedName>
    <definedName name="cf" localSheetId="0" hidden="1">{#N/A,#N/A,FALSE,"Total_OC015";#N/A,#N/A,FALSE,"ADMIN";#N/A,#N/A,FALSE,"PROCES";#N/A,#N/A,FALSE,"mecan";#N/A,#N/A,FALSE,"civil";#N/A,#N/A,FALSE,"CAÑER";#N/A,#N/A,FALSE,"ELEC";#N/A,#N/A,FALSE,"INSTR"}</definedName>
    <definedName name="cf" hidden="1">{#N/A,#N/A,FALSE,"Total_OC015";#N/A,#N/A,FALSE,"ADMIN";#N/A,#N/A,FALSE,"PROCES";#N/A,#N/A,FALSE,"mecan";#N/A,#N/A,FALSE,"civil";#N/A,#N/A,FALSE,"CAÑER";#N/A,#N/A,FALSE,"ELEC";#N/A,#N/A,FALSE,"INSTR"}</definedName>
    <definedName name="cf_1" localSheetId="2" hidden="1">{#N/A,#N/A,FALSE,"Total_OC015";#N/A,#N/A,FALSE,"ADMIN";#N/A,#N/A,FALSE,"PROCES";#N/A,#N/A,FALSE,"mecan";#N/A,#N/A,FALSE,"civil";#N/A,#N/A,FALSE,"CAÑER";#N/A,#N/A,FALSE,"ELEC";#N/A,#N/A,FALSE,"INSTR"}</definedName>
    <definedName name="cf_1" localSheetId="1" hidden="1">{#N/A,#N/A,FALSE,"Total_OC015";#N/A,#N/A,FALSE,"ADMIN";#N/A,#N/A,FALSE,"PROCES";#N/A,#N/A,FALSE,"mecan";#N/A,#N/A,FALSE,"civil";#N/A,#N/A,FALSE,"CAÑER";#N/A,#N/A,FALSE,"ELEC";#N/A,#N/A,FALSE,"INSTR"}</definedName>
    <definedName name="cf_1" localSheetId="0" hidden="1">{#N/A,#N/A,FALSE,"Total_OC015";#N/A,#N/A,FALSE,"ADMIN";#N/A,#N/A,FALSE,"PROCES";#N/A,#N/A,FALSE,"mecan";#N/A,#N/A,FALSE,"civil";#N/A,#N/A,FALSE,"CAÑER";#N/A,#N/A,FALSE,"ELEC";#N/A,#N/A,FALSE,"INSTR"}</definedName>
    <definedName name="cf_1" hidden="1">{#N/A,#N/A,FALSE,"Total_OC015";#N/A,#N/A,FALSE,"ADMIN";#N/A,#N/A,FALSE,"PROCES";#N/A,#N/A,FALSE,"mecan";#N/A,#N/A,FALSE,"civil";#N/A,#N/A,FALSE,"CAÑER";#N/A,#N/A,FALSE,"ELEC";#N/A,#N/A,FALSE,"INSTR"}</definedName>
    <definedName name="CFGVBNJMLK" localSheetId="2" hidden="1">{#N/A,#N/A,FALSE,"ACTIVO FIJO";#N/A,#N/A,FALSE,"COBRAR";#N/A,#N/A,FALSE,"AFILIADAS";#N/A,#N/A,FALSE,"PAGAR";#N/A,#N/A,FALSE,"INSTIT. FINANCIERAS";#N/A,#N/A,FALSE,"VALORES"}</definedName>
    <definedName name="CFGVBNJMLK" localSheetId="1" hidden="1">{#N/A,#N/A,FALSE,"ACTIVO FIJO";#N/A,#N/A,FALSE,"COBRAR";#N/A,#N/A,FALSE,"AFILIADAS";#N/A,#N/A,FALSE,"PAGAR";#N/A,#N/A,FALSE,"INSTIT. FINANCIERAS";#N/A,#N/A,FALSE,"VALORES"}</definedName>
    <definedName name="CFGVBNJMLK" localSheetId="0" hidden="1">{#N/A,#N/A,FALSE,"ACTIVO FIJO";#N/A,#N/A,FALSE,"COBRAR";#N/A,#N/A,FALSE,"AFILIADAS";#N/A,#N/A,FALSE,"PAGAR";#N/A,#N/A,FALSE,"INSTIT. FINANCIERAS";#N/A,#N/A,FALSE,"VALORES"}</definedName>
    <definedName name="CFGVBNJMLK" hidden="1">{#N/A,#N/A,FALSE,"ACTIVO FIJO";#N/A,#N/A,FALSE,"COBRAR";#N/A,#N/A,FALSE,"AFILIADAS";#N/A,#N/A,FALSE,"PAGAR";#N/A,#N/A,FALSE,"INSTIT. FINANCIERAS";#N/A,#N/A,FALSE,"VALORES"}</definedName>
    <definedName name="CFGVBNJMLK_1" localSheetId="2" hidden="1">{#N/A,#N/A,FALSE,"ACTIVO FIJO";#N/A,#N/A,FALSE,"COBRAR";#N/A,#N/A,FALSE,"AFILIADAS";#N/A,#N/A,FALSE,"PAGAR";#N/A,#N/A,FALSE,"INSTIT. FINANCIERAS";#N/A,#N/A,FALSE,"VALORES"}</definedName>
    <definedName name="CFGVBNJMLK_1" localSheetId="1" hidden="1">{#N/A,#N/A,FALSE,"ACTIVO FIJO";#N/A,#N/A,FALSE,"COBRAR";#N/A,#N/A,FALSE,"AFILIADAS";#N/A,#N/A,FALSE,"PAGAR";#N/A,#N/A,FALSE,"INSTIT. FINANCIERAS";#N/A,#N/A,FALSE,"VALORES"}</definedName>
    <definedName name="CFGVBNJMLK_1" localSheetId="0" hidden="1">{#N/A,#N/A,FALSE,"ACTIVO FIJO";#N/A,#N/A,FALSE,"COBRAR";#N/A,#N/A,FALSE,"AFILIADAS";#N/A,#N/A,FALSE,"PAGAR";#N/A,#N/A,FALSE,"INSTIT. FINANCIERAS";#N/A,#N/A,FALSE,"VALORES"}</definedName>
    <definedName name="CFGVBNJMLK_1" hidden="1">{#N/A,#N/A,FALSE,"ACTIVO FIJO";#N/A,#N/A,FALSE,"COBRAR";#N/A,#N/A,FALSE,"AFILIADAS";#N/A,#N/A,FALSE,"PAGAR";#N/A,#N/A,FALSE,"INSTIT. FINANCIERAS";#N/A,#N/A,FALSE,"VALORES"}</definedName>
    <definedName name="CFGVBNJMLK_1_1" localSheetId="2" hidden="1">{#N/A,#N/A,FALSE,"ACTIVO FIJO";#N/A,#N/A,FALSE,"COBRAR";#N/A,#N/A,FALSE,"AFILIADAS";#N/A,#N/A,FALSE,"PAGAR";#N/A,#N/A,FALSE,"INSTIT. FINANCIERAS";#N/A,#N/A,FALSE,"VALORES"}</definedName>
    <definedName name="CFGVBNJMLK_1_1" localSheetId="1" hidden="1">{#N/A,#N/A,FALSE,"ACTIVO FIJO";#N/A,#N/A,FALSE,"COBRAR";#N/A,#N/A,FALSE,"AFILIADAS";#N/A,#N/A,FALSE,"PAGAR";#N/A,#N/A,FALSE,"INSTIT. FINANCIERAS";#N/A,#N/A,FALSE,"VALORES"}</definedName>
    <definedName name="CFGVBNJMLK_1_1" localSheetId="0" hidden="1">{#N/A,#N/A,FALSE,"ACTIVO FIJO";#N/A,#N/A,FALSE,"COBRAR";#N/A,#N/A,FALSE,"AFILIADAS";#N/A,#N/A,FALSE,"PAGAR";#N/A,#N/A,FALSE,"INSTIT. FINANCIERAS";#N/A,#N/A,FALSE,"VALORES"}</definedName>
    <definedName name="CFGVBNJMLK_1_1" hidden="1">{#N/A,#N/A,FALSE,"ACTIVO FIJO";#N/A,#N/A,FALSE,"COBRAR";#N/A,#N/A,FALSE,"AFILIADAS";#N/A,#N/A,FALSE,"PAGAR";#N/A,#N/A,FALSE,"INSTIT. FINANCIERAS";#N/A,#N/A,FALSE,"VALORES"}</definedName>
    <definedName name="CFGVBNJMLK_1_2" localSheetId="2" hidden="1">{#N/A,#N/A,FALSE,"ACTIVO FIJO";#N/A,#N/A,FALSE,"COBRAR";#N/A,#N/A,FALSE,"AFILIADAS";#N/A,#N/A,FALSE,"PAGAR";#N/A,#N/A,FALSE,"INSTIT. FINANCIERAS";#N/A,#N/A,FALSE,"VALORES"}</definedName>
    <definedName name="CFGVBNJMLK_1_2" localSheetId="1" hidden="1">{#N/A,#N/A,FALSE,"ACTIVO FIJO";#N/A,#N/A,FALSE,"COBRAR";#N/A,#N/A,FALSE,"AFILIADAS";#N/A,#N/A,FALSE,"PAGAR";#N/A,#N/A,FALSE,"INSTIT. FINANCIERAS";#N/A,#N/A,FALSE,"VALORES"}</definedName>
    <definedName name="CFGVBNJMLK_1_2" localSheetId="0" hidden="1">{#N/A,#N/A,FALSE,"ACTIVO FIJO";#N/A,#N/A,FALSE,"COBRAR";#N/A,#N/A,FALSE,"AFILIADAS";#N/A,#N/A,FALSE,"PAGAR";#N/A,#N/A,FALSE,"INSTIT. FINANCIERAS";#N/A,#N/A,FALSE,"VALORES"}</definedName>
    <definedName name="CFGVBNJMLK_1_2" hidden="1">{#N/A,#N/A,FALSE,"ACTIVO FIJO";#N/A,#N/A,FALSE,"COBRAR";#N/A,#N/A,FALSE,"AFILIADAS";#N/A,#N/A,FALSE,"PAGAR";#N/A,#N/A,FALSE,"INSTIT. FINANCIERAS";#N/A,#N/A,FALSE,"VALORES"}</definedName>
    <definedName name="CFGVBNJMLK_1_3" localSheetId="2" hidden="1">{#N/A,#N/A,FALSE,"ACTIVO FIJO";#N/A,#N/A,FALSE,"COBRAR";#N/A,#N/A,FALSE,"AFILIADAS";#N/A,#N/A,FALSE,"PAGAR";#N/A,#N/A,FALSE,"INSTIT. FINANCIERAS";#N/A,#N/A,FALSE,"VALORES"}</definedName>
    <definedName name="CFGVBNJMLK_1_3" localSheetId="1" hidden="1">{#N/A,#N/A,FALSE,"ACTIVO FIJO";#N/A,#N/A,FALSE,"COBRAR";#N/A,#N/A,FALSE,"AFILIADAS";#N/A,#N/A,FALSE,"PAGAR";#N/A,#N/A,FALSE,"INSTIT. FINANCIERAS";#N/A,#N/A,FALSE,"VALORES"}</definedName>
    <definedName name="CFGVBNJMLK_1_3" localSheetId="0" hidden="1">{#N/A,#N/A,FALSE,"ACTIVO FIJO";#N/A,#N/A,FALSE,"COBRAR";#N/A,#N/A,FALSE,"AFILIADAS";#N/A,#N/A,FALSE,"PAGAR";#N/A,#N/A,FALSE,"INSTIT. FINANCIERAS";#N/A,#N/A,FALSE,"VALORES"}</definedName>
    <definedName name="CFGVBNJMLK_1_3" hidden="1">{#N/A,#N/A,FALSE,"ACTIVO FIJO";#N/A,#N/A,FALSE,"COBRAR";#N/A,#N/A,FALSE,"AFILIADAS";#N/A,#N/A,FALSE,"PAGAR";#N/A,#N/A,FALSE,"INSTIT. FINANCIERAS";#N/A,#N/A,FALSE,"VALORES"}</definedName>
    <definedName name="CFGVBNJMLK_2" localSheetId="2" hidden="1">{#N/A,#N/A,FALSE,"ACTIVO FIJO";#N/A,#N/A,FALSE,"COBRAR";#N/A,#N/A,FALSE,"AFILIADAS";#N/A,#N/A,FALSE,"PAGAR";#N/A,#N/A,FALSE,"INSTIT. FINANCIERAS";#N/A,#N/A,FALSE,"VALORES"}</definedName>
    <definedName name="CFGVBNJMLK_2" localSheetId="1" hidden="1">{#N/A,#N/A,FALSE,"ACTIVO FIJO";#N/A,#N/A,FALSE,"COBRAR";#N/A,#N/A,FALSE,"AFILIADAS";#N/A,#N/A,FALSE,"PAGAR";#N/A,#N/A,FALSE,"INSTIT. FINANCIERAS";#N/A,#N/A,FALSE,"VALORES"}</definedName>
    <definedName name="CFGVBNJMLK_2" localSheetId="0" hidden="1">{#N/A,#N/A,FALSE,"ACTIVO FIJO";#N/A,#N/A,FALSE,"COBRAR";#N/A,#N/A,FALSE,"AFILIADAS";#N/A,#N/A,FALSE,"PAGAR";#N/A,#N/A,FALSE,"INSTIT. FINANCIERAS";#N/A,#N/A,FALSE,"VALORES"}</definedName>
    <definedName name="CFGVBNJMLK_2" hidden="1">{#N/A,#N/A,FALSE,"ACTIVO FIJO";#N/A,#N/A,FALSE,"COBRAR";#N/A,#N/A,FALSE,"AFILIADAS";#N/A,#N/A,FALSE,"PAGAR";#N/A,#N/A,FALSE,"INSTIT. FINANCIERAS";#N/A,#N/A,FALSE,"VALORES"}</definedName>
    <definedName name="CFGVBNJMLK_3" localSheetId="2" hidden="1">{#N/A,#N/A,FALSE,"ACTIVO FIJO";#N/A,#N/A,FALSE,"COBRAR";#N/A,#N/A,FALSE,"AFILIADAS";#N/A,#N/A,FALSE,"PAGAR";#N/A,#N/A,FALSE,"INSTIT. FINANCIERAS";#N/A,#N/A,FALSE,"VALORES"}</definedName>
    <definedName name="CFGVBNJMLK_3" localSheetId="1" hidden="1">{#N/A,#N/A,FALSE,"ACTIVO FIJO";#N/A,#N/A,FALSE,"COBRAR";#N/A,#N/A,FALSE,"AFILIADAS";#N/A,#N/A,FALSE,"PAGAR";#N/A,#N/A,FALSE,"INSTIT. FINANCIERAS";#N/A,#N/A,FALSE,"VALORES"}</definedName>
    <definedName name="CFGVBNJMLK_3" localSheetId="0" hidden="1">{#N/A,#N/A,FALSE,"ACTIVO FIJO";#N/A,#N/A,FALSE,"COBRAR";#N/A,#N/A,FALSE,"AFILIADAS";#N/A,#N/A,FALSE,"PAGAR";#N/A,#N/A,FALSE,"INSTIT. FINANCIERAS";#N/A,#N/A,FALSE,"VALORES"}</definedName>
    <definedName name="CFGVBNJMLK_3" hidden="1">{#N/A,#N/A,FALSE,"ACTIVO FIJO";#N/A,#N/A,FALSE,"COBRAR";#N/A,#N/A,FALSE,"AFILIADAS";#N/A,#N/A,FALSE,"PAGAR";#N/A,#N/A,FALSE,"INSTIT. FINANCIERAS";#N/A,#N/A,FALSE,"VALORES"}</definedName>
    <definedName name="CFGVBNJMLK_4" localSheetId="2" hidden="1">{#N/A,#N/A,FALSE,"ACTIVO FIJO";#N/A,#N/A,FALSE,"COBRAR";#N/A,#N/A,FALSE,"AFILIADAS";#N/A,#N/A,FALSE,"PAGAR";#N/A,#N/A,FALSE,"INSTIT. FINANCIERAS";#N/A,#N/A,FALSE,"VALORES"}</definedName>
    <definedName name="CFGVBNJMLK_4" localSheetId="1" hidden="1">{#N/A,#N/A,FALSE,"ACTIVO FIJO";#N/A,#N/A,FALSE,"COBRAR";#N/A,#N/A,FALSE,"AFILIADAS";#N/A,#N/A,FALSE,"PAGAR";#N/A,#N/A,FALSE,"INSTIT. FINANCIERAS";#N/A,#N/A,FALSE,"VALORES"}</definedName>
    <definedName name="CFGVBNJMLK_4" localSheetId="0" hidden="1">{#N/A,#N/A,FALSE,"ACTIVO FIJO";#N/A,#N/A,FALSE,"COBRAR";#N/A,#N/A,FALSE,"AFILIADAS";#N/A,#N/A,FALSE,"PAGAR";#N/A,#N/A,FALSE,"INSTIT. FINANCIERAS";#N/A,#N/A,FALSE,"VALORES"}</definedName>
    <definedName name="CFGVBNJMLK_4" hidden="1">{#N/A,#N/A,FALSE,"ACTIVO FIJO";#N/A,#N/A,FALSE,"COBRAR";#N/A,#N/A,FALSE,"AFILIADAS";#N/A,#N/A,FALSE,"PAGAR";#N/A,#N/A,FALSE,"INSTIT. FINANCIERAS";#N/A,#N/A,FALSE,"VALORES"}</definedName>
    <definedName name="cg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hancado02" hidden="1">#REF!</definedName>
    <definedName name="Chancador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ge_in_Cash" hidden="1">#REF!</definedName>
    <definedName name="Check">#REF!</definedName>
    <definedName name="Check_to_Cash" hidden="1">#REF!</definedName>
    <definedName name="Checks">#REF!</definedName>
    <definedName name="CHK_PU">#REF!</definedName>
    <definedName name="CHSF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UQUICAMATA__BANCOS_de_MENOR_ALTURA_PROPOSAL">#REF!</definedName>
    <definedName name="Civ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ZALLA">#REF!</definedName>
    <definedName name="CKCOO">#REF!</definedName>
    <definedName name="Classification">#REF!</definedName>
    <definedName name="clave">#REF!</definedName>
    <definedName name="CLIENT">#REF!</definedName>
    <definedName name="Client_Name">#REF!</definedName>
    <definedName name="CLIENTE">#REF!</definedName>
    <definedName name="CMC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N">#REF!</definedName>
    <definedName name="CO" localSheetId="3" hidden="1">{#N/A,#N/A,FALSE,"DET-CAMB.";#N/A,#N/A,FALSE,"PRESUP.";#N/A,#N/A,FALSE,"RESUMEN";#N/A,#N/A,FALSE,"CT";#N/A,#N/A,FALSE,"PD";#N/A,#N/A,FALSE,"PR"}</definedName>
    <definedName name="CO" localSheetId="4" hidden="1">{#N/A,#N/A,FALSE,"DET-CAMB.";#N/A,#N/A,FALSE,"PRESUP.";#N/A,#N/A,FALSE,"RESUMEN";#N/A,#N/A,FALSE,"CT";#N/A,#N/A,FALSE,"PD";#N/A,#N/A,FALSE,"PR"}</definedName>
    <definedName name="CO" localSheetId="5" hidden="1">{#N/A,#N/A,FALSE,"DET-CAMB.";#N/A,#N/A,FALSE,"PRESUP.";#N/A,#N/A,FALSE,"RESUMEN";#N/A,#N/A,FALSE,"CT";#N/A,#N/A,FALSE,"PD";#N/A,#N/A,FALSE,"PR"}</definedName>
    <definedName name="CO" localSheetId="6" hidden="1">{#N/A,#N/A,FALSE,"DET-CAMB.";#N/A,#N/A,FALSE,"PRESUP.";#N/A,#N/A,FALSE,"RESUMEN";#N/A,#N/A,FALSE,"CT";#N/A,#N/A,FALSE,"PD";#N/A,#N/A,FALSE,"PR"}</definedName>
    <definedName name="CO" localSheetId="2" hidden="1">{#N/A,#N/A,FALSE,"DET-CAMB.";#N/A,#N/A,FALSE,"PRESUP.";#N/A,#N/A,FALSE,"RESUMEN";#N/A,#N/A,FALSE,"CT";#N/A,#N/A,FALSE,"PD";#N/A,#N/A,FALSE,"PR"}</definedName>
    <definedName name="CO" localSheetId="1" hidden="1">{#N/A,#N/A,FALSE,"DET-CAMB.";#N/A,#N/A,FALSE,"PRESUP.";#N/A,#N/A,FALSE,"RESUMEN";#N/A,#N/A,FALSE,"CT";#N/A,#N/A,FALSE,"PD";#N/A,#N/A,FALSE,"PR"}</definedName>
    <definedName name="CO" localSheetId="0" hidden="1">{#N/A,#N/A,FALSE,"DET-CAMB.";#N/A,#N/A,FALSE,"PRESUP.";#N/A,#N/A,FALSE,"RESUMEN";#N/A,#N/A,FALSE,"CT";#N/A,#N/A,FALSE,"PD";#N/A,#N/A,FALSE,"PR"}</definedName>
    <definedName name="CO" hidden="1">{#N/A,#N/A,FALSE,"DET-CAMB.";#N/A,#N/A,FALSE,"PRESUP.";#N/A,#N/A,FALSE,"RESUMEN";#N/A,#N/A,FALSE,"CT";#N/A,#N/A,FALSE,"PD";#N/A,#N/A,FALSE,"PR"}</definedName>
    <definedName name="COASIN" localSheetId="2" hidden="1">{#N/A,#N/A,FALSE,"Graficos"}</definedName>
    <definedName name="COASIN" localSheetId="1" hidden="1">{#N/A,#N/A,FALSE,"Graficos"}</definedName>
    <definedName name="COASIN" localSheetId="0" hidden="1">{#N/A,#N/A,FALSE,"Graficos"}</definedName>
    <definedName name="COASIN" hidden="1">{#N/A,#N/A,FALSE,"Graficos"}</definedName>
    <definedName name="COASIN_1" localSheetId="2" hidden="1">{#N/A,#N/A,FALSE,"Graficos"}</definedName>
    <definedName name="COASIN_1" localSheetId="1" hidden="1">{#N/A,#N/A,FALSE,"Graficos"}</definedName>
    <definedName name="COASIN_1" localSheetId="0" hidden="1">{#N/A,#N/A,FALSE,"Graficos"}</definedName>
    <definedName name="COASIN_1" hidden="1">{#N/A,#N/A,FALSE,"Graficos"}</definedName>
    <definedName name="COCHILCO" localSheetId="2" hidden="1">{#N/A,#N/A,TRUE,"Est. de Fact.";#N/A,#N/A,TRUE,"Capitulo 19";#N/A,#N/A,TRUE,"Proyecto P855"}</definedName>
    <definedName name="COCHILCO" localSheetId="1" hidden="1">{#N/A,#N/A,TRUE,"Est. de Fact.";#N/A,#N/A,TRUE,"Capitulo 19";#N/A,#N/A,TRUE,"Proyecto P855"}</definedName>
    <definedName name="COCHILCO" localSheetId="0" hidden="1">{#N/A,#N/A,TRUE,"Est. de Fact.";#N/A,#N/A,TRUE,"Capitulo 19";#N/A,#N/A,TRUE,"Proyecto P855"}</definedName>
    <definedName name="COCHILCO" hidden="1">{#N/A,#N/A,TRUE,"Est. de Fact.";#N/A,#N/A,TRUE,"Capitulo 19";#N/A,#N/A,TRUE,"Proyecto P855"}</definedName>
    <definedName name="coco" localSheetId="3" hidden="1">{#N/A,#N/A,FALSE,"US$";#N/A,#N/A,FALSE,"SUMMARY";#N/A,#N/A,FALSE,"DET.SUMM";#N/A,#N/A,FALSE,"BACK-UP";#N/A,#N/A,FALSE,"INDIRECTS"}</definedName>
    <definedName name="coco" localSheetId="4" hidden="1">{#N/A,#N/A,FALSE,"US$";#N/A,#N/A,FALSE,"SUMMARY";#N/A,#N/A,FALSE,"DET.SUMM";#N/A,#N/A,FALSE,"BACK-UP";#N/A,#N/A,FALSE,"INDIRECTS"}</definedName>
    <definedName name="coco" localSheetId="5" hidden="1">{#N/A,#N/A,FALSE,"US$";#N/A,#N/A,FALSE,"SUMMARY";#N/A,#N/A,FALSE,"DET.SUMM";#N/A,#N/A,FALSE,"BACK-UP";#N/A,#N/A,FALSE,"INDIRECTS"}</definedName>
    <definedName name="coco" localSheetId="6" hidden="1">{#N/A,#N/A,FALSE,"US$";#N/A,#N/A,FALSE,"SUMMARY";#N/A,#N/A,FALSE,"DET.SUMM";#N/A,#N/A,FALSE,"BACK-UP";#N/A,#N/A,FALSE,"INDIRECTS"}</definedName>
    <definedName name="coco" localSheetId="2" hidden="1">{#N/A,#N/A,FALSE,"US$";#N/A,#N/A,FALSE,"SUMMARY";#N/A,#N/A,FALSE,"DET.SUMM";#N/A,#N/A,FALSE,"BACK-UP";#N/A,#N/A,FALSE,"INDIRECTS"}</definedName>
    <definedName name="coco" localSheetId="1" hidden="1">{#N/A,#N/A,FALSE,"US$";#N/A,#N/A,FALSE,"SUMMARY";#N/A,#N/A,FALSE,"DET.SUMM";#N/A,#N/A,FALSE,"BACK-UP";#N/A,#N/A,FALSE,"INDIRECTS"}</definedName>
    <definedName name="coco" localSheetId="0" hidden="1">{#N/A,#N/A,FALSE,"US$";#N/A,#N/A,FALSE,"SUMMARY";#N/A,#N/A,FALSE,"DET.SUMM";#N/A,#N/A,FALSE,"BACK-UP";#N/A,#N/A,FALSE,"INDIRECTS"}</definedName>
    <definedName name="coco" hidden="1">{#N/A,#N/A,FALSE,"US$";#N/A,#N/A,FALSE,"SUMMARY";#N/A,#N/A,FALSE,"DET.SUMM";#N/A,#N/A,FALSE,"BACK-UP";#N/A,#N/A,FALSE,"INDIRECTS"}</definedName>
    <definedName name="CodEnUso">#REF!</definedName>
    <definedName name="codigo">#REF!</definedName>
    <definedName name="CÓDIGO">#REF!</definedName>
    <definedName name="CODIGO_1">#REF!</definedName>
    <definedName name="CODIGO_2">#REF!</definedName>
    <definedName name="CODIGO_3">#REF!</definedName>
    <definedName name="Codigo_E">#REF!</definedName>
    <definedName name="col_Bud_2008">#REF!</definedName>
    <definedName name="col_Bud_2008_Q1Only">#REF!</definedName>
    <definedName name="col_Bud_2009">#REF!</definedName>
    <definedName name="col_Bud_2010">#REF!</definedName>
    <definedName name="col_Bud_2011">#REF!</definedName>
    <definedName name="col_Bud_Category">#REF!</definedName>
    <definedName name="col_Bud_Entity">#REF!</definedName>
    <definedName name="col_Bud_MajorMinor">#REF!</definedName>
    <definedName name="col_Bud_MajorProject">#REF!</definedName>
    <definedName name="col_Bud_Name">#REF!</definedName>
    <definedName name="col_Bud_Region">#REF!</definedName>
    <definedName name="col_Bud_Type">#REF!</definedName>
    <definedName name="col_Q1F_2008">#REF!</definedName>
    <definedName name="col_Q1F_2008_Q1Only">#REF!</definedName>
    <definedName name="col_Q1F_2009">#REF!</definedName>
    <definedName name="col_Q1F_2010">#REF!</definedName>
    <definedName name="col_Q1F_Category">#REF!</definedName>
    <definedName name="col_Q1F_Entity">#REF!</definedName>
    <definedName name="col_Q1F_MajorMinor">#REF!</definedName>
    <definedName name="col_Q1F_MajorProject">#REF!</definedName>
    <definedName name="col_Q1F_Name">#REF!</definedName>
    <definedName name="col_Q1F_Region">#REF!</definedName>
    <definedName name="col_Q1F_Type">#REF!</definedName>
    <definedName name="col_Q2F_2008">#REF!</definedName>
    <definedName name="col_Q2F_2009">#REF!</definedName>
    <definedName name="col_Q2F_2010">#REF!</definedName>
    <definedName name="col_Q2F_Category">#REF!</definedName>
    <definedName name="col_Q2F_Entity">#REF!</definedName>
    <definedName name="col_Q2F_MajorMinor">#REF!</definedName>
    <definedName name="col_Q2F_MajorProject">#REF!</definedName>
    <definedName name="col_Q2F_Name">#REF!</definedName>
    <definedName name="col_Q2F_Region">#REF!</definedName>
    <definedName name="col_Q2F_Type">#REF!</definedName>
    <definedName name="col_Q3F_2008">#REF!</definedName>
    <definedName name="col_Q3F_2009">#REF!</definedName>
    <definedName name="col_Q3F_2010">#REF!</definedName>
    <definedName name="col_Q3F_2011">#REF!</definedName>
    <definedName name="col_Q3F_Category">#REF!</definedName>
    <definedName name="col_Q3F_Entity">#REF!</definedName>
    <definedName name="col_Q3F_MajorMinor">#REF!</definedName>
    <definedName name="col_Q3F_MajorProject">#REF!</definedName>
    <definedName name="col_Q3F_Name">#REF!</definedName>
    <definedName name="col_Q3F_PortalID">#REF!</definedName>
    <definedName name="col_Q3F_Region">#REF!</definedName>
    <definedName name="col_Q3F_Type">#REF!</definedName>
    <definedName name="COLEGIO">#REF!</definedName>
    <definedName name="Columnas_sótano">#REF!</definedName>
    <definedName name="Columnas_tienda">#REF!</definedName>
    <definedName name="COM">#REF!</definedName>
    <definedName name="COMAS">#REF!</definedName>
    <definedName name="comb">#REF!</definedName>
    <definedName name="COMBUSD2">#REF!</definedName>
    <definedName name="COMBUSTIBLE" localSheetId="3" hidden="1">{#N/A,#N/A,FALSE,"Resumen"}</definedName>
    <definedName name="COMBUSTIBLE" localSheetId="4" hidden="1">{#N/A,#N/A,FALSE,"Resumen"}</definedName>
    <definedName name="COMBUSTIBLE" localSheetId="5" hidden="1">{#N/A,#N/A,FALSE,"Resumen"}</definedName>
    <definedName name="COMBUSTIBLE" localSheetId="6" hidden="1">{#N/A,#N/A,FALSE,"Resumen"}</definedName>
    <definedName name="COMBUSTIBLE" localSheetId="2" hidden="1">{#N/A,#N/A,FALSE,"Resumen"}</definedName>
    <definedName name="COMBUSTIBLE" localSheetId="1" hidden="1">{#N/A,#N/A,FALSE,"Resumen"}</definedName>
    <definedName name="COMBUSTIBLE" localSheetId="0" hidden="1">{#N/A,#N/A,FALSE,"Resumen"}</definedName>
    <definedName name="COMBUSTIBLE" hidden="1">{#N/A,#N/A,FALSE,"Resumen"}</definedName>
    <definedName name="Comit">#REF!</definedName>
    <definedName name="COMP">#REF!</definedName>
    <definedName name="comp1" localSheetId="2" hidden="1">{#N/A,#N/A,FALSE,"Matrix";#N/A,#N/A,FALSE,"Executive";#N/A,#N/A,FALSE,"Summary"}</definedName>
    <definedName name="comp1" localSheetId="1" hidden="1">{#N/A,#N/A,FALSE,"Matrix";#N/A,#N/A,FALSE,"Executive";#N/A,#N/A,FALSE,"Summary"}</definedName>
    <definedName name="comp1" localSheetId="0" hidden="1">{#N/A,#N/A,FALSE,"Matrix";#N/A,#N/A,FALSE,"Executive";#N/A,#N/A,FALSE,"Summary"}</definedName>
    <definedName name="comp1" hidden="1">{#N/A,#N/A,FALSE,"Matrix";#N/A,#N/A,FALSE,"Executive";#N/A,#N/A,FALSE,"Summary"}</definedName>
    <definedName name="Comparacion" localSheetId="2" hidden="1">{#N/A,#N/A,FALSE,"Matrix";#N/A,#N/A,FALSE,"Executive";#N/A,#N/A,FALSE,"Summary"}</definedName>
    <definedName name="Comparacion" localSheetId="1" hidden="1">{#N/A,#N/A,FALSE,"Matrix";#N/A,#N/A,FALSE,"Executive";#N/A,#N/A,FALSE,"Summary"}</definedName>
    <definedName name="Comparacion" localSheetId="0" hidden="1">{#N/A,#N/A,FALSE,"Matrix";#N/A,#N/A,FALSE,"Executive";#N/A,#N/A,FALSE,"Summary"}</definedName>
    <definedName name="Comparacion" hidden="1">{#N/A,#N/A,FALSE,"Matrix";#N/A,#N/A,FALSE,"Executive";#N/A,#N/A,FALSE,"Summary"}</definedName>
    <definedName name="COMPE">#REF!</definedName>
    <definedName name="COMPI">#REF!</definedName>
    <definedName name="CON_D2">#REF!</definedName>
    <definedName name="Conc_Cap_Shear">#REF!</definedName>
    <definedName name="Conc_Cap_Tension">#REF!</definedName>
    <definedName name="Concessions">#REF!</definedName>
    <definedName name="Concreto" hidden="1">#REF!</definedName>
    <definedName name="Cond1">#REF!</definedName>
    <definedName name="Cond2">#REF!</definedName>
    <definedName name="Cond3">#REF!</definedName>
    <definedName name="Cond4">#REF!</definedName>
    <definedName name="Cond5">#REF!</definedName>
    <definedName name="CONSO" localSheetId="2" hidden="1">{"MO(BASE)",#N/A,FALSE,"MO(BASE)";"MO(BASE)1",#N/A,FALSE,"MO(BASE)";"MO(BASE)2",#N/A,FALSE,"MO(BASE)"}</definedName>
    <definedName name="CONSO" localSheetId="1" hidden="1">{"MO(BASE)",#N/A,FALSE,"MO(BASE)";"MO(BASE)1",#N/A,FALSE,"MO(BASE)";"MO(BASE)2",#N/A,FALSE,"MO(BASE)"}</definedName>
    <definedName name="CONSO" localSheetId="0" hidden="1">{"MO(BASE)",#N/A,FALSE,"MO(BASE)";"MO(BASE)1",#N/A,FALSE,"MO(BASE)";"MO(BASE)2",#N/A,FALSE,"MO(BASE)"}</definedName>
    <definedName name="CONSO" hidden="1">{"MO(BASE)",#N/A,FALSE,"MO(BASE)";"MO(BASE)1",#N/A,FALSE,"MO(BASE)";"MO(BASE)2",#N/A,FALSE,"MO(BASE)"}</definedName>
    <definedName name="CONSO_1" localSheetId="2" hidden="1">{"MO(BASE)",#N/A,FALSE,"MO(BASE)";"MO(BASE)1",#N/A,FALSE,"MO(BASE)";"MO(BASE)2",#N/A,FALSE,"MO(BASE)"}</definedName>
    <definedName name="CONSO_1" localSheetId="1" hidden="1">{"MO(BASE)",#N/A,FALSE,"MO(BASE)";"MO(BASE)1",#N/A,FALSE,"MO(BASE)";"MO(BASE)2",#N/A,FALSE,"MO(BASE)"}</definedName>
    <definedName name="CONSO_1" localSheetId="0" hidden="1">{"MO(BASE)",#N/A,FALSE,"MO(BASE)";"MO(BASE)1",#N/A,FALSE,"MO(BASE)";"MO(BASE)2",#N/A,FALSE,"MO(BASE)"}</definedName>
    <definedName name="CONSO_1" hidden="1">{"MO(BASE)",#N/A,FALSE,"MO(BASE)";"MO(BASE)1",#N/A,FALSE,"MO(BASE)";"MO(BASE)2",#N/A,FALSE,"MO(BASE)"}</definedName>
    <definedName name="CONSTRUCCION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tora">#REF!</definedName>
    <definedName name="CONSUMO_ACEITE">#REF!</definedName>
    <definedName name="CONSUMO_D_2__GAL_H">#REF!</definedName>
    <definedName name="CONSUMO_D2">#REF!</definedName>
    <definedName name="CONSUMO_D2_1">#REF!</definedName>
    <definedName name="CONSUMO_GRASA">#REF!</definedName>
    <definedName name="consumodiesel">#REF!</definedName>
    <definedName name="ContextHelpID" hidden="1">#REF!</definedName>
    <definedName name="Contracted_Services">#REF!</definedName>
    <definedName name="CONTRATISTA">#REF!</definedName>
    <definedName name="CONTRATO" localSheetId="3">#REF!</definedName>
    <definedName name="CONTRATO" localSheetId="4">#REF!</definedName>
    <definedName name="CONTRATO" localSheetId="5">#REF!</definedName>
    <definedName name="CONTRATO" localSheetId="6">#REF!</definedName>
    <definedName name="contrato">#N/A</definedName>
    <definedName name="control" localSheetId="2" hidden="1">{#N/A,#N/A,FALSE,"Graficos"}</definedName>
    <definedName name="control" localSheetId="1" hidden="1">{#N/A,#N/A,FALSE,"Graficos"}</definedName>
    <definedName name="control" localSheetId="0" hidden="1">{#N/A,#N/A,FALSE,"Graficos"}</definedName>
    <definedName name="control" hidden="1">{#N/A,#N/A,FALSE,"Graficos"}</definedName>
    <definedName name="control_1" localSheetId="2" hidden="1">{#N/A,#N/A,FALSE,"Graficos"}</definedName>
    <definedName name="control_1" localSheetId="1" hidden="1">{#N/A,#N/A,FALSE,"Graficos"}</definedName>
    <definedName name="control_1" localSheetId="0" hidden="1">{#N/A,#N/A,FALSE,"Graficos"}</definedName>
    <definedName name="control_1" hidden="1">{#N/A,#N/A,FALSE,"Graficos"}</definedName>
    <definedName name="Controllership">#REF!</definedName>
    <definedName name="COPIA">#REF!</definedName>
    <definedName name="Copper_price">#REF!</definedName>
    <definedName name="COPY">#REF!</definedName>
    <definedName name="COPY2">#REF!</definedName>
    <definedName name="COPY3">#REF!</definedName>
    <definedName name="Correas" localSheetId="3" hidden="1">{"desarrollo",#N/A,FALSE,"Cámara Camión";"resumen",#N/A,FALSE,"Cámara Camión";"eqprod",#N/A,FALSE,"Cámara Camión"}</definedName>
    <definedName name="Correas" localSheetId="4" hidden="1">{"desarrollo",#N/A,FALSE,"Cámara Camión";"resumen",#N/A,FALSE,"Cámara Camión";"eqprod",#N/A,FALSE,"Cámara Camión"}</definedName>
    <definedName name="Correas" localSheetId="5" hidden="1">{"desarrollo",#N/A,FALSE,"Cámara Camión";"resumen",#N/A,FALSE,"Cámara Camión";"eqprod",#N/A,FALSE,"Cámara Camión"}</definedName>
    <definedName name="Correas" localSheetId="6" hidden="1">{"desarrollo",#N/A,FALSE,"Cámara Camión";"resumen",#N/A,FALSE,"Cámara Camión";"eqprod",#N/A,FALSE,"Cámara Camión"}</definedName>
    <definedName name="Correas" localSheetId="2" hidden="1">{"desarrollo",#N/A,FALSE,"Cámara Camión";"resumen",#N/A,FALSE,"Cámara Camión";"eqprod",#N/A,FALSE,"Cámara Camión"}</definedName>
    <definedName name="Correas" localSheetId="1" hidden="1">{"desarrollo",#N/A,FALSE,"Cámara Camión";"resumen",#N/A,FALSE,"Cámara Camión";"eqprod",#N/A,FALSE,"Cámara Camión"}</definedName>
    <definedName name="Correas" localSheetId="0" hidden="1">{"desarrollo",#N/A,FALSE,"Cámara Camión";"resumen",#N/A,FALSE,"Cámara Camión";"eqprod",#N/A,FALSE,"Cámara Camión"}</definedName>
    <definedName name="Correas" hidden="1">{"desarrollo",#N/A,FALSE,"Cámara Camión";"resumen",#N/A,FALSE,"Cámara Camión";"eqprod",#N/A,FALSE,"Cámara Camión"}</definedName>
    <definedName name="COSA" localSheetId="2" hidden="1">{#N/A,#N/A,TRUE,"MES";#N/A,#N/A,TRUE,"ANUAL"}</definedName>
    <definedName name="COSA" localSheetId="1" hidden="1">{#N/A,#N/A,TRUE,"MES";#N/A,#N/A,TRUE,"ANUAL"}</definedName>
    <definedName name="COSA" localSheetId="0" hidden="1">{#N/A,#N/A,TRUE,"MES";#N/A,#N/A,TRUE,"ANUAL"}</definedName>
    <definedName name="COSA" hidden="1">{#N/A,#N/A,TRUE,"MES";#N/A,#N/A,TRUE,"ANUAL"}</definedName>
    <definedName name="cosots" localSheetId="2" hidden="1">{"Graf_Carga Trab",#N/A,FALSE,"Grafi_Carga Trab";"Graf_Venta Flujo",#N/A,FALSE,"Grafi_Carga Trab"}</definedName>
    <definedName name="cosots" localSheetId="1" hidden="1">{"Graf_Carga Trab",#N/A,FALSE,"Grafi_Carga Trab";"Graf_Venta Flujo",#N/A,FALSE,"Grafi_Carga Trab"}</definedName>
    <definedName name="cosots" localSheetId="0" hidden="1">{"Graf_Carga Trab",#N/A,FALSE,"Grafi_Carga Trab";"Graf_Venta Flujo",#N/A,FALSE,"Grafi_Carga Trab"}</definedName>
    <definedName name="cosots" hidden="1">{"Graf_Carga Trab",#N/A,FALSE,"Grafi_Carga Trab";"Graf_Venta Flujo",#N/A,FALSE,"Grafi_Carga Trab"}</definedName>
    <definedName name="cosots_1" localSheetId="2" hidden="1">{"Graf_Carga Trab",#N/A,FALSE,"Grafi_Carga Trab";"Graf_Venta Flujo",#N/A,FALSE,"Grafi_Carga Trab"}</definedName>
    <definedName name="cosots_1" localSheetId="1" hidden="1">{"Graf_Carga Trab",#N/A,FALSE,"Grafi_Carga Trab";"Graf_Venta Flujo",#N/A,FALSE,"Grafi_Carga Trab"}</definedName>
    <definedName name="cosots_1" localSheetId="0" hidden="1">{"Graf_Carga Trab",#N/A,FALSE,"Grafi_Carga Trab";"Graf_Venta Flujo",#N/A,FALSE,"Grafi_Carga Trab"}</definedName>
    <definedName name="cosots_1" hidden="1">{"Graf_Carga Trab",#N/A,FALSE,"Grafi_Carga Trab";"Graf_Venta Flujo",#N/A,FALSE,"Grafi_Carga Trab"}</definedName>
    <definedName name="COSTO_COMBUSTIBLE_STEP_02">#REF!</definedName>
    <definedName name="COSTO_DIRECTO_DE_OBRA_STEP_03">#REF!</definedName>
    <definedName name="COSTO_DIRECTO_DE_OBRA_STEP_03B">#REF!</definedName>
    <definedName name="COSTO_DIRECTO_STEP_02">#REF!</definedName>
    <definedName name="COSTO_DIRECTO_STEP_02B">#REF!</definedName>
    <definedName name="COSTO_EQUIPOS_STEP_03">#REF!</definedName>
    <definedName name="COSTO_EQUIPOS_STEP_03B">#REF!</definedName>
    <definedName name="COSTO_GENERAL_STEP_04">#REF!</definedName>
    <definedName name="COSTO_GENERAL_STEP_04_2">#REF!</definedName>
    <definedName name="COSTO_GENERAL_STEP_04B">#REF!</definedName>
    <definedName name="COSTO_MANO_DE_OBRA_STEP_02">#REF!</definedName>
    <definedName name="COSTO_MANO_DE_OBRA_STEP_02B">#REF!</definedName>
    <definedName name="COSTO_MATERIALES_STEP_01B">#REF!</definedName>
    <definedName name="Costo_MO">#REF!</definedName>
    <definedName name="COSTO_OP_H">#REF!</definedName>
    <definedName name="COSTO_SUBCONTRATOS_STEP_02">#REF!</definedName>
    <definedName name="COSTO_TOTAL">#REF!</definedName>
    <definedName name="costoherramientas">#REF!</definedName>
    <definedName name="costos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UMO_D2_2">#REF!</definedName>
    <definedName name="Cp">#REF!</definedName>
    <definedName name="CPDDJ">#REF!</definedName>
    <definedName name="cpp">#REF!</definedName>
    <definedName name="cprecor">#REF!</definedName>
    <definedName name="CPRRC">#REF!</definedName>
    <definedName name="CPTC">#REF!</definedName>
    <definedName name="CRIT">#REF!</definedName>
    <definedName name="Criteria_MI">#REF!</definedName>
    <definedName name="_xlnm.Criteria">#REF!</definedName>
    <definedName name="Criterios_IM">#REF!</definedName>
    <definedName name="CRT">#REF!</definedName>
    <definedName name="CSA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TH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R">#REF!</definedName>
    <definedName name="CTRPAG">#REF!</definedName>
    <definedName name="cts" localSheetId="3">#REF!</definedName>
    <definedName name="cts" localSheetId="4">#REF!</definedName>
    <definedName name="cts" localSheetId="5">#REF!</definedName>
    <definedName name="cts" localSheetId="6">#REF!</definedName>
    <definedName name="CTS" localSheetId="2" hidden="1">{#N/A,#N/A,FALSE,"ACTIVO FIJO";#N/A,#N/A,FALSE,"COBRAR";#N/A,#N/A,FALSE,"AFILIADAS";#N/A,#N/A,FALSE,"PAGAR";#N/A,#N/A,FALSE,"INSTIT. FINANCIERAS";#N/A,#N/A,FALSE,"VALORES"}</definedName>
    <definedName name="CTS" localSheetId="1" hidden="1">{#N/A,#N/A,FALSE,"ACTIVO FIJO";#N/A,#N/A,FALSE,"COBRAR";#N/A,#N/A,FALSE,"AFILIADAS";#N/A,#N/A,FALSE,"PAGAR";#N/A,#N/A,FALSE,"INSTIT. FINANCIERAS";#N/A,#N/A,FALSE,"VALORES"}</definedName>
    <definedName name="CTS" localSheetId="0" hidden="1">{#N/A,#N/A,FALSE,"ACTIVO FIJO";#N/A,#N/A,FALSE,"COBRAR";#N/A,#N/A,FALSE,"AFILIADAS";#N/A,#N/A,FALSE,"PAGAR";#N/A,#N/A,FALSE,"INSTIT. FINANCIERAS";#N/A,#N/A,FALSE,"VALORES"}</definedName>
    <definedName name="CTS" hidden="1">{#N/A,#N/A,FALSE,"ACTIVO FIJO";#N/A,#N/A,FALSE,"COBRAR";#N/A,#N/A,FALSE,"AFILIADAS";#N/A,#N/A,FALSE,"PAGAR";#N/A,#N/A,FALSE,"INSTIT. FINANCIERAS";#N/A,#N/A,FALSE,"VALORES"}</definedName>
    <definedName name="CTS_1" localSheetId="2" hidden="1">{#N/A,#N/A,FALSE,"ACTIVO FIJO";#N/A,#N/A,FALSE,"COBRAR";#N/A,#N/A,FALSE,"AFILIADAS";#N/A,#N/A,FALSE,"PAGAR";#N/A,#N/A,FALSE,"INSTIT. FINANCIERAS";#N/A,#N/A,FALSE,"VALORES"}</definedName>
    <definedName name="CTS_1" localSheetId="1" hidden="1">{#N/A,#N/A,FALSE,"ACTIVO FIJO";#N/A,#N/A,FALSE,"COBRAR";#N/A,#N/A,FALSE,"AFILIADAS";#N/A,#N/A,FALSE,"PAGAR";#N/A,#N/A,FALSE,"INSTIT. FINANCIERAS";#N/A,#N/A,FALSE,"VALORES"}</definedName>
    <definedName name="CTS_1" localSheetId="0" hidden="1">{#N/A,#N/A,FALSE,"ACTIVO FIJO";#N/A,#N/A,FALSE,"COBRAR";#N/A,#N/A,FALSE,"AFILIADAS";#N/A,#N/A,FALSE,"PAGAR";#N/A,#N/A,FALSE,"INSTIT. FINANCIERAS";#N/A,#N/A,FALSE,"VALORES"}</definedName>
    <definedName name="CTS_1" hidden="1">{#N/A,#N/A,FALSE,"ACTIVO FIJO";#N/A,#N/A,FALSE,"COBRAR";#N/A,#N/A,FALSE,"AFILIADAS";#N/A,#N/A,FALSE,"PAGAR";#N/A,#N/A,FALSE,"INSTIT. FINANCIERAS";#N/A,#N/A,FALSE,"VALORES"}</definedName>
    <definedName name="CTS_1_1" localSheetId="2" hidden="1">{#N/A,#N/A,FALSE,"ACTIVO FIJO";#N/A,#N/A,FALSE,"COBRAR";#N/A,#N/A,FALSE,"AFILIADAS";#N/A,#N/A,FALSE,"PAGAR";#N/A,#N/A,FALSE,"INSTIT. FINANCIERAS";#N/A,#N/A,FALSE,"VALORES"}</definedName>
    <definedName name="CTS_1_1" localSheetId="1" hidden="1">{#N/A,#N/A,FALSE,"ACTIVO FIJO";#N/A,#N/A,FALSE,"COBRAR";#N/A,#N/A,FALSE,"AFILIADAS";#N/A,#N/A,FALSE,"PAGAR";#N/A,#N/A,FALSE,"INSTIT. FINANCIERAS";#N/A,#N/A,FALSE,"VALORES"}</definedName>
    <definedName name="CTS_1_1" localSheetId="0" hidden="1">{#N/A,#N/A,FALSE,"ACTIVO FIJO";#N/A,#N/A,FALSE,"COBRAR";#N/A,#N/A,FALSE,"AFILIADAS";#N/A,#N/A,FALSE,"PAGAR";#N/A,#N/A,FALSE,"INSTIT. FINANCIERAS";#N/A,#N/A,FALSE,"VALORES"}</definedName>
    <definedName name="CTS_1_1" hidden="1">{#N/A,#N/A,FALSE,"ACTIVO FIJO";#N/A,#N/A,FALSE,"COBRAR";#N/A,#N/A,FALSE,"AFILIADAS";#N/A,#N/A,FALSE,"PAGAR";#N/A,#N/A,FALSE,"INSTIT. FINANCIERAS";#N/A,#N/A,FALSE,"VALORES"}</definedName>
    <definedName name="CTS_1_2" localSheetId="2" hidden="1">{#N/A,#N/A,FALSE,"ACTIVO FIJO";#N/A,#N/A,FALSE,"COBRAR";#N/A,#N/A,FALSE,"AFILIADAS";#N/A,#N/A,FALSE,"PAGAR";#N/A,#N/A,FALSE,"INSTIT. FINANCIERAS";#N/A,#N/A,FALSE,"VALORES"}</definedName>
    <definedName name="CTS_1_2" localSheetId="1" hidden="1">{#N/A,#N/A,FALSE,"ACTIVO FIJO";#N/A,#N/A,FALSE,"COBRAR";#N/A,#N/A,FALSE,"AFILIADAS";#N/A,#N/A,FALSE,"PAGAR";#N/A,#N/A,FALSE,"INSTIT. FINANCIERAS";#N/A,#N/A,FALSE,"VALORES"}</definedName>
    <definedName name="CTS_1_2" localSheetId="0" hidden="1">{#N/A,#N/A,FALSE,"ACTIVO FIJO";#N/A,#N/A,FALSE,"COBRAR";#N/A,#N/A,FALSE,"AFILIADAS";#N/A,#N/A,FALSE,"PAGAR";#N/A,#N/A,FALSE,"INSTIT. FINANCIERAS";#N/A,#N/A,FALSE,"VALORES"}</definedName>
    <definedName name="CTS_1_2" hidden="1">{#N/A,#N/A,FALSE,"ACTIVO FIJO";#N/A,#N/A,FALSE,"COBRAR";#N/A,#N/A,FALSE,"AFILIADAS";#N/A,#N/A,FALSE,"PAGAR";#N/A,#N/A,FALSE,"INSTIT. FINANCIERAS";#N/A,#N/A,FALSE,"VALORES"}</definedName>
    <definedName name="CTS_1_3" localSheetId="2" hidden="1">{#N/A,#N/A,FALSE,"ACTIVO FIJO";#N/A,#N/A,FALSE,"COBRAR";#N/A,#N/A,FALSE,"AFILIADAS";#N/A,#N/A,FALSE,"PAGAR";#N/A,#N/A,FALSE,"INSTIT. FINANCIERAS";#N/A,#N/A,FALSE,"VALORES"}</definedName>
    <definedName name="CTS_1_3" localSheetId="1" hidden="1">{#N/A,#N/A,FALSE,"ACTIVO FIJO";#N/A,#N/A,FALSE,"COBRAR";#N/A,#N/A,FALSE,"AFILIADAS";#N/A,#N/A,FALSE,"PAGAR";#N/A,#N/A,FALSE,"INSTIT. FINANCIERAS";#N/A,#N/A,FALSE,"VALORES"}</definedName>
    <definedName name="CTS_1_3" localSheetId="0" hidden="1">{#N/A,#N/A,FALSE,"ACTIVO FIJO";#N/A,#N/A,FALSE,"COBRAR";#N/A,#N/A,FALSE,"AFILIADAS";#N/A,#N/A,FALSE,"PAGAR";#N/A,#N/A,FALSE,"INSTIT. FINANCIERAS";#N/A,#N/A,FALSE,"VALORES"}</definedName>
    <definedName name="CTS_1_3" hidden="1">{#N/A,#N/A,FALSE,"ACTIVO FIJO";#N/A,#N/A,FALSE,"COBRAR";#N/A,#N/A,FALSE,"AFILIADAS";#N/A,#N/A,FALSE,"PAGAR";#N/A,#N/A,FALSE,"INSTIT. FINANCIERAS";#N/A,#N/A,FALSE,"VALORES"}</definedName>
    <definedName name="CTS_2" localSheetId="2" hidden="1">{#N/A,#N/A,FALSE,"ACTIVO FIJO";#N/A,#N/A,FALSE,"COBRAR";#N/A,#N/A,FALSE,"AFILIADAS";#N/A,#N/A,FALSE,"PAGAR";#N/A,#N/A,FALSE,"INSTIT. FINANCIERAS";#N/A,#N/A,FALSE,"VALORES"}</definedName>
    <definedName name="CTS_2" localSheetId="1" hidden="1">{#N/A,#N/A,FALSE,"ACTIVO FIJO";#N/A,#N/A,FALSE,"COBRAR";#N/A,#N/A,FALSE,"AFILIADAS";#N/A,#N/A,FALSE,"PAGAR";#N/A,#N/A,FALSE,"INSTIT. FINANCIERAS";#N/A,#N/A,FALSE,"VALORES"}</definedName>
    <definedName name="CTS_2" localSheetId="0" hidden="1">{#N/A,#N/A,FALSE,"ACTIVO FIJO";#N/A,#N/A,FALSE,"COBRAR";#N/A,#N/A,FALSE,"AFILIADAS";#N/A,#N/A,FALSE,"PAGAR";#N/A,#N/A,FALSE,"INSTIT. FINANCIERAS";#N/A,#N/A,FALSE,"VALORES"}</definedName>
    <definedName name="CTS_2" hidden="1">{#N/A,#N/A,FALSE,"ACTIVO FIJO";#N/A,#N/A,FALSE,"COBRAR";#N/A,#N/A,FALSE,"AFILIADAS";#N/A,#N/A,FALSE,"PAGAR";#N/A,#N/A,FALSE,"INSTIT. FINANCIERAS";#N/A,#N/A,FALSE,"VALORES"}</definedName>
    <definedName name="CTS_3" localSheetId="2" hidden="1">{#N/A,#N/A,FALSE,"ACTIVO FIJO";#N/A,#N/A,FALSE,"COBRAR";#N/A,#N/A,FALSE,"AFILIADAS";#N/A,#N/A,FALSE,"PAGAR";#N/A,#N/A,FALSE,"INSTIT. FINANCIERAS";#N/A,#N/A,FALSE,"VALORES"}</definedName>
    <definedName name="CTS_3" localSheetId="1" hidden="1">{#N/A,#N/A,FALSE,"ACTIVO FIJO";#N/A,#N/A,FALSE,"COBRAR";#N/A,#N/A,FALSE,"AFILIADAS";#N/A,#N/A,FALSE,"PAGAR";#N/A,#N/A,FALSE,"INSTIT. FINANCIERAS";#N/A,#N/A,FALSE,"VALORES"}</definedName>
    <definedName name="CTS_3" localSheetId="0" hidden="1">{#N/A,#N/A,FALSE,"ACTIVO FIJO";#N/A,#N/A,FALSE,"COBRAR";#N/A,#N/A,FALSE,"AFILIADAS";#N/A,#N/A,FALSE,"PAGAR";#N/A,#N/A,FALSE,"INSTIT. FINANCIERAS";#N/A,#N/A,FALSE,"VALORES"}</definedName>
    <definedName name="CTS_3" hidden="1">{#N/A,#N/A,FALSE,"ACTIVO FIJO";#N/A,#N/A,FALSE,"COBRAR";#N/A,#N/A,FALSE,"AFILIADAS";#N/A,#N/A,FALSE,"PAGAR";#N/A,#N/A,FALSE,"INSTIT. FINANCIERAS";#N/A,#N/A,FALSE,"VALORES"}</definedName>
    <definedName name="CTS_4" localSheetId="2" hidden="1">{#N/A,#N/A,FALSE,"ACTIVO FIJO";#N/A,#N/A,FALSE,"COBRAR";#N/A,#N/A,FALSE,"AFILIADAS";#N/A,#N/A,FALSE,"PAGAR";#N/A,#N/A,FALSE,"INSTIT. FINANCIERAS";#N/A,#N/A,FALSE,"VALORES"}</definedName>
    <definedName name="CTS_4" localSheetId="1" hidden="1">{#N/A,#N/A,FALSE,"ACTIVO FIJO";#N/A,#N/A,FALSE,"COBRAR";#N/A,#N/A,FALSE,"AFILIADAS";#N/A,#N/A,FALSE,"PAGAR";#N/A,#N/A,FALSE,"INSTIT. FINANCIERAS";#N/A,#N/A,FALSE,"VALORES"}</definedName>
    <definedName name="CTS_4" localSheetId="0" hidden="1">{#N/A,#N/A,FALSE,"ACTIVO FIJO";#N/A,#N/A,FALSE,"COBRAR";#N/A,#N/A,FALSE,"AFILIADAS";#N/A,#N/A,FALSE,"PAGAR";#N/A,#N/A,FALSE,"INSTIT. FINANCIERAS";#N/A,#N/A,FALSE,"VALORES"}</definedName>
    <definedName name="CTS_4" hidden="1">{#N/A,#N/A,FALSE,"ACTIVO FIJO";#N/A,#N/A,FALSE,"COBRAR";#N/A,#N/A,FALSE,"AFILIADAS";#N/A,#N/A,FALSE,"PAGAR";#N/A,#N/A,FALSE,"INSTIT. FINANCIERAS";#N/A,#N/A,FALSE,"VALORES"}</definedName>
    <definedName name="Cu_payable_concentrate">#REF!</definedName>
    <definedName name="cub" localSheetId="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charón">#REF!</definedName>
    <definedName name="CUCHILLAS">#REF!</definedName>
    <definedName name="CUM">#REF!</definedName>
    <definedName name="CUORG">#REF!</definedName>
    <definedName name="CUSTOMIZATION" localSheetId="2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 localSheetId="1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 localSheetId="0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te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2" localSheetId="2" hidden="1">{#N/A,#N/A,FALSE,"Matrix";#N/A,#N/A,FALSE,"Executive";#N/A,#N/A,FALSE,"Summary"}</definedName>
    <definedName name="cute12" localSheetId="1" hidden="1">{#N/A,#N/A,FALSE,"Matrix";#N/A,#N/A,FALSE,"Executive";#N/A,#N/A,FALSE,"Summary"}</definedName>
    <definedName name="cute12" localSheetId="0" hidden="1">{#N/A,#N/A,FALSE,"Matrix";#N/A,#N/A,FALSE,"Executive";#N/A,#N/A,FALSE,"Summary"}</definedName>
    <definedName name="cute12" hidden="1">{#N/A,#N/A,FALSE,"Matrix";#N/A,#N/A,FALSE,"Executive";#N/A,#N/A,FALSE,"Summary"}</definedName>
    <definedName name="cute2" localSheetId="2" hidden="1">{#N/A,#N/A,FALSE,"E-1";#N/A,#N/A,FALSE,"E-2";#N/A,#N/A,FALSE,"F-1";#N/A,#N/A,FALSE,"F-2";#N/A,#N/A,FALSE,"F-3";#N/A,#N/A,FALSE,"F-4";#N/A,#N/A,FALSE,"F-5";#N/A,#N/A,FALSE,"F-6";#N/A,#N/A,FALSE,"Matrix"}</definedName>
    <definedName name="cute2" localSheetId="1" hidden="1">{#N/A,#N/A,FALSE,"E-1";#N/A,#N/A,FALSE,"E-2";#N/A,#N/A,FALSE,"F-1";#N/A,#N/A,FALSE,"F-2";#N/A,#N/A,FALSE,"F-3";#N/A,#N/A,FALSE,"F-4";#N/A,#N/A,FALSE,"F-5";#N/A,#N/A,FALSE,"F-6";#N/A,#N/A,FALSE,"Matrix"}</definedName>
    <definedName name="cute2" localSheetId="0" hidden="1">{#N/A,#N/A,FALSE,"E-1";#N/A,#N/A,FALSE,"E-2";#N/A,#N/A,FALSE,"F-1";#N/A,#N/A,FALSE,"F-2";#N/A,#N/A,FALSE,"F-3";#N/A,#N/A,FALSE,"F-4";#N/A,#N/A,FALSE,"F-5";#N/A,#N/A,FALSE,"F-6";#N/A,#N/A,FALSE,"Matrix"}</definedName>
    <definedName name="cute2" hidden="1">{#N/A,#N/A,FALSE,"E-1";#N/A,#N/A,FALSE,"E-2";#N/A,#N/A,FALSE,"F-1";#N/A,#N/A,FALSE,"F-2";#N/A,#N/A,FALSE,"F-3";#N/A,#N/A,FALSE,"F-4";#N/A,#N/A,FALSE,"F-5";#N/A,#N/A,FALSE,"F-6";#N/A,#N/A,FALSE,"Matrix"}</definedName>
    <definedName name="cute3" localSheetId="2" hidden="1">{#N/A,#N/A,FALSE,"Matrix";#N/A,#N/A,FALSE,"Executive";#N/A,#N/A,FALSE,"Summary"}</definedName>
    <definedName name="cute3" localSheetId="1" hidden="1">{#N/A,#N/A,FALSE,"Matrix";#N/A,#N/A,FALSE,"Executive";#N/A,#N/A,FALSE,"Summary"}</definedName>
    <definedName name="cute3" localSheetId="0" hidden="1">{#N/A,#N/A,FALSE,"Matrix";#N/A,#N/A,FALSE,"Executive";#N/A,#N/A,FALSE,"Summary"}</definedName>
    <definedName name="cute3" hidden="1">{#N/A,#N/A,FALSE,"Matrix";#N/A,#N/A,FALSE,"Executive";#N/A,#N/A,FALSE,"Summary"}</definedName>
    <definedName name="cute4" localSheetId="2" hidden="1">{#N/A,#N/A,FALSE,"Matrix";#N/A,#N/A,FALSE,"Executive";#N/A,#N/A,FALSE,"Summary"}</definedName>
    <definedName name="cute4" localSheetId="1" hidden="1">{#N/A,#N/A,FALSE,"Matrix";#N/A,#N/A,FALSE,"Executive";#N/A,#N/A,FALSE,"Summary"}</definedName>
    <definedName name="cute4" localSheetId="0" hidden="1">{#N/A,#N/A,FALSE,"Matrix";#N/A,#N/A,FALSE,"Executive";#N/A,#N/A,FALSE,"Summary"}</definedName>
    <definedName name="cute4" hidden="1">{#N/A,#N/A,FALSE,"Matrix";#N/A,#N/A,FALSE,"Executive";#N/A,#N/A,FALSE,"Summary"}</definedName>
    <definedName name="cute5" localSheetId="2" hidden="1">{"ARA1",#N/A,FALSE,"ENG-ARA";"ARAhours",#N/A,FALSE,"ENG-ARA";"ARA$",#N/A,FALSE,"ENG-ARA"}</definedName>
    <definedName name="cute5" localSheetId="1" hidden="1">{"ARA1",#N/A,FALSE,"ENG-ARA";"ARAhours",#N/A,FALSE,"ENG-ARA";"ARA$",#N/A,FALSE,"ENG-ARA"}</definedName>
    <definedName name="cute5" localSheetId="0" hidden="1">{"ARA1",#N/A,FALSE,"ENG-ARA";"ARAhours",#N/A,FALSE,"ENG-ARA";"ARA$",#N/A,FALSE,"ENG-ARA"}</definedName>
    <definedName name="cute5" hidden="1">{"ARA1",#N/A,FALSE,"ENG-ARA";"ARAhours",#N/A,FALSE,"ENG-ARA";"ARA$",#N/A,FALSE,"ENG-ARA"}</definedName>
    <definedName name="cute6" localSheetId="2" hidden="1">{"bechtel1",#N/A,TRUE,"BECHTEL";"bechtelhours",#N/A,TRUE,"BECHTEL";"bechtel$",#N/A,TRUE,"BECHTEL"}</definedName>
    <definedName name="cute6" localSheetId="1" hidden="1">{"bechtel1",#N/A,TRUE,"BECHTEL";"bechtelhours",#N/A,TRUE,"BECHTEL";"bechtel$",#N/A,TRUE,"BECHTEL"}</definedName>
    <definedName name="cute6" localSheetId="0" hidden="1">{"bechtel1",#N/A,TRUE,"BECHTEL";"bechtelhours",#N/A,TRUE,"BECHTEL";"bechtel$",#N/A,TRUE,"BECHTEL"}</definedName>
    <definedName name="cute6" hidden="1">{"bechtel1",#N/A,TRUE,"BECHTEL";"bechtelhours",#N/A,TRUE,"BECHTEL";"bechtel$",#N/A,TRUE,"BECHTEL"}</definedName>
    <definedName name="cute7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8" localSheetId="2" hidden="1">{#N/A,#N/A,FALSE,"E-1";#N/A,#N/A,FALSE,"E-2";#N/A,#N/A,FALSE,"F-1";#N/A,#N/A,FALSE,"F-2";#N/A,#N/A,FALSE,"F-3";#N/A,#N/A,FALSE,"F-4";#N/A,#N/A,FALSE,"F-5";#N/A,#N/A,FALSE,"F-6";#N/A,#N/A,FALSE,"Matrix"}</definedName>
    <definedName name="cute8" localSheetId="1" hidden="1">{#N/A,#N/A,FALSE,"E-1";#N/A,#N/A,FALSE,"E-2";#N/A,#N/A,FALSE,"F-1";#N/A,#N/A,FALSE,"F-2";#N/A,#N/A,FALSE,"F-3";#N/A,#N/A,FALSE,"F-4";#N/A,#N/A,FALSE,"F-5";#N/A,#N/A,FALSE,"F-6";#N/A,#N/A,FALSE,"Matrix"}</definedName>
    <definedName name="cute8" localSheetId="0" hidden="1">{#N/A,#N/A,FALSE,"E-1";#N/A,#N/A,FALSE,"E-2";#N/A,#N/A,FALSE,"F-1";#N/A,#N/A,FALSE,"F-2";#N/A,#N/A,FALSE,"F-3";#N/A,#N/A,FALSE,"F-4";#N/A,#N/A,FALSE,"F-5";#N/A,#N/A,FALSE,"F-6";#N/A,#N/A,FALSE,"Matrix"}</definedName>
    <definedName name="cute8" hidden="1">{#N/A,#N/A,FALSE,"E-1";#N/A,#N/A,FALSE,"E-2";#N/A,#N/A,FALSE,"F-1";#N/A,#N/A,FALSE,"F-2";#N/A,#N/A,FALSE,"F-3";#N/A,#N/A,FALSE,"F-4";#N/A,#N/A,FALSE,"F-5";#N/A,#N/A,FALSE,"F-6";#N/A,#N/A,FALSE,"Matrix"}</definedName>
    <definedName name="cute9" localSheetId="2" hidden="1">{#N/A,#N/A,FALSE,"subcontract"}</definedName>
    <definedName name="cute9" localSheetId="1" hidden="1">{#N/A,#N/A,FALSE,"subcontract"}</definedName>
    <definedName name="cute9" localSheetId="0" hidden="1">{#N/A,#N/A,FALSE,"subcontract"}</definedName>
    <definedName name="cute9" hidden="1">{#N/A,#N/A,FALSE,"subcontract"}</definedName>
    <definedName name="cvbfgb" localSheetId="2" hidden="1">{#N/A,#N/A,TRUE,"INGENIERIA";#N/A,#N/A,TRUE,"COMPRAS";#N/A,#N/A,TRUE,"DIRECCION";#N/A,#N/A,TRUE,"RESUMEN"}</definedName>
    <definedName name="cvbfgb" localSheetId="1" hidden="1">{#N/A,#N/A,TRUE,"INGENIERIA";#N/A,#N/A,TRUE,"COMPRAS";#N/A,#N/A,TRUE,"DIRECCION";#N/A,#N/A,TRUE,"RESUMEN"}</definedName>
    <definedName name="cvbfgb" localSheetId="0" hidden="1">{#N/A,#N/A,TRUE,"INGENIERIA";#N/A,#N/A,TRUE,"COMPRAS";#N/A,#N/A,TRUE,"DIRECCION";#N/A,#N/A,TRUE,"RESUMEN"}</definedName>
    <definedName name="cvbfgb" hidden="1">{#N/A,#N/A,TRUE,"INGENIERIA";#N/A,#N/A,TRUE,"COMPRAS";#N/A,#N/A,TRUE,"DIRECCION";#N/A,#N/A,TRUE,"RESUMEN"}</definedName>
    <definedName name="cx">#REF!</definedName>
    <definedName name="cx1f">#REF!</definedName>
    <definedName name="CY" localSheetId="3" hidden="1">{#N/A,#N/A,TRUE,"1842CWN0"}</definedName>
    <definedName name="CY" localSheetId="4" hidden="1">{#N/A,#N/A,TRUE,"1842CWN0"}</definedName>
    <definedName name="CY" localSheetId="5" hidden="1">{#N/A,#N/A,TRUE,"1842CWN0"}</definedName>
    <definedName name="CY" localSheetId="6" hidden="1">{#N/A,#N/A,TRUE,"1842CWN0"}</definedName>
    <definedName name="CY" localSheetId="2" hidden="1">{#N/A,#N/A,TRUE,"1842CWN0"}</definedName>
    <definedName name="CY" localSheetId="1" hidden="1">{#N/A,#N/A,TRUE,"1842CWN0"}</definedName>
    <definedName name="CY" localSheetId="0" hidden="1">{#N/A,#N/A,TRUE,"1842CWN0"}</definedName>
    <definedName name="CY" hidden="1">{#N/A,#N/A,TRUE,"1842CWN0"}</definedName>
    <definedName name="CY_1" localSheetId="2" hidden="1">{#N/A,#N/A,TRUE,"1842CWN0"}</definedName>
    <definedName name="CY_1" localSheetId="1" hidden="1">{#N/A,#N/A,TRUE,"1842CWN0"}</definedName>
    <definedName name="CY_1" localSheetId="0" hidden="1">{#N/A,#N/A,TRUE,"1842CWN0"}</definedName>
    <definedName name="CY_1" hidden="1">{#N/A,#N/A,TRUE,"1842CWN0"}</definedName>
    <definedName name="CY_2" localSheetId="2" hidden="1">{#N/A,#N/A,TRUE,"1842CWN0"}</definedName>
    <definedName name="CY_2" localSheetId="1" hidden="1">{#N/A,#N/A,TRUE,"1842CWN0"}</definedName>
    <definedName name="CY_2" localSheetId="0" hidden="1">{#N/A,#N/A,TRUE,"1842CWN0"}</definedName>
    <definedName name="CY_2" hidden="1">{#N/A,#N/A,TRUE,"1842CWN0"}</definedName>
    <definedName name="CY_3" localSheetId="2" hidden="1">{#N/A,#N/A,TRUE,"1842CWN0"}</definedName>
    <definedName name="CY_3" localSheetId="1" hidden="1">{#N/A,#N/A,TRUE,"1842CWN0"}</definedName>
    <definedName name="CY_3" localSheetId="0" hidden="1">{#N/A,#N/A,TRUE,"1842CWN0"}</definedName>
    <definedName name="CY_3" hidden="1">{#N/A,#N/A,TRUE,"1842CWN0"}</definedName>
    <definedName name="CYArch">#REF!</definedName>
    <definedName name="CYConc">#REF!</definedName>
    <definedName name="CYElcond">#REF!</definedName>
    <definedName name="CYEleqt">#REF!</definedName>
    <definedName name="CYElinstr">#REF!</definedName>
    <definedName name="CYElwire">#REF!</definedName>
    <definedName name="CYExcav">#REF!</definedName>
    <definedName name="CYMech">#REF!</definedName>
    <definedName name="CYPipe">#REF!</definedName>
    <definedName name="CYRfsid">#REF!</definedName>
    <definedName name="CYSite">#REF!</definedName>
    <definedName name="CYSteel">#REF!</definedName>
    <definedName name="CYTanks">#REF!</definedName>
    <definedName name="cz">#REF!</definedName>
    <definedName name="cz1f">#REF!</definedName>
    <definedName name="czxx" localSheetId="2" hidden="1">{#N/A,#N/A,FALSE,"Total_OC015";#N/A,#N/A,FALSE,"ADMIN";#N/A,#N/A,FALSE,"PROCES";#N/A,#N/A,FALSE,"mecan";#N/A,#N/A,FALSE,"civil";#N/A,#N/A,FALSE,"CAÑER";#N/A,#N/A,FALSE,"ELEC";#N/A,#N/A,FALSE,"INSTR"}</definedName>
    <definedName name="czxx" localSheetId="1" hidden="1">{#N/A,#N/A,FALSE,"Total_OC015";#N/A,#N/A,FALSE,"ADMIN";#N/A,#N/A,FALSE,"PROCES";#N/A,#N/A,FALSE,"mecan";#N/A,#N/A,FALSE,"civil";#N/A,#N/A,FALSE,"CAÑER";#N/A,#N/A,FALSE,"ELEC";#N/A,#N/A,FALSE,"INSTR"}</definedName>
    <definedName name="czxx" localSheetId="0" hidden="1">{#N/A,#N/A,FALSE,"Total_OC015";#N/A,#N/A,FALSE,"ADMIN";#N/A,#N/A,FALSE,"PROCES";#N/A,#N/A,FALSE,"mecan";#N/A,#N/A,FALSE,"civil";#N/A,#N/A,FALSE,"CAÑER";#N/A,#N/A,FALSE,"ELEC";#N/A,#N/A,FALSE,"INSTR"}</definedName>
    <definedName name="czxx" hidden="1">{#N/A,#N/A,FALSE,"Total_OC015";#N/A,#N/A,FALSE,"ADMIN";#N/A,#N/A,FALSE,"PROCES";#N/A,#N/A,FALSE,"mecan";#N/A,#N/A,FALSE,"civil";#N/A,#N/A,FALSE,"CAÑER";#N/A,#N/A,FALSE,"ELEC";#N/A,#N/A,FALSE,"INSTR"}</definedName>
    <definedName name="d" localSheetId="3">#REF!</definedName>
    <definedName name="d" localSheetId="4">#REF!</definedName>
    <definedName name="d" localSheetId="5">#REF!</definedName>
    <definedName name="d" localSheetId="6">#REF!</definedName>
    <definedName name="d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A" localSheetId="3">#REF!</definedName>
    <definedName name="DA" localSheetId="4">#REF!</definedName>
    <definedName name="DA" localSheetId="5">#REF!</definedName>
    <definedName name="DA" localSheetId="6">#REF!</definedName>
    <definedName name="d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d" localSheetId="2" hidden="1">{#N/A,#N/A,FALSE,"Total_OC015";#N/A,#N/A,FALSE,"ADMIN";#N/A,#N/A,FALSE,"PROCES";#N/A,#N/A,FALSE,"mecan";#N/A,#N/A,FALSE,"civil";#N/A,#N/A,FALSE,"CAÑER";#N/A,#N/A,FALSE,"ELEC";#N/A,#N/A,FALSE,"INSTR"}</definedName>
    <definedName name="dad" localSheetId="1" hidden="1">{#N/A,#N/A,FALSE,"Total_OC015";#N/A,#N/A,FALSE,"ADMIN";#N/A,#N/A,FALSE,"PROCES";#N/A,#N/A,FALSE,"mecan";#N/A,#N/A,FALSE,"civil";#N/A,#N/A,FALSE,"CAÑER";#N/A,#N/A,FALSE,"ELEC";#N/A,#N/A,FALSE,"INSTR"}</definedName>
    <definedName name="dad" localSheetId="0" hidden="1">{#N/A,#N/A,FALSE,"Total_OC015";#N/A,#N/A,FALSE,"ADMIN";#N/A,#N/A,FALSE,"PROCES";#N/A,#N/A,FALSE,"mecan";#N/A,#N/A,FALSE,"civil";#N/A,#N/A,FALSE,"CAÑER";#N/A,#N/A,FALSE,"ELEC";#N/A,#N/A,FALSE,"INSTR"}</definedName>
    <definedName name="dad" hidden="1">{#N/A,#N/A,FALSE,"Total_OC015";#N/A,#N/A,FALSE,"ADMIN";#N/A,#N/A,FALSE,"PROCES";#N/A,#N/A,FALSE,"mecan";#N/A,#N/A,FALSE,"civil";#N/A,#N/A,FALSE,"CAÑER";#N/A,#N/A,FALSE,"ELEC";#N/A,#N/A,FALSE,"INSTR"}</definedName>
    <definedName name="dad_1" localSheetId="2" hidden="1">{#N/A,#N/A,FALSE,"Total_OC015";#N/A,#N/A,FALSE,"ADMIN";#N/A,#N/A,FALSE,"PROCES";#N/A,#N/A,FALSE,"mecan";#N/A,#N/A,FALSE,"civil";#N/A,#N/A,FALSE,"CAÑER";#N/A,#N/A,FALSE,"ELEC";#N/A,#N/A,FALSE,"INSTR"}</definedName>
    <definedName name="dad_1" localSheetId="1" hidden="1">{#N/A,#N/A,FALSE,"Total_OC015";#N/A,#N/A,FALSE,"ADMIN";#N/A,#N/A,FALSE,"PROCES";#N/A,#N/A,FALSE,"mecan";#N/A,#N/A,FALSE,"civil";#N/A,#N/A,FALSE,"CAÑER";#N/A,#N/A,FALSE,"ELEC";#N/A,#N/A,FALSE,"INSTR"}</definedName>
    <definedName name="dad_1" localSheetId="0" hidden="1">{#N/A,#N/A,FALSE,"Total_OC015";#N/A,#N/A,FALSE,"ADMIN";#N/A,#N/A,FALSE,"PROCES";#N/A,#N/A,FALSE,"mecan";#N/A,#N/A,FALSE,"civil";#N/A,#N/A,FALSE,"CAÑER";#N/A,#N/A,FALSE,"ELEC";#N/A,#N/A,FALSE,"INSTR"}</definedName>
    <definedName name="dad_1" hidden="1">{#N/A,#N/A,FALSE,"Total_OC015";#N/A,#N/A,FALSE,"ADMIN";#N/A,#N/A,FALSE,"PROCES";#N/A,#N/A,FALSE,"mecan";#N/A,#N/A,FALSE,"civil";#N/A,#N/A,FALSE,"CAÑER";#N/A,#N/A,FALSE,"ELEC";#N/A,#N/A,FALSE,"INSTR"}</definedName>
    <definedName name="DADADA" localSheetId="2" hidden="1">{#N/A,#N/A,FALSE,"Sost-Nov"}</definedName>
    <definedName name="DADADA" localSheetId="1" hidden="1">{#N/A,#N/A,FALSE,"Sost-Nov"}</definedName>
    <definedName name="DADADA" localSheetId="0" hidden="1">{#N/A,#N/A,FALSE,"Sost-Nov"}</definedName>
    <definedName name="DADADA" hidden="1">{#N/A,#N/A,FALSE,"Sost-Nov"}</definedName>
    <definedName name="DADADA_1" localSheetId="2" hidden="1">{#N/A,#N/A,FALSE,"Sost-Nov"}</definedName>
    <definedName name="DADADA_1" localSheetId="1" hidden="1">{#N/A,#N/A,FALSE,"Sost-Nov"}</definedName>
    <definedName name="DADADA_1" localSheetId="0" hidden="1">{#N/A,#N/A,FALSE,"Sost-Nov"}</definedName>
    <definedName name="DADADA_1" hidden="1">{#N/A,#N/A,FALSE,"Sost-Nov"}</definedName>
    <definedName name="DADADA_1_1" localSheetId="2" hidden="1">{#N/A,#N/A,FALSE,"Sost-Nov"}</definedName>
    <definedName name="DADADA_1_1" localSheetId="1" hidden="1">{#N/A,#N/A,FALSE,"Sost-Nov"}</definedName>
    <definedName name="DADADA_1_1" localSheetId="0" hidden="1">{#N/A,#N/A,FALSE,"Sost-Nov"}</definedName>
    <definedName name="DADADA_1_1" hidden="1">{#N/A,#N/A,FALSE,"Sost-Nov"}</definedName>
    <definedName name="DADADA_1_2" localSheetId="2" hidden="1">{#N/A,#N/A,FALSE,"Sost-Nov"}</definedName>
    <definedName name="DADADA_1_2" localSheetId="1" hidden="1">{#N/A,#N/A,FALSE,"Sost-Nov"}</definedName>
    <definedName name="DADADA_1_2" localSheetId="0" hidden="1">{#N/A,#N/A,FALSE,"Sost-Nov"}</definedName>
    <definedName name="DADADA_1_2" hidden="1">{#N/A,#N/A,FALSE,"Sost-Nov"}</definedName>
    <definedName name="DADADA_1_3" localSheetId="2" hidden="1">{#N/A,#N/A,FALSE,"Sost-Nov"}</definedName>
    <definedName name="DADADA_1_3" localSheetId="1" hidden="1">{#N/A,#N/A,FALSE,"Sost-Nov"}</definedName>
    <definedName name="DADADA_1_3" localSheetId="0" hidden="1">{#N/A,#N/A,FALSE,"Sost-Nov"}</definedName>
    <definedName name="DADADA_1_3" hidden="1">{#N/A,#N/A,FALSE,"Sost-Nov"}</definedName>
    <definedName name="DADADA_2" localSheetId="2" hidden="1">{#N/A,#N/A,FALSE,"Sost-Nov"}</definedName>
    <definedName name="DADADA_2" localSheetId="1" hidden="1">{#N/A,#N/A,FALSE,"Sost-Nov"}</definedName>
    <definedName name="DADADA_2" localSheetId="0" hidden="1">{#N/A,#N/A,FALSE,"Sost-Nov"}</definedName>
    <definedName name="DADADA_2" hidden="1">{#N/A,#N/A,FALSE,"Sost-Nov"}</definedName>
    <definedName name="DADADA_3" localSheetId="2" hidden="1">{#N/A,#N/A,FALSE,"Sost-Nov"}</definedName>
    <definedName name="DADADA_3" localSheetId="1" hidden="1">{#N/A,#N/A,FALSE,"Sost-Nov"}</definedName>
    <definedName name="DADADA_3" localSheetId="0" hidden="1">{#N/A,#N/A,FALSE,"Sost-Nov"}</definedName>
    <definedName name="DADADA_3" hidden="1">{#N/A,#N/A,FALSE,"Sost-Nov"}</definedName>
    <definedName name="DADADA_4" localSheetId="2" hidden="1">{#N/A,#N/A,FALSE,"Sost-Nov"}</definedName>
    <definedName name="DADADA_4" localSheetId="1" hidden="1">{#N/A,#N/A,FALSE,"Sost-Nov"}</definedName>
    <definedName name="DADADA_4" localSheetId="0" hidden="1">{#N/A,#N/A,FALSE,"Sost-Nov"}</definedName>
    <definedName name="DADADA_4" hidden="1">{#N/A,#N/A,FALSE,"Sost-Nov"}</definedName>
    <definedName name="dadasdasd" localSheetId="2" hidden="1">{"'standard'!$A$8:$C$109"}</definedName>
    <definedName name="dadasdasd" localSheetId="1" hidden="1">{"'standard'!$A$8:$C$109"}</definedName>
    <definedName name="dadasdasd" localSheetId="0" hidden="1">{"'standard'!$A$8:$C$109"}</definedName>
    <definedName name="dadasdasd" hidden="1">{"'standard'!$A$8:$C$109"}</definedName>
    <definedName name="dadasdasd_1" localSheetId="2" hidden="1">{"'standard'!$A$8:$C$109"}</definedName>
    <definedName name="dadasdasd_1" localSheetId="1" hidden="1">{"'standard'!$A$8:$C$109"}</definedName>
    <definedName name="dadasdasd_1" localSheetId="0" hidden="1">{"'standard'!$A$8:$C$109"}</definedName>
    <definedName name="dadasdasd_1" hidden="1">{"'standard'!$A$8:$C$109"}</definedName>
    <definedName name="dadasdasd_2" localSheetId="2" hidden="1">{"'standard'!$A$8:$C$109"}</definedName>
    <definedName name="dadasdasd_2" localSheetId="1" hidden="1">{"'standard'!$A$8:$C$109"}</definedName>
    <definedName name="dadasdasd_2" localSheetId="0" hidden="1">{"'standard'!$A$8:$C$109"}</definedName>
    <definedName name="dadasdasd_2" hidden="1">{"'standard'!$A$8:$C$109"}</definedName>
    <definedName name="dadasdasd_3" localSheetId="2" hidden="1">{"'standard'!$A$8:$C$109"}</definedName>
    <definedName name="dadasdasd_3" localSheetId="1" hidden="1">{"'standard'!$A$8:$C$109"}</definedName>
    <definedName name="dadasdasd_3" localSheetId="0" hidden="1">{"'standard'!$A$8:$C$109"}</definedName>
    <definedName name="dadasdasd_3" hidden="1">{"'standard'!$A$8:$C$109"}</definedName>
    <definedName name="dadss">#REF!</definedName>
    <definedName name="DAILY">#REF!</definedName>
    <definedName name="DAILY10">#REF!</definedName>
    <definedName name="DAILY11">#REF!</definedName>
    <definedName name="DAILY12">#REF!</definedName>
    <definedName name="DAILY2">#REF!</definedName>
    <definedName name="DAILY3">#REF!</definedName>
    <definedName name="DAILY4">#REF!</definedName>
    <definedName name="DAILY5">#REF!</definedName>
    <definedName name="DAILY6">#REF!</definedName>
    <definedName name="DAILY7">#REF!</definedName>
    <definedName name="DAILY8">#REF!</definedName>
    <definedName name="DAILY9">#REF!</definedName>
    <definedName name="dal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s" localSheetId="2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localSheetId="1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localSheetId="0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dasfas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f" hidden="1">#REF!</definedName>
    <definedName name="DATA">#REF!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_08" hidden="1">#REF!</definedName>
    <definedName name="data5">#REF!</definedName>
    <definedName name="Database_MI">#REF!</definedName>
    <definedName name="datadetails" localSheetId="3" hidden="1">{"datadetail",#N/A,FALSE,"QFD"}</definedName>
    <definedName name="datadetails" localSheetId="4" hidden="1">{"datadetail",#N/A,FALSE,"QFD"}</definedName>
    <definedName name="datadetails" localSheetId="5" hidden="1">{"datadetail",#N/A,FALSE,"QFD"}</definedName>
    <definedName name="datadetails" localSheetId="6" hidden="1">{"datadetail",#N/A,FALSE,"QFD"}</definedName>
    <definedName name="datadetails" localSheetId="2" hidden="1">{"datadetail",#N/A,FALSE,"QFD"}</definedName>
    <definedName name="datadetails" localSheetId="1" hidden="1">{"datadetail",#N/A,FALSE,"QFD"}</definedName>
    <definedName name="datadetails" localSheetId="0" hidden="1">{"datadetail",#N/A,FALSE,"QFD"}</definedName>
    <definedName name="datadetails" hidden="1">{"datadetail",#N/A,FALSE,"QFD"}</definedName>
    <definedName name="date">#REF!</definedName>
    <definedName name="datoequipo1">#REF!</definedName>
    <definedName name="datoequipo2">#REF!</definedName>
    <definedName name="datoequipo3A">#REF!</definedName>
    <definedName name="datoequipo3B">#REF!</definedName>
    <definedName name="datos">#REF!</definedName>
    <definedName name="Datos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C">#REF!</definedName>
    <definedName name="DCF" localSheetId="2" hidden="1">{#N/A,#N/A,FALSE,"DCF Summary";#N/A,#N/A,FALSE,"Casema";#N/A,#N/A,FALSE,"Casema NoTel";#N/A,#N/A,FALSE,"UK";#N/A,#N/A,FALSE,"RCF";#N/A,#N/A,FALSE,"Intercable CZ";#N/A,#N/A,FALSE,"Interkabel P"}</definedName>
    <definedName name="DCF" localSheetId="1" hidden="1">{#N/A,#N/A,FALSE,"DCF Summary";#N/A,#N/A,FALSE,"Casema";#N/A,#N/A,FALSE,"Casema NoTel";#N/A,#N/A,FALSE,"UK";#N/A,#N/A,FALSE,"RCF";#N/A,#N/A,FALSE,"Intercable CZ";#N/A,#N/A,FALSE,"Interkabel P"}</definedName>
    <definedName name="DCF" localSheetId="0" hidden="1">{#N/A,#N/A,FALSE,"DCF Summary";#N/A,#N/A,FALSE,"Casema";#N/A,#N/A,FALSE,"Casema NoTel";#N/A,#N/A,FALSE,"UK";#N/A,#N/A,FALSE,"RCF";#N/A,#N/A,FALSE,"Intercable CZ";#N/A,#N/A,FALSE,"Interkabel P"}</definedName>
    <definedName name="DCF" hidden="1">{#N/A,#N/A,FALSE,"DCF Summary";#N/A,#N/A,FALSE,"Casema";#N/A,#N/A,FALSE,"Casema NoTel";#N/A,#N/A,FALSE,"UK";#N/A,#N/A,FALSE,"RCF";#N/A,#N/A,FALSE,"Intercable CZ";#N/A,#N/A,FALSE,"Interkabel P"}</definedName>
    <definedName name="DCV">#REF!</definedName>
    <definedName name="dd" localSheetId="3" hidden="1">{"CI+GG(BASE)",#N/A,FALSE,"CI+GG(BASE)";"GG",#N/A,FALSE,"CI+GG(BASE)";"CI",#N/A,FALSE,"CI+GG(BASE)"}</definedName>
    <definedName name="dd" localSheetId="4" hidden="1">{"CI+GG(BASE)",#N/A,FALSE,"CI+GG(BASE)";"GG",#N/A,FALSE,"CI+GG(BASE)";"CI",#N/A,FALSE,"CI+GG(BASE)"}</definedName>
    <definedName name="dd" localSheetId="5" hidden="1">{"CI+GG(BASE)",#N/A,FALSE,"CI+GG(BASE)";"GG",#N/A,FALSE,"CI+GG(BASE)";"CI",#N/A,FALSE,"CI+GG(BASE)"}</definedName>
    <definedName name="dd" localSheetId="6" hidden="1">{"CI+GG(BASE)",#N/A,FALSE,"CI+GG(BASE)";"GG",#N/A,FALSE,"CI+GG(BASE)";"CI",#N/A,FALSE,"CI+GG(BASE)"}</definedName>
    <definedName name="DD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a" hidden="1">#REF!</definedName>
    <definedName name="ddd" localSheetId="3" hidden="1">{"Sin detalle",#N/A,FALSE,"Flujo (redondeado)";"Detallado",#N/A,FALSE,"Flujo (redondeado)"}</definedName>
    <definedName name="ddd" localSheetId="4" hidden="1">{"Sin detalle",#N/A,FALSE,"Flujo (redondeado)";"Detallado",#N/A,FALSE,"Flujo (redondeado)"}</definedName>
    <definedName name="ddd" localSheetId="5" hidden="1">{"Sin detalle",#N/A,FALSE,"Flujo (redondeado)";"Detallado",#N/A,FALSE,"Flujo (redondeado)"}</definedName>
    <definedName name="ddd" localSheetId="6" hidden="1">{"Sin detalle",#N/A,FALSE,"Flujo (redondeado)";"Detallado",#N/A,FALSE,"Flujo (redondeado)"}</definedName>
    <definedName name="DDD" localSheetId="2" hidden="1">{#N/A,#N/A,FALSE,"summary";#N/A,#N/A,FALSE,"SumGraph"}</definedName>
    <definedName name="DDD" localSheetId="1" hidden="1">{#N/A,#N/A,FALSE,"summary";#N/A,#N/A,FALSE,"SumGraph"}</definedName>
    <definedName name="DDD" localSheetId="0" hidden="1">{#N/A,#N/A,FALSE,"summary";#N/A,#N/A,FALSE,"SumGraph"}</definedName>
    <definedName name="DDD" hidden="1">{#N/A,#N/A,FALSE,"summary";#N/A,#N/A,FALSE,"SumGraph"}</definedName>
    <definedName name="DDD_1" localSheetId="2" hidden="1">{#N/A,#N/A,FALSE,"summary";#N/A,#N/A,FALSE,"SumGraph"}</definedName>
    <definedName name="DDD_1" localSheetId="1" hidden="1">{#N/A,#N/A,FALSE,"summary";#N/A,#N/A,FALSE,"SumGraph"}</definedName>
    <definedName name="DDD_1" localSheetId="0" hidden="1">{#N/A,#N/A,FALSE,"summary";#N/A,#N/A,FALSE,"SumGraph"}</definedName>
    <definedName name="DDD_1" hidden="1">{#N/A,#N/A,FALSE,"summary";#N/A,#N/A,FALSE,"SumGraph"}</definedName>
    <definedName name="ddd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2" localSheetId="2" hidden="1">{#N/A,#N/A,FALSE,"Cobret"}</definedName>
    <definedName name="ddd_2" localSheetId="1" hidden="1">{#N/A,#N/A,FALSE,"Cobret"}</definedName>
    <definedName name="ddd_2" localSheetId="0" hidden="1">{#N/A,#N/A,FALSE,"Cobret"}</definedName>
    <definedName name="ddd_2" hidden="1">{#N/A,#N/A,FALSE,"Cobret"}</definedName>
    <definedName name="ddd_3" localSheetId="2" hidden="1">{#N/A,#N/A,FALSE,"Cobret"}</definedName>
    <definedName name="ddd_3" localSheetId="1" hidden="1">{#N/A,#N/A,FALSE,"Cobret"}</definedName>
    <definedName name="ddd_3" localSheetId="0" hidden="1">{#N/A,#N/A,FALSE,"Cobret"}</definedName>
    <definedName name="ddd_3" hidden="1">{#N/A,#N/A,FALSE,"Cobret"}</definedName>
    <definedName name="ddd_4" localSheetId="2" hidden="1">{#N/A,#N/A,FALSE,"Cobret"}</definedName>
    <definedName name="ddd_4" localSheetId="1" hidden="1">{#N/A,#N/A,FALSE,"Cobret"}</definedName>
    <definedName name="ddd_4" localSheetId="0" hidden="1">{#N/A,#N/A,FALSE,"Cobret"}</definedName>
    <definedName name="ddd_4" hidden="1">{#N/A,#N/A,FALSE,"Cobret"}</definedName>
    <definedName name="ddd_5" localSheetId="2" hidden="1">{#N/A,#N/A,FALSE,"Cobret"}</definedName>
    <definedName name="ddd_5" localSheetId="1" hidden="1">{#N/A,#N/A,FALSE,"Cobret"}</definedName>
    <definedName name="ddd_5" localSheetId="0" hidden="1">{#N/A,#N/A,FALSE,"Cobret"}</definedName>
    <definedName name="ddd_5" hidden="1">{#N/A,#N/A,FALSE,"Cobret"}</definedName>
    <definedName name="dddd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d" hidden="1">#REF!</definedName>
    <definedName name="ddddddddd" localSheetId="2" hidden="1">{#N/A,#N/A,FALSE,"factura";"factura",#N/A,FALSE,"factura"}</definedName>
    <definedName name="ddddddddd" localSheetId="1" hidden="1">{#N/A,#N/A,FALSE,"factura";"factura",#N/A,FALSE,"factura"}</definedName>
    <definedName name="ddddddddd" localSheetId="0" hidden="1">{#N/A,#N/A,FALSE,"factura";"factura",#N/A,FALSE,"factura"}</definedName>
    <definedName name="ddddddddd" hidden="1">{#N/A,#N/A,FALSE,"factura";"factura",#N/A,FALSE,"factura"}</definedName>
    <definedName name="ddddddddd_1" localSheetId="2" hidden="1">{#N/A,#N/A,FALSE,"factura";"factura",#N/A,FALSE,"factura"}</definedName>
    <definedName name="ddddddddd_1" localSheetId="1" hidden="1">{#N/A,#N/A,FALSE,"factura";"factura",#N/A,FALSE,"factura"}</definedName>
    <definedName name="ddddddddd_1" localSheetId="0" hidden="1">{#N/A,#N/A,FALSE,"factura";"factura",#N/A,FALSE,"factura"}</definedName>
    <definedName name="ddddddddd_1" hidden="1">{#N/A,#N/A,FALSE,"factura";"factura",#N/A,FALSE,"factura"}</definedName>
    <definedName name="ddddddddd_2" localSheetId="2" hidden="1">{#N/A,#N/A,FALSE,"factura";"factura",#N/A,FALSE,"factura"}</definedName>
    <definedName name="ddddddddd_2" localSheetId="1" hidden="1">{#N/A,#N/A,FALSE,"factura";"factura",#N/A,FALSE,"factura"}</definedName>
    <definedName name="ddddddddd_2" localSheetId="0" hidden="1">{#N/A,#N/A,FALSE,"factura";"factura",#N/A,FALSE,"factura"}</definedName>
    <definedName name="ddddddddd_2" hidden="1">{#N/A,#N/A,FALSE,"factura";"factura",#N/A,FALSE,"factura"}</definedName>
    <definedName name="ddddddddd_3" localSheetId="2" hidden="1">{#N/A,#N/A,FALSE,"factura";"factura",#N/A,FALSE,"factura"}</definedName>
    <definedName name="ddddddddd_3" localSheetId="1" hidden="1">{#N/A,#N/A,FALSE,"factura";"factura",#N/A,FALSE,"factura"}</definedName>
    <definedName name="ddddddddd_3" localSheetId="0" hidden="1">{#N/A,#N/A,FALSE,"factura";"factura",#N/A,FALSE,"factura"}</definedName>
    <definedName name="ddddddddd_3" hidden="1">{#N/A,#N/A,FALSE,"factura";"factura",#N/A,FALSE,"factura"}</definedName>
    <definedName name="ddddddddd_4" localSheetId="2" hidden="1">{#N/A,#N/A,FALSE,"factura";"factura",#N/A,FALSE,"factura"}</definedName>
    <definedName name="ddddddddd_4" localSheetId="1" hidden="1">{#N/A,#N/A,FALSE,"factura";"factura",#N/A,FALSE,"factura"}</definedName>
    <definedName name="ddddddddd_4" localSheetId="0" hidden="1">{#N/A,#N/A,FALSE,"factura";"factura",#N/A,FALSE,"factura"}</definedName>
    <definedName name="ddddddddd_4" hidden="1">{#N/A,#N/A,FALSE,"factura";"factura",#N/A,FALSE,"factura"}</definedName>
    <definedName name="ddddddddd_5" localSheetId="2" hidden="1">{#N/A,#N/A,FALSE,"factura";"factura",#N/A,FALSE,"factura"}</definedName>
    <definedName name="ddddddddd_5" localSheetId="1" hidden="1">{#N/A,#N/A,FALSE,"factura";"factura",#N/A,FALSE,"factura"}</definedName>
    <definedName name="ddddddddd_5" localSheetId="0" hidden="1">{#N/A,#N/A,FALSE,"factura";"factura",#N/A,FALSE,"factura"}</definedName>
    <definedName name="ddddddddd_5" hidden="1">{#N/A,#N/A,FALSE,"factura";"factura",#N/A,FALSE,"factura"}</definedName>
    <definedName name="dddddddddd" localSheetId="2" hidden="1">{#N/A,#N/A,FALSE,"factura"}</definedName>
    <definedName name="dddddddddd" localSheetId="1" hidden="1">{#N/A,#N/A,FALSE,"factura"}</definedName>
    <definedName name="dddddddddd" localSheetId="0" hidden="1">{#N/A,#N/A,FALSE,"factura"}</definedName>
    <definedName name="dddddddddd" hidden="1">{#N/A,#N/A,FALSE,"factura"}</definedName>
    <definedName name="dddddddddd_1" localSheetId="2" hidden="1">{#N/A,#N/A,FALSE,"factura"}</definedName>
    <definedName name="dddddddddd_1" localSheetId="1" hidden="1">{#N/A,#N/A,FALSE,"factura"}</definedName>
    <definedName name="dddddddddd_1" localSheetId="0" hidden="1">{#N/A,#N/A,FALSE,"factura"}</definedName>
    <definedName name="dddddddddd_1" hidden="1">{#N/A,#N/A,FALSE,"factura"}</definedName>
    <definedName name="dddddddddd_2" localSheetId="2" hidden="1">{#N/A,#N/A,FALSE,"factura"}</definedName>
    <definedName name="dddddddddd_2" localSheetId="1" hidden="1">{#N/A,#N/A,FALSE,"factura"}</definedName>
    <definedName name="dddddddddd_2" localSheetId="0" hidden="1">{#N/A,#N/A,FALSE,"factura"}</definedName>
    <definedName name="dddddddddd_2" hidden="1">{#N/A,#N/A,FALSE,"factura"}</definedName>
    <definedName name="dddddddddd_3" localSheetId="2" hidden="1">{#N/A,#N/A,FALSE,"factura"}</definedName>
    <definedName name="dddddddddd_3" localSheetId="1" hidden="1">{#N/A,#N/A,FALSE,"factura"}</definedName>
    <definedName name="dddddddddd_3" localSheetId="0" hidden="1">{#N/A,#N/A,FALSE,"factura"}</definedName>
    <definedName name="dddddddddd_3" hidden="1">{#N/A,#N/A,FALSE,"factura"}</definedName>
    <definedName name="dddddddddd_4" localSheetId="2" hidden="1">{#N/A,#N/A,FALSE,"factura"}</definedName>
    <definedName name="dddddddddd_4" localSheetId="1" hidden="1">{#N/A,#N/A,FALSE,"factura"}</definedName>
    <definedName name="dddddddddd_4" localSheetId="0" hidden="1">{#N/A,#N/A,FALSE,"factura"}</definedName>
    <definedName name="dddddddddd_4" hidden="1">{#N/A,#N/A,FALSE,"factura"}</definedName>
    <definedName name="dddddddddd_5" localSheetId="2" hidden="1">{#N/A,#N/A,FALSE,"factura"}</definedName>
    <definedName name="dddddddddd_5" localSheetId="1" hidden="1">{#N/A,#N/A,FALSE,"factura"}</definedName>
    <definedName name="dddddddddd_5" localSheetId="0" hidden="1">{#N/A,#N/A,FALSE,"factura"}</definedName>
    <definedName name="dddddddddd_5" hidden="1">{#N/A,#N/A,FALSE,"factura"}</definedName>
    <definedName name="dddddddddddd" localSheetId="2" hidden="1">{#N/A,#N/A,FALSE,"factura"}</definedName>
    <definedName name="dddddddddddd" localSheetId="1" hidden="1">{#N/A,#N/A,FALSE,"factura"}</definedName>
    <definedName name="dddddddddddd" localSheetId="0" hidden="1">{#N/A,#N/A,FALSE,"factura"}</definedName>
    <definedName name="dddddddddddd" hidden="1">{#N/A,#N/A,FALSE,"factura"}</definedName>
    <definedName name="dddddddddddd_1" localSheetId="2" hidden="1">{#N/A,#N/A,FALSE,"factura"}</definedName>
    <definedName name="dddddddddddd_1" localSheetId="1" hidden="1">{#N/A,#N/A,FALSE,"factura"}</definedName>
    <definedName name="dddddddddddd_1" localSheetId="0" hidden="1">{#N/A,#N/A,FALSE,"factura"}</definedName>
    <definedName name="dddddddddddd_1" hidden="1">{#N/A,#N/A,FALSE,"factura"}</definedName>
    <definedName name="dddddddddddd_2" localSheetId="2" hidden="1">{#N/A,#N/A,FALSE,"factura"}</definedName>
    <definedName name="dddddddddddd_2" localSheetId="1" hidden="1">{#N/A,#N/A,FALSE,"factura"}</definedName>
    <definedName name="dddddddddddd_2" localSheetId="0" hidden="1">{#N/A,#N/A,FALSE,"factura"}</definedName>
    <definedName name="dddddddddddd_2" hidden="1">{#N/A,#N/A,FALSE,"factura"}</definedName>
    <definedName name="dddddddddddd_3" localSheetId="2" hidden="1">{#N/A,#N/A,FALSE,"factura"}</definedName>
    <definedName name="dddddddddddd_3" localSheetId="1" hidden="1">{#N/A,#N/A,FALSE,"factura"}</definedName>
    <definedName name="dddddddddddd_3" localSheetId="0" hidden="1">{#N/A,#N/A,FALSE,"factura"}</definedName>
    <definedName name="dddddddddddd_3" hidden="1">{#N/A,#N/A,FALSE,"factura"}</definedName>
    <definedName name="dddddddddddd_4" localSheetId="2" hidden="1">{#N/A,#N/A,FALSE,"factura"}</definedName>
    <definedName name="dddddddddddd_4" localSheetId="1" hidden="1">{#N/A,#N/A,FALSE,"factura"}</definedName>
    <definedName name="dddddddddddd_4" localSheetId="0" hidden="1">{#N/A,#N/A,FALSE,"factura"}</definedName>
    <definedName name="dddddddddddd_4" hidden="1">{#N/A,#N/A,FALSE,"factura"}</definedName>
    <definedName name="dddddddddddd_5" localSheetId="2" hidden="1">{#N/A,#N/A,FALSE,"factura"}</definedName>
    <definedName name="dddddddddddd_5" localSheetId="1" hidden="1">{#N/A,#N/A,FALSE,"factura"}</definedName>
    <definedName name="dddddddddddd_5" localSheetId="0" hidden="1">{#N/A,#N/A,FALSE,"factura"}</definedName>
    <definedName name="dddddddddddd_5" hidden="1">{#N/A,#N/A,FALSE,"factura"}</definedName>
    <definedName name="DDDDDDDDDDDDDDDDDD" hidden="1">#REF!</definedName>
    <definedName name="dddddkkki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f" localSheetId="2" hidden="1">{#N/A,#N/A,TRUE,"INGENIERIA";#N/A,#N/A,TRUE,"COMPRAS";#N/A,#N/A,TRUE,"DIRECCION";#N/A,#N/A,TRUE,"RESUMEN"}</definedName>
    <definedName name="ddf" localSheetId="1" hidden="1">{#N/A,#N/A,TRUE,"INGENIERIA";#N/A,#N/A,TRUE,"COMPRAS";#N/A,#N/A,TRUE,"DIRECCION";#N/A,#N/A,TRUE,"RESUMEN"}</definedName>
    <definedName name="ddf" localSheetId="0" hidden="1">{#N/A,#N/A,TRUE,"INGENIERIA";#N/A,#N/A,TRUE,"COMPRAS";#N/A,#N/A,TRUE,"DIRECCION";#N/A,#N/A,TRUE,"RESUMEN"}</definedName>
    <definedName name="ddf" hidden="1">{#N/A,#N/A,TRUE,"INGENIERIA";#N/A,#N/A,TRUE,"COMPRAS";#N/A,#N/A,TRUE,"DIRECCION";#N/A,#N/A,TRUE,"RESUMEN"}</definedName>
    <definedName name="ddvom" localSheetId="2" hidden="1">{#N/A,#N/A,TRUE,"1842CWN0"}</definedName>
    <definedName name="ddvom" localSheetId="1" hidden="1">{#N/A,#N/A,TRUE,"1842CWN0"}</definedName>
    <definedName name="ddvom" localSheetId="0" hidden="1">{#N/A,#N/A,TRUE,"1842CWN0"}</definedName>
    <definedName name="ddvom" hidden="1">{#N/A,#N/A,TRUE,"1842CWN0"}</definedName>
    <definedName name="Dealpb" hidden="1">#REF!</definedName>
    <definedName name="DEC_19" localSheetId="2" hidden="1">{#N/A,#N/A,TRUE,"arnitower";#N/A,#N/A,TRUE,"arnigarage "}</definedName>
    <definedName name="DEC_19" localSheetId="1" hidden="1">{#N/A,#N/A,TRUE,"arnitower";#N/A,#N/A,TRUE,"arnigarage "}</definedName>
    <definedName name="DEC_19" localSheetId="0" hidden="1">{#N/A,#N/A,TRUE,"arnitower";#N/A,#N/A,TRUE,"arnigarage "}</definedName>
    <definedName name="DEC_19" hidden="1">{#N/A,#N/A,TRUE,"arnitower";#N/A,#N/A,TRUE,"arnigarage "}</definedName>
    <definedName name="dec_25" localSheetId="2" hidden="1">{#N/A,#N/A,TRUE,"arnitower";#N/A,#N/A,TRUE,"arnigarage "}</definedName>
    <definedName name="dec_25" localSheetId="1" hidden="1">{#N/A,#N/A,TRUE,"arnitower";#N/A,#N/A,TRUE,"arnigarage "}</definedName>
    <definedName name="dec_25" localSheetId="0" hidden="1">{#N/A,#N/A,TRUE,"arnitower";#N/A,#N/A,TRUE,"arnigarage "}</definedName>
    <definedName name="dec_25" hidden="1">{#N/A,#N/A,TRUE,"arnitower";#N/A,#N/A,TRUE,"arnigarage "}</definedName>
    <definedName name="dede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fla">#REF!</definedName>
    <definedName name="delete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nsidad">#REF!</definedName>
    <definedName name="DepreciationPB" hidden="1">#REF!</definedName>
    <definedName name="des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ARROLLOSRIODELMEDIO" localSheetId="3" hidden="1">{#N/A,#N/A,FALSE,"summary";#N/A,#N/A,FALSE,"SumGraph"}</definedName>
    <definedName name="DESARROLLOSRIODELMEDIO" localSheetId="4" hidden="1">{#N/A,#N/A,FALSE,"summary";#N/A,#N/A,FALSE,"SumGraph"}</definedName>
    <definedName name="DESARROLLOSRIODELMEDIO" localSheetId="5" hidden="1">{#N/A,#N/A,FALSE,"summary";#N/A,#N/A,FALSE,"SumGraph"}</definedName>
    <definedName name="DESARROLLOSRIODELMEDIO" localSheetId="6" hidden="1">{#N/A,#N/A,FALSE,"summary";#N/A,#N/A,FALSE,"SumGraph"}</definedName>
    <definedName name="DESARROLLOSRIODELMEDIO" localSheetId="2" hidden="1">{#N/A,#N/A,FALSE,"summary";#N/A,#N/A,FALSE,"SumGraph"}</definedName>
    <definedName name="DESARROLLOSRIODELMEDIO" localSheetId="1" hidden="1">{#N/A,#N/A,FALSE,"summary";#N/A,#N/A,FALSE,"SumGraph"}</definedName>
    <definedName name="DESARROLLOSRIODELMEDIO" localSheetId="0" hidden="1">{#N/A,#N/A,FALSE,"summary";#N/A,#N/A,FALSE,"SumGraph"}</definedName>
    <definedName name="DESARROLLOSRIODELMEDIO" hidden="1">{#N/A,#N/A,FALSE,"summary";#N/A,#N/A,FALSE,"SumGraph"}</definedName>
    <definedName name="DESARROLLOSRIODELMEDIO_1" localSheetId="2" hidden="1">{#N/A,#N/A,FALSE,"summary";#N/A,#N/A,FALSE,"SumGraph"}</definedName>
    <definedName name="DESARROLLOSRIODELMEDIO_1" localSheetId="1" hidden="1">{#N/A,#N/A,FALSE,"summary";#N/A,#N/A,FALSE,"SumGraph"}</definedName>
    <definedName name="DESARROLLOSRIODELMEDIO_1" localSheetId="0" hidden="1">{#N/A,#N/A,FALSE,"summary";#N/A,#N/A,FALSE,"SumGraph"}</definedName>
    <definedName name="DESARROLLOSRIODELMEDIO_1" hidden="1">{#N/A,#N/A,FALSE,"summary";#N/A,#N/A,FALSE,"SumGraph"}</definedName>
    <definedName name="DESARROLLOSRIODELMEDIO_2" localSheetId="2" hidden="1">{#N/A,#N/A,FALSE,"summary";#N/A,#N/A,FALSE,"SumGraph"}</definedName>
    <definedName name="DESARROLLOSRIODELMEDIO_2" localSheetId="1" hidden="1">{#N/A,#N/A,FALSE,"summary";#N/A,#N/A,FALSE,"SumGraph"}</definedName>
    <definedName name="DESARROLLOSRIODELMEDIO_2" localSheetId="0" hidden="1">{#N/A,#N/A,FALSE,"summary";#N/A,#N/A,FALSE,"SumGraph"}</definedName>
    <definedName name="DESARROLLOSRIODELMEDIO_2" hidden="1">{#N/A,#N/A,FALSE,"summary";#N/A,#N/A,FALSE,"SumGraph"}</definedName>
    <definedName name="DESARROLLOSRIODELMEDIO_3" localSheetId="2" hidden="1">{#N/A,#N/A,FALSE,"summary";#N/A,#N/A,FALSE,"SumGraph"}</definedName>
    <definedName name="DESARROLLOSRIODELMEDIO_3" localSheetId="1" hidden="1">{#N/A,#N/A,FALSE,"summary";#N/A,#N/A,FALSE,"SumGraph"}</definedName>
    <definedName name="DESARROLLOSRIODELMEDIO_3" localSheetId="0" hidden="1">{#N/A,#N/A,FALSE,"summary";#N/A,#N/A,FALSE,"SumGraph"}</definedName>
    <definedName name="DESARROLLOSRIODELMEDIO_3" hidden="1">{#N/A,#N/A,FALSE,"summary";#N/A,#N/A,FALSE,"SumGraph"}</definedName>
    <definedName name="DESCRIÇÃ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pción">#REF!</definedName>
    <definedName name="descripcion1">#REF!</definedName>
    <definedName name="descripcion2">#REF!</definedName>
    <definedName name="descripcion3A">#REF!</definedName>
    <definedName name="descripcion3B">#REF!</definedName>
    <definedName name="Description">#REF!</definedName>
    <definedName name="DESCUNMI">#REF!</definedName>
    <definedName name="Desmontaje">#REF!</definedName>
    <definedName name="DESPERDICIO">#REF!</definedName>
    <definedName name="DEST_ART">#REF!</definedName>
    <definedName name="DESTCOD">#REF!</definedName>
    <definedName name="DESTFG">#REF!</definedName>
    <definedName name="DESTQTY">#REF!</definedName>
    <definedName name="DETAIL">#REF!</definedName>
    <definedName name="Df" localSheetId="3">#REF!</definedName>
    <definedName name="Df" localSheetId="4">#REF!</definedName>
    <definedName name="Df" localSheetId="5">#REF!</definedName>
    <definedName name="Df" localSheetId="6">#REF!</definedName>
    <definedName name="d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_">#REF!</definedName>
    <definedName name="dfdf_1" localSheetId="2" hidden="1">{#N/A,#N/A,FALSE,"Total_OC015";#N/A,#N/A,FALSE,"ADMIN";#N/A,#N/A,FALSE,"PROCES";#N/A,#N/A,FALSE,"mecan";#N/A,#N/A,FALSE,"civil";#N/A,#N/A,FALSE,"CAÑER";#N/A,#N/A,FALSE,"ELEC";#N/A,#N/A,FALSE,"INSTR"}</definedName>
    <definedName name="dfdf_1" localSheetId="1" hidden="1">{#N/A,#N/A,FALSE,"Total_OC015";#N/A,#N/A,FALSE,"ADMIN";#N/A,#N/A,FALSE,"PROCES";#N/A,#N/A,FALSE,"mecan";#N/A,#N/A,FALSE,"civil";#N/A,#N/A,FALSE,"CAÑER";#N/A,#N/A,FALSE,"ELEC";#N/A,#N/A,FALSE,"INSTR"}</definedName>
    <definedName name="dfdf_1" localSheetId="0" hidden="1">{#N/A,#N/A,FALSE,"Total_OC015";#N/A,#N/A,FALSE,"ADMIN";#N/A,#N/A,FALSE,"PROCES";#N/A,#N/A,FALSE,"mecan";#N/A,#N/A,FALSE,"civil";#N/A,#N/A,FALSE,"CAÑER";#N/A,#N/A,FALSE,"ELEC";#N/A,#N/A,FALSE,"INSTR"}</definedName>
    <definedName name="dfdf_1" hidden="1">{#N/A,#N/A,FALSE,"Total_OC015";#N/A,#N/A,FALSE,"ADMIN";#N/A,#N/A,FALSE,"PROCES";#N/A,#N/A,FALSE,"mecan";#N/A,#N/A,FALSE,"civil";#N/A,#N/A,FALSE,"CAÑER";#N/A,#N/A,FALSE,"ELEC";#N/A,#N/A,FALSE,"INSTR"}</definedName>
    <definedName name="dfdsfds">#REF!</definedName>
    <definedName name="DFF">#REF!</definedName>
    <definedName name="dfff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ff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g" localSheetId="3" hidden="1">{#N/A,#N/A,TRUE,"Est. de Fact.";#N/A,#N/A,TRUE,"Capitulo 19";#N/A,#N/A,TRUE,"Proyecto P855"}</definedName>
    <definedName name="dfg" localSheetId="4" hidden="1">{#N/A,#N/A,TRUE,"Est. de Fact.";#N/A,#N/A,TRUE,"Capitulo 19";#N/A,#N/A,TRUE,"Proyecto P855"}</definedName>
    <definedName name="dfg" localSheetId="5" hidden="1">{#N/A,#N/A,TRUE,"Est. de Fact.";#N/A,#N/A,TRUE,"Capitulo 19";#N/A,#N/A,TRUE,"Proyecto P855"}</definedName>
    <definedName name="dfg" localSheetId="6" hidden="1">{#N/A,#N/A,TRUE,"Est. de Fact.";#N/A,#N/A,TRUE,"Capitulo 19";#N/A,#N/A,TRUE,"Proyecto P855"}</definedName>
    <definedName name="dfg" localSheetId="2" hidden="1">{#N/A,#N/A,TRUE,"Est. de Fact.";#N/A,#N/A,TRUE,"Capitulo 19";#N/A,#N/A,TRUE,"Proyecto P855"}</definedName>
    <definedName name="dfg" localSheetId="1" hidden="1">{#N/A,#N/A,TRUE,"Est. de Fact.";#N/A,#N/A,TRUE,"Capitulo 19";#N/A,#N/A,TRUE,"Proyecto P855"}</definedName>
    <definedName name="dfg" localSheetId="0" hidden="1">{#N/A,#N/A,TRUE,"Est. de Fact.";#N/A,#N/A,TRUE,"Capitulo 19";#N/A,#N/A,TRUE,"Proyecto P855"}</definedName>
    <definedName name="dfg" hidden="1">{#N/A,#N/A,TRUE,"Est. de Fact.";#N/A,#N/A,TRUE,"Capitulo 19";#N/A,#N/A,TRUE,"Proyecto P855"}</definedName>
    <definedName name="dfg_1" localSheetId="2" hidden="1">{#N/A,#N/A,TRUE,"Est. de Fact.";#N/A,#N/A,TRUE,"Capitulo 19";#N/A,#N/A,TRUE,"Proyecto P855"}</definedName>
    <definedName name="dfg_1" localSheetId="1" hidden="1">{#N/A,#N/A,TRUE,"Est. de Fact.";#N/A,#N/A,TRUE,"Capitulo 19";#N/A,#N/A,TRUE,"Proyecto P855"}</definedName>
    <definedName name="dfg_1" localSheetId="0" hidden="1">{#N/A,#N/A,TRUE,"Est. de Fact.";#N/A,#N/A,TRUE,"Capitulo 19";#N/A,#N/A,TRUE,"Proyecto P855"}</definedName>
    <definedName name="dfg_1" hidden="1">{#N/A,#N/A,TRUE,"Est. de Fact.";#N/A,#N/A,TRUE,"Capitulo 19";#N/A,#N/A,TRUE,"Proyecto P855"}</definedName>
    <definedName name="dfgfd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_1" localSheetId="2" hidden="1">{#N/A,#N/A,TRUE,"Est. de Fact.";#N/A,#N/A,TRUE,"Capitulo 19";#N/A,#N/A,TRUE,"Proyecto P855"}</definedName>
    <definedName name="dfgfd_1" localSheetId="1" hidden="1">{#N/A,#N/A,TRUE,"Est. de Fact.";#N/A,#N/A,TRUE,"Capitulo 19";#N/A,#N/A,TRUE,"Proyecto P855"}</definedName>
    <definedName name="dfgfd_1" localSheetId="0" hidden="1">{#N/A,#N/A,TRUE,"Est. de Fact.";#N/A,#N/A,TRUE,"Capitulo 19";#N/A,#N/A,TRUE,"Proyecto P855"}</definedName>
    <definedName name="dfgfd_1" hidden="1">{#N/A,#N/A,TRUE,"Est. de Fact.";#N/A,#N/A,TRUE,"Capitulo 19";#N/A,#N/A,TRUE,"Proyecto P855"}</definedName>
    <definedName name="dfgfgh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j" localSheetId="2" hidden="1">{#N/A,#N/A,TRUE,"INGENIERIA";#N/A,#N/A,TRUE,"COMPRAS";#N/A,#N/A,TRUE,"DIRECCION";#N/A,#N/A,TRUE,"RESUMEN"}</definedName>
    <definedName name="dfj" localSheetId="1" hidden="1">{#N/A,#N/A,TRUE,"INGENIERIA";#N/A,#N/A,TRUE,"COMPRAS";#N/A,#N/A,TRUE,"DIRECCION";#N/A,#N/A,TRUE,"RESUMEN"}</definedName>
    <definedName name="dfj" localSheetId="0" hidden="1">{#N/A,#N/A,TRUE,"INGENIERIA";#N/A,#N/A,TRUE,"COMPRAS";#N/A,#N/A,TRUE,"DIRECCION";#N/A,#N/A,TRUE,"RESUMEN"}</definedName>
    <definedName name="dfj" hidden="1">{#N/A,#N/A,TRUE,"INGENIERIA";#N/A,#N/A,TRUE,"COMPRAS";#N/A,#N/A,TRUE,"DIRECCION";#N/A,#N/A,TRUE,"RESUMEN"}</definedName>
    <definedName name="dfr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e" localSheetId="2" hidden="1">{#N/A,#N/A,FALSE,"PEND INC";#N/A,#N/A,FALSE,"PEND MINM"}</definedName>
    <definedName name="dfre" localSheetId="1" hidden="1">{#N/A,#N/A,FALSE,"PEND INC";#N/A,#N/A,FALSE,"PEND MINM"}</definedName>
    <definedName name="dfre" localSheetId="0" hidden="1">{#N/A,#N/A,FALSE,"PEND INC";#N/A,#N/A,FALSE,"PEND MINM"}</definedName>
    <definedName name="dfre" hidden="1">{#N/A,#N/A,FALSE,"PEND INC";#N/A,#N/A,FALSE,"PEND MINM"}</definedName>
    <definedName name="dfsdf">#REF!</definedName>
    <definedName name="dftre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gasd" localSheetId="2" hidden="1">{#N/A,#N/A,TRUE,"1842CWN0"}</definedName>
    <definedName name="dgasd" localSheetId="1" hidden="1">{#N/A,#N/A,TRUE,"1842CWN0"}</definedName>
    <definedName name="dgasd" localSheetId="0" hidden="1">{#N/A,#N/A,TRUE,"1842CWN0"}</definedName>
    <definedName name="dgasd" hidden="1">{#N/A,#N/A,TRUE,"1842CWN0"}</definedName>
    <definedName name="dgasg" localSheetId="2" hidden="1">{#N/A,#N/A,TRUE,"INGENIERIA";#N/A,#N/A,TRUE,"COMPRAS";#N/A,#N/A,TRUE,"DIRECCION";#N/A,#N/A,TRUE,"RESUMEN"}</definedName>
    <definedName name="dgasg" localSheetId="1" hidden="1">{#N/A,#N/A,TRUE,"INGENIERIA";#N/A,#N/A,TRUE,"COMPRAS";#N/A,#N/A,TRUE,"DIRECCION";#N/A,#N/A,TRUE,"RESUMEN"}</definedName>
    <definedName name="dgasg" localSheetId="0" hidden="1">{#N/A,#N/A,TRUE,"INGENIERIA";#N/A,#N/A,TRUE,"COMPRAS";#N/A,#N/A,TRUE,"DIRECCION";#N/A,#N/A,TRUE,"RESUMEN"}</definedName>
    <definedName name="dgasg" hidden="1">{#N/A,#N/A,TRUE,"INGENIERIA";#N/A,#N/A,TRUE,"COMPRAS";#N/A,#N/A,TRUE,"DIRECCION";#N/A,#N/A,TRUE,"RESUMEN"}</definedName>
    <definedName name="dgfd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hmsry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jsrtujwsthgfs" localSheetId="3" hidden="1">{"May",#N/A,FALSE,"May"}</definedName>
    <definedName name="dgjsrtujwsthgfs" localSheetId="4" hidden="1">{"May",#N/A,FALSE,"May"}</definedName>
    <definedName name="dgjsrtujwsthgfs" localSheetId="5" hidden="1">{"May",#N/A,FALSE,"May"}</definedName>
    <definedName name="dgjsrtujwsthgfs" localSheetId="6" hidden="1">{"May",#N/A,FALSE,"May"}</definedName>
    <definedName name="dgjsrtujwsthgfs" localSheetId="2" hidden="1">{"May",#N/A,FALSE,"May"}</definedName>
    <definedName name="dgjsrtujwsthgfs" localSheetId="1" hidden="1">{"May",#N/A,FALSE,"May"}</definedName>
    <definedName name="dgjsrtujwsthgfs" localSheetId="0" hidden="1">{"May",#N/A,FALSE,"May"}</definedName>
    <definedName name="dgjsrtujwsthgfs" hidden="1">{"May",#N/A,FALSE,"May"}</definedName>
    <definedName name="dhjdb53" localSheetId="2" hidden="1">{#N/A,#N/A,TRUE,"1842CWN0"}</definedName>
    <definedName name="dhjdb53" localSheetId="1" hidden="1">{#N/A,#N/A,TRUE,"1842CWN0"}</definedName>
    <definedName name="dhjdb53" localSheetId="0" hidden="1">{#N/A,#N/A,TRUE,"1842CWN0"}</definedName>
    <definedName name="dhjdb53" hidden="1">{#N/A,#N/A,TRUE,"1842CWN0"}</definedName>
    <definedName name="Dia">#REF!</definedName>
    <definedName name="DiaConcrete">#REF!</definedName>
    <definedName name="DiaCu">#REF!</definedName>
    <definedName name="DiaCuT">#REF!</definedName>
    <definedName name="DiaDuct">#REF!</definedName>
    <definedName name="DiaFRP">#REF!</definedName>
    <definedName name="DiaHDPE">#REF!</definedName>
    <definedName name="Diam">#REF!</definedName>
    <definedName name="DiaPVC">#REF!</definedName>
    <definedName name="DiaPVCP">#REF!</definedName>
    <definedName name="DiaRubber">#REF!</definedName>
    <definedName name="dias_utiles">#REF!</definedName>
    <definedName name="diasacreditacion">#REF!</definedName>
    <definedName name="DIASMES" localSheetId="3">#REF!</definedName>
    <definedName name="DIASMES" localSheetId="4">#REF!</definedName>
    <definedName name="DIASMES" localSheetId="5">#REF!</definedName>
    <definedName name="DIASMES" localSheetId="6">#REF!</definedName>
    <definedName name="diasmes">#REF!</definedName>
    <definedName name="DiaSS">#REF!</definedName>
    <definedName name="DiaSteel">#REF!</definedName>
    <definedName name="DIC">#REF!</definedName>
    <definedName name="diciembre" localSheetId="2">#REF!*#REF!</definedName>
    <definedName name="diciembre">#REF!*#REF!</definedName>
    <definedName name="Diesel" localSheetId="3">#REF!</definedName>
    <definedName name="Diesel" localSheetId="4">#REF!</definedName>
    <definedName name="Diesel" localSheetId="5">#REF!</definedName>
    <definedName name="Diesel" localSheetId="6">#REF!</definedName>
    <definedName name="diesel">#REF!</definedName>
    <definedName name="diez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ferencias" localSheetId="3" hidden="1">{#N/A,#N/A,FALSE,"Total_OC015";#N/A,#N/A,FALSE,"ADMIN";#N/A,#N/A,FALSE,"PROCES";#N/A,#N/A,FALSE,"mecan";#N/A,#N/A,FALSE,"civil";#N/A,#N/A,FALSE,"CAÑER";#N/A,#N/A,FALSE,"ELEC";#N/A,#N/A,FALSE,"INSTR"}</definedName>
    <definedName name="Diferencias" localSheetId="4" hidden="1">{#N/A,#N/A,FALSE,"Total_OC015";#N/A,#N/A,FALSE,"ADMIN";#N/A,#N/A,FALSE,"PROCES";#N/A,#N/A,FALSE,"mecan";#N/A,#N/A,FALSE,"civil";#N/A,#N/A,FALSE,"CAÑER";#N/A,#N/A,FALSE,"ELEC";#N/A,#N/A,FALSE,"INSTR"}</definedName>
    <definedName name="Diferencias" localSheetId="5" hidden="1">{#N/A,#N/A,FALSE,"Total_OC015";#N/A,#N/A,FALSE,"ADMIN";#N/A,#N/A,FALSE,"PROCES";#N/A,#N/A,FALSE,"mecan";#N/A,#N/A,FALSE,"civil";#N/A,#N/A,FALSE,"CAÑER";#N/A,#N/A,FALSE,"ELEC";#N/A,#N/A,FALSE,"INSTR"}</definedName>
    <definedName name="Diferencias" localSheetId="6" hidden="1">{#N/A,#N/A,FALSE,"Total_OC015";#N/A,#N/A,FALSE,"ADMIN";#N/A,#N/A,FALSE,"PROCES";#N/A,#N/A,FALSE,"mecan";#N/A,#N/A,FALSE,"civil";#N/A,#N/A,FALSE,"CAÑER";#N/A,#N/A,FALSE,"ELEC";#N/A,#N/A,FALSE,"INSTR"}</definedName>
    <definedName name="Diferencias" localSheetId="2" hidden="1">{#N/A,#N/A,FALSE,"Total_OC015";#N/A,#N/A,FALSE,"ADMIN";#N/A,#N/A,FALSE,"PROCES";#N/A,#N/A,FALSE,"mecan";#N/A,#N/A,FALSE,"civil";#N/A,#N/A,FALSE,"CAÑER";#N/A,#N/A,FALSE,"ELEC";#N/A,#N/A,FALSE,"INSTR"}</definedName>
    <definedName name="Diferencias" localSheetId="1" hidden="1">{#N/A,#N/A,FALSE,"Total_OC015";#N/A,#N/A,FALSE,"ADMIN";#N/A,#N/A,FALSE,"PROCES";#N/A,#N/A,FALSE,"mecan";#N/A,#N/A,FALSE,"civil";#N/A,#N/A,FALSE,"CAÑER";#N/A,#N/A,FALSE,"ELEC";#N/A,#N/A,FALSE,"INSTR"}</definedName>
    <definedName name="Diferencias" localSheetId="0" hidden="1">{#N/A,#N/A,FALSE,"Total_OC015";#N/A,#N/A,FALSE,"ADMIN";#N/A,#N/A,FALSE,"PROCES";#N/A,#N/A,FALSE,"mecan";#N/A,#N/A,FALSE,"civil";#N/A,#N/A,FALSE,"CAÑER";#N/A,#N/A,FALSE,"ELEC";#N/A,#N/A,FALSE,"INSTR"}</definedName>
    <definedName name="Diferencias" hidden="1">{#N/A,#N/A,FALSE,"Total_OC015";#N/A,#N/A,FALSE,"ADMIN";#N/A,#N/A,FALSE,"PROCES";#N/A,#N/A,FALSE,"mecan";#N/A,#N/A,FALSE,"civil";#N/A,#N/A,FALSE,"CAÑER";#N/A,#N/A,FALSE,"ELEC";#N/A,#N/A,FALSE,"INSTR"}</definedName>
    <definedName name="dim_a0">#REF!</definedName>
    <definedName name="dim_a1">#REF!</definedName>
    <definedName name="dim_a2">#REF!</definedName>
    <definedName name="dim_a3">#REF!</definedName>
    <definedName name="dim_b0">#REF!</definedName>
    <definedName name="dim_b1">#REF!</definedName>
    <definedName name="dim_h1">#REF!</definedName>
    <definedName name="Direction">#REF!</definedName>
    <definedName name="DJ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dbsc" localSheetId="2" hidden="1">{#N/A,#N/A,TRUE,"1842CWN0"}</definedName>
    <definedName name="djdbsc" localSheetId="1" hidden="1">{#N/A,#N/A,TRUE,"1842CWN0"}</definedName>
    <definedName name="djdbsc" localSheetId="0" hidden="1">{#N/A,#N/A,TRUE,"1842CWN0"}</definedName>
    <definedName name="djdbsc" hidden="1">{#N/A,#N/A,TRUE,"1842CWN0"}</definedName>
    <definedName name="djkdhbdv" localSheetId="2" hidden="1">{#N/A,#N/A,TRUE,"1842CWN0"}</definedName>
    <definedName name="djkdhbdv" localSheetId="1" hidden="1">{#N/A,#N/A,TRUE,"1842CWN0"}</definedName>
    <definedName name="djkdhbdv" localSheetId="0" hidden="1">{#N/A,#N/A,TRUE,"1842CWN0"}</definedName>
    <definedName name="djkdhbdv" hidden="1">{#N/A,#N/A,TRUE,"1842CWN0"}</definedName>
    <definedName name="dkdk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ldjdb" localSheetId="2" hidden="1">{#N/A,#N/A,TRUE,"INGENIERIA";#N/A,#N/A,TRUE,"COMPRAS";#N/A,#N/A,TRUE,"DIRECCION";#N/A,#N/A,TRUE,"RESUMEN"}</definedName>
    <definedName name="dldjdb" localSheetId="1" hidden="1">{#N/A,#N/A,TRUE,"INGENIERIA";#N/A,#N/A,TRUE,"COMPRAS";#N/A,#N/A,TRUE,"DIRECCION";#N/A,#N/A,TRUE,"RESUMEN"}</definedName>
    <definedName name="dldjdb" localSheetId="0" hidden="1">{#N/A,#N/A,TRUE,"INGENIERIA";#N/A,#N/A,TRUE,"COMPRAS";#N/A,#N/A,TRUE,"DIRECCION";#N/A,#N/A,TRUE,"RESUMEN"}</definedName>
    <definedName name="dldjdb" hidden="1">{#N/A,#N/A,TRUE,"INGENIERIA";#N/A,#N/A,TRUE,"COMPRAS";#N/A,#N/A,TRUE,"DIRECCION";#N/A,#N/A,TRUE,"RESUMEN"}</definedName>
    <definedName name="DMC">#REF!</definedName>
    <definedName name="DMS">#REF!</definedName>
    <definedName name="dol">#REF!</definedName>
    <definedName name="DOLAR">#REF!</definedName>
    <definedName name="dólar">#REF!</definedName>
    <definedName name="dotch" localSheetId="3" hidden="1">{"desarrollo",#N/A,FALSE,"Cámara Camión";"resumen",#N/A,FALSE,"Cámara Camión";"eqprod",#N/A,FALSE,"Cámara Camión"}</definedName>
    <definedName name="dotch" localSheetId="4" hidden="1">{"desarrollo",#N/A,FALSE,"Cámara Camión";"resumen",#N/A,FALSE,"Cámara Camión";"eqprod",#N/A,FALSE,"Cámara Camión"}</definedName>
    <definedName name="dotch" localSheetId="5" hidden="1">{"desarrollo",#N/A,FALSE,"Cámara Camión";"resumen",#N/A,FALSE,"Cámara Camión";"eqprod",#N/A,FALSE,"Cámara Camión"}</definedName>
    <definedName name="dotch" localSheetId="6" hidden="1">{"desarrollo",#N/A,FALSE,"Cámara Camión";"resumen",#N/A,FALSE,"Cámara Camión";"eqprod",#N/A,FALSE,"Cámara Camión"}</definedName>
    <definedName name="dotch" localSheetId="2" hidden="1">{"desarrollo",#N/A,FALSE,"Cámara Camión";"resumen",#N/A,FALSE,"Cámara Camión";"eqprod",#N/A,FALSE,"Cámara Camión"}</definedName>
    <definedName name="dotch" localSheetId="1" hidden="1">{"desarrollo",#N/A,FALSE,"Cámara Camión";"resumen",#N/A,FALSE,"Cámara Camión";"eqprod",#N/A,FALSE,"Cámara Camión"}</definedName>
    <definedName name="dotch" localSheetId="0" hidden="1">{"desarrollo",#N/A,FALSE,"Cámara Camión";"resumen",#N/A,FALSE,"Cámara Camión";"eqprod",#N/A,FALSE,"Cámara Camión"}</definedName>
    <definedName name="dotch" hidden="1">{"desarrollo",#N/A,FALSE,"Cámara Camión";"resumen",#N/A,FALSE,"Cámara Camión";"eqprod",#N/A,FALSE,"Cámara Camión"}</definedName>
    <definedName name="dotch4" localSheetId="3" hidden="1">{"desarrollo",#N/A,FALSE,"Cámara Camión";"resumen",#N/A,FALSE,"Cámara Camión";"eqprod",#N/A,FALSE,"Cámara Camión"}</definedName>
    <definedName name="dotch4" localSheetId="4" hidden="1">{"desarrollo",#N/A,FALSE,"Cámara Camión";"resumen",#N/A,FALSE,"Cámara Camión";"eqprod",#N/A,FALSE,"Cámara Camión"}</definedName>
    <definedName name="dotch4" localSheetId="5" hidden="1">{"desarrollo",#N/A,FALSE,"Cámara Camión";"resumen",#N/A,FALSE,"Cámara Camión";"eqprod",#N/A,FALSE,"Cámara Camión"}</definedName>
    <definedName name="dotch4" localSheetId="6" hidden="1">{"desarrollo",#N/A,FALSE,"Cámara Camión";"resumen",#N/A,FALSE,"Cámara Camión";"eqprod",#N/A,FALSE,"Cámara Camión"}</definedName>
    <definedName name="dotch4" localSheetId="2" hidden="1">{"desarrollo",#N/A,FALSE,"Cámara Camión";"resumen",#N/A,FALSE,"Cámara Camión";"eqprod",#N/A,FALSE,"Cámara Camión"}</definedName>
    <definedName name="dotch4" localSheetId="1" hidden="1">{"desarrollo",#N/A,FALSE,"Cámara Camión";"resumen",#N/A,FALSE,"Cámara Camión";"eqprod",#N/A,FALSE,"Cámara Camión"}</definedName>
    <definedName name="dotch4" localSheetId="0" hidden="1">{"desarrollo",#N/A,FALSE,"Cámara Camión";"resumen",#N/A,FALSE,"Cámara Camión";"eqprod",#N/A,FALSE,"Cámara Camión"}</definedName>
    <definedName name="dotch4" hidden="1">{"desarrollo",#N/A,FALSE,"Cámara Camión";"resumen",#N/A,FALSE,"Cámara Camión";"eqprod",#N/A,FALSE,"Cámara Camión"}</definedName>
    <definedName name="DP">#REF!</definedName>
    <definedName name="DPE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to">#N/A</definedName>
    <definedName name="dqweqwe" hidden="1">#REF!</definedName>
    <definedName name="Dr">#REF!</definedName>
    <definedName name="Driver">#REF!</definedName>
    <definedName name="d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a" hidden="1">#REF!</definedName>
    <definedName name="DSC">#REF!</definedName>
    <definedName name="dsds" hidden="1">#REF!</definedName>
    <definedName name="dsf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ad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d" hidden="1">#REF!</definedName>
    <definedName name="DSFDS">#REF!</definedName>
    <definedName name="dsfgdfg" localSheetId="2" hidden="1">{#N/A,#N/A,TRUE,"Est. de Fact.";#N/A,#N/A,TRUE,"Capitulo 19";#N/A,#N/A,TRUE,"Proyecto P855"}</definedName>
    <definedName name="dsfgdfg" localSheetId="1" hidden="1">{#N/A,#N/A,TRUE,"Est. de Fact.";#N/A,#N/A,TRUE,"Capitulo 19";#N/A,#N/A,TRUE,"Proyecto P855"}</definedName>
    <definedName name="dsfgdfg" localSheetId="0" hidden="1">{#N/A,#N/A,TRUE,"Est. de Fact.";#N/A,#N/A,TRUE,"Capitulo 19";#N/A,#N/A,TRUE,"Proyecto P855"}</definedName>
    <definedName name="dsfgdfg" hidden="1">{#N/A,#N/A,TRUE,"Est. de Fact.";#N/A,#N/A,TRUE,"Capitulo 19";#N/A,#N/A,TRUE,"Proyecto P855"}</definedName>
    <definedName name="dsfgdfg_1" localSheetId="2" hidden="1">{#N/A,#N/A,TRUE,"Est. de Fact.";#N/A,#N/A,TRUE,"Capitulo 19";#N/A,#N/A,TRUE,"Proyecto P855"}</definedName>
    <definedName name="dsfgdfg_1" localSheetId="1" hidden="1">{#N/A,#N/A,TRUE,"Est. de Fact.";#N/A,#N/A,TRUE,"Capitulo 19";#N/A,#N/A,TRUE,"Proyecto P855"}</definedName>
    <definedName name="dsfgdfg_1" localSheetId="0" hidden="1">{#N/A,#N/A,TRUE,"Est. de Fact.";#N/A,#N/A,TRUE,"Capitulo 19";#N/A,#N/A,TRUE,"Proyecto P855"}</definedName>
    <definedName name="dsfgdfg_1" hidden="1">{#N/A,#N/A,TRUE,"Est. de Fact.";#N/A,#N/A,TRUE,"Capitulo 19";#N/A,#N/A,TRUE,"Proyecto P855"}</definedName>
    <definedName name="dsf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dfdsf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R" hidden="1">#REF!</definedName>
    <definedName name="dssada" hidden="1">#REF!</definedName>
    <definedName name="dssd" localSheetId="2" hidden="1">{#N/A,#N/A,TRUE,"INGENIERIA";#N/A,#N/A,TRUE,"COMPRAS";#N/A,#N/A,TRUE,"DIRECCION";#N/A,#N/A,TRUE,"RESUMEN"}</definedName>
    <definedName name="dssd" localSheetId="1" hidden="1">{#N/A,#N/A,TRUE,"INGENIERIA";#N/A,#N/A,TRUE,"COMPRAS";#N/A,#N/A,TRUE,"DIRECCION";#N/A,#N/A,TRUE,"RESUMEN"}</definedName>
    <definedName name="dssd" localSheetId="0" hidden="1">{#N/A,#N/A,TRUE,"INGENIERIA";#N/A,#N/A,TRUE,"COMPRAS";#N/A,#N/A,TRUE,"DIRECCION";#N/A,#N/A,TRUE,"RESUMEN"}</definedName>
    <definedName name="dssd" hidden="1">{#N/A,#N/A,TRUE,"INGENIERIA";#N/A,#N/A,TRUE,"COMPRAS";#N/A,#N/A,TRUE,"DIRECCION";#N/A,#N/A,TRUE,"RESUMEN"}</definedName>
    <definedName name="dssdsd" localSheetId="2" hidden="1">{#N/A,#N/A,TRUE,"1842CWN0"}</definedName>
    <definedName name="dssdsd" localSheetId="1" hidden="1">{#N/A,#N/A,TRUE,"1842CWN0"}</definedName>
    <definedName name="dssdsd" localSheetId="0" hidden="1">{#N/A,#N/A,TRUE,"1842CWN0"}</definedName>
    <definedName name="dssdsd" hidden="1">{#N/A,#N/A,TRUE,"1842CWN0"}</definedName>
    <definedName name="dtot">#REF!</definedName>
    <definedName name="Ductile_or_Brittle">#REF!</definedName>
    <definedName name="dun">#REF!</definedName>
    <definedName name="dvbgf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klsbn" localSheetId="2" hidden="1">{#N/A,#N/A,TRUE,"INGENIERIA";#N/A,#N/A,TRUE,"COMPRAS";#N/A,#N/A,TRUE,"DIRECCION";#N/A,#N/A,TRUE,"RESUMEN"}</definedName>
    <definedName name="dvklsbn" localSheetId="1" hidden="1">{#N/A,#N/A,TRUE,"INGENIERIA";#N/A,#N/A,TRUE,"COMPRAS";#N/A,#N/A,TRUE,"DIRECCION";#N/A,#N/A,TRUE,"RESUMEN"}</definedName>
    <definedName name="dvklsbn" localSheetId="0" hidden="1">{#N/A,#N/A,TRUE,"INGENIERIA";#N/A,#N/A,TRUE,"COMPRAS";#N/A,#N/A,TRUE,"DIRECCION";#N/A,#N/A,TRUE,"RESUMEN"}</definedName>
    <definedName name="dvklsbn" hidden="1">{#N/A,#N/A,TRUE,"INGENIERIA";#N/A,#N/A,TRUE,"COMPRAS";#N/A,#N/A,TRUE,"DIRECCION";#N/A,#N/A,TRUE,"RESUMEN"}</definedName>
    <definedName name="dwd2d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xl" localSheetId="2" hidden="1">{#N/A,#N/A,FALSE,"Matrix";#N/A,#N/A,FALSE,"Executive";#N/A,#N/A,FALSE,"Summary"}</definedName>
    <definedName name="dxl" localSheetId="1" hidden="1">{#N/A,#N/A,FALSE,"Matrix";#N/A,#N/A,FALSE,"Executive";#N/A,#N/A,FALSE,"Summary"}</definedName>
    <definedName name="dxl" localSheetId="0" hidden="1">{#N/A,#N/A,FALSE,"Matrix";#N/A,#N/A,FALSE,"Executive";#N/A,#N/A,FALSE,"Summary"}</definedName>
    <definedName name="dxl" hidden="1">{#N/A,#N/A,FALSE,"Matrix";#N/A,#N/A,FALSE,"Executive";#N/A,#N/A,FALSE,"Summary"}</definedName>
    <definedName name="DZ">#REF!</definedName>
    <definedName name="DZ.Main" hidden="1">#REF!</definedName>
    <definedName name="e" localSheetId="3" hidden="1">{#N/A,#N/A,FALSE,"US$";#N/A,#N/A,FALSE,"SUMMARY";#N/A,#N/A,FALSE,"DET.SUMM";#N/A,#N/A,FALSE,"BACK-UP";#N/A,#N/A,FALSE,"INDIRECTS";#N/A,#N/A,FALSE,"PARAMETERS";#N/A,#N/A,FALSE,"RATES"}</definedName>
    <definedName name="e" localSheetId="4" hidden="1">{#N/A,#N/A,FALSE,"US$";#N/A,#N/A,FALSE,"SUMMARY";#N/A,#N/A,FALSE,"DET.SUMM";#N/A,#N/A,FALSE,"BACK-UP";#N/A,#N/A,FALSE,"INDIRECTS";#N/A,#N/A,FALSE,"PARAMETERS";#N/A,#N/A,FALSE,"RATES"}</definedName>
    <definedName name="e" localSheetId="5" hidden="1">{#N/A,#N/A,FALSE,"US$";#N/A,#N/A,FALSE,"SUMMARY";#N/A,#N/A,FALSE,"DET.SUMM";#N/A,#N/A,FALSE,"BACK-UP";#N/A,#N/A,FALSE,"INDIRECTS";#N/A,#N/A,FALSE,"PARAMETERS";#N/A,#N/A,FALSE,"RATES"}</definedName>
    <definedName name="e" localSheetId="6" hidden="1">{#N/A,#N/A,FALSE,"US$";#N/A,#N/A,FALSE,"SUMMARY";#N/A,#N/A,FALSE,"DET.SUMM";#N/A,#N/A,FALSE,"BACK-UP";#N/A,#N/A,FALSE,"INDIRECTS";#N/A,#N/A,FALSE,"PARAMETERS";#N/A,#N/A,FALSE,"RATES"}</definedName>
    <definedName name="e" localSheetId="2" hidden="1">{"CI+GG(BASE)",#N/A,FALSE,"CI+GG(BASE)";"GG",#N/A,FALSE,"CI+GG(BASE)";"CI",#N/A,FALSE,"CI+GG(BASE)"}</definedName>
    <definedName name="e" localSheetId="1" hidden="1">{"CI+GG(BASE)",#N/A,FALSE,"CI+GG(BASE)";"GG",#N/A,FALSE,"CI+GG(BASE)";"CI",#N/A,FALSE,"CI+GG(BASE)"}</definedName>
    <definedName name="e" localSheetId="0" hidden="1">{"CI+GG(BASE)",#N/A,FALSE,"CI+GG(BASE)";"GG",#N/A,FALSE,"CI+GG(BASE)";"CI",#N/A,FALSE,"CI+GG(BASE)"}</definedName>
    <definedName name="e" hidden="1">{"CI+GG(BASE)",#N/A,FALSE,"CI+GG(BASE)";"GG",#N/A,FALSE,"CI+GG(BASE)";"CI",#N/A,FALSE,"CI+GG(BASE)"}</definedName>
    <definedName name="e_1" localSheetId="2" hidden="1">{"CI+GG(BASE)",#N/A,FALSE,"CI+GG(BASE)";"GG",#N/A,FALSE,"CI+GG(BASE)";"CI",#N/A,FALSE,"CI+GG(BASE)"}</definedName>
    <definedName name="e_1" localSheetId="1" hidden="1">{"CI+GG(BASE)",#N/A,FALSE,"CI+GG(BASE)";"GG",#N/A,FALSE,"CI+GG(BASE)";"CI",#N/A,FALSE,"CI+GG(BASE)"}</definedName>
    <definedName name="e_1" localSheetId="0" hidden="1">{"CI+GG(BASE)",#N/A,FALSE,"CI+GG(BASE)";"GG",#N/A,FALSE,"CI+GG(BASE)";"CI",#N/A,FALSE,"CI+GG(BASE)"}</definedName>
    <definedName name="e_1" hidden="1">{"CI+GG(BASE)",#N/A,FALSE,"CI+GG(BASE)";"GG",#N/A,FALSE,"CI+GG(BASE)";"CI",#N/A,FALSE,"CI+GG(BASE)"}</definedName>
    <definedName name="EBG73083364CMN" hidden="1">0</definedName>
    <definedName name="ECC" localSheetId="2" hidden="1">{"Avaliação de Cargos (Class Mens Todas)",#N/A,FALSE,"BANCO DE DADOS MENSALISTAS";"Avaliação de Cargos (Class Mens Todas)",#N/A,FALSE,"BANCO DE DADOS MENSALISTAS"}</definedName>
    <definedName name="ECC" localSheetId="1" hidden="1">{"Avaliação de Cargos (Class Mens Todas)",#N/A,FALSE,"BANCO DE DADOS MENSALISTAS";"Avaliação de Cargos (Class Mens Todas)",#N/A,FALSE,"BANCO DE DADOS MENSALISTAS"}</definedName>
    <definedName name="ECC" localSheetId="0" hidden="1">{"Avaliação de Cargos (Class Mens Todas)",#N/A,FALSE,"BANCO DE DADOS MENSALISTAS";"Avaliação de Cargos (Class Mens Todas)",#N/A,FALSE,"BANCO DE DADOS MENSALISTAS"}</definedName>
    <definedName name="ECC" hidden="1">{"Avaliação de Cargos (Class Mens Todas)",#N/A,FALSE,"BANCO DE DADOS MENSALISTAS";"Avaliação de Cargos (Class Mens Todas)",#N/A,FALSE,"BANCO DE DADOS MENSALISTAS"}</definedName>
    <definedName name="eco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ep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d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" localSheetId="3">#REF!</definedName>
    <definedName name="ede" localSheetId="4">#REF!</definedName>
    <definedName name="ede" localSheetId="5">#REF!</definedName>
    <definedName name="ede" localSheetId="6">#REF!</definedName>
    <definedName name="ed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de" localSheetId="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d" localSheetId="3" hidden="1">{#N/A,#N/A,TRUE,"Est. de Fact.";#N/A,#N/A,TRUE,"Capitulo 19";#N/A,#N/A,TRUE,"Proyecto P855"}</definedName>
    <definedName name="ededed" localSheetId="4" hidden="1">{#N/A,#N/A,TRUE,"Est. de Fact.";#N/A,#N/A,TRUE,"Capitulo 19";#N/A,#N/A,TRUE,"Proyecto P855"}</definedName>
    <definedName name="ededed" localSheetId="5" hidden="1">{#N/A,#N/A,TRUE,"Est. de Fact.";#N/A,#N/A,TRUE,"Capitulo 19";#N/A,#N/A,TRUE,"Proyecto P855"}</definedName>
    <definedName name="ededed" localSheetId="6" hidden="1">{#N/A,#N/A,TRUE,"Est. de Fact.";#N/A,#N/A,TRUE,"Capitulo 19";#N/A,#N/A,TRUE,"Proyecto P855"}</definedName>
    <definedName name="ededed" localSheetId="2" hidden="1">{#N/A,#N/A,TRUE,"Est. de Fact.";#N/A,#N/A,TRUE,"Capitulo 19";#N/A,#N/A,TRUE,"Proyecto P855"}</definedName>
    <definedName name="ededed" localSheetId="1" hidden="1">{#N/A,#N/A,TRUE,"Est. de Fact.";#N/A,#N/A,TRUE,"Capitulo 19";#N/A,#N/A,TRUE,"Proyecto P855"}</definedName>
    <definedName name="ededed" localSheetId="0" hidden="1">{#N/A,#N/A,TRUE,"Est. de Fact.";#N/A,#N/A,TRUE,"Capitulo 19";#N/A,#N/A,TRUE,"Proyecto P855"}</definedName>
    <definedName name="ededed" hidden="1">{#N/A,#N/A,TRUE,"Est. de Fact.";#N/A,#N/A,TRUE,"Capitulo 19";#N/A,#N/A,TRUE,"Proyecto P855"}</definedName>
    <definedName name="EDEIGHTH">#REF!</definedName>
    <definedName name="EDFIFTH">#REF!</definedName>
    <definedName name="EDFIRST">#REF!</definedName>
    <definedName name="EDFOURTH">#REF!</definedName>
    <definedName name="edfrt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NINTH">#REF!</definedName>
    <definedName name="ed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SECOND">#REF!</definedName>
    <definedName name="EDSEVENTH">#REF!</definedName>
    <definedName name="EDSIXTH">#REF!</definedName>
    <definedName name="EDTENTH">#REF!</definedName>
    <definedName name="EDTHIRD">#REF!</definedName>
    <definedName name="EDUARDO" hidden="1">#REF!</definedName>
    <definedName name="Educación" localSheetId="2" hidden="1">{"'IUM'!$Q$62"}</definedName>
    <definedName name="Educación" localSheetId="1" hidden="1">{"'IUM'!$Q$62"}</definedName>
    <definedName name="Educación" localSheetId="0" hidden="1">{"'IUM'!$Q$62"}</definedName>
    <definedName name="Educación" hidden="1">{"'IUM'!$Q$62"}</definedName>
    <definedName name="EE" localSheetId="3" hidden="1">{"Sin detalle",#N/A,FALSE,"Flujo (redondeado)";"Detallado",#N/A,FALSE,"Flujo (redondeado)"}</definedName>
    <definedName name="EE" localSheetId="4" hidden="1">{"Sin detalle",#N/A,FALSE,"Flujo (redondeado)";"Detallado",#N/A,FALSE,"Flujo (redondeado)"}</definedName>
    <definedName name="EE" localSheetId="5" hidden="1">{"Sin detalle",#N/A,FALSE,"Flujo (redondeado)";"Detallado",#N/A,FALSE,"Flujo (redondeado)"}</definedName>
    <definedName name="EE" localSheetId="6" hidden="1">{"Sin detalle",#N/A,FALSE,"Flujo (redondeado)";"Detallado",#N/A,FALSE,"Flujo (redondeado)"}</definedName>
    <definedName name="ee" localSheetId="2" hidden="1">{"Graf_Carga Trab",#N/A,FALSE,"Grafi_Carga Trab";"Graf_Venta Flujo",#N/A,FALSE,"Grafi_Carga Trab"}</definedName>
    <definedName name="ee" localSheetId="1" hidden="1">{"Graf_Carga Trab",#N/A,FALSE,"Grafi_Carga Trab";"Graf_Venta Flujo",#N/A,FALSE,"Grafi_Carga Trab"}</definedName>
    <definedName name="ee" localSheetId="0" hidden="1">{"Graf_Carga Trab",#N/A,FALSE,"Grafi_Carga Trab";"Graf_Venta Flujo",#N/A,FALSE,"Grafi_Carga Trab"}</definedName>
    <definedName name="ee" hidden="1">{"Graf_Carga Trab",#N/A,FALSE,"Grafi_Carga Trab";"Graf_Venta Flujo",#N/A,FALSE,"Grafi_Carga Trab"}</definedName>
    <definedName name="ee_1" localSheetId="2" hidden="1">{"Graf_Carga Trab",#N/A,FALSE,"Grafi_Carga Trab";"Graf_Venta Flujo",#N/A,FALSE,"Grafi_Carga Trab"}</definedName>
    <definedName name="ee_1" localSheetId="1" hidden="1">{"Graf_Carga Trab",#N/A,FALSE,"Grafi_Carga Trab";"Graf_Venta Flujo",#N/A,FALSE,"Grafi_Carga Trab"}</definedName>
    <definedName name="ee_1" localSheetId="0" hidden="1">{"Graf_Carga Trab",#N/A,FALSE,"Grafi_Carga Trab";"Graf_Venta Flujo",#N/A,FALSE,"Grafi_Carga Trab"}</definedName>
    <definedName name="ee_1" hidden="1">{"Graf_Carga Trab",#N/A,FALSE,"Grafi_Carga Trab";"Graf_Venta Flujo",#N/A,FALSE,"Grafi_Carga Trab"}</definedName>
    <definedName name="EE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Category">#REF!</definedName>
    <definedName name="ee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E" localSheetId="3" hidden="1">{#N/A,#N/A,FALSE,"DET-CAMB.";#N/A,#N/A,FALSE,"PRESUP.";#N/A,#N/A,FALSE,"RESUMEN";#N/A,#N/A,FALSE,"CT";#N/A,#N/A,FALSE,"PD";#N/A,#N/A,FALSE,"PR"}</definedName>
    <definedName name="EEEE" localSheetId="4" hidden="1">{#N/A,#N/A,FALSE,"DET-CAMB.";#N/A,#N/A,FALSE,"PRESUP.";#N/A,#N/A,FALSE,"RESUMEN";#N/A,#N/A,FALSE,"CT";#N/A,#N/A,FALSE,"PD";#N/A,#N/A,FALSE,"PR"}</definedName>
    <definedName name="EEEE" localSheetId="5" hidden="1">{#N/A,#N/A,FALSE,"DET-CAMB.";#N/A,#N/A,FALSE,"PRESUP.";#N/A,#N/A,FALSE,"RESUMEN";#N/A,#N/A,FALSE,"CT";#N/A,#N/A,FALSE,"PD";#N/A,#N/A,FALSE,"PR"}</definedName>
    <definedName name="EEEE" localSheetId="6" hidden="1">{#N/A,#N/A,FALSE,"DET-CAMB.";#N/A,#N/A,FALSE,"PRESUP.";#N/A,#N/A,FALSE,"RESUMEN";#N/A,#N/A,FALSE,"CT";#N/A,#N/A,FALSE,"PD";#N/A,#N/A,FALSE,"PR"}</definedName>
    <definedName name="eeee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e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e" hidden="1">#REF!</definedName>
    <definedName name="eeeeeeeeee" hidden="1">#REF!</definedName>
    <definedName name="eeeeeeeeeee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eee" hidden="1">#REF!</definedName>
    <definedName name="ee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fcec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werf" localSheetId="2" hidden="1">{#N/A,#N/A,FALSE,"Graficos"}</definedName>
    <definedName name="efwerf" localSheetId="1" hidden="1">{#N/A,#N/A,FALSE,"Graficos"}</definedName>
    <definedName name="efwerf" localSheetId="0" hidden="1">{#N/A,#N/A,FALSE,"Graficos"}</definedName>
    <definedName name="efwerf" hidden="1">{#N/A,#N/A,FALSE,"Graficos"}</definedName>
    <definedName name="efwerf_1" localSheetId="2" hidden="1">{#N/A,#N/A,FALSE,"Graficos"}</definedName>
    <definedName name="efwerf_1" localSheetId="1" hidden="1">{#N/A,#N/A,FALSE,"Graficos"}</definedName>
    <definedName name="efwerf_1" localSheetId="0" hidden="1">{#N/A,#N/A,FALSE,"Graficos"}</definedName>
    <definedName name="efwerf_1" hidden="1">{#N/A,#N/A,FALSE,"Graficos"}</definedName>
    <definedName name="efy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ityety" localSheetId="3" hidden="1">{#N/A,#N/A,FALSE,"Act.Fcst Costs"}</definedName>
    <definedName name="eityety" localSheetId="4" hidden="1">{#N/A,#N/A,FALSE,"Act.Fcst Costs"}</definedName>
    <definedName name="eityety" localSheetId="5" hidden="1">{#N/A,#N/A,FALSE,"Act.Fcst Costs"}</definedName>
    <definedName name="eityety" localSheetId="6" hidden="1">{#N/A,#N/A,FALSE,"Act.Fcst Costs"}</definedName>
    <definedName name="eityety" localSheetId="2" hidden="1">{#N/A,#N/A,FALSE,"Act.Fcst Costs"}</definedName>
    <definedName name="eityety" localSheetId="1" hidden="1">{#N/A,#N/A,FALSE,"Act.Fcst Costs"}</definedName>
    <definedName name="eityety" localSheetId="0" hidden="1">{#N/A,#N/A,FALSE,"Act.Fcst Costs"}</definedName>
    <definedName name="eityety" hidden="1">{#N/A,#N/A,FALSE,"Act.Fcst Costs"}</definedName>
    <definedName name="ejbd84" localSheetId="2" hidden="1">{#N/A,#N/A,TRUE,"1842CWN0"}</definedName>
    <definedName name="ejbd84" localSheetId="1" hidden="1">{#N/A,#N/A,TRUE,"1842CWN0"}</definedName>
    <definedName name="ejbd84" localSheetId="0" hidden="1">{#N/A,#N/A,TRUE,"1842CWN0"}</definedName>
    <definedName name="ejbd84" hidden="1">{#N/A,#N/A,TRUE,"1842CWN0"}</definedName>
    <definedName name="EJES">#REF!</definedName>
    <definedName name="ekc" localSheetId="2" hidden="1">{#N/A,#N/A,TRUE,"INGENIERIA";#N/A,#N/A,TRUE,"COMPRAS";#N/A,#N/A,TRUE,"DIRECCION";#N/A,#N/A,TRUE,"RESUMEN"}</definedName>
    <definedName name="ekc" localSheetId="1" hidden="1">{#N/A,#N/A,TRUE,"INGENIERIA";#N/A,#N/A,TRUE,"COMPRAS";#N/A,#N/A,TRUE,"DIRECCION";#N/A,#N/A,TRUE,"RESUMEN"}</definedName>
    <definedName name="ekc" localSheetId="0" hidden="1">{#N/A,#N/A,TRUE,"INGENIERIA";#N/A,#N/A,TRUE,"COMPRAS";#N/A,#N/A,TRUE,"DIRECCION";#N/A,#N/A,TRUE,"RESUMEN"}</definedName>
    <definedName name="ekc" hidden="1">{#N/A,#N/A,TRUE,"INGENIERIA";#N/A,#N/A,TRUE,"COMPRAS";#N/A,#N/A,TRUE,"DIRECCION";#N/A,#N/A,TRUE,"RESUMEN"}</definedName>
    <definedName name="ELECTRODO01">#REF!</definedName>
    <definedName name="ELECTRODO02">#REF!</definedName>
    <definedName name="Eletric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m">#REF!</definedName>
    <definedName name="Emergency_Response">#REF!</definedName>
    <definedName name="EMP">#REF!</definedName>
    <definedName name="Empaq" localSheetId="3" hidden="1">{#N/A,#N/A,FALSE,"Resumen"}</definedName>
    <definedName name="Empaq" localSheetId="4" hidden="1">{#N/A,#N/A,FALSE,"Resumen"}</definedName>
    <definedName name="Empaq" localSheetId="5" hidden="1">{#N/A,#N/A,FALSE,"Resumen"}</definedName>
    <definedName name="Empaq" localSheetId="6" hidden="1">{#N/A,#N/A,FALSE,"Resumen"}</definedName>
    <definedName name="Empaq" localSheetId="2" hidden="1">{#N/A,#N/A,FALSE,"Resumen"}</definedName>
    <definedName name="Empaq" localSheetId="1" hidden="1">{#N/A,#N/A,FALSE,"Resumen"}</definedName>
    <definedName name="Empaq" localSheetId="0" hidden="1">{#N/A,#N/A,FALSE,"Resumen"}</definedName>
    <definedName name="Empaq" hidden="1">{#N/A,#N/A,FALSE,"Resumen"}</definedName>
    <definedName name="EMPRESA">#REF!</definedName>
    <definedName name="EN" localSheetId="3" hidden="1">{#N/A,#N/A,FALSE,"DET-CAMB.";#N/A,#N/A,FALSE,"PRESUP.";#N/A,#N/A,FALSE,"RESUMEN";#N/A,#N/A,FALSE,"CT";#N/A,#N/A,FALSE,"PD";#N/A,#N/A,FALSE,"PR"}</definedName>
    <definedName name="EN" localSheetId="4" hidden="1">{#N/A,#N/A,FALSE,"DET-CAMB.";#N/A,#N/A,FALSE,"PRESUP.";#N/A,#N/A,FALSE,"RESUMEN";#N/A,#N/A,FALSE,"CT";#N/A,#N/A,FALSE,"PD";#N/A,#N/A,FALSE,"PR"}</definedName>
    <definedName name="EN" localSheetId="5" hidden="1">{#N/A,#N/A,FALSE,"DET-CAMB.";#N/A,#N/A,FALSE,"PRESUP.";#N/A,#N/A,FALSE,"RESUMEN";#N/A,#N/A,FALSE,"CT";#N/A,#N/A,FALSE,"PD";#N/A,#N/A,FALSE,"PR"}</definedName>
    <definedName name="EN" localSheetId="6" hidden="1">{#N/A,#N/A,FALSE,"DET-CAMB.";#N/A,#N/A,FALSE,"PRESUP.";#N/A,#N/A,FALSE,"RESUMEN";#N/A,#N/A,FALSE,"CT";#N/A,#N/A,FALSE,"PD";#N/A,#N/A,FALSE,"PR"}</definedName>
    <definedName name="EN" localSheetId="2" hidden="1">{#N/A,#N/A,FALSE,"DET-CAMB.";#N/A,#N/A,FALSE,"PRESUP.";#N/A,#N/A,FALSE,"RESUMEN";#N/A,#N/A,FALSE,"CT";#N/A,#N/A,FALSE,"PD";#N/A,#N/A,FALSE,"PR"}</definedName>
    <definedName name="EN" localSheetId="1" hidden="1">{#N/A,#N/A,FALSE,"DET-CAMB.";#N/A,#N/A,FALSE,"PRESUP.";#N/A,#N/A,FALSE,"RESUMEN";#N/A,#N/A,FALSE,"CT";#N/A,#N/A,FALSE,"PD";#N/A,#N/A,FALSE,"PR"}</definedName>
    <definedName name="EN" localSheetId="0" hidden="1">{#N/A,#N/A,FALSE,"DET-CAMB.";#N/A,#N/A,FALSE,"PRESUP.";#N/A,#N/A,FALSE,"RESUMEN";#N/A,#N/A,FALSE,"CT";#N/A,#N/A,FALSE,"PD";#N/A,#N/A,FALSE,"PR"}</definedName>
    <definedName name="EN" hidden="1">{#N/A,#N/A,FALSE,"DET-CAMB.";#N/A,#N/A,FALSE,"PRESUP.";#N/A,#N/A,FALSE,"RESUMEN";#N/A,#N/A,FALSE,"CT";#N/A,#N/A,FALSE,"PD";#N/A,#N/A,FALSE,"PR"}</definedName>
    <definedName name="Entrance">#REF!</definedName>
    <definedName name="EntranceExit">#REF!</definedName>
    <definedName name="Environmental">#REF!</definedName>
    <definedName name="Environmental_unit_cost">#REF!</definedName>
    <definedName name="EPCHOURS" localSheetId="2" hidden="1">{#N/A,#N/A,FALSE,"subcontract"}</definedName>
    <definedName name="EPCHOURS" localSheetId="1" hidden="1">{#N/A,#N/A,FALSE,"subcontract"}</definedName>
    <definedName name="EPCHOURS" localSheetId="0" hidden="1">{#N/A,#N/A,FALSE,"subcontract"}</definedName>
    <definedName name="EPCHOURS" hidden="1">{#N/A,#N/A,FALSE,"subcontract"}</definedName>
    <definedName name="EPI_DIRECTO">#REF!</definedName>
    <definedName name="EPI_INDIRECTO1">#REF!</definedName>
    <definedName name="EPI_INDIRECTO2">#REF!</definedName>
    <definedName name="EPI_SOLDADOR">#REF!</definedName>
    <definedName name="EPP">#REF!</definedName>
    <definedName name="eppdia1">#REF!</definedName>
    <definedName name="eppdia2">#REF!</definedName>
    <definedName name="eppdia3A">#REF!</definedName>
    <definedName name="eppdia3B">#REF!</definedName>
    <definedName name="EPPs">#REF!</definedName>
    <definedName name="EQ" localSheetId="3">#REF!</definedName>
    <definedName name="EQ" localSheetId="4">#REF!</definedName>
    <definedName name="EQ" localSheetId="5">#REF!</definedName>
    <definedName name="EQ" localSheetId="6">#REF!</definedName>
    <definedName name="eq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MAT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GUIN_DIRECT_COST" localSheetId="2" hidden="1">{"CATAGORY A",#N/A,FALSE,"Comparison";"CATAGORY B",#N/A,FALSE,"Comparison";"CATAGORY C",#N/A,FALSE,"Comparison";"CATAGORY D",#N/A,FALSE,"Comparison";"GRAND TOTAL",#N/A,FALSE,"Comparison"}</definedName>
    <definedName name="EQGUIN_DIRECT_COST" localSheetId="1" hidden="1">{"CATAGORY A",#N/A,FALSE,"Comparison";"CATAGORY B",#N/A,FALSE,"Comparison";"CATAGORY C",#N/A,FALSE,"Comparison";"CATAGORY D",#N/A,FALSE,"Comparison";"GRAND TOTAL",#N/A,FALSE,"Comparison"}</definedName>
    <definedName name="EQGUIN_DIRECT_COST" localSheetId="0" hidden="1">{"CATAGORY A",#N/A,FALSE,"Comparison";"CATAGORY B",#N/A,FALSE,"Comparison";"CATAGORY C",#N/A,FALSE,"Comparison";"CATAGORY D",#N/A,FALSE,"Comparison";"GRAND TOTAL",#N/A,FALSE,"Comparison"}</definedName>
    <definedName name="EQGUIN_DIRECT_COST" hidden="1">{"CATAGORY A",#N/A,FALSE,"Comparison";"CATAGORY B",#N/A,FALSE,"Comparison";"CATAGORY C",#N/A,FALSE,"Comparison";"CATAGORY D",#N/A,FALSE,"Comparison";"GRAND TOTAL",#N/A,FALSE,"Comparison"}</definedName>
    <definedName name="EQMAT" localSheetId="2" hidden="1">{#N/A,#N/A,FALSE,"E-1";#N/A,#N/A,FALSE,"E-2";#N/A,#N/A,FALSE,"F-1";#N/A,#N/A,FALSE,"F-2";#N/A,#N/A,FALSE,"F-3";#N/A,#N/A,FALSE,"F-4";#N/A,#N/A,FALSE,"F-5";#N/A,#N/A,FALSE,"F-6";#N/A,#N/A,FALSE,"Matrix"}</definedName>
    <definedName name="EQMAT" localSheetId="1" hidden="1">{#N/A,#N/A,FALSE,"E-1";#N/A,#N/A,FALSE,"E-2";#N/A,#N/A,FALSE,"F-1";#N/A,#N/A,FALSE,"F-2";#N/A,#N/A,FALSE,"F-3";#N/A,#N/A,FALSE,"F-4";#N/A,#N/A,FALSE,"F-5";#N/A,#N/A,FALSE,"F-6";#N/A,#N/A,FALSE,"Matrix"}</definedName>
    <definedName name="EQMAT" localSheetId="0" hidden="1">{#N/A,#N/A,FALSE,"E-1";#N/A,#N/A,FALSE,"E-2";#N/A,#N/A,FALSE,"F-1";#N/A,#N/A,FALSE,"F-2";#N/A,#N/A,FALSE,"F-3";#N/A,#N/A,FALSE,"F-4";#N/A,#N/A,FALSE,"F-5";#N/A,#N/A,FALSE,"F-6";#N/A,#N/A,FALSE,"Matrix"}</definedName>
    <definedName name="EQMAT" hidden="1">{#N/A,#N/A,FALSE,"E-1";#N/A,#N/A,FALSE,"E-2";#N/A,#N/A,FALSE,"F-1";#N/A,#N/A,FALSE,"F-2";#N/A,#N/A,FALSE,"F-3";#N/A,#N/A,FALSE,"F-4";#N/A,#N/A,FALSE,"F-5";#N/A,#N/A,FALSE,"F-6";#N/A,#N/A,FALSE,"Matrix"}</definedName>
    <definedName name="EQMAT1" localSheetId="2" hidden="1">{#N/A,#N/A,FALSE,"E-1";#N/A,#N/A,FALSE,"E-2";#N/A,#N/A,FALSE,"F-1";#N/A,#N/A,FALSE,"F-2";#N/A,#N/A,FALSE,"F-3";#N/A,#N/A,FALSE,"F-4";#N/A,#N/A,FALSE,"F-5";#N/A,#N/A,FALSE,"F-6";#N/A,#N/A,FALSE,"Matrix"}</definedName>
    <definedName name="EQMAT1" localSheetId="1" hidden="1">{#N/A,#N/A,FALSE,"E-1";#N/A,#N/A,FALSE,"E-2";#N/A,#N/A,FALSE,"F-1";#N/A,#N/A,FALSE,"F-2";#N/A,#N/A,FALSE,"F-3";#N/A,#N/A,FALSE,"F-4";#N/A,#N/A,FALSE,"F-5";#N/A,#N/A,FALSE,"F-6";#N/A,#N/A,FALSE,"Matrix"}</definedName>
    <definedName name="EQMAT1" localSheetId="0" hidden="1">{#N/A,#N/A,FALSE,"E-1";#N/A,#N/A,FALSE,"E-2";#N/A,#N/A,FALSE,"F-1";#N/A,#N/A,FALSE,"F-2";#N/A,#N/A,FALSE,"F-3";#N/A,#N/A,FALSE,"F-4";#N/A,#N/A,FALSE,"F-5";#N/A,#N/A,FALSE,"F-6";#N/A,#N/A,FALSE,"Matrix"}</definedName>
    <definedName name="EQMAT1" hidden="1">{#N/A,#N/A,FALSE,"E-1";#N/A,#N/A,FALSE,"E-2";#N/A,#N/A,FALSE,"F-1";#N/A,#N/A,FALSE,"F-2";#N/A,#N/A,FALSE,"F-3";#N/A,#N/A,FALSE,"F-4";#N/A,#N/A,FALSE,"F-5";#N/A,#N/A,FALSE,"F-6";#N/A,#N/A,FALSE,"Matrix"}</definedName>
    <definedName name="EQMAT2" localSheetId="2" hidden="1">{#N/A,#N/A,FALSE,"Matrix";#N/A,#N/A,FALSE,"Executive";#N/A,#N/A,FALSE,"Summary"}</definedName>
    <definedName name="EQMAT2" localSheetId="1" hidden="1">{#N/A,#N/A,FALSE,"Matrix";#N/A,#N/A,FALSE,"Executive";#N/A,#N/A,FALSE,"Summary"}</definedName>
    <definedName name="EQMAT2" localSheetId="0" hidden="1">{#N/A,#N/A,FALSE,"Matrix";#N/A,#N/A,FALSE,"Executive";#N/A,#N/A,FALSE,"Summary"}</definedName>
    <definedName name="EQMAT2" hidden="1">{#N/A,#N/A,FALSE,"Matrix";#N/A,#N/A,FALSE,"Executive";#N/A,#N/A,FALSE,"Summary"}</definedName>
    <definedName name="eqrwq" hidden="1">#REF!</definedName>
    <definedName name="EQS">#REF!</definedName>
    <definedName name="equ" localSheetId="3" hidden="1">{#N/A,#N/A,TRUE,"Est. de Fact.";#N/A,#N/A,TRUE,"Capitulo 19";#N/A,#N/A,TRUE,"Proyecto P855"}</definedName>
    <definedName name="equ" localSheetId="4" hidden="1">{#N/A,#N/A,TRUE,"Est. de Fact.";#N/A,#N/A,TRUE,"Capitulo 19";#N/A,#N/A,TRUE,"Proyecto P855"}</definedName>
    <definedName name="equ" localSheetId="5" hidden="1">{#N/A,#N/A,TRUE,"Est. de Fact.";#N/A,#N/A,TRUE,"Capitulo 19";#N/A,#N/A,TRUE,"Proyecto P855"}</definedName>
    <definedName name="equ" localSheetId="6" hidden="1">{#N/A,#N/A,TRUE,"Est. de Fact.";#N/A,#N/A,TRUE,"Capitulo 19";#N/A,#N/A,TRUE,"Proyecto P855"}</definedName>
    <definedName name="equ" localSheetId="2" hidden="1">{#N/A,#N/A,TRUE,"Est. de Fact.";#N/A,#N/A,TRUE,"Capitulo 19";#N/A,#N/A,TRUE,"Proyecto P855"}</definedName>
    <definedName name="equ" localSheetId="1" hidden="1">{#N/A,#N/A,TRUE,"Est. de Fact.";#N/A,#N/A,TRUE,"Capitulo 19";#N/A,#N/A,TRUE,"Proyecto P855"}</definedName>
    <definedName name="equ" localSheetId="0" hidden="1">{#N/A,#N/A,TRUE,"Est. de Fact.";#N/A,#N/A,TRUE,"Capitulo 19";#N/A,#N/A,TRUE,"Proyecto P855"}</definedName>
    <definedName name="equ" hidden="1">{#N/A,#N/A,TRUE,"Est. de Fact.";#N/A,#N/A,TRUE,"Capitulo 19";#N/A,#N/A,TRUE,"Proyecto P855"}</definedName>
    <definedName name="equ_1" localSheetId="2" hidden="1">{#N/A,#N/A,TRUE,"Est. de Fact.";#N/A,#N/A,TRUE,"Capitulo 19";#N/A,#N/A,TRUE,"Proyecto P855"}</definedName>
    <definedName name="equ_1" localSheetId="1" hidden="1">{#N/A,#N/A,TRUE,"Est. de Fact.";#N/A,#N/A,TRUE,"Capitulo 19";#N/A,#N/A,TRUE,"Proyecto P855"}</definedName>
    <definedName name="equ_1" localSheetId="0" hidden="1">{#N/A,#N/A,TRUE,"Est. de Fact.";#N/A,#N/A,TRUE,"Capitulo 19";#N/A,#N/A,TRUE,"Proyecto P855"}</definedName>
    <definedName name="equ_1" hidden="1">{#N/A,#N/A,TRUE,"Est. de Fact.";#N/A,#N/A,TRUE,"Capitulo 19";#N/A,#N/A,TRUE,"Proyecto P855"}</definedName>
    <definedName name="equ_2" localSheetId="2" hidden="1">{#N/A,#N/A,TRUE,"Est. de Fact.";#N/A,#N/A,TRUE,"Capitulo 19";#N/A,#N/A,TRUE,"Proyecto P855"}</definedName>
    <definedName name="equ_2" localSheetId="1" hidden="1">{#N/A,#N/A,TRUE,"Est. de Fact.";#N/A,#N/A,TRUE,"Capitulo 19";#N/A,#N/A,TRUE,"Proyecto P855"}</definedName>
    <definedName name="equ_2" localSheetId="0" hidden="1">{#N/A,#N/A,TRUE,"Est. de Fact.";#N/A,#N/A,TRUE,"Capitulo 19";#N/A,#N/A,TRUE,"Proyecto P855"}</definedName>
    <definedName name="equ_2" hidden="1">{#N/A,#N/A,TRUE,"Est. de Fact.";#N/A,#N/A,TRUE,"Capitulo 19";#N/A,#N/A,TRUE,"Proyecto P855"}</definedName>
    <definedName name="equ_3" localSheetId="2" hidden="1">{#N/A,#N/A,TRUE,"Est. de Fact.";#N/A,#N/A,TRUE,"Capitulo 19";#N/A,#N/A,TRUE,"Proyecto P855"}</definedName>
    <definedName name="equ_3" localSheetId="1" hidden="1">{#N/A,#N/A,TRUE,"Est. de Fact.";#N/A,#N/A,TRUE,"Capitulo 19";#N/A,#N/A,TRUE,"Proyecto P855"}</definedName>
    <definedName name="equ_3" localSheetId="0" hidden="1">{#N/A,#N/A,TRUE,"Est. de Fact.";#N/A,#N/A,TRUE,"Capitulo 19";#N/A,#N/A,TRUE,"Proyecto P855"}</definedName>
    <definedName name="equ_3" hidden="1">{#N/A,#N/A,TRUE,"Est. de Fact.";#N/A,#N/A,TRUE,"Capitulo 19";#N/A,#N/A,TRUE,"Proyecto P855"}</definedName>
    <definedName name="equ1_1" localSheetId="2" hidden="1">{#N/A,#N/A,TRUE,"Est. de Fact.";#N/A,#N/A,TRUE,"Capitulo 19";#N/A,#N/A,TRUE,"Proyecto P855"}</definedName>
    <definedName name="equ1_1" localSheetId="1" hidden="1">{#N/A,#N/A,TRUE,"Est. de Fact.";#N/A,#N/A,TRUE,"Capitulo 19";#N/A,#N/A,TRUE,"Proyecto P855"}</definedName>
    <definedName name="equ1_1" localSheetId="0" hidden="1">{#N/A,#N/A,TRUE,"Est. de Fact.";#N/A,#N/A,TRUE,"Capitulo 19";#N/A,#N/A,TRUE,"Proyecto P855"}</definedName>
    <definedName name="equ1_1" hidden="1">{#N/A,#N/A,TRUE,"Est. de Fact.";#N/A,#N/A,TRUE,"Capitulo 19";#N/A,#N/A,TRUE,"Proyecto P855"}</definedName>
    <definedName name="equi" localSheetId="3" hidden="1">{#N/A,#N/A,FALSE,"Total_OC015";#N/A,#N/A,FALSE,"ADMIN";#N/A,#N/A,FALSE,"PROCES";#N/A,#N/A,FALSE,"mecan";#N/A,#N/A,FALSE,"civil";#N/A,#N/A,FALSE,"CAÑER";#N/A,#N/A,FALSE,"ELEC";#N/A,#N/A,FALSE,"INSTR"}</definedName>
    <definedName name="equi" localSheetId="4" hidden="1">{#N/A,#N/A,FALSE,"Total_OC015";#N/A,#N/A,FALSE,"ADMIN";#N/A,#N/A,FALSE,"PROCES";#N/A,#N/A,FALSE,"mecan";#N/A,#N/A,FALSE,"civil";#N/A,#N/A,FALSE,"CAÑER";#N/A,#N/A,FALSE,"ELEC";#N/A,#N/A,FALSE,"INSTR"}</definedName>
    <definedName name="equi" localSheetId="5" hidden="1">{#N/A,#N/A,FALSE,"Total_OC015";#N/A,#N/A,FALSE,"ADMIN";#N/A,#N/A,FALSE,"PROCES";#N/A,#N/A,FALSE,"mecan";#N/A,#N/A,FALSE,"civil";#N/A,#N/A,FALSE,"CAÑER";#N/A,#N/A,FALSE,"ELEC";#N/A,#N/A,FALSE,"INSTR"}</definedName>
    <definedName name="equi" localSheetId="6" hidden="1">{#N/A,#N/A,FALSE,"Total_OC015";#N/A,#N/A,FALSE,"ADMIN";#N/A,#N/A,FALSE,"PROCES";#N/A,#N/A,FALSE,"mecan";#N/A,#N/A,FALSE,"civil";#N/A,#N/A,FALSE,"CAÑER";#N/A,#N/A,FALSE,"ELEC";#N/A,#N/A,FALSE,"INSTR"}</definedName>
    <definedName name="equi" localSheetId="2" hidden="1">{#N/A,#N/A,FALSE,"Total_OC015";#N/A,#N/A,FALSE,"ADMIN";#N/A,#N/A,FALSE,"PROCES";#N/A,#N/A,FALSE,"mecan";#N/A,#N/A,FALSE,"civil";#N/A,#N/A,FALSE,"CAÑER";#N/A,#N/A,FALSE,"ELEC";#N/A,#N/A,FALSE,"INSTR"}</definedName>
    <definedName name="equi" localSheetId="1" hidden="1">{#N/A,#N/A,FALSE,"Total_OC015";#N/A,#N/A,FALSE,"ADMIN";#N/A,#N/A,FALSE,"PROCES";#N/A,#N/A,FALSE,"mecan";#N/A,#N/A,FALSE,"civil";#N/A,#N/A,FALSE,"CAÑER";#N/A,#N/A,FALSE,"ELEC";#N/A,#N/A,FALSE,"INSTR"}</definedName>
    <definedName name="equi" localSheetId="0" hidden="1">{#N/A,#N/A,FALSE,"Total_OC015";#N/A,#N/A,FALSE,"ADMIN";#N/A,#N/A,FALSE,"PROCES";#N/A,#N/A,FALSE,"mecan";#N/A,#N/A,FALSE,"civil";#N/A,#N/A,FALSE,"CAÑER";#N/A,#N/A,FALSE,"ELEC";#N/A,#N/A,FALSE,"INSTR"}</definedName>
    <definedName name="equi" hidden="1">{#N/A,#N/A,FALSE,"Total_OC015";#N/A,#N/A,FALSE,"ADMIN";#N/A,#N/A,FALSE,"PROCES";#N/A,#N/A,FALSE,"mecan";#N/A,#N/A,FALSE,"civil";#N/A,#N/A,FALSE,"CAÑER";#N/A,#N/A,FALSE,"ELEC";#N/A,#N/A,FALSE,"INSTR"}</definedName>
    <definedName name="equi_1" localSheetId="2" hidden="1">{#N/A,#N/A,FALSE,"Total_OC015";#N/A,#N/A,FALSE,"ADMIN";#N/A,#N/A,FALSE,"PROCES";#N/A,#N/A,FALSE,"mecan";#N/A,#N/A,FALSE,"civil";#N/A,#N/A,FALSE,"CAÑER";#N/A,#N/A,FALSE,"ELEC";#N/A,#N/A,FALSE,"INSTR"}</definedName>
    <definedName name="equi_1" localSheetId="1" hidden="1">{#N/A,#N/A,FALSE,"Total_OC015";#N/A,#N/A,FALSE,"ADMIN";#N/A,#N/A,FALSE,"PROCES";#N/A,#N/A,FALSE,"mecan";#N/A,#N/A,FALSE,"civil";#N/A,#N/A,FALSE,"CAÑER";#N/A,#N/A,FALSE,"ELEC";#N/A,#N/A,FALSE,"INSTR"}</definedName>
    <definedName name="equi_1" localSheetId="0" hidden="1">{#N/A,#N/A,FALSE,"Total_OC015";#N/A,#N/A,FALSE,"ADMIN";#N/A,#N/A,FALSE,"PROCES";#N/A,#N/A,FALSE,"mecan";#N/A,#N/A,FALSE,"civil";#N/A,#N/A,FALSE,"CAÑER";#N/A,#N/A,FALSE,"ELEC";#N/A,#N/A,FALSE,"INSTR"}</definedName>
    <definedName name="equi_1" hidden="1">{#N/A,#N/A,FALSE,"Total_OC015";#N/A,#N/A,FALSE,"ADMIN";#N/A,#N/A,FALSE,"PROCES";#N/A,#N/A,FALSE,"mecan";#N/A,#N/A,FALSE,"civil";#N/A,#N/A,FALSE,"CAÑER";#N/A,#N/A,FALSE,"ELEC";#N/A,#N/A,FALSE,"INSTR"}</definedName>
    <definedName name="equi_2" localSheetId="2" hidden="1">{#N/A,#N/A,FALSE,"Total_OC015";#N/A,#N/A,FALSE,"ADMIN";#N/A,#N/A,FALSE,"PROCES";#N/A,#N/A,FALSE,"mecan";#N/A,#N/A,FALSE,"civil";#N/A,#N/A,FALSE,"CAÑER";#N/A,#N/A,FALSE,"ELEC";#N/A,#N/A,FALSE,"INSTR"}</definedName>
    <definedName name="equi_2" localSheetId="1" hidden="1">{#N/A,#N/A,FALSE,"Total_OC015";#N/A,#N/A,FALSE,"ADMIN";#N/A,#N/A,FALSE,"PROCES";#N/A,#N/A,FALSE,"mecan";#N/A,#N/A,FALSE,"civil";#N/A,#N/A,FALSE,"CAÑER";#N/A,#N/A,FALSE,"ELEC";#N/A,#N/A,FALSE,"INSTR"}</definedName>
    <definedName name="equi_2" localSheetId="0" hidden="1">{#N/A,#N/A,FALSE,"Total_OC015";#N/A,#N/A,FALSE,"ADMIN";#N/A,#N/A,FALSE,"PROCES";#N/A,#N/A,FALSE,"mecan";#N/A,#N/A,FALSE,"civil";#N/A,#N/A,FALSE,"CAÑER";#N/A,#N/A,FALSE,"ELEC";#N/A,#N/A,FALSE,"INSTR"}</definedName>
    <definedName name="equi_2" hidden="1">{#N/A,#N/A,FALSE,"Total_OC015";#N/A,#N/A,FALSE,"ADMIN";#N/A,#N/A,FALSE,"PROCES";#N/A,#N/A,FALSE,"mecan";#N/A,#N/A,FALSE,"civil";#N/A,#N/A,FALSE,"CAÑER";#N/A,#N/A,FALSE,"ELEC";#N/A,#N/A,FALSE,"INSTR"}</definedName>
    <definedName name="equi_3" localSheetId="2" hidden="1">{#N/A,#N/A,FALSE,"Total_OC015";#N/A,#N/A,FALSE,"ADMIN";#N/A,#N/A,FALSE,"PROCES";#N/A,#N/A,FALSE,"mecan";#N/A,#N/A,FALSE,"civil";#N/A,#N/A,FALSE,"CAÑER";#N/A,#N/A,FALSE,"ELEC";#N/A,#N/A,FALSE,"INSTR"}</definedName>
    <definedName name="equi_3" localSheetId="1" hidden="1">{#N/A,#N/A,FALSE,"Total_OC015";#N/A,#N/A,FALSE,"ADMIN";#N/A,#N/A,FALSE,"PROCES";#N/A,#N/A,FALSE,"mecan";#N/A,#N/A,FALSE,"civil";#N/A,#N/A,FALSE,"CAÑER";#N/A,#N/A,FALSE,"ELEC";#N/A,#N/A,FALSE,"INSTR"}</definedName>
    <definedName name="equi_3" localSheetId="0" hidden="1">{#N/A,#N/A,FALSE,"Total_OC015";#N/A,#N/A,FALSE,"ADMIN";#N/A,#N/A,FALSE,"PROCES";#N/A,#N/A,FALSE,"mecan";#N/A,#N/A,FALSE,"civil";#N/A,#N/A,FALSE,"CAÑER";#N/A,#N/A,FALSE,"ELEC";#N/A,#N/A,FALSE,"INSTR"}</definedName>
    <definedName name="equi_3" hidden="1">{#N/A,#N/A,FALSE,"Total_OC015";#N/A,#N/A,FALSE,"ADMIN";#N/A,#N/A,FALSE,"PROCES";#N/A,#N/A,FALSE,"mecan";#N/A,#N/A,FALSE,"civil";#N/A,#N/A,FALSE,"CAÑER";#N/A,#N/A,FALSE,"ELEC";#N/A,#N/A,FALSE,"INSTR"}</definedName>
    <definedName name="EQUIP">#REF!</definedName>
    <definedName name="Equipo">#REF!</definedName>
    <definedName name="EQUIPOS">#REF!</definedName>
    <definedName name="equipos_1" localSheetId="2" hidden="1">{#N/A,#N/A,FALSE,"Total_OC015";#N/A,#N/A,FALSE,"ADMIN";#N/A,#N/A,FALSE,"PROCES";#N/A,#N/A,FALSE,"mecan";#N/A,#N/A,FALSE,"civil";#N/A,#N/A,FALSE,"CAÑER";#N/A,#N/A,FALSE,"ELEC";#N/A,#N/A,FALSE,"INSTR"}</definedName>
    <definedName name="equipos_1" localSheetId="1" hidden="1">{#N/A,#N/A,FALSE,"Total_OC015";#N/A,#N/A,FALSE,"ADMIN";#N/A,#N/A,FALSE,"PROCES";#N/A,#N/A,FALSE,"mecan";#N/A,#N/A,FALSE,"civil";#N/A,#N/A,FALSE,"CAÑER";#N/A,#N/A,FALSE,"ELEC";#N/A,#N/A,FALSE,"INSTR"}</definedName>
    <definedName name="equipos_1" localSheetId="0" hidden="1">{#N/A,#N/A,FALSE,"Total_OC015";#N/A,#N/A,FALSE,"ADMIN";#N/A,#N/A,FALSE,"PROCES";#N/A,#N/A,FALSE,"mecan";#N/A,#N/A,FALSE,"civil";#N/A,#N/A,FALSE,"CAÑER";#N/A,#N/A,FALSE,"ELEC";#N/A,#N/A,FALSE,"INSTR"}</definedName>
    <definedName name="equipos_1" hidden="1">{#N/A,#N/A,FALSE,"Total_OC015";#N/A,#N/A,FALSE,"ADMIN";#N/A,#N/A,FALSE,"PROCES";#N/A,#N/A,FALSE,"mecan";#N/A,#N/A,FALSE,"civil";#N/A,#N/A,FALSE,"CAÑER";#N/A,#N/A,FALSE,"ELEC";#N/A,#N/A,FALSE,"INSTR"}</definedName>
    <definedName name="equipos1">#REF!</definedName>
    <definedName name="equipos2">#REF!</definedName>
    <definedName name="equipos3A">#REF!</definedName>
    <definedName name="equipos3B">#REF!</definedName>
    <definedName name="equu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we" hidden="1">#REF!</definedName>
    <definedName name="er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d" localSheetId="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4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6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e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_ART">#REF!</definedName>
    <definedName name="erererf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tete" localSheetId="2" hidden="1">{#N/A,#N/A,TRUE,"MES";#N/A,#N/A,TRUE,"ANUAL"}</definedName>
    <definedName name="ereretete" localSheetId="1" hidden="1">{#N/A,#N/A,TRUE,"MES";#N/A,#N/A,TRUE,"ANUAL"}</definedName>
    <definedName name="ereretete" localSheetId="0" hidden="1">{#N/A,#N/A,TRUE,"MES";#N/A,#N/A,TRUE,"ANUAL"}</definedName>
    <definedName name="ereretete" hidden="1">{#N/A,#N/A,TRUE,"MES";#N/A,#N/A,TRUE,"ANUAL"}</definedName>
    <definedName name="erfe" localSheetId="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localSheetId="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gerg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imar" hidden="1">#REF!</definedName>
    <definedName name="erojkdpt" localSheetId="2" hidden="1">{#N/A,#N/A,FALSE,"ACTIVO FIJO";#N/A,#N/A,FALSE,"COBRAR";#N/A,#N/A,FALSE,"AFILIADAS";#N/A,#N/A,FALSE,"PAGAR";#N/A,#N/A,FALSE,"INSTIT. FINANCIERAS";#N/A,#N/A,FALSE,"VALORES"}</definedName>
    <definedName name="erojkdpt" localSheetId="1" hidden="1">{#N/A,#N/A,FALSE,"ACTIVO FIJO";#N/A,#N/A,FALSE,"COBRAR";#N/A,#N/A,FALSE,"AFILIADAS";#N/A,#N/A,FALSE,"PAGAR";#N/A,#N/A,FALSE,"INSTIT. FINANCIERAS";#N/A,#N/A,FALSE,"VALORES"}</definedName>
    <definedName name="erojkdpt" localSheetId="0" hidden="1">{#N/A,#N/A,FALSE,"ACTIVO FIJO";#N/A,#N/A,FALSE,"COBRAR";#N/A,#N/A,FALSE,"AFILIADAS";#N/A,#N/A,FALSE,"PAGAR";#N/A,#N/A,FALSE,"INSTIT. FINANCIERAS";#N/A,#N/A,FALSE,"VALORES"}</definedName>
    <definedName name="erojkdpt" hidden="1">{#N/A,#N/A,FALSE,"ACTIVO FIJO";#N/A,#N/A,FALSE,"COBRAR";#N/A,#N/A,FALSE,"AFILIADAS";#N/A,#N/A,FALSE,"PAGAR";#N/A,#N/A,FALSE,"INSTIT. FINANCIERAS";#N/A,#N/A,FALSE,"VALORES"}</definedName>
    <definedName name="erojkdpt_1" localSheetId="2" hidden="1">{#N/A,#N/A,FALSE,"ACTIVO FIJO";#N/A,#N/A,FALSE,"COBRAR";#N/A,#N/A,FALSE,"AFILIADAS";#N/A,#N/A,FALSE,"PAGAR";#N/A,#N/A,FALSE,"INSTIT. FINANCIERAS";#N/A,#N/A,FALSE,"VALORES"}</definedName>
    <definedName name="erojkdpt_1" localSheetId="1" hidden="1">{#N/A,#N/A,FALSE,"ACTIVO FIJO";#N/A,#N/A,FALSE,"COBRAR";#N/A,#N/A,FALSE,"AFILIADAS";#N/A,#N/A,FALSE,"PAGAR";#N/A,#N/A,FALSE,"INSTIT. FINANCIERAS";#N/A,#N/A,FALSE,"VALORES"}</definedName>
    <definedName name="erojkdpt_1" localSheetId="0" hidden="1">{#N/A,#N/A,FALSE,"ACTIVO FIJO";#N/A,#N/A,FALSE,"COBRAR";#N/A,#N/A,FALSE,"AFILIADAS";#N/A,#N/A,FALSE,"PAGAR";#N/A,#N/A,FALSE,"INSTIT. FINANCIERAS";#N/A,#N/A,FALSE,"VALORES"}</definedName>
    <definedName name="erojkdpt_1" hidden="1">{#N/A,#N/A,FALSE,"ACTIVO FIJO";#N/A,#N/A,FALSE,"COBRAR";#N/A,#N/A,FALSE,"AFILIADAS";#N/A,#N/A,FALSE,"PAGAR";#N/A,#N/A,FALSE,"INSTIT. FINANCIERAS";#N/A,#N/A,FALSE,"VALORES"}</definedName>
    <definedName name="erojkdpt_1_1" localSheetId="2" hidden="1">{#N/A,#N/A,FALSE,"ACTIVO FIJO";#N/A,#N/A,FALSE,"COBRAR";#N/A,#N/A,FALSE,"AFILIADAS";#N/A,#N/A,FALSE,"PAGAR";#N/A,#N/A,FALSE,"INSTIT. FINANCIERAS";#N/A,#N/A,FALSE,"VALORES"}</definedName>
    <definedName name="erojkdpt_1_1" localSheetId="1" hidden="1">{#N/A,#N/A,FALSE,"ACTIVO FIJO";#N/A,#N/A,FALSE,"COBRAR";#N/A,#N/A,FALSE,"AFILIADAS";#N/A,#N/A,FALSE,"PAGAR";#N/A,#N/A,FALSE,"INSTIT. FINANCIERAS";#N/A,#N/A,FALSE,"VALORES"}</definedName>
    <definedName name="erojkdpt_1_1" localSheetId="0" hidden="1">{#N/A,#N/A,FALSE,"ACTIVO FIJO";#N/A,#N/A,FALSE,"COBRAR";#N/A,#N/A,FALSE,"AFILIADAS";#N/A,#N/A,FALSE,"PAGAR";#N/A,#N/A,FALSE,"INSTIT. FINANCIERAS";#N/A,#N/A,FALSE,"VALORES"}</definedName>
    <definedName name="erojkdpt_1_1" hidden="1">{#N/A,#N/A,FALSE,"ACTIVO FIJO";#N/A,#N/A,FALSE,"COBRAR";#N/A,#N/A,FALSE,"AFILIADAS";#N/A,#N/A,FALSE,"PAGAR";#N/A,#N/A,FALSE,"INSTIT. FINANCIERAS";#N/A,#N/A,FALSE,"VALORES"}</definedName>
    <definedName name="erojkdpt_1_2" localSheetId="2" hidden="1">{#N/A,#N/A,FALSE,"ACTIVO FIJO";#N/A,#N/A,FALSE,"COBRAR";#N/A,#N/A,FALSE,"AFILIADAS";#N/A,#N/A,FALSE,"PAGAR";#N/A,#N/A,FALSE,"INSTIT. FINANCIERAS";#N/A,#N/A,FALSE,"VALORES"}</definedName>
    <definedName name="erojkdpt_1_2" localSheetId="1" hidden="1">{#N/A,#N/A,FALSE,"ACTIVO FIJO";#N/A,#N/A,FALSE,"COBRAR";#N/A,#N/A,FALSE,"AFILIADAS";#N/A,#N/A,FALSE,"PAGAR";#N/A,#N/A,FALSE,"INSTIT. FINANCIERAS";#N/A,#N/A,FALSE,"VALORES"}</definedName>
    <definedName name="erojkdpt_1_2" localSheetId="0" hidden="1">{#N/A,#N/A,FALSE,"ACTIVO FIJO";#N/A,#N/A,FALSE,"COBRAR";#N/A,#N/A,FALSE,"AFILIADAS";#N/A,#N/A,FALSE,"PAGAR";#N/A,#N/A,FALSE,"INSTIT. FINANCIERAS";#N/A,#N/A,FALSE,"VALORES"}</definedName>
    <definedName name="erojkdpt_1_2" hidden="1">{#N/A,#N/A,FALSE,"ACTIVO FIJO";#N/A,#N/A,FALSE,"COBRAR";#N/A,#N/A,FALSE,"AFILIADAS";#N/A,#N/A,FALSE,"PAGAR";#N/A,#N/A,FALSE,"INSTIT. FINANCIERAS";#N/A,#N/A,FALSE,"VALORES"}</definedName>
    <definedName name="erojkdpt_1_3" localSheetId="2" hidden="1">{#N/A,#N/A,FALSE,"ACTIVO FIJO";#N/A,#N/A,FALSE,"COBRAR";#N/A,#N/A,FALSE,"AFILIADAS";#N/A,#N/A,FALSE,"PAGAR";#N/A,#N/A,FALSE,"INSTIT. FINANCIERAS";#N/A,#N/A,FALSE,"VALORES"}</definedName>
    <definedName name="erojkdpt_1_3" localSheetId="1" hidden="1">{#N/A,#N/A,FALSE,"ACTIVO FIJO";#N/A,#N/A,FALSE,"COBRAR";#N/A,#N/A,FALSE,"AFILIADAS";#N/A,#N/A,FALSE,"PAGAR";#N/A,#N/A,FALSE,"INSTIT. FINANCIERAS";#N/A,#N/A,FALSE,"VALORES"}</definedName>
    <definedName name="erojkdpt_1_3" localSheetId="0" hidden="1">{#N/A,#N/A,FALSE,"ACTIVO FIJO";#N/A,#N/A,FALSE,"COBRAR";#N/A,#N/A,FALSE,"AFILIADAS";#N/A,#N/A,FALSE,"PAGAR";#N/A,#N/A,FALSE,"INSTIT. FINANCIERAS";#N/A,#N/A,FALSE,"VALORES"}</definedName>
    <definedName name="erojkdpt_1_3" hidden="1">{#N/A,#N/A,FALSE,"ACTIVO FIJO";#N/A,#N/A,FALSE,"COBRAR";#N/A,#N/A,FALSE,"AFILIADAS";#N/A,#N/A,FALSE,"PAGAR";#N/A,#N/A,FALSE,"INSTIT. FINANCIERAS";#N/A,#N/A,FALSE,"VALORES"}</definedName>
    <definedName name="erojkdpt_2" localSheetId="2" hidden="1">{#N/A,#N/A,FALSE,"ACTIVO FIJO";#N/A,#N/A,FALSE,"COBRAR";#N/A,#N/A,FALSE,"AFILIADAS";#N/A,#N/A,FALSE,"PAGAR";#N/A,#N/A,FALSE,"INSTIT. FINANCIERAS";#N/A,#N/A,FALSE,"VALORES"}</definedName>
    <definedName name="erojkdpt_2" localSheetId="1" hidden="1">{#N/A,#N/A,FALSE,"ACTIVO FIJO";#N/A,#N/A,FALSE,"COBRAR";#N/A,#N/A,FALSE,"AFILIADAS";#N/A,#N/A,FALSE,"PAGAR";#N/A,#N/A,FALSE,"INSTIT. FINANCIERAS";#N/A,#N/A,FALSE,"VALORES"}</definedName>
    <definedName name="erojkdpt_2" localSheetId="0" hidden="1">{#N/A,#N/A,FALSE,"ACTIVO FIJO";#N/A,#N/A,FALSE,"COBRAR";#N/A,#N/A,FALSE,"AFILIADAS";#N/A,#N/A,FALSE,"PAGAR";#N/A,#N/A,FALSE,"INSTIT. FINANCIERAS";#N/A,#N/A,FALSE,"VALORES"}</definedName>
    <definedName name="erojkdpt_2" hidden="1">{#N/A,#N/A,FALSE,"ACTIVO FIJO";#N/A,#N/A,FALSE,"COBRAR";#N/A,#N/A,FALSE,"AFILIADAS";#N/A,#N/A,FALSE,"PAGAR";#N/A,#N/A,FALSE,"INSTIT. FINANCIERAS";#N/A,#N/A,FALSE,"VALORES"}</definedName>
    <definedName name="erojkdpt_3" localSheetId="2" hidden="1">{#N/A,#N/A,FALSE,"ACTIVO FIJO";#N/A,#N/A,FALSE,"COBRAR";#N/A,#N/A,FALSE,"AFILIADAS";#N/A,#N/A,FALSE,"PAGAR";#N/A,#N/A,FALSE,"INSTIT. FINANCIERAS";#N/A,#N/A,FALSE,"VALORES"}</definedName>
    <definedName name="erojkdpt_3" localSheetId="1" hidden="1">{#N/A,#N/A,FALSE,"ACTIVO FIJO";#N/A,#N/A,FALSE,"COBRAR";#N/A,#N/A,FALSE,"AFILIADAS";#N/A,#N/A,FALSE,"PAGAR";#N/A,#N/A,FALSE,"INSTIT. FINANCIERAS";#N/A,#N/A,FALSE,"VALORES"}</definedName>
    <definedName name="erojkdpt_3" localSheetId="0" hidden="1">{#N/A,#N/A,FALSE,"ACTIVO FIJO";#N/A,#N/A,FALSE,"COBRAR";#N/A,#N/A,FALSE,"AFILIADAS";#N/A,#N/A,FALSE,"PAGAR";#N/A,#N/A,FALSE,"INSTIT. FINANCIERAS";#N/A,#N/A,FALSE,"VALORES"}</definedName>
    <definedName name="erojkdpt_3" hidden="1">{#N/A,#N/A,FALSE,"ACTIVO FIJO";#N/A,#N/A,FALSE,"COBRAR";#N/A,#N/A,FALSE,"AFILIADAS";#N/A,#N/A,FALSE,"PAGAR";#N/A,#N/A,FALSE,"INSTIT. FINANCIERAS";#N/A,#N/A,FALSE,"VALORES"}</definedName>
    <definedName name="erojkdpt_4" localSheetId="2" hidden="1">{#N/A,#N/A,FALSE,"ACTIVO FIJO";#N/A,#N/A,FALSE,"COBRAR";#N/A,#N/A,FALSE,"AFILIADAS";#N/A,#N/A,FALSE,"PAGAR";#N/A,#N/A,FALSE,"INSTIT. FINANCIERAS";#N/A,#N/A,FALSE,"VALORES"}</definedName>
    <definedName name="erojkdpt_4" localSheetId="1" hidden="1">{#N/A,#N/A,FALSE,"ACTIVO FIJO";#N/A,#N/A,FALSE,"COBRAR";#N/A,#N/A,FALSE,"AFILIADAS";#N/A,#N/A,FALSE,"PAGAR";#N/A,#N/A,FALSE,"INSTIT. FINANCIERAS";#N/A,#N/A,FALSE,"VALORES"}</definedName>
    <definedName name="erojkdpt_4" localSheetId="0" hidden="1">{#N/A,#N/A,FALSE,"ACTIVO FIJO";#N/A,#N/A,FALSE,"COBRAR";#N/A,#N/A,FALSE,"AFILIADAS";#N/A,#N/A,FALSE,"PAGAR";#N/A,#N/A,FALSE,"INSTIT. FINANCIERAS";#N/A,#N/A,FALSE,"VALORES"}</definedName>
    <definedName name="erojkdpt_4" hidden="1">{#N/A,#N/A,FALSE,"ACTIVO FIJO";#N/A,#N/A,FALSE,"COBRAR";#N/A,#N/A,FALSE,"AFILIADAS";#N/A,#N/A,FALSE,"PAGAR";#N/A,#N/A,FALSE,"INSTIT. FINANCIERAS";#N/A,#N/A,FALSE,"VALORES"}</definedName>
    <definedName name="ERRORE">#REF!</definedName>
    <definedName name="ert" localSheetId="2" hidden="1">{#N/A,#N/A,FALSE,"200001";#N/A,#N/A,FALSE,"S221 200003";#N/A,#N/A,FALSE,"S221 204005";#N/A,#N/A,FALSE,"S221 204006";#N/A,#N/A,FALSE,"S221 204008"}</definedName>
    <definedName name="ert" localSheetId="1" hidden="1">{#N/A,#N/A,FALSE,"200001";#N/A,#N/A,FALSE,"S221 200003";#N/A,#N/A,FALSE,"S221 204005";#N/A,#N/A,FALSE,"S221 204006";#N/A,#N/A,FALSE,"S221 204008"}</definedName>
    <definedName name="ert" localSheetId="0" hidden="1">{#N/A,#N/A,FALSE,"200001";#N/A,#N/A,FALSE,"S221 200003";#N/A,#N/A,FALSE,"S221 204005";#N/A,#N/A,FALSE,"S221 204006";#N/A,#N/A,FALSE,"S221 204008"}</definedName>
    <definedName name="ert" hidden="1">{#N/A,#N/A,FALSE,"200001";#N/A,#N/A,FALSE,"S221 200003";#N/A,#N/A,FALSE,"S221 204005";#N/A,#N/A,FALSE,"S221 204006";#N/A,#N/A,FALSE,"S221 204008"}</definedName>
    <definedName name="erte" localSheetId="2" hidden="1">{#N/A,#N/A,FALSE,"ResDev"}</definedName>
    <definedName name="erte" localSheetId="1" hidden="1">{#N/A,#N/A,FALSE,"ResDev"}</definedName>
    <definedName name="erte" localSheetId="0" hidden="1">{#N/A,#N/A,FALSE,"ResDev"}</definedName>
    <definedName name="erte" hidden="1">{#N/A,#N/A,FALSE,"ResDev"}</definedName>
    <definedName name="ertert" localSheetId="2" hidden="1">{#N/A,#N/A,TRUE,"1842CWN0"}</definedName>
    <definedName name="ertert" localSheetId="1" hidden="1">{#N/A,#N/A,TRUE,"1842CWN0"}</definedName>
    <definedName name="ertert" localSheetId="0" hidden="1">{#N/A,#N/A,TRUE,"1842CWN0"}</definedName>
    <definedName name="ertert" hidden="1">{#N/A,#N/A,TRUE,"1842CWN0"}</definedName>
    <definedName name="erterter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rqyh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te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yuipo" localSheetId="2" hidden="1">{#N/A,#N/A,FALSE,"ACTIVO FIJO";#N/A,#N/A,FALSE,"COBRAR";#N/A,#N/A,FALSE,"AFILIADAS";#N/A,#N/A,FALSE,"PAGAR";#N/A,#N/A,FALSE,"INSTIT. FINANCIERAS";#N/A,#N/A,FALSE,"VALORES"}</definedName>
    <definedName name="ertyuipo" localSheetId="1" hidden="1">{#N/A,#N/A,FALSE,"ACTIVO FIJO";#N/A,#N/A,FALSE,"COBRAR";#N/A,#N/A,FALSE,"AFILIADAS";#N/A,#N/A,FALSE,"PAGAR";#N/A,#N/A,FALSE,"INSTIT. FINANCIERAS";#N/A,#N/A,FALSE,"VALORES"}</definedName>
    <definedName name="ertyuipo" localSheetId="0" hidden="1">{#N/A,#N/A,FALSE,"ACTIVO FIJO";#N/A,#N/A,FALSE,"COBRAR";#N/A,#N/A,FALSE,"AFILIADAS";#N/A,#N/A,FALSE,"PAGAR";#N/A,#N/A,FALSE,"INSTIT. FINANCIERAS";#N/A,#N/A,FALSE,"VALORES"}</definedName>
    <definedName name="ertyuipo" hidden="1">{#N/A,#N/A,FALSE,"ACTIVO FIJO";#N/A,#N/A,FALSE,"COBRAR";#N/A,#N/A,FALSE,"AFILIADAS";#N/A,#N/A,FALSE,"PAGAR";#N/A,#N/A,FALSE,"INSTIT. FINANCIERAS";#N/A,#N/A,FALSE,"VALORES"}</definedName>
    <definedName name="ertyuipo_1" localSheetId="2" hidden="1">{#N/A,#N/A,FALSE,"ACTIVO FIJO";#N/A,#N/A,FALSE,"COBRAR";#N/A,#N/A,FALSE,"AFILIADAS";#N/A,#N/A,FALSE,"PAGAR";#N/A,#N/A,FALSE,"INSTIT. FINANCIERAS";#N/A,#N/A,FALSE,"VALORES"}</definedName>
    <definedName name="ertyuipo_1" localSheetId="1" hidden="1">{#N/A,#N/A,FALSE,"ACTIVO FIJO";#N/A,#N/A,FALSE,"COBRAR";#N/A,#N/A,FALSE,"AFILIADAS";#N/A,#N/A,FALSE,"PAGAR";#N/A,#N/A,FALSE,"INSTIT. FINANCIERAS";#N/A,#N/A,FALSE,"VALORES"}</definedName>
    <definedName name="ertyuipo_1" localSheetId="0" hidden="1">{#N/A,#N/A,FALSE,"ACTIVO FIJO";#N/A,#N/A,FALSE,"COBRAR";#N/A,#N/A,FALSE,"AFILIADAS";#N/A,#N/A,FALSE,"PAGAR";#N/A,#N/A,FALSE,"INSTIT. FINANCIERAS";#N/A,#N/A,FALSE,"VALORES"}</definedName>
    <definedName name="ertyuipo_1" hidden="1">{#N/A,#N/A,FALSE,"ACTIVO FIJO";#N/A,#N/A,FALSE,"COBRAR";#N/A,#N/A,FALSE,"AFILIADAS";#N/A,#N/A,FALSE,"PAGAR";#N/A,#N/A,FALSE,"INSTIT. FINANCIERAS";#N/A,#N/A,FALSE,"VALORES"}</definedName>
    <definedName name="ertyuipo_1_1" localSheetId="2" hidden="1">{#N/A,#N/A,FALSE,"ACTIVO FIJO";#N/A,#N/A,FALSE,"COBRAR";#N/A,#N/A,FALSE,"AFILIADAS";#N/A,#N/A,FALSE,"PAGAR";#N/A,#N/A,FALSE,"INSTIT. FINANCIERAS";#N/A,#N/A,FALSE,"VALORES"}</definedName>
    <definedName name="ertyuipo_1_1" localSheetId="1" hidden="1">{#N/A,#N/A,FALSE,"ACTIVO FIJO";#N/A,#N/A,FALSE,"COBRAR";#N/A,#N/A,FALSE,"AFILIADAS";#N/A,#N/A,FALSE,"PAGAR";#N/A,#N/A,FALSE,"INSTIT. FINANCIERAS";#N/A,#N/A,FALSE,"VALORES"}</definedName>
    <definedName name="ertyuipo_1_1" localSheetId="0" hidden="1">{#N/A,#N/A,FALSE,"ACTIVO FIJO";#N/A,#N/A,FALSE,"COBRAR";#N/A,#N/A,FALSE,"AFILIADAS";#N/A,#N/A,FALSE,"PAGAR";#N/A,#N/A,FALSE,"INSTIT. FINANCIERAS";#N/A,#N/A,FALSE,"VALORES"}</definedName>
    <definedName name="ertyuipo_1_1" hidden="1">{#N/A,#N/A,FALSE,"ACTIVO FIJO";#N/A,#N/A,FALSE,"COBRAR";#N/A,#N/A,FALSE,"AFILIADAS";#N/A,#N/A,FALSE,"PAGAR";#N/A,#N/A,FALSE,"INSTIT. FINANCIERAS";#N/A,#N/A,FALSE,"VALORES"}</definedName>
    <definedName name="ertyuipo_1_2" localSheetId="2" hidden="1">{#N/A,#N/A,FALSE,"ACTIVO FIJO";#N/A,#N/A,FALSE,"COBRAR";#N/A,#N/A,FALSE,"AFILIADAS";#N/A,#N/A,FALSE,"PAGAR";#N/A,#N/A,FALSE,"INSTIT. FINANCIERAS";#N/A,#N/A,FALSE,"VALORES"}</definedName>
    <definedName name="ertyuipo_1_2" localSheetId="1" hidden="1">{#N/A,#N/A,FALSE,"ACTIVO FIJO";#N/A,#N/A,FALSE,"COBRAR";#N/A,#N/A,FALSE,"AFILIADAS";#N/A,#N/A,FALSE,"PAGAR";#N/A,#N/A,FALSE,"INSTIT. FINANCIERAS";#N/A,#N/A,FALSE,"VALORES"}</definedName>
    <definedName name="ertyuipo_1_2" localSheetId="0" hidden="1">{#N/A,#N/A,FALSE,"ACTIVO FIJO";#N/A,#N/A,FALSE,"COBRAR";#N/A,#N/A,FALSE,"AFILIADAS";#N/A,#N/A,FALSE,"PAGAR";#N/A,#N/A,FALSE,"INSTIT. FINANCIERAS";#N/A,#N/A,FALSE,"VALORES"}</definedName>
    <definedName name="ertyuipo_1_2" hidden="1">{#N/A,#N/A,FALSE,"ACTIVO FIJO";#N/A,#N/A,FALSE,"COBRAR";#N/A,#N/A,FALSE,"AFILIADAS";#N/A,#N/A,FALSE,"PAGAR";#N/A,#N/A,FALSE,"INSTIT. FINANCIERAS";#N/A,#N/A,FALSE,"VALORES"}</definedName>
    <definedName name="ertyuipo_1_3" localSheetId="2" hidden="1">{#N/A,#N/A,FALSE,"ACTIVO FIJO";#N/A,#N/A,FALSE,"COBRAR";#N/A,#N/A,FALSE,"AFILIADAS";#N/A,#N/A,FALSE,"PAGAR";#N/A,#N/A,FALSE,"INSTIT. FINANCIERAS";#N/A,#N/A,FALSE,"VALORES"}</definedName>
    <definedName name="ertyuipo_1_3" localSheetId="1" hidden="1">{#N/A,#N/A,FALSE,"ACTIVO FIJO";#N/A,#N/A,FALSE,"COBRAR";#N/A,#N/A,FALSE,"AFILIADAS";#N/A,#N/A,FALSE,"PAGAR";#N/A,#N/A,FALSE,"INSTIT. FINANCIERAS";#N/A,#N/A,FALSE,"VALORES"}</definedName>
    <definedName name="ertyuipo_1_3" localSheetId="0" hidden="1">{#N/A,#N/A,FALSE,"ACTIVO FIJO";#N/A,#N/A,FALSE,"COBRAR";#N/A,#N/A,FALSE,"AFILIADAS";#N/A,#N/A,FALSE,"PAGAR";#N/A,#N/A,FALSE,"INSTIT. FINANCIERAS";#N/A,#N/A,FALSE,"VALORES"}</definedName>
    <definedName name="ertyuipo_1_3" hidden="1">{#N/A,#N/A,FALSE,"ACTIVO FIJO";#N/A,#N/A,FALSE,"COBRAR";#N/A,#N/A,FALSE,"AFILIADAS";#N/A,#N/A,FALSE,"PAGAR";#N/A,#N/A,FALSE,"INSTIT. FINANCIERAS";#N/A,#N/A,FALSE,"VALORES"}</definedName>
    <definedName name="ertyuipo_2" localSheetId="2" hidden="1">{#N/A,#N/A,FALSE,"ACTIVO FIJO";#N/A,#N/A,FALSE,"COBRAR";#N/A,#N/A,FALSE,"AFILIADAS";#N/A,#N/A,FALSE,"PAGAR";#N/A,#N/A,FALSE,"INSTIT. FINANCIERAS";#N/A,#N/A,FALSE,"VALORES"}</definedName>
    <definedName name="ertyuipo_2" localSheetId="1" hidden="1">{#N/A,#N/A,FALSE,"ACTIVO FIJO";#N/A,#N/A,FALSE,"COBRAR";#N/A,#N/A,FALSE,"AFILIADAS";#N/A,#N/A,FALSE,"PAGAR";#N/A,#N/A,FALSE,"INSTIT. FINANCIERAS";#N/A,#N/A,FALSE,"VALORES"}</definedName>
    <definedName name="ertyuipo_2" localSheetId="0" hidden="1">{#N/A,#N/A,FALSE,"ACTIVO FIJO";#N/A,#N/A,FALSE,"COBRAR";#N/A,#N/A,FALSE,"AFILIADAS";#N/A,#N/A,FALSE,"PAGAR";#N/A,#N/A,FALSE,"INSTIT. FINANCIERAS";#N/A,#N/A,FALSE,"VALORES"}</definedName>
    <definedName name="ertyuipo_2" hidden="1">{#N/A,#N/A,FALSE,"ACTIVO FIJO";#N/A,#N/A,FALSE,"COBRAR";#N/A,#N/A,FALSE,"AFILIADAS";#N/A,#N/A,FALSE,"PAGAR";#N/A,#N/A,FALSE,"INSTIT. FINANCIERAS";#N/A,#N/A,FALSE,"VALORES"}</definedName>
    <definedName name="ertyuipo_3" localSheetId="2" hidden="1">{#N/A,#N/A,FALSE,"ACTIVO FIJO";#N/A,#N/A,FALSE,"COBRAR";#N/A,#N/A,FALSE,"AFILIADAS";#N/A,#N/A,FALSE,"PAGAR";#N/A,#N/A,FALSE,"INSTIT. FINANCIERAS";#N/A,#N/A,FALSE,"VALORES"}</definedName>
    <definedName name="ertyuipo_3" localSheetId="1" hidden="1">{#N/A,#N/A,FALSE,"ACTIVO FIJO";#N/A,#N/A,FALSE,"COBRAR";#N/A,#N/A,FALSE,"AFILIADAS";#N/A,#N/A,FALSE,"PAGAR";#N/A,#N/A,FALSE,"INSTIT. FINANCIERAS";#N/A,#N/A,FALSE,"VALORES"}</definedName>
    <definedName name="ertyuipo_3" localSheetId="0" hidden="1">{#N/A,#N/A,FALSE,"ACTIVO FIJO";#N/A,#N/A,FALSE,"COBRAR";#N/A,#N/A,FALSE,"AFILIADAS";#N/A,#N/A,FALSE,"PAGAR";#N/A,#N/A,FALSE,"INSTIT. FINANCIERAS";#N/A,#N/A,FALSE,"VALORES"}</definedName>
    <definedName name="ertyuipo_3" hidden="1">{#N/A,#N/A,FALSE,"ACTIVO FIJO";#N/A,#N/A,FALSE,"COBRAR";#N/A,#N/A,FALSE,"AFILIADAS";#N/A,#N/A,FALSE,"PAGAR";#N/A,#N/A,FALSE,"INSTIT. FINANCIERAS";#N/A,#N/A,FALSE,"VALORES"}</definedName>
    <definedName name="ertyuipo_4" localSheetId="2" hidden="1">{#N/A,#N/A,FALSE,"ACTIVO FIJO";#N/A,#N/A,FALSE,"COBRAR";#N/A,#N/A,FALSE,"AFILIADAS";#N/A,#N/A,FALSE,"PAGAR";#N/A,#N/A,FALSE,"INSTIT. FINANCIERAS";#N/A,#N/A,FALSE,"VALORES"}</definedName>
    <definedName name="ertyuipo_4" localSheetId="1" hidden="1">{#N/A,#N/A,FALSE,"ACTIVO FIJO";#N/A,#N/A,FALSE,"COBRAR";#N/A,#N/A,FALSE,"AFILIADAS";#N/A,#N/A,FALSE,"PAGAR";#N/A,#N/A,FALSE,"INSTIT. FINANCIERAS";#N/A,#N/A,FALSE,"VALORES"}</definedName>
    <definedName name="ertyuipo_4" localSheetId="0" hidden="1">{#N/A,#N/A,FALSE,"ACTIVO FIJO";#N/A,#N/A,FALSE,"COBRAR";#N/A,#N/A,FALSE,"AFILIADAS";#N/A,#N/A,FALSE,"PAGAR";#N/A,#N/A,FALSE,"INSTIT. FINANCIERAS";#N/A,#N/A,FALSE,"VALORES"}</definedName>
    <definedName name="ertyuipo_4" hidden="1">{#N/A,#N/A,FALSE,"ACTIVO FIJO";#N/A,#N/A,FALSE,"COBRAR";#N/A,#N/A,FALSE,"AFILIADAS";#N/A,#N/A,FALSE,"PAGAR";#N/A,#N/A,FALSE,"INSTIT. FINANCIERAS";#N/A,#N/A,FALSE,"VALORES"}</definedName>
    <definedName name="ertyyuru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yueyu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SP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ra">#REF!</definedName>
    <definedName name="ESPESSAMENT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R_Areas">#REF!</definedName>
    <definedName name="essais" localSheetId="2" hidden="1">{#N/A,#N/A,FALSE,"F_Plan";#N/A,#N/A,FALSE,"Parameter"}</definedName>
    <definedName name="essais" localSheetId="1" hidden="1">{#N/A,#N/A,FALSE,"F_Plan";#N/A,#N/A,FALSE,"Parameter"}</definedName>
    <definedName name="essais" localSheetId="0" hidden="1">{#N/A,#N/A,FALSE,"F_Plan";#N/A,#N/A,FALSE,"Parameter"}</definedName>
    <definedName name="essais" hidden="1">{#N/A,#N/A,FALSE,"F_Plan";#N/A,#N/A,FALSE,"Parameter"}</definedName>
    <definedName name="essais2" localSheetId="2" hidden="1">{#N/A,#N/A,FALSE,"F_Plan";#N/A,#N/A,FALSE,"Parameter"}</definedName>
    <definedName name="essais2" localSheetId="1" hidden="1">{#N/A,#N/A,FALSE,"F_Plan";#N/A,#N/A,FALSE,"Parameter"}</definedName>
    <definedName name="essais2" localSheetId="0" hidden="1">{#N/A,#N/A,FALSE,"F_Plan";#N/A,#N/A,FALSE,"Parameter"}</definedName>
    <definedName name="essais2" hidden="1">{#N/A,#N/A,FALSE,"F_Plan";#N/A,#N/A,FALSE,"Parameter"}</definedName>
    <definedName name="essalud">#REF!</definedName>
    <definedName name="esssss" localSheetId="2" hidden="1">{#N/A,#N/A,TRUE,"MES";#N/A,#N/A,TRUE,"ANUAL"}</definedName>
    <definedName name="esssss" localSheetId="1" hidden="1">{#N/A,#N/A,TRUE,"MES";#N/A,#N/A,TRUE,"ANUAL"}</definedName>
    <definedName name="esssss" localSheetId="0" hidden="1">{#N/A,#N/A,TRUE,"MES";#N/A,#N/A,TRUE,"ANUAL"}</definedName>
    <definedName name="esssss" hidden="1">{#N/A,#N/A,TRUE,"MES";#N/A,#N/A,TRUE,"ANUAL"}</definedName>
    <definedName name="Estac_aéreo1">#REF!</definedName>
    <definedName name="Estac_aéreo2">#REF!</definedName>
    <definedName name="estado_civil">#N/A</definedName>
    <definedName name="ESTRAE">#REF!</definedName>
    <definedName name="Estructura_Hidraulica">#REF!</definedName>
    <definedName name="ESTUDIO">#REF!</definedName>
    <definedName name="ethrsth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p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wyyt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yjteyj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utyuytu" localSheetId="2" hidden="1">{#N/A,#N/A,FALSE,"ResDev"}</definedName>
    <definedName name="etyutyuytu" localSheetId="1" hidden="1">{#N/A,#N/A,FALSE,"ResDev"}</definedName>
    <definedName name="etyutyuytu" localSheetId="0" hidden="1">{#N/A,#N/A,FALSE,"ResDev"}</definedName>
    <definedName name="etyutyuytu" hidden="1">{#N/A,#N/A,FALSE,"ResDev"}</definedName>
    <definedName name="ev">#REF!</definedName>
    <definedName name="ev.Calculation" hidden="1">-4135</definedName>
    <definedName name="ev.Initialized" hidden="1">FALSE</definedName>
    <definedName name="ew12e12" hidden="1">#REF!</definedName>
    <definedName name="ewew" localSheetId="3" hidden="1">{#N/A,#N/A,FALSE,"Total_OC015";#N/A,#N/A,FALSE,"ADMIN";#N/A,#N/A,FALSE,"PROCES";#N/A,#N/A,FALSE,"mecan";#N/A,#N/A,FALSE,"civil";#N/A,#N/A,FALSE,"CAÑER";#N/A,#N/A,FALSE,"ELEC";#N/A,#N/A,FALSE,"INSTR"}</definedName>
    <definedName name="ewew" localSheetId="4" hidden="1">{#N/A,#N/A,FALSE,"Total_OC015";#N/A,#N/A,FALSE,"ADMIN";#N/A,#N/A,FALSE,"PROCES";#N/A,#N/A,FALSE,"mecan";#N/A,#N/A,FALSE,"civil";#N/A,#N/A,FALSE,"CAÑER";#N/A,#N/A,FALSE,"ELEC";#N/A,#N/A,FALSE,"INSTR"}</definedName>
    <definedName name="ewew" localSheetId="5" hidden="1">{#N/A,#N/A,FALSE,"Total_OC015";#N/A,#N/A,FALSE,"ADMIN";#N/A,#N/A,FALSE,"PROCES";#N/A,#N/A,FALSE,"mecan";#N/A,#N/A,FALSE,"civil";#N/A,#N/A,FALSE,"CAÑER";#N/A,#N/A,FALSE,"ELEC";#N/A,#N/A,FALSE,"INSTR"}</definedName>
    <definedName name="ewew" localSheetId="6" hidden="1">{#N/A,#N/A,FALSE,"Total_OC015";#N/A,#N/A,FALSE,"ADMIN";#N/A,#N/A,FALSE,"PROCES";#N/A,#N/A,FALSE,"mecan";#N/A,#N/A,FALSE,"civil";#N/A,#N/A,FALSE,"CAÑER";#N/A,#N/A,FALSE,"ELEC";#N/A,#N/A,FALSE,"INSTR"}</definedName>
    <definedName name="ewew" localSheetId="2" hidden="1">{#N/A,#N/A,FALSE,"Total_OC015";#N/A,#N/A,FALSE,"ADMIN";#N/A,#N/A,FALSE,"PROCES";#N/A,#N/A,FALSE,"mecan";#N/A,#N/A,FALSE,"civil";#N/A,#N/A,FALSE,"CAÑER";#N/A,#N/A,FALSE,"ELEC";#N/A,#N/A,FALSE,"INSTR"}</definedName>
    <definedName name="ewew" localSheetId="1" hidden="1">{#N/A,#N/A,FALSE,"Total_OC015";#N/A,#N/A,FALSE,"ADMIN";#N/A,#N/A,FALSE,"PROCES";#N/A,#N/A,FALSE,"mecan";#N/A,#N/A,FALSE,"civil";#N/A,#N/A,FALSE,"CAÑER";#N/A,#N/A,FALSE,"ELEC";#N/A,#N/A,FALSE,"INSTR"}</definedName>
    <definedName name="ewew" localSheetId="0" hidden="1">{#N/A,#N/A,FALSE,"Total_OC015";#N/A,#N/A,FALSE,"ADMIN";#N/A,#N/A,FALSE,"PROCES";#N/A,#N/A,FALSE,"mecan";#N/A,#N/A,FALSE,"civil";#N/A,#N/A,FALSE,"CAÑER";#N/A,#N/A,FALSE,"ELEC";#N/A,#N/A,FALSE,"INSTR"}</definedName>
    <definedName name="ewew" hidden="1">{#N/A,#N/A,FALSE,"Total_OC015";#N/A,#N/A,FALSE,"ADMIN";#N/A,#N/A,FALSE,"PROCES";#N/A,#N/A,FALSE,"mecan";#N/A,#N/A,FALSE,"civil";#N/A,#N/A,FALSE,"CAÑER";#N/A,#N/A,FALSE,"ELEC";#N/A,#N/A,FALSE,"INSTR"}</definedName>
    <definedName name="EWRWER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x_m">#REF!</definedName>
    <definedName name="EX_UNI_CAB">#REF!</definedName>
    <definedName name="EXC">#REF!</definedName>
    <definedName name="excepción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h_Rate">#REF!</definedName>
    <definedName name="Exch_Rate1">#REF!</definedName>
    <definedName name="Executivepb" hidden="1">#REF!</definedName>
    <definedName name="ExitStatus" hidden="1">#REF!</definedName>
    <definedName name="Expense_Element">#REF!</definedName>
    <definedName name="EXPFIS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loration_Areas">#REF!</definedName>
    <definedName name="External_Affairs">#REF!</definedName>
    <definedName name="ez1f">#REF!</definedName>
    <definedName name="F.A.suelo">#REF!</definedName>
    <definedName name="f_c">#REF!</definedName>
    <definedName name="F_Per">#REF!</definedName>
    <definedName name="F_SH">#REF!</definedName>
    <definedName name="FA" localSheetId="3">#REF!</definedName>
    <definedName name="FA" localSheetId="4">#REF!</definedName>
    <definedName name="FA" localSheetId="5">#REF!</definedName>
    <definedName name="FA" localSheetId="6">#REF!</definedName>
    <definedName name="FA" hidden="1">#REF!</definedName>
    <definedName name="FA_sismo">#REF!</definedName>
    <definedName name="fac_">#REF!</definedName>
    <definedName name="FACGRAL">#REF!</definedName>
    <definedName name="FacilidadesSanGaban" hidden="1">#REF!</definedName>
    <definedName name="factor">#REF!</definedName>
    <definedName name="factormalla">#REF!</definedName>
    <definedName name="Factpb" hidden="1">#REF!</definedName>
    <definedName name="Factpb2" hidden="1">#REF!</definedName>
    <definedName name="FACY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se1">#REF!</definedName>
    <definedName name="fase2">#REF!</definedName>
    <definedName name="fase3A">#REF!</definedName>
    <definedName name="fase3B">#REF!</definedName>
    <definedName name="FB" localSheetId="3" hidden="1">#REF!</definedName>
    <definedName name="FB" localSheetId="4" hidden="1">#REF!</definedName>
    <definedName name="FB" localSheetId="5" hidden="1">#REF!</definedName>
    <definedName name="FB" localSheetId="6" hidden="1">#REF!</definedName>
    <definedName name="FB" hidden="1">#REF!</definedName>
    <definedName name="fbhdfhdfh" localSheetId="3" hidden="1">#REF!</definedName>
    <definedName name="fbhdfhdfh" localSheetId="4" hidden="1">#REF!</definedName>
    <definedName name="fbhdfhdfh" localSheetId="5" hidden="1">#REF!</definedName>
    <definedName name="fbhdfhdfh" localSheetId="6" hidden="1">#REF!</definedName>
    <definedName name="fbhdfhdfh" hidden="1">#REF!</definedName>
    <definedName name="fc_">#REF!</definedName>
    <definedName name="FCamion">#REF!</definedName>
    <definedName name="fdadsfa" localSheetId="2" hidden="1">{"PRES REHAB ARM-PER POR ITEMS  KM A KM",#N/A,TRUE,"Rehabilitacion Arm-Per"}</definedName>
    <definedName name="fdadsfa" localSheetId="1" hidden="1">{"PRES REHAB ARM-PER POR ITEMS  KM A KM",#N/A,TRUE,"Rehabilitacion Arm-Per"}</definedName>
    <definedName name="fdadsfa" localSheetId="0" hidden="1">{"PRES REHAB ARM-PER POR ITEMS  KM A KM",#N/A,TRUE,"Rehabilitacion Arm-Per"}</definedName>
    <definedName name="fdadsfa" hidden="1">{"PRES REHAB ARM-PER POR ITEMS  KM A KM",#N/A,TRUE,"Rehabilitacion Arm-Per"}</definedName>
    <definedName name="fdaf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f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jgd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sdfsf" localSheetId="2" hidden="1">{#N/A,#N/A,TRUE,"1842CWN0"}</definedName>
    <definedName name="fdfsdfsf" localSheetId="1" hidden="1">{#N/A,#N/A,TRUE,"1842CWN0"}</definedName>
    <definedName name="fdfsdfsf" localSheetId="0" hidden="1">{#N/A,#N/A,TRUE,"1842CWN0"}</definedName>
    <definedName name="fdfsdfsf" hidden="1">{#N/A,#N/A,TRUE,"1842CWN0"}</definedName>
    <definedName name="fdgdfg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hbgfh" localSheetId="2" hidden="1">{#N/A,#N/A,FALSE,"Total_OC015";#N/A,#N/A,FALSE,"ADMIN";#N/A,#N/A,FALSE,"PROCES";#N/A,#N/A,FALSE,"mecan";#N/A,#N/A,FALSE,"civil";#N/A,#N/A,FALSE,"CAÑER";#N/A,#N/A,FALSE,"ELEC";#N/A,#N/A,FALSE,"INSTR"}</definedName>
    <definedName name="fdhbgfh" localSheetId="1" hidden="1">{#N/A,#N/A,FALSE,"Total_OC015";#N/A,#N/A,FALSE,"ADMIN";#N/A,#N/A,FALSE,"PROCES";#N/A,#N/A,FALSE,"mecan";#N/A,#N/A,FALSE,"civil";#N/A,#N/A,FALSE,"CAÑER";#N/A,#N/A,FALSE,"ELEC";#N/A,#N/A,FALSE,"INSTR"}</definedName>
    <definedName name="fdhbgfh" localSheetId="0" hidden="1">{#N/A,#N/A,FALSE,"Total_OC015";#N/A,#N/A,FALSE,"ADMIN";#N/A,#N/A,FALSE,"PROCES";#N/A,#N/A,FALSE,"mecan";#N/A,#N/A,FALSE,"civil";#N/A,#N/A,FALSE,"CAÑER";#N/A,#N/A,FALSE,"ELEC";#N/A,#N/A,FALSE,"INSTR"}</definedName>
    <definedName name="fdhbgfh" hidden="1">{#N/A,#N/A,FALSE,"Total_OC015";#N/A,#N/A,FALSE,"ADMIN";#N/A,#N/A,FALSE,"PROCES";#N/A,#N/A,FALSE,"mecan";#N/A,#N/A,FALSE,"civil";#N/A,#N/A,FALSE,"CAÑER";#N/A,#N/A,FALSE,"ELEC";#N/A,#N/A,FALSE,"INSTR"}</definedName>
    <definedName name="fdhbgfh_1" localSheetId="2" hidden="1">{#N/A,#N/A,FALSE,"Total_OC015";#N/A,#N/A,FALSE,"ADMIN";#N/A,#N/A,FALSE,"PROCES";#N/A,#N/A,FALSE,"mecan";#N/A,#N/A,FALSE,"civil";#N/A,#N/A,FALSE,"CAÑER";#N/A,#N/A,FALSE,"ELEC";#N/A,#N/A,FALSE,"INSTR"}</definedName>
    <definedName name="fdhbgfh_1" localSheetId="1" hidden="1">{#N/A,#N/A,FALSE,"Total_OC015";#N/A,#N/A,FALSE,"ADMIN";#N/A,#N/A,FALSE,"PROCES";#N/A,#N/A,FALSE,"mecan";#N/A,#N/A,FALSE,"civil";#N/A,#N/A,FALSE,"CAÑER";#N/A,#N/A,FALSE,"ELEC";#N/A,#N/A,FALSE,"INSTR"}</definedName>
    <definedName name="fdhbgfh_1" localSheetId="0" hidden="1">{#N/A,#N/A,FALSE,"Total_OC015";#N/A,#N/A,FALSE,"ADMIN";#N/A,#N/A,FALSE,"PROCES";#N/A,#N/A,FALSE,"mecan";#N/A,#N/A,FALSE,"civil";#N/A,#N/A,FALSE,"CAÑER";#N/A,#N/A,FALSE,"ELEC";#N/A,#N/A,FALSE,"INSTR"}</definedName>
    <definedName name="fdhbgfh_1" hidden="1">{#N/A,#N/A,FALSE,"Total_OC015";#N/A,#N/A,FALSE,"ADMIN";#N/A,#N/A,FALSE,"PROCES";#N/A,#N/A,FALSE,"mecan";#N/A,#N/A,FALSE,"civil";#N/A,#N/A,FALSE,"CAÑER";#N/A,#N/A,FALSE,"ELEC";#N/A,#N/A,FALSE,"INSTR"}</definedName>
    <definedName name="fdjhrdyjh" localSheetId="2" hidden="1">{#N/A,#N/A,FALSE,"ResDev"}</definedName>
    <definedName name="fdjhrdyjh" localSheetId="1" hidden="1">{#N/A,#N/A,FALSE,"ResDev"}</definedName>
    <definedName name="fdjhrdyjh" localSheetId="0" hidden="1">{#N/A,#N/A,FALSE,"ResDev"}</definedName>
    <definedName name="fdjhrdyjh" hidden="1">{#N/A,#N/A,FALSE,"ResDev"}</definedName>
    <definedName name="fdsfsdfdsfsd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hfg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vf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">#REF!</definedName>
    <definedName name="FECHA">#REF!</definedName>
    <definedName name="Fecha1">#REF!</definedName>
    <definedName name="Fecha2">#REF!</definedName>
    <definedName name="Fecha3">#REF!</definedName>
    <definedName name="Fecha4">#REF!</definedName>
    <definedName name="Fecha5">#REF!</definedName>
    <definedName name="fechaimp">#REF!</definedName>
    <definedName name="FECHAR">#REF!</definedName>
    <definedName name="felipe" localSheetId="3" hidden="1">{"CI+GG(BASE)",#N/A,FALSE,"CI+GG(BASE)";"GG",#N/A,FALSE,"CI+GG(BASE)";"CI",#N/A,FALSE,"CI+GG(BASE)"}</definedName>
    <definedName name="felipe" localSheetId="4" hidden="1">{"CI+GG(BASE)",#N/A,FALSE,"CI+GG(BASE)";"GG",#N/A,FALSE,"CI+GG(BASE)";"CI",#N/A,FALSE,"CI+GG(BASE)"}</definedName>
    <definedName name="felipe" localSheetId="5" hidden="1">{"CI+GG(BASE)",#N/A,FALSE,"CI+GG(BASE)";"GG",#N/A,FALSE,"CI+GG(BASE)";"CI",#N/A,FALSE,"CI+GG(BASE)"}</definedName>
    <definedName name="felipe" localSheetId="6" hidden="1">{"CI+GG(BASE)",#N/A,FALSE,"CI+GG(BASE)";"GG",#N/A,FALSE,"CI+GG(BASE)";"CI",#N/A,FALSE,"CI+GG(BASE)"}</definedName>
    <definedName name="felipe" localSheetId="2" hidden="1">{"CI+GG(BASE)",#N/A,FALSE,"CI+GG(BASE)";"GG",#N/A,FALSE,"CI+GG(BASE)";"CI",#N/A,FALSE,"CI+GG(BASE)"}</definedName>
    <definedName name="felipe" localSheetId="1" hidden="1">{"CI+GG(BASE)",#N/A,FALSE,"CI+GG(BASE)";"GG",#N/A,FALSE,"CI+GG(BASE)";"CI",#N/A,FALSE,"CI+GG(BASE)"}</definedName>
    <definedName name="felipe" localSheetId="0" hidden="1">{"CI+GG(BASE)",#N/A,FALSE,"CI+GG(BASE)";"GG",#N/A,FALSE,"CI+GG(BASE)";"CI",#N/A,FALSE,"CI+GG(BASE)"}</definedName>
    <definedName name="felipe" hidden="1">{"CI+GG(BASE)",#N/A,FALSE,"CI+GG(BASE)";"GG",#N/A,FALSE,"CI+GG(BASE)";"CI",#N/A,FALSE,"CI+GG(BASE)"}</definedName>
    <definedName name="felipe_1" localSheetId="2" hidden="1">{"CI+GG(BASE)",#N/A,FALSE,"CI+GG(BASE)";"GG",#N/A,FALSE,"CI+GG(BASE)";"CI",#N/A,FALSE,"CI+GG(BASE)"}</definedName>
    <definedName name="felipe_1" localSheetId="1" hidden="1">{"CI+GG(BASE)",#N/A,FALSE,"CI+GG(BASE)";"GG",#N/A,FALSE,"CI+GG(BASE)";"CI",#N/A,FALSE,"CI+GG(BASE)"}</definedName>
    <definedName name="felipe_1" localSheetId="0" hidden="1">{"CI+GG(BASE)",#N/A,FALSE,"CI+GG(BASE)";"GG",#N/A,FALSE,"CI+GG(BASE)";"CI",#N/A,FALSE,"CI+GG(BASE)"}</definedName>
    <definedName name="felipe_1" hidden="1">{"CI+GG(BASE)",#N/A,FALSE,"CI+GG(BASE)";"GG",#N/A,FALSE,"CI+GG(BASE)";"CI",#N/A,FALSE,"CI+GG(BASE)"}</definedName>
    <definedName name="felipe2" localSheetId="2" hidden="1">{"CI+GG(BASE)",#N/A,FALSE,"CI+GG(BASE)";"GG",#N/A,FALSE,"CI+GG(BASE)";"CI",#N/A,FALSE,"CI+GG(BASE)"}</definedName>
    <definedName name="felipe2" localSheetId="1" hidden="1">{"CI+GG(BASE)",#N/A,FALSE,"CI+GG(BASE)";"GG",#N/A,FALSE,"CI+GG(BASE)";"CI",#N/A,FALSE,"CI+GG(BASE)"}</definedName>
    <definedName name="felipe2" localSheetId="0" hidden="1">{"CI+GG(BASE)",#N/A,FALSE,"CI+GG(BASE)";"GG",#N/A,FALSE,"CI+GG(BASE)";"CI",#N/A,FALSE,"CI+GG(BASE)"}</definedName>
    <definedName name="felipe2" hidden="1">{"CI+GG(BASE)",#N/A,FALSE,"CI+GG(BASE)";"GG",#N/A,FALSE,"CI+GG(BASE)";"CI",#N/A,FALSE,"CI+GG(BASE)"}</definedName>
    <definedName name="felipea" localSheetId="2" hidden="1">{"CI+GG(BASE)",#N/A,FALSE,"CI+GG(BASE)";"GG",#N/A,FALSE,"CI+GG(BASE)";"CI",#N/A,FALSE,"CI+GG(BASE)"}</definedName>
    <definedName name="felipea" localSheetId="1" hidden="1">{"CI+GG(BASE)",#N/A,FALSE,"CI+GG(BASE)";"GG",#N/A,FALSE,"CI+GG(BASE)";"CI",#N/A,FALSE,"CI+GG(BASE)"}</definedName>
    <definedName name="felipea" localSheetId="0" hidden="1">{"CI+GG(BASE)",#N/A,FALSE,"CI+GG(BASE)";"GG",#N/A,FALSE,"CI+GG(BASE)";"CI",#N/A,FALSE,"CI+GG(BASE)"}</definedName>
    <definedName name="felipea" hidden="1">{"CI+GG(BASE)",#N/A,FALSE,"CI+GG(BASE)";"GG",#N/A,FALSE,"CI+GG(BASE)";"CI",#N/A,FALSE,"CI+GG(BASE)"}</definedName>
    <definedName name="felipeb" localSheetId="2" hidden="1">{"CI+GG(BASE)",#N/A,FALSE,"CI+GG(BASE)";"GG",#N/A,FALSE,"CI+GG(BASE)";"CI",#N/A,FALSE,"CI+GG(BASE)"}</definedName>
    <definedName name="felipeb" localSheetId="1" hidden="1">{"CI+GG(BASE)",#N/A,FALSE,"CI+GG(BASE)";"GG",#N/A,FALSE,"CI+GG(BASE)";"CI",#N/A,FALSE,"CI+GG(BASE)"}</definedName>
    <definedName name="felipeb" localSheetId="0" hidden="1">{"CI+GG(BASE)",#N/A,FALSE,"CI+GG(BASE)";"GG",#N/A,FALSE,"CI+GG(BASE)";"CI",#N/A,FALSE,"CI+GG(BASE)"}</definedName>
    <definedName name="felipeb" hidden="1">{"CI+GG(BASE)",#N/A,FALSE,"CI+GG(BASE)";"GG",#N/A,FALSE,"CI+GG(BASE)";"CI",#N/A,FALSE,"CI+GG(BASE)"}</definedName>
    <definedName name="felipec" localSheetId="2" hidden="1">{"CI+GG(BASE)",#N/A,FALSE,"CI+GG(BASE)";"GG",#N/A,FALSE,"CI+GG(BASE)";"CI",#N/A,FALSE,"CI+GG(BASE)"}</definedName>
    <definedName name="felipec" localSheetId="1" hidden="1">{"CI+GG(BASE)",#N/A,FALSE,"CI+GG(BASE)";"GG",#N/A,FALSE,"CI+GG(BASE)";"CI",#N/A,FALSE,"CI+GG(BASE)"}</definedName>
    <definedName name="felipec" localSheetId="0" hidden="1">{"CI+GG(BASE)",#N/A,FALSE,"CI+GG(BASE)";"GG",#N/A,FALSE,"CI+GG(BASE)";"CI",#N/A,FALSE,"CI+GG(BASE)"}</definedName>
    <definedName name="felipec" hidden="1">{"CI+GG(BASE)",#N/A,FALSE,"CI+GG(BASE)";"GG",#N/A,FALSE,"CI+GG(BASE)";"CI",#N/A,FALSE,"CI+GG(BASE)"}</definedName>
    <definedName name="feliped" localSheetId="2" hidden="1">{"CI+GG(BASE)",#N/A,FALSE,"CI+GG(BASE)";"GG",#N/A,FALSE,"CI+GG(BASE)";"CI",#N/A,FALSE,"CI+GG(BASE)"}</definedName>
    <definedName name="feliped" localSheetId="1" hidden="1">{"CI+GG(BASE)",#N/A,FALSE,"CI+GG(BASE)";"GG",#N/A,FALSE,"CI+GG(BASE)";"CI",#N/A,FALSE,"CI+GG(BASE)"}</definedName>
    <definedName name="feliped" localSheetId="0" hidden="1">{"CI+GG(BASE)",#N/A,FALSE,"CI+GG(BASE)";"GG",#N/A,FALSE,"CI+GG(BASE)";"CI",#N/A,FALSE,"CI+GG(BASE)"}</definedName>
    <definedName name="feliped" hidden="1">{"CI+GG(BASE)",#N/A,FALSE,"CI+GG(BASE)";"GG",#N/A,FALSE,"CI+GG(BASE)";"CI",#N/A,FALSE,"CI+GG(BASE)"}</definedName>
    <definedName name="FEmpernador">#REF!</definedName>
    <definedName name="fer" hidden="1">#REF!</definedName>
    <definedName name="Fernando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t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s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w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a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eer" localSheetId="2" hidden="1">{#N/A,#N/A,TRUE,"Est. de Fact.";#N/A,#N/A,TRUE,"Capitulo 19";#N/A,#N/A,TRUE,"Proyecto P855"}</definedName>
    <definedName name="ffeer" localSheetId="1" hidden="1">{#N/A,#N/A,TRUE,"Est. de Fact.";#N/A,#N/A,TRUE,"Capitulo 19";#N/A,#N/A,TRUE,"Proyecto P855"}</definedName>
    <definedName name="ffeer" localSheetId="0" hidden="1">{#N/A,#N/A,TRUE,"Est. de Fact.";#N/A,#N/A,TRUE,"Capitulo 19";#N/A,#N/A,TRUE,"Proyecto P855"}</definedName>
    <definedName name="ffeer" hidden="1">{#N/A,#N/A,TRUE,"Est. de Fact.";#N/A,#N/A,TRUE,"Capitulo 19";#N/A,#N/A,TRUE,"Proyecto P855"}</definedName>
    <definedName name="FFF" localSheetId="2" hidden="1">{"Graf_Carga Trab",#N/A,FALSE,"Grafi_Carga Trab";"Graf_Venta Flujo",#N/A,FALSE,"Grafi_Carga Trab"}</definedName>
    <definedName name="FFF" localSheetId="1" hidden="1">{"Graf_Carga Trab",#N/A,FALSE,"Grafi_Carga Trab";"Graf_Venta Flujo",#N/A,FALSE,"Grafi_Carga Trab"}</definedName>
    <definedName name="FFF" localSheetId="0" hidden="1">{"Graf_Carga Trab",#N/A,FALSE,"Grafi_Carga Trab";"Graf_Venta Flujo",#N/A,FALSE,"Grafi_Carga Trab"}</definedName>
    <definedName name="FFF" hidden="1">{"Graf_Carga Trab",#N/A,FALSE,"Grafi_Carga Trab";"Graf_Venta Flujo",#N/A,FALSE,"Grafi_Carga Trab"}</definedName>
    <definedName name="FFF_1" localSheetId="2" hidden="1">{"Graf_Carga Trab",#N/A,FALSE,"Grafi_Carga Trab";"Graf_Venta Flujo",#N/A,FALSE,"Grafi_Carga Trab"}</definedName>
    <definedName name="FFF_1" localSheetId="1" hidden="1">{"Graf_Carga Trab",#N/A,FALSE,"Grafi_Carga Trab";"Graf_Venta Flujo",#N/A,FALSE,"Grafi_Carga Trab"}</definedName>
    <definedName name="FFF_1" localSheetId="0" hidden="1">{"Graf_Carga Trab",#N/A,FALSE,"Grafi_Carga Trab";"Graf_Venta Flujo",#N/A,FALSE,"Grafi_Carga Trab"}</definedName>
    <definedName name="FFF_1" hidden="1">{"Graf_Carga Trab",#N/A,FALSE,"Grafi_Carga Trab";"Graf_Venta Flujo",#N/A,FALSE,"Grafi_Carga Trab"}</definedName>
    <definedName name="FFFa" localSheetId="2" hidden="1">{"'DMBL'!$A$1:$N$83","'DMBL'!$A$6:$B$83"}</definedName>
    <definedName name="FFFa" localSheetId="1" hidden="1">{"'DMBL'!$A$1:$N$83","'DMBL'!$A$6:$B$83"}</definedName>
    <definedName name="FFFa" localSheetId="0" hidden="1">{"'DMBL'!$A$1:$N$83","'DMBL'!$A$6:$B$83"}</definedName>
    <definedName name="FFFa" hidden="1">{"'DMBL'!$A$1:$N$83","'DMBL'!$A$6:$B$83"}</definedName>
    <definedName name="FFFb" localSheetId="2" hidden="1">{"'DMBL'!$A$1:$N$83","'DMBL'!$A$6:$B$83"}</definedName>
    <definedName name="FFFb" localSheetId="1" hidden="1">{"'DMBL'!$A$1:$N$83","'DMBL'!$A$6:$B$83"}</definedName>
    <definedName name="FFFb" localSheetId="0" hidden="1">{"'DMBL'!$A$1:$N$83","'DMBL'!$A$6:$B$83"}</definedName>
    <definedName name="FFFb" hidden="1">{"'DMBL'!$A$1:$N$83","'DMBL'!$A$6:$B$83"}</definedName>
    <definedName name="FFFc" localSheetId="2" hidden="1">{"'DMBL'!$A$1:$N$83","'DMBL'!$A$6:$B$83"}</definedName>
    <definedName name="FFFc" localSheetId="1" hidden="1">{"'DMBL'!$A$1:$N$83","'DMBL'!$A$6:$B$83"}</definedName>
    <definedName name="FFFc" localSheetId="0" hidden="1">{"'DMBL'!$A$1:$N$83","'DMBL'!$A$6:$B$83"}</definedName>
    <definedName name="FFFc" hidden="1">{"'DMBL'!$A$1:$N$83","'DMBL'!$A$6:$B$83"}</definedName>
    <definedName name="ffff" localSheetId="3" hidden="1">{#N/A,#N/A,FALSE,"Total_OC015";#N/A,#N/A,FALSE,"ADMIN";#N/A,#N/A,FALSE,"PROCES";#N/A,#N/A,FALSE,"mecan";#N/A,#N/A,FALSE,"civil";#N/A,#N/A,FALSE,"CAÑER";#N/A,#N/A,FALSE,"ELEC";#N/A,#N/A,FALSE,"INSTR"}</definedName>
    <definedName name="ffff" localSheetId="4" hidden="1">{#N/A,#N/A,FALSE,"Total_OC015";#N/A,#N/A,FALSE,"ADMIN";#N/A,#N/A,FALSE,"PROCES";#N/A,#N/A,FALSE,"mecan";#N/A,#N/A,FALSE,"civil";#N/A,#N/A,FALSE,"CAÑER";#N/A,#N/A,FALSE,"ELEC";#N/A,#N/A,FALSE,"INSTR"}</definedName>
    <definedName name="ffff" localSheetId="5" hidden="1">{#N/A,#N/A,FALSE,"Total_OC015";#N/A,#N/A,FALSE,"ADMIN";#N/A,#N/A,FALSE,"PROCES";#N/A,#N/A,FALSE,"mecan";#N/A,#N/A,FALSE,"civil";#N/A,#N/A,FALSE,"CAÑER";#N/A,#N/A,FALSE,"ELEC";#N/A,#N/A,FALSE,"INSTR"}</definedName>
    <definedName name="ffff" localSheetId="6" hidden="1">{#N/A,#N/A,FALSE,"Total_OC015";#N/A,#N/A,FALSE,"ADMIN";#N/A,#N/A,FALSE,"PROCES";#N/A,#N/A,FALSE,"mecan";#N/A,#N/A,FALSE,"civil";#N/A,#N/A,FALSE,"CAÑER";#N/A,#N/A,FALSE,"ELEC";#N/A,#N/A,FALSE,"INSTR"}</definedName>
    <definedName name="fff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_1" localSheetId="2" hidden="1">{#N/A,#N/A,FALSE,"factura"}</definedName>
    <definedName name="ffff_1" localSheetId="1" hidden="1">{#N/A,#N/A,FALSE,"factura"}</definedName>
    <definedName name="ffff_1" localSheetId="0" hidden="1">{#N/A,#N/A,FALSE,"factura"}</definedName>
    <definedName name="ffff_1" hidden="1">{#N/A,#N/A,FALSE,"factura"}</definedName>
    <definedName name="ffff_2" localSheetId="2" hidden="1">{#N/A,#N/A,FALSE,"factura"}</definedName>
    <definedName name="ffff_2" localSheetId="1" hidden="1">{#N/A,#N/A,FALSE,"factura"}</definedName>
    <definedName name="ffff_2" localSheetId="0" hidden="1">{#N/A,#N/A,FALSE,"factura"}</definedName>
    <definedName name="ffff_2" hidden="1">{#N/A,#N/A,FALSE,"factura"}</definedName>
    <definedName name="ffff_3" localSheetId="2" hidden="1">{#N/A,#N/A,FALSE,"factura"}</definedName>
    <definedName name="ffff_3" localSheetId="1" hidden="1">{#N/A,#N/A,FALSE,"factura"}</definedName>
    <definedName name="ffff_3" localSheetId="0" hidden="1">{#N/A,#N/A,FALSE,"factura"}</definedName>
    <definedName name="ffff_3" hidden="1">{#N/A,#N/A,FALSE,"factura"}</definedName>
    <definedName name="ffff_4" localSheetId="2" hidden="1">{#N/A,#N/A,FALSE,"factura"}</definedName>
    <definedName name="ffff_4" localSheetId="1" hidden="1">{#N/A,#N/A,FALSE,"factura"}</definedName>
    <definedName name="ffff_4" localSheetId="0" hidden="1">{#N/A,#N/A,FALSE,"factura"}</definedName>
    <definedName name="ffff_4" hidden="1">{#N/A,#N/A,FALSE,"factura"}</definedName>
    <definedName name="ffff_5" localSheetId="2" hidden="1">{#N/A,#N/A,FALSE,"factura"}</definedName>
    <definedName name="ffff_5" localSheetId="1" hidden="1">{#N/A,#N/A,FALSE,"factura"}</definedName>
    <definedName name="ffff_5" localSheetId="0" hidden="1">{#N/A,#N/A,FALSE,"factura"}</definedName>
    <definedName name="ffff_5" hidden="1">{#N/A,#N/A,FALSE,"factura"}</definedName>
    <definedName name="fffff" localSheetId="3" hidden="1">{#N/A,#N/A,FALSE,"Total_OC015";#N/A,#N/A,FALSE,"ADMIN";#N/A,#N/A,FALSE,"PROCES";#N/A,#N/A,FALSE,"mecan";#N/A,#N/A,FALSE,"civil";#N/A,#N/A,FALSE,"CAÑER";#N/A,#N/A,FALSE,"ELEC";#N/A,#N/A,FALSE,"INSTR"}</definedName>
    <definedName name="fffff" localSheetId="4" hidden="1">{#N/A,#N/A,FALSE,"Total_OC015";#N/A,#N/A,FALSE,"ADMIN";#N/A,#N/A,FALSE,"PROCES";#N/A,#N/A,FALSE,"mecan";#N/A,#N/A,FALSE,"civil";#N/A,#N/A,FALSE,"CAÑER";#N/A,#N/A,FALSE,"ELEC";#N/A,#N/A,FALSE,"INSTR"}</definedName>
    <definedName name="fffff" localSheetId="5" hidden="1">{#N/A,#N/A,FALSE,"Total_OC015";#N/A,#N/A,FALSE,"ADMIN";#N/A,#N/A,FALSE,"PROCES";#N/A,#N/A,FALSE,"mecan";#N/A,#N/A,FALSE,"civil";#N/A,#N/A,FALSE,"CAÑER";#N/A,#N/A,FALSE,"ELEC";#N/A,#N/A,FALSE,"INSTR"}</definedName>
    <definedName name="fffff" localSheetId="6" hidden="1">{#N/A,#N/A,FALSE,"Total_OC015";#N/A,#N/A,FALSE,"ADMIN";#N/A,#N/A,FALSE,"PROCES";#N/A,#N/A,FALSE,"mecan";#N/A,#N/A,FALSE,"civil";#N/A,#N/A,FALSE,"CAÑER";#N/A,#N/A,FALSE,"ELEC";#N/A,#N/A,FALSE,"INSTR"}</definedName>
    <definedName name="fffff" localSheetId="2" hidden="1">{#N/A,#N/A,FALSE,"Total_OC015";#N/A,#N/A,FALSE,"ADMIN";#N/A,#N/A,FALSE,"PROCES";#N/A,#N/A,FALSE,"mecan";#N/A,#N/A,FALSE,"civil";#N/A,#N/A,FALSE,"CAÑER";#N/A,#N/A,FALSE,"ELEC";#N/A,#N/A,FALSE,"INSTR"}</definedName>
    <definedName name="fffff" localSheetId="1" hidden="1">{#N/A,#N/A,FALSE,"Total_OC015";#N/A,#N/A,FALSE,"ADMIN";#N/A,#N/A,FALSE,"PROCES";#N/A,#N/A,FALSE,"mecan";#N/A,#N/A,FALSE,"civil";#N/A,#N/A,FALSE,"CAÑER";#N/A,#N/A,FALSE,"ELEC";#N/A,#N/A,FALSE,"INSTR"}</definedName>
    <definedName name="fffff" localSheetId="0" hidden="1">{#N/A,#N/A,FALSE,"Total_OC015";#N/A,#N/A,FALSE,"ADMIN";#N/A,#N/A,FALSE,"PROCES";#N/A,#N/A,FALSE,"mecan";#N/A,#N/A,FALSE,"civil";#N/A,#N/A,FALSE,"CAÑER";#N/A,#N/A,FALSE,"ELEC";#N/A,#N/A,FALSE,"INSTR"}</definedName>
    <definedName name="fffff" hidden="1">{#N/A,#N/A,FALSE,"Total_OC015";#N/A,#N/A,FALSE,"ADMIN";#N/A,#N/A,FALSE,"PROCES";#N/A,#N/A,FALSE,"mecan";#N/A,#N/A,FALSE,"civil";#N/A,#N/A,FALSE,"CAÑER";#N/A,#N/A,FALSE,"ELEC";#N/A,#N/A,FALSE,"INSTR"}</definedName>
    <definedName name="fffff1" localSheetId="3" hidden="1">{"JAN",#N/A,FALSE,"January"}</definedName>
    <definedName name="fffff1" localSheetId="4" hidden="1">{"JAN",#N/A,FALSE,"January"}</definedName>
    <definedName name="fffff1" localSheetId="5" hidden="1">{"JAN",#N/A,FALSE,"January"}</definedName>
    <definedName name="fffff1" localSheetId="6" hidden="1">{"JAN",#N/A,FALSE,"January"}</definedName>
    <definedName name="fffff1" localSheetId="2" hidden="1">{"JAN",#N/A,FALSE,"January"}</definedName>
    <definedName name="fffff1" localSheetId="1" hidden="1">{"JAN",#N/A,FALSE,"January"}</definedName>
    <definedName name="fffff1" localSheetId="0" hidden="1">{"JAN",#N/A,FALSE,"January"}</definedName>
    <definedName name="fffff1" hidden="1">{"JAN",#N/A,FALSE,"January"}</definedName>
    <definedName name="ffffff" localSheetId="3" hidden="1">{"JAN",#N/A,FALSE,"January"}</definedName>
    <definedName name="ffffff" localSheetId="4" hidden="1">{"JAN",#N/A,FALSE,"January"}</definedName>
    <definedName name="ffffff" localSheetId="5" hidden="1">{"JAN",#N/A,FALSE,"January"}</definedName>
    <definedName name="ffffff" localSheetId="6" hidden="1">{"JAN",#N/A,FALSE,"January"}</definedName>
    <definedName name="ffffff" localSheetId="2" hidden="1">{"JAN",#N/A,FALSE,"January"}</definedName>
    <definedName name="ffffff" localSheetId="1" hidden="1">{"JAN",#N/A,FALSE,"January"}</definedName>
    <definedName name="ffffff" localSheetId="0" hidden="1">{"JAN",#N/A,FALSE,"January"}</definedName>
    <definedName name="ffffff" hidden="1">{"JAN",#N/A,FALSE,"January"}</definedName>
    <definedName name="FFFFFFF" localSheetId="2" hidden="1">{#N/A,#N/A,TRUE,"INGENIERIA";#N/A,#N/A,TRUE,"COMPRAS";#N/A,#N/A,TRUE,"DIRECCION";#N/A,#N/A,TRUE,"RESUMEN"}</definedName>
    <definedName name="FFFFFFF" localSheetId="1" hidden="1">{#N/A,#N/A,TRUE,"INGENIERIA";#N/A,#N/A,TRUE,"COMPRAS";#N/A,#N/A,TRUE,"DIRECCION";#N/A,#N/A,TRUE,"RESUMEN"}</definedName>
    <definedName name="FFFFFFF" localSheetId="0" hidden="1">{#N/A,#N/A,TRUE,"INGENIERIA";#N/A,#N/A,TRUE,"COMPRAS";#N/A,#N/A,TRUE,"DIRECCION";#N/A,#N/A,TRUE,"RESUMEN"}</definedName>
    <definedName name="FFFFFFF" hidden="1">{#N/A,#N/A,TRUE,"INGENIERIA";#N/A,#N/A,TRUE,"COMPRAS";#N/A,#N/A,TRUE,"DIRECCION";#N/A,#N/A,TRUE,"RESUMEN"}</definedName>
    <definedName name="fffffff1" localSheetId="3" hidden="1">{"April",#N/A,FALSE,"April"}</definedName>
    <definedName name="fffffff1" localSheetId="4" hidden="1">{"April",#N/A,FALSE,"April"}</definedName>
    <definedName name="fffffff1" localSheetId="5" hidden="1">{"April",#N/A,FALSE,"April"}</definedName>
    <definedName name="fffffff1" localSheetId="6" hidden="1">{"April",#N/A,FALSE,"April"}</definedName>
    <definedName name="fffffff1" localSheetId="2" hidden="1">{"April",#N/A,FALSE,"April"}</definedName>
    <definedName name="fffffff1" localSheetId="1" hidden="1">{"April",#N/A,FALSE,"April"}</definedName>
    <definedName name="fffffff1" localSheetId="0" hidden="1">{"April",#N/A,FALSE,"April"}</definedName>
    <definedName name="fffffff1" hidden="1">{"April",#N/A,FALSE,"April"}</definedName>
    <definedName name="fffffs" localSheetId="2" hidden="1">{#N/A,#N/A,FALSE,"Cobret"}</definedName>
    <definedName name="fffffs" localSheetId="1" hidden="1">{#N/A,#N/A,FALSE,"Cobret"}</definedName>
    <definedName name="fffffs" localSheetId="0" hidden="1">{#N/A,#N/A,FALSE,"Cobret"}</definedName>
    <definedName name="fffffs" hidden="1">{#N/A,#N/A,FALSE,"Cobret"}</definedName>
    <definedName name="fffffs_1" localSheetId="2" hidden="1">{#N/A,#N/A,FALSE,"Cobret"}</definedName>
    <definedName name="fffffs_1" localSheetId="1" hidden="1">{#N/A,#N/A,FALSE,"Cobret"}</definedName>
    <definedName name="fffffs_1" localSheetId="0" hidden="1">{#N/A,#N/A,FALSE,"Cobret"}</definedName>
    <definedName name="fffffs_1" hidden="1">{#N/A,#N/A,FALSE,"Cobret"}</definedName>
    <definedName name="fffffs_2" localSheetId="2" hidden="1">{#N/A,#N/A,FALSE,"Cobret"}</definedName>
    <definedName name="fffffs_2" localSheetId="1" hidden="1">{#N/A,#N/A,FALSE,"Cobret"}</definedName>
    <definedName name="fffffs_2" localSheetId="0" hidden="1">{#N/A,#N/A,FALSE,"Cobret"}</definedName>
    <definedName name="fffffs_2" hidden="1">{#N/A,#N/A,FALSE,"Cobret"}</definedName>
    <definedName name="fffffs_3" localSheetId="2" hidden="1">{#N/A,#N/A,FALSE,"Cobret"}</definedName>
    <definedName name="fffffs_3" localSheetId="1" hidden="1">{#N/A,#N/A,FALSE,"Cobret"}</definedName>
    <definedName name="fffffs_3" localSheetId="0" hidden="1">{#N/A,#N/A,FALSE,"Cobret"}</definedName>
    <definedName name="fffffs_3" hidden="1">{#N/A,#N/A,FALSE,"Cobret"}</definedName>
    <definedName name="fffffs_4" localSheetId="2" hidden="1">{#N/A,#N/A,FALSE,"Cobret"}</definedName>
    <definedName name="fffffs_4" localSheetId="1" hidden="1">{#N/A,#N/A,FALSE,"Cobret"}</definedName>
    <definedName name="fffffs_4" localSheetId="0" hidden="1">{#N/A,#N/A,FALSE,"Cobret"}</definedName>
    <definedName name="fffffs_4" hidden="1">{#N/A,#N/A,FALSE,"Cobret"}</definedName>
    <definedName name="fffffs_5" localSheetId="2" hidden="1">{#N/A,#N/A,FALSE,"Cobret"}</definedName>
    <definedName name="fffffs_5" localSheetId="1" hidden="1">{#N/A,#N/A,FALSE,"Cobret"}</definedName>
    <definedName name="fffffs_5" localSheetId="0" hidden="1">{#N/A,#N/A,FALSE,"Cobret"}</definedName>
    <definedName name="fffffs_5" hidden="1">{#N/A,#N/A,FALSE,"Cobret"}</definedName>
    <definedName name="ffgf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h" localSheetId="2" hidden="1">{#N/A,#N/A,TRUE,"1842CWN0"}</definedName>
    <definedName name="ffgh" localSheetId="1" hidden="1">{#N/A,#N/A,TRUE,"1842CWN0"}</definedName>
    <definedName name="ffgh" localSheetId="0" hidden="1">{#N/A,#N/A,TRUE,"1842CWN0"}</definedName>
    <definedName name="ffgh" hidden="1">{#N/A,#N/A,TRUE,"1842CWN0"}</definedName>
    <definedName name="ffnkl" localSheetId="2" hidden="1">{#N/A,#N/A,TRUE,"INGENIERIA";#N/A,#N/A,TRUE,"COMPRAS";#N/A,#N/A,TRUE,"DIRECCION";#N/A,#N/A,TRUE,"RESUMEN"}</definedName>
    <definedName name="ffnkl" localSheetId="1" hidden="1">{#N/A,#N/A,TRUE,"INGENIERIA";#N/A,#N/A,TRUE,"COMPRAS";#N/A,#N/A,TRUE,"DIRECCION";#N/A,#N/A,TRUE,"RESUMEN"}</definedName>
    <definedName name="ffnkl" localSheetId="0" hidden="1">{#N/A,#N/A,TRUE,"INGENIERIA";#N/A,#N/A,TRUE,"COMPRAS";#N/A,#N/A,TRUE,"DIRECCION";#N/A,#N/A,TRUE,"RESUMEN"}</definedName>
    <definedName name="ffnkl" hidden="1">{#N/A,#N/A,TRUE,"INGENIERIA";#N/A,#N/A,TRUE,"COMPRAS";#N/A,#N/A,TRUE,"DIRECCION";#N/A,#N/A,TRUE,"RESUMEN"}</definedName>
    <definedName name="FFTY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wqs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" localSheetId="3">#REF!</definedName>
    <definedName name="fg" localSheetId="4">#REF!</definedName>
    <definedName name="fg" localSheetId="5">#REF!</definedName>
    <definedName name="fg" localSheetId="6">#REF!</definedName>
    <definedName name="fg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bas" localSheetId="2" hidden="1">{#N/A,#N/A,TRUE,"INGENIERIA";#N/A,#N/A,TRUE,"COMPRAS";#N/A,#N/A,TRUE,"DIRECCION";#N/A,#N/A,TRUE,"RESUMEN"}</definedName>
    <definedName name="fgbas" localSheetId="1" hidden="1">{#N/A,#N/A,TRUE,"INGENIERIA";#N/A,#N/A,TRUE,"COMPRAS";#N/A,#N/A,TRUE,"DIRECCION";#N/A,#N/A,TRUE,"RESUMEN"}</definedName>
    <definedName name="fgbas" localSheetId="0" hidden="1">{#N/A,#N/A,TRUE,"INGENIERIA";#N/A,#N/A,TRUE,"COMPRAS";#N/A,#N/A,TRUE,"DIRECCION";#N/A,#N/A,TRUE,"RESUMEN"}</definedName>
    <definedName name="fgbas" hidden="1">{#N/A,#N/A,TRUE,"INGENIERIA";#N/A,#N/A,TRUE,"COMPRAS";#N/A,#N/A,TRUE,"DIRECCION";#N/A,#N/A,TRUE,"RESUMEN"}</definedName>
    <definedName name="fgch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dfg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fdg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h" localSheetId="3">#REF!</definedName>
    <definedName name="fgh" localSheetId="4">#REF!</definedName>
    <definedName name="fgh" localSheetId="5">#REF!</definedName>
    <definedName name="fgh" localSheetId="6">#REF!</definedName>
    <definedName name="fgh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g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h" localSheetId="2" hidden="1">{#N/A,#N/A,FALSE,"Total_OC015";#N/A,#N/A,FALSE,"ADMIN";#N/A,#N/A,FALSE,"PROCES";#N/A,#N/A,FALSE,"mecan";#N/A,#N/A,FALSE,"civil";#N/A,#N/A,FALSE,"CAÑER";#N/A,#N/A,FALSE,"ELEC";#N/A,#N/A,FALSE,"INSTR"}</definedName>
    <definedName name="fghfgh" localSheetId="1" hidden="1">{#N/A,#N/A,FALSE,"Total_OC015";#N/A,#N/A,FALSE,"ADMIN";#N/A,#N/A,FALSE,"PROCES";#N/A,#N/A,FALSE,"mecan";#N/A,#N/A,FALSE,"civil";#N/A,#N/A,FALSE,"CAÑER";#N/A,#N/A,FALSE,"ELEC";#N/A,#N/A,FALSE,"INSTR"}</definedName>
    <definedName name="fghfgh" localSheetId="0" hidden="1">{#N/A,#N/A,FALSE,"Total_OC015";#N/A,#N/A,FALSE,"ADMIN";#N/A,#N/A,FALSE,"PROCES";#N/A,#N/A,FALSE,"mecan";#N/A,#N/A,FALSE,"civil";#N/A,#N/A,FALSE,"CAÑER";#N/A,#N/A,FALSE,"ELEC";#N/A,#N/A,FALSE,"INSTR"}</definedName>
    <definedName name="fghfgh" hidden="1">{#N/A,#N/A,FALSE,"Total_OC015";#N/A,#N/A,FALSE,"ADMIN";#N/A,#N/A,FALSE,"PROCES";#N/A,#N/A,FALSE,"mecan";#N/A,#N/A,FALSE,"civil";#N/A,#N/A,FALSE,"CAÑER";#N/A,#N/A,FALSE,"ELEC";#N/A,#N/A,FALSE,"INSTR"}</definedName>
    <definedName name="fghfgh_1" localSheetId="2" hidden="1">{#N/A,#N/A,FALSE,"Total_OC015";#N/A,#N/A,FALSE,"ADMIN";#N/A,#N/A,FALSE,"PROCES";#N/A,#N/A,FALSE,"mecan";#N/A,#N/A,FALSE,"civil";#N/A,#N/A,FALSE,"CAÑER";#N/A,#N/A,FALSE,"ELEC";#N/A,#N/A,FALSE,"INSTR"}</definedName>
    <definedName name="fghfgh_1" localSheetId="1" hidden="1">{#N/A,#N/A,FALSE,"Total_OC015";#N/A,#N/A,FALSE,"ADMIN";#N/A,#N/A,FALSE,"PROCES";#N/A,#N/A,FALSE,"mecan";#N/A,#N/A,FALSE,"civil";#N/A,#N/A,FALSE,"CAÑER";#N/A,#N/A,FALSE,"ELEC";#N/A,#N/A,FALSE,"INSTR"}</definedName>
    <definedName name="fghfgh_1" localSheetId="0" hidden="1">{#N/A,#N/A,FALSE,"Total_OC015";#N/A,#N/A,FALSE,"ADMIN";#N/A,#N/A,FALSE,"PROCES";#N/A,#N/A,FALSE,"mecan";#N/A,#N/A,FALSE,"civil";#N/A,#N/A,FALSE,"CAÑER";#N/A,#N/A,FALSE,"ELEC";#N/A,#N/A,FALSE,"INSTR"}</definedName>
    <definedName name="fghfgh_1" hidden="1">{#N/A,#N/A,FALSE,"Total_OC015";#N/A,#N/A,FALSE,"ADMIN";#N/A,#N/A,FALSE,"PROCES";#N/A,#N/A,FALSE,"mecan";#N/A,#N/A,FALSE,"civil";#N/A,#N/A,FALSE,"CAÑER";#N/A,#N/A,FALSE,"ELEC";#N/A,#N/A,FALSE,"INSTR"}</definedName>
    <definedName name="FGHH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k" localSheetId="3" hidden="1">{#N/A,#N/A,TRUE,"259020CIPAug";#N/A,#N/A,TRUE,"259020CIPAug (2)"}</definedName>
    <definedName name="fghk" localSheetId="4" hidden="1">{#N/A,#N/A,TRUE,"259020CIPAug";#N/A,#N/A,TRUE,"259020CIPAug (2)"}</definedName>
    <definedName name="fghk" localSheetId="5" hidden="1">{#N/A,#N/A,TRUE,"259020CIPAug";#N/A,#N/A,TRUE,"259020CIPAug (2)"}</definedName>
    <definedName name="fghk" localSheetId="6" hidden="1">{#N/A,#N/A,TRUE,"259020CIPAug";#N/A,#N/A,TRUE,"259020CIPAug (2)"}</definedName>
    <definedName name="fghk" localSheetId="2" hidden="1">{#N/A,#N/A,TRUE,"259020CIPAug";#N/A,#N/A,TRUE,"259020CIPAug (2)"}</definedName>
    <definedName name="fghk" localSheetId="1" hidden="1">{#N/A,#N/A,TRUE,"259020CIPAug";#N/A,#N/A,TRUE,"259020CIPAug (2)"}</definedName>
    <definedName name="fghk" localSheetId="0" hidden="1">{#N/A,#N/A,TRUE,"259020CIPAug";#N/A,#N/A,TRUE,"259020CIPAug (2)"}</definedName>
    <definedName name="fghk" hidden="1">{#N/A,#N/A,TRUE,"259020CIPAug";#N/A,#N/A,TRUE,"259020CIPAug (2)"}</definedName>
    <definedName name="fg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k" localSheetId="2" hidden="1">{#N/A,#N/A,TRUE,"INGENIERIA";#N/A,#N/A,TRUE,"COMPRAS";#N/A,#N/A,TRUE,"DIRECCION";#N/A,#N/A,TRUE,"RESUMEN"}</definedName>
    <definedName name="fgjk" localSheetId="1" hidden="1">{#N/A,#N/A,TRUE,"INGENIERIA";#N/A,#N/A,TRUE,"COMPRAS";#N/A,#N/A,TRUE,"DIRECCION";#N/A,#N/A,TRUE,"RESUMEN"}</definedName>
    <definedName name="fgjk" localSheetId="0" hidden="1">{#N/A,#N/A,TRUE,"INGENIERIA";#N/A,#N/A,TRUE,"COMPRAS";#N/A,#N/A,TRUE,"DIRECCION";#N/A,#N/A,TRUE,"RESUMEN"}</definedName>
    <definedName name="fgjk" hidden="1">{#N/A,#N/A,TRUE,"INGENIERIA";#N/A,#N/A,TRUE,"COMPRAS";#N/A,#N/A,TRUE,"DIRECCION";#N/A,#N/A,TRUE,"RESUMEN"}</definedName>
    <definedName name="fgktduk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r" localSheetId="2" hidden="1">{#N/A,#N/A,FALSE,"Total_OC015";#N/A,#N/A,FALSE,"ADMIN";#N/A,#N/A,FALSE,"PROCES";#N/A,#N/A,FALSE,"mecan";#N/A,#N/A,FALSE,"civil";#N/A,#N/A,FALSE,"CAÑER";#N/A,#N/A,FALSE,"ELEC";#N/A,#N/A,FALSE,"INSTR"}</definedName>
    <definedName name="fgr" localSheetId="1" hidden="1">{#N/A,#N/A,FALSE,"Total_OC015";#N/A,#N/A,FALSE,"ADMIN";#N/A,#N/A,FALSE,"PROCES";#N/A,#N/A,FALSE,"mecan";#N/A,#N/A,FALSE,"civil";#N/A,#N/A,FALSE,"CAÑER";#N/A,#N/A,FALSE,"ELEC";#N/A,#N/A,FALSE,"INSTR"}</definedName>
    <definedName name="fgr" localSheetId="0" hidden="1">{#N/A,#N/A,FALSE,"Total_OC015";#N/A,#N/A,FALSE,"ADMIN";#N/A,#N/A,FALSE,"PROCES";#N/A,#N/A,FALSE,"mecan";#N/A,#N/A,FALSE,"civil";#N/A,#N/A,FALSE,"CAÑER";#N/A,#N/A,FALSE,"ELEC";#N/A,#N/A,FALSE,"INSTR"}</definedName>
    <definedName name="fgr" hidden="1">{#N/A,#N/A,FALSE,"Total_OC015";#N/A,#N/A,FALSE,"ADMIN";#N/A,#N/A,FALSE,"PROCES";#N/A,#N/A,FALSE,"mecan";#N/A,#N/A,FALSE,"civil";#N/A,#N/A,FALSE,"CAÑER";#N/A,#N/A,FALSE,"ELEC";#N/A,#N/A,FALSE,"INSTR"}</definedName>
    <definedName name="fgr_1" localSheetId="2" hidden="1">{#N/A,#N/A,FALSE,"Total_OC015";#N/A,#N/A,FALSE,"ADMIN";#N/A,#N/A,FALSE,"PROCES";#N/A,#N/A,FALSE,"mecan";#N/A,#N/A,FALSE,"civil";#N/A,#N/A,FALSE,"CAÑER";#N/A,#N/A,FALSE,"ELEC";#N/A,#N/A,FALSE,"INSTR"}</definedName>
    <definedName name="fgr_1" localSheetId="1" hidden="1">{#N/A,#N/A,FALSE,"Total_OC015";#N/A,#N/A,FALSE,"ADMIN";#N/A,#N/A,FALSE,"PROCES";#N/A,#N/A,FALSE,"mecan";#N/A,#N/A,FALSE,"civil";#N/A,#N/A,FALSE,"CAÑER";#N/A,#N/A,FALSE,"ELEC";#N/A,#N/A,FALSE,"INSTR"}</definedName>
    <definedName name="fgr_1" localSheetId="0" hidden="1">{#N/A,#N/A,FALSE,"Total_OC015";#N/A,#N/A,FALSE,"ADMIN";#N/A,#N/A,FALSE,"PROCES";#N/A,#N/A,FALSE,"mecan";#N/A,#N/A,FALSE,"civil";#N/A,#N/A,FALSE,"CAÑER";#N/A,#N/A,FALSE,"ELEC";#N/A,#N/A,FALSE,"INSTR"}</definedName>
    <definedName name="fgr_1" hidden="1">{#N/A,#N/A,FALSE,"Total_OC015";#N/A,#N/A,FALSE,"ADMIN";#N/A,#N/A,FALSE,"PROCES";#N/A,#N/A,FALSE,"mecan";#N/A,#N/A,FALSE,"civil";#N/A,#N/A,FALSE,"CAÑER";#N/A,#N/A,FALSE,"ELEC";#N/A,#N/A,FALSE,"INSTR"}</definedName>
    <definedName name="FGrúa">#REF!</definedName>
    <definedName name="fgs" localSheetId="2" hidden="1">{#N/A,#N/A,TRUE,"1842CWN0"}</definedName>
    <definedName name="fgs" localSheetId="1" hidden="1">{#N/A,#N/A,TRUE,"1842CWN0"}</definedName>
    <definedName name="fgs" localSheetId="0" hidden="1">{#N/A,#N/A,TRUE,"1842CWN0"}</definedName>
    <definedName name="fgs" hidden="1">{#N/A,#N/A,TRUE,"1842CWN0"}</definedName>
    <definedName name="fhf" localSheetId="2" hidden="1">{#N/A,#N/A,TRUE,"1842CWN0"}</definedName>
    <definedName name="fhf" localSheetId="1" hidden="1">{#N/A,#N/A,TRUE,"1842CWN0"}</definedName>
    <definedName name="fhf" localSheetId="0" hidden="1">{#N/A,#N/A,TRUE,"1842CWN0"}</definedName>
    <definedName name="fhf" hidden="1">{#N/A,#N/A,TRUE,"1842CWN0"}</definedName>
    <definedName name="fhg" localSheetId="3" hidden="1">{#N/A,#N/A,TRUE,"1842CWN0"}</definedName>
    <definedName name="fhg" localSheetId="4" hidden="1">{#N/A,#N/A,TRUE,"1842CWN0"}</definedName>
    <definedName name="fhg" localSheetId="5" hidden="1">{#N/A,#N/A,TRUE,"1842CWN0"}</definedName>
    <definedName name="fhg" localSheetId="6" hidden="1">{#N/A,#N/A,TRUE,"1842CWN0"}</definedName>
    <definedName name="fhg" localSheetId="2" hidden="1">{#N/A,#N/A,TRUE,"1842CWN0"}</definedName>
    <definedName name="fhg" localSheetId="1" hidden="1">{#N/A,#N/A,TRUE,"1842CWN0"}</definedName>
    <definedName name="fhg" localSheetId="0" hidden="1">{#N/A,#N/A,TRUE,"1842CWN0"}</definedName>
    <definedName name="fhg" hidden="1">{#N/A,#N/A,TRUE,"1842CWN0"}</definedName>
    <definedName name="fhg_1" localSheetId="2" hidden="1">{#N/A,#N/A,TRUE,"1842CWN0"}</definedName>
    <definedName name="fhg_1" localSheetId="1" hidden="1">{#N/A,#N/A,TRUE,"1842CWN0"}</definedName>
    <definedName name="fhg_1" localSheetId="0" hidden="1">{#N/A,#N/A,TRUE,"1842CWN0"}</definedName>
    <definedName name="fhg_1" hidden="1">{#N/A,#N/A,TRUE,"1842CWN0"}</definedName>
    <definedName name="fhg_2" localSheetId="2" hidden="1">{#N/A,#N/A,TRUE,"1842CWN0"}</definedName>
    <definedName name="fhg_2" localSheetId="1" hidden="1">{#N/A,#N/A,TRUE,"1842CWN0"}</definedName>
    <definedName name="fhg_2" localSheetId="0" hidden="1">{#N/A,#N/A,TRUE,"1842CWN0"}</definedName>
    <definedName name="fhg_2" hidden="1">{#N/A,#N/A,TRUE,"1842CWN0"}</definedName>
    <definedName name="fhg_3" localSheetId="2" hidden="1">{#N/A,#N/A,TRUE,"1842CWN0"}</definedName>
    <definedName name="fhg_3" localSheetId="1" hidden="1">{#N/A,#N/A,TRUE,"1842CWN0"}</definedName>
    <definedName name="fhg_3" localSheetId="0" hidden="1">{#N/A,#N/A,TRUE,"1842CWN0"}</definedName>
    <definedName name="fhg_3" hidden="1">{#N/A,#N/A,TRUE,"1842CWN0"}</definedName>
    <definedName name="FHSFJKSG" localSheetId="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uron">#REF!</definedName>
    <definedName name="File_Name">#REF!</definedName>
    <definedName name="FilterDatabase" hidden="1">#REF!</definedName>
    <definedName name="FILTRAGE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s" localSheetId="2" hidden="1">{"Avaliação de Cargos (Class Mens Todas)",#N/A,FALSE,"BANCO DE DADOS MENSALISTAS";"Avaliação de Cargos (Class Mens Todas)",#N/A,FALSE,"BANCO DE DADOS MENSALISTAS"}</definedName>
    <definedName name="filtros" localSheetId="1" hidden="1">{"Avaliação de Cargos (Class Mens Todas)",#N/A,FALSE,"BANCO DE DADOS MENSALISTAS";"Avaliação de Cargos (Class Mens Todas)",#N/A,FALSE,"BANCO DE DADOS MENSALISTAS"}</definedName>
    <definedName name="filtros" localSheetId="0" hidden="1">{"Avaliação de Cargos (Class Mens Todas)",#N/A,FALSE,"BANCO DE DADOS MENSALISTAS";"Avaliação de Cargos (Class Mens Todas)",#N/A,FALSE,"BANCO DE DADOS MENSALISTAS"}</definedName>
    <definedName name="filtros" hidden="1">{"Avaliação de Cargos (Class Mens Todas)",#N/A,FALSE,"BANCO DE DADOS MENSALISTAS";"Avaliação de Cargos (Class Mens Todas)",#N/A,FALSE,"BANCO DE DADOS MENSALISTAS"}</definedName>
    <definedName name="FINAL">#REF!</definedName>
    <definedName name="Financialpb" hidden="1">#REF!</definedName>
    <definedName name="Financialpb2" hidden="1">#REF!</definedName>
    <definedName name="fitting">#REF!</definedName>
    <definedName name="Fittings">#REF!</definedName>
    <definedName name="fjdkdk" localSheetId="2" hidden="1">{#N/A,#N/A,TRUE,"INGENIERIA";#N/A,#N/A,TRUE,"COMPRAS";#N/A,#N/A,TRUE,"DIRECCION";#N/A,#N/A,TRUE,"RESUMEN"}</definedName>
    <definedName name="fjdkdk" localSheetId="1" hidden="1">{#N/A,#N/A,TRUE,"INGENIERIA";#N/A,#N/A,TRUE,"COMPRAS";#N/A,#N/A,TRUE,"DIRECCION";#N/A,#N/A,TRUE,"RESUMEN"}</definedName>
    <definedName name="fjdkdk" localSheetId="0" hidden="1">{#N/A,#N/A,TRUE,"INGENIERIA";#N/A,#N/A,TRUE,"COMPRAS";#N/A,#N/A,TRUE,"DIRECCION";#N/A,#N/A,TRUE,"RESUMEN"}</definedName>
    <definedName name="fjdkdk" hidden="1">{#N/A,#N/A,TRUE,"INGENIERIA";#N/A,#N/A,TRUE,"COMPRAS";#N/A,#N/A,TRUE,"DIRECCION";#N/A,#N/A,TRUE,"RESUMEN"}</definedName>
    <definedName name="fjdrtj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umbo">#REF!</definedName>
    <definedName name="FJumboTL">#REF!</definedName>
    <definedName name="FLanzador">#REF!</definedName>
    <definedName name="flete">#REF!</definedName>
    <definedName name="flhg" localSheetId="2" hidden="1">{#N/A,#N/A,TRUE,"1842CWN0"}</definedName>
    <definedName name="flhg" localSheetId="1" hidden="1">{#N/A,#N/A,TRUE,"1842CWN0"}</definedName>
    <definedName name="flhg" localSheetId="0" hidden="1">{#N/A,#N/A,TRUE,"1842CWN0"}</definedName>
    <definedName name="flhg" hidden="1">{#N/A,#N/A,TRUE,"1842CWN0"}</definedName>
    <definedName name="flios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jfjh" localSheetId="3" hidden="1">{"June",#N/A,FALSE,"June"}</definedName>
    <definedName name="fljfjh" localSheetId="4" hidden="1">{"June",#N/A,FALSE,"June"}</definedName>
    <definedName name="fljfjh" localSheetId="5" hidden="1">{"June",#N/A,FALSE,"June"}</definedName>
    <definedName name="fljfjh" localSheetId="6" hidden="1">{"June",#N/A,FALSE,"June"}</definedName>
    <definedName name="fljfjh" localSheetId="2" hidden="1">{"June",#N/A,FALSE,"June"}</definedName>
    <definedName name="fljfjh" localSheetId="1" hidden="1">{"June",#N/A,FALSE,"June"}</definedName>
    <definedName name="fljfjh" localSheetId="0" hidden="1">{"June",#N/A,FALSE,"June"}</definedName>
    <definedName name="fljfjh" hidden="1">{"June",#N/A,FALSE,"June"}</definedName>
    <definedName name="FLoader">#REF!</definedName>
    <definedName name="flor" hidden="1">#REF!</definedName>
    <definedName name="FLO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id">#REF!</definedName>
    <definedName name="Fluids">#REF!</definedName>
    <definedName name="Flujos" localSheetId="2" hidden="1">{#N/A,#N/A,FALSE,"Graficos"}</definedName>
    <definedName name="Flujos" localSheetId="1" hidden="1">{#N/A,#N/A,FALSE,"Graficos"}</definedName>
    <definedName name="Flujos" localSheetId="0" hidden="1">{#N/A,#N/A,FALSE,"Graficos"}</definedName>
    <definedName name="Flujos" hidden="1">{#N/A,#N/A,FALSE,"Graficos"}</definedName>
    <definedName name="Flujos_1" localSheetId="2" hidden="1">{#N/A,#N/A,FALSE,"Graficos"}</definedName>
    <definedName name="Flujos_1" localSheetId="1" hidden="1">{#N/A,#N/A,FALSE,"Graficos"}</definedName>
    <definedName name="Flujos_1" localSheetId="0" hidden="1">{#N/A,#N/A,FALSE,"Graficos"}</definedName>
    <definedName name="Flujos_1" hidden="1">{#N/A,#N/A,FALSE,"Graficos"}</definedName>
    <definedName name="FLUTUANTE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MObra">#REF!</definedName>
    <definedName name="FN">#REF!</definedName>
    <definedName name="FNC">#REF!</definedName>
    <definedName name="FNEHFUIOE" hidden="1">#REF!</definedName>
    <definedName name="fol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RDESCR">#REF!</definedName>
    <definedName name="Formato" localSheetId="3" hidden="1">{"Sin detalle",#N/A,FALSE,"Flujo (redondeado)";"Detallado",#N/A,FALSE,"Flujo (redondeado)"}</definedName>
    <definedName name="Formato" localSheetId="4" hidden="1">{"Sin detalle",#N/A,FALSE,"Flujo (redondeado)";"Detallado",#N/A,FALSE,"Flujo (redondeado)"}</definedName>
    <definedName name="Formato" localSheetId="5" hidden="1">{"Sin detalle",#N/A,FALSE,"Flujo (redondeado)";"Detallado",#N/A,FALSE,"Flujo (redondeado)"}</definedName>
    <definedName name="Formato" localSheetId="6" hidden="1">{"Sin detalle",#N/A,FALSE,"Flujo (redondeado)";"Detallado",#N/A,FALSE,"Flujo (redondeado)"}</definedName>
    <definedName name="Formato" localSheetId="2" hidden="1">{"Sin detalle",#N/A,FALSE,"Flujo (redondeado)";"Detallado",#N/A,FALSE,"Flujo (redondeado)"}</definedName>
    <definedName name="Formato" localSheetId="1" hidden="1">{"Sin detalle",#N/A,FALSE,"Flujo (redondeado)";"Detallado",#N/A,FALSE,"Flujo (redondeado)"}</definedName>
    <definedName name="Formato" localSheetId="0" hidden="1">{"Sin detalle",#N/A,FALSE,"Flujo (redondeado)";"Detallado",#N/A,FALSE,"Flujo (redondeado)"}</definedName>
    <definedName name="Formato" hidden="1">{"Sin detalle",#N/A,FALSE,"Flujo (redondeado)";"Detallado",#N/A,FALSE,"Flujo (redondeado)"}</definedName>
    <definedName name="FORMOLT">#REF!</definedName>
    <definedName name="formularioapu">#REF!</definedName>
    <definedName name="FORSHE">#REF!</definedName>
    <definedName name="FORUNMIS">#REF!</definedName>
    <definedName name="fple" localSheetId="2" hidden="1">{#N/A,#N/A,TRUE,"INGENIERIA";#N/A,#N/A,TRUE,"COMPRAS";#N/A,#N/A,TRUE,"DIRECCION";#N/A,#N/A,TRUE,"RESUMEN"}</definedName>
    <definedName name="fple" localSheetId="1" hidden="1">{#N/A,#N/A,TRUE,"INGENIERIA";#N/A,#N/A,TRUE,"COMPRAS";#N/A,#N/A,TRUE,"DIRECCION";#N/A,#N/A,TRUE,"RESUMEN"}</definedName>
    <definedName name="fple" localSheetId="0" hidden="1">{#N/A,#N/A,TRUE,"INGENIERIA";#N/A,#N/A,TRUE,"COMPRAS";#N/A,#N/A,TRUE,"DIRECCION";#N/A,#N/A,TRUE,"RESUMEN"}</definedName>
    <definedName name="fple" hidden="1">{#N/A,#N/A,TRUE,"INGENIERIA";#N/A,#N/A,TRUE,"COMPRAS";#N/A,#N/A,TRUE,"DIRECCION";#N/A,#N/A,TRUE,"RESUMEN"}</definedName>
    <definedName name="fr" localSheetId="2" hidden="1">{#N/A,#N/A,FALSE,"Matrix";#N/A,#N/A,FALSE,"Executive";#N/A,#N/A,FALSE,"Summary"}</definedName>
    <definedName name="fr" localSheetId="1" hidden="1">{#N/A,#N/A,FALSE,"Matrix";#N/A,#N/A,FALSE,"Executive";#N/A,#N/A,FALSE,"Summary"}</definedName>
    <definedName name="fr" localSheetId="0" hidden="1">{#N/A,#N/A,FALSE,"Matrix";#N/A,#N/A,FALSE,"Executive";#N/A,#N/A,FALSE,"Summary"}</definedName>
    <definedName name="fr" hidden="1">{#N/A,#N/A,FALSE,"Matrix";#N/A,#N/A,FALSE,"Executive";#N/A,#N/A,FALSE,"Summary"}</definedName>
    <definedName name="FRDEASAS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EDDY" localSheetId="2" hidden="1">{#N/A,#N/A,FALSE,"MAY96 2260";#N/A,#N/A,FALSE,"system reclass";#N/A,#N/A,FALSE,"Items with no project number"}</definedName>
    <definedName name="FREDDY" localSheetId="1" hidden="1">{#N/A,#N/A,FALSE,"MAY96 2260";#N/A,#N/A,FALSE,"system reclass";#N/A,#N/A,FALSE,"Items with no project number"}</definedName>
    <definedName name="FREDDY" localSheetId="0" hidden="1">{#N/A,#N/A,FALSE,"MAY96 2260";#N/A,#N/A,FALSE,"system reclass";#N/A,#N/A,FALSE,"Items with no project number"}</definedName>
    <definedName name="FREDDY" hidden="1">{#N/A,#N/A,FALSE,"MAY96 2260";#N/A,#N/A,FALSE,"system reclass";#N/A,#N/A,FALSE,"Items with no project number"}</definedName>
    <definedName name="FREDDY_1" localSheetId="2" hidden="1">{#N/A,#N/A,FALSE,"MAY96 2260";#N/A,#N/A,FALSE,"system reclass";#N/A,#N/A,FALSE,"Items with no project number"}</definedName>
    <definedName name="FREDDY_1" localSheetId="1" hidden="1">{#N/A,#N/A,FALSE,"MAY96 2260";#N/A,#N/A,FALSE,"system reclass";#N/A,#N/A,FALSE,"Items with no project number"}</definedName>
    <definedName name="FREDDY_1" localSheetId="0" hidden="1">{#N/A,#N/A,FALSE,"MAY96 2260";#N/A,#N/A,FALSE,"system reclass";#N/A,#N/A,FALSE,"Items with no project number"}</definedName>
    <definedName name="FREDDY_1" hidden="1">{#N/A,#N/A,FALSE,"MAY96 2260";#N/A,#N/A,FALSE,"system reclass";#N/A,#N/A,FALSE,"Items with no project number"}</definedName>
    <definedName name="FREDDY_2" localSheetId="2" hidden="1">{#N/A,#N/A,FALSE,"MAY96 2260";#N/A,#N/A,FALSE,"system reclass";#N/A,#N/A,FALSE,"Items with no project number"}</definedName>
    <definedName name="FREDDY_2" localSheetId="1" hidden="1">{#N/A,#N/A,FALSE,"MAY96 2260";#N/A,#N/A,FALSE,"system reclass";#N/A,#N/A,FALSE,"Items with no project number"}</definedName>
    <definedName name="FREDDY_2" localSheetId="0" hidden="1">{#N/A,#N/A,FALSE,"MAY96 2260";#N/A,#N/A,FALSE,"system reclass";#N/A,#N/A,FALSE,"Items with no project number"}</definedName>
    <definedName name="FREDDY_2" hidden="1">{#N/A,#N/A,FALSE,"MAY96 2260";#N/A,#N/A,FALSE,"system reclass";#N/A,#N/A,FALSE,"Items with no project number"}</definedName>
    <definedName name="FREDDY_3" localSheetId="2" hidden="1">{#N/A,#N/A,FALSE,"MAY96 2260";#N/A,#N/A,FALSE,"system reclass";#N/A,#N/A,FALSE,"Items with no project number"}</definedName>
    <definedName name="FREDDY_3" localSheetId="1" hidden="1">{#N/A,#N/A,FALSE,"MAY96 2260";#N/A,#N/A,FALSE,"system reclass";#N/A,#N/A,FALSE,"Items with no project number"}</definedName>
    <definedName name="FREDDY_3" localSheetId="0" hidden="1">{#N/A,#N/A,FALSE,"MAY96 2260";#N/A,#N/A,FALSE,"system reclass";#N/A,#N/A,FALSE,"Items with no project number"}</definedName>
    <definedName name="FREDDY_3" hidden="1">{#N/A,#N/A,FALSE,"MAY96 2260";#N/A,#N/A,FALSE,"system reclass";#N/A,#N/A,FALSE,"Items with no project number"}</definedName>
    <definedName name="FREDDY_4" localSheetId="2" hidden="1">{#N/A,#N/A,FALSE,"MAY96 2260";#N/A,#N/A,FALSE,"system reclass";#N/A,#N/A,FALSE,"Items with no project number"}</definedName>
    <definedName name="FREDDY_4" localSheetId="1" hidden="1">{#N/A,#N/A,FALSE,"MAY96 2260";#N/A,#N/A,FALSE,"system reclass";#N/A,#N/A,FALSE,"Items with no project number"}</definedName>
    <definedName name="FREDDY_4" localSheetId="0" hidden="1">{#N/A,#N/A,FALSE,"MAY96 2260";#N/A,#N/A,FALSE,"system reclass";#N/A,#N/A,FALSE,"Items with no project number"}</definedName>
    <definedName name="FREDDY_4" hidden="1">{#N/A,#N/A,FALSE,"MAY96 2260";#N/A,#N/A,FALSE,"system reclass";#N/A,#N/A,FALSE,"Items with no project number"}</definedName>
    <definedName name="FREDDY_5" localSheetId="2" hidden="1">{#N/A,#N/A,FALSE,"MAY96 2260";#N/A,#N/A,FALSE,"system reclass";#N/A,#N/A,FALSE,"Items with no project number"}</definedName>
    <definedName name="FREDDY_5" localSheetId="1" hidden="1">{#N/A,#N/A,FALSE,"MAY96 2260";#N/A,#N/A,FALSE,"system reclass";#N/A,#N/A,FALSE,"Items with no project number"}</definedName>
    <definedName name="FREDDY_5" localSheetId="0" hidden="1">{#N/A,#N/A,FALSE,"MAY96 2260";#N/A,#N/A,FALSE,"system reclass";#N/A,#N/A,FALSE,"Items with no project number"}</definedName>
    <definedName name="FREDDY_5" hidden="1">{#N/A,#N/A,FALSE,"MAY96 2260";#N/A,#N/A,FALSE,"system reclass";#N/A,#N/A,FALSE,"Items with no project number"}</definedName>
    <definedName name="FrF">#REF!</definedName>
    <definedName name="frfrfr" localSheetId="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S" localSheetId="3" hidden="1">{#N/A,#N/A,FALSE,"DET-CAMB.";#N/A,#N/A,FALSE,"PRESUP.";#N/A,#N/A,FALSE,"RESUMEN";#N/A,#N/A,FALSE,"CT";#N/A,#N/A,FALSE,"PD";#N/A,#N/A,FALSE,"PR"}</definedName>
    <definedName name="FS" localSheetId="4" hidden="1">{#N/A,#N/A,FALSE,"DET-CAMB.";#N/A,#N/A,FALSE,"PRESUP.";#N/A,#N/A,FALSE,"RESUMEN";#N/A,#N/A,FALSE,"CT";#N/A,#N/A,FALSE,"PD";#N/A,#N/A,FALSE,"PR"}</definedName>
    <definedName name="FS" localSheetId="5" hidden="1">{#N/A,#N/A,FALSE,"DET-CAMB.";#N/A,#N/A,FALSE,"PRESUP.";#N/A,#N/A,FALSE,"RESUMEN";#N/A,#N/A,FALSE,"CT";#N/A,#N/A,FALSE,"PD";#N/A,#N/A,FALSE,"PR"}</definedName>
    <definedName name="FS" localSheetId="6" hidden="1">{#N/A,#N/A,FALSE,"DET-CAMB.";#N/A,#N/A,FALSE,"PRESUP.";#N/A,#N/A,FALSE,"RESUMEN";#N/A,#N/A,FALSE,"CT";#N/A,#N/A,FALSE,"PD";#N/A,#N/A,FALSE,"PR"}</definedName>
    <definedName name="FS" localSheetId="2" hidden="1">{#N/A,#N/A,FALSE,"DET-CAMB.";#N/A,#N/A,FALSE,"PRESUP.";#N/A,#N/A,FALSE,"RESUMEN";#N/A,#N/A,FALSE,"CT";#N/A,#N/A,FALSE,"PD";#N/A,#N/A,FALSE,"PR"}</definedName>
    <definedName name="FS" localSheetId="1" hidden="1">{#N/A,#N/A,FALSE,"DET-CAMB.";#N/A,#N/A,FALSE,"PRESUP.";#N/A,#N/A,FALSE,"RESUMEN";#N/A,#N/A,FALSE,"CT";#N/A,#N/A,FALSE,"PD";#N/A,#N/A,FALSE,"PR"}</definedName>
    <definedName name="FS" localSheetId="0" hidden="1">{#N/A,#N/A,FALSE,"DET-CAMB.";#N/A,#N/A,FALSE,"PRESUP.";#N/A,#N/A,FALSE,"RESUMEN";#N/A,#N/A,FALSE,"CT";#N/A,#N/A,FALSE,"PD";#N/A,#N/A,FALSE,"PR"}</definedName>
    <definedName name="FS" hidden="1">{#N/A,#N/A,FALSE,"DET-CAMB.";#N/A,#N/A,FALSE,"PRESUP.";#N/A,#N/A,FALSE,"RESUMEN";#N/A,#N/A,FALSE,"CT";#N/A,#N/A,FALSE,"PD";#N/A,#N/A,FALSE,"PR"}</definedName>
    <definedName name="fs_1" localSheetId="2" hidden="1">{#N/A,#N/A,FALSE,"ACTIVO FIJO";#N/A,#N/A,FALSE,"COBRAR";#N/A,#N/A,FALSE,"AFILIADAS";#N/A,#N/A,FALSE,"PAGAR";#N/A,#N/A,FALSE,"INSTIT. FINANCIERAS";#N/A,#N/A,FALSE,"VALORES"}</definedName>
    <definedName name="fs_1" localSheetId="1" hidden="1">{#N/A,#N/A,FALSE,"ACTIVO FIJO";#N/A,#N/A,FALSE,"COBRAR";#N/A,#N/A,FALSE,"AFILIADAS";#N/A,#N/A,FALSE,"PAGAR";#N/A,#N/A,FALSE,"INSTIT. FINANCIERAS";#N/A,#N/A,FALSE,"VALORES"}</definedName>
    <definedName name="fs_1" localSheetId="0" hidden="1">{#N/A,#N/A,FALSE,"ACTIVO FIJO";#N/A,#N/A,FALSE,"COBRAR";#N/A,#N/A,FALSE,"AFILIADAS";#N/A,#N/A,FALSE,"PAGAR";#N/A,#N/A,FALSE,"INSTIT. FINANCIERAS";#N/A,#N/A,FALSE,"VALORES"}</definedName>
    <definedName name="fs_1" hidden="1">{#N/A,#N/A,FALSE,"ACTIVO FIJO";#N/A,#N/A,FALSE,"COBRAR";#N/A,#N/A,FALSE,"AFILIADAS";#N/A,#N/A,FALSE,"PAGAR";#N/A,#N/A,FALSE,"INSTIT. FINANCIERAS";#N/A,#N/A,FALSE,"VALORES"}</definedName>
    <definedName name="fs_1_1" localSheetId="2" hidden="1">{#N/A,#N/A,FALSE,"ACTIVO FIJO";#N/A,#N/A,FALSE,"COBRAR";#N/A,#N/A,FALSE,"AFILIADAS";#N/A,#N/A,FALSE,"PAGAR";#N/A,#N/A,FALSE,"INSTIT. FINANCIERAS";#N/A,#N/A,FALSE,"VALORES"}</definedName>
    <definedName name="fs_1_1" localSheetId="1" hidden="1">{#N/A,#N/A,FALSE,"ACTIVO FIJO";#N/A,#N/A,FALSE,"COBRAR";#N/A,#N/A,FALSE,"AFILIADAS";#N/A,#N/A,FALSE,"PAGAR";#N/A,#N/A,FALSE,"INSTIT. FINANCIERAS";#N/A,#N/A,FALSE,"VALORES"}</definedName>
    <definedName name="fs_1_1" localSheetId="0" hidden="1">{#N/A,#N/A,FALSE,"ACTIVO FIJO";#N/A,#N/A,FALSE,"COBRAR";#N/A,#N/A,FALSE,"AFILIADAS";#N/A,#N/A,FALSE,"PAGAR";#N/A,#N/A,FALSE,"INSTIT. FINANCIERAS";#N/A,#N/A,FALSE,"VALORES"}</definedName>
    <definedName name="fs_1_1" hidden="1">{#N/A,#N/A,FALSE,"ACTIVO FIJO";#N/A,#N/A,FALSE,"COBRAR";#N/A,#N/A,FALSE,"AFILIADAS";#N/A,#N/A,FALSE,"PAGAR";#N/A,#N/A,FALSE,"INSTIT. FINANCIERAS";#N/A,#N/A,FALSE,"VALORES"}</definedName>
    <definedName name="fs_1_2" localSheetId="2" hidden="1">{#N/A,#N/A,FALSE,"ACTIVO FIJO";#N/A,#N/A,FALSE,"COBRAR";#N/A,#N/A,FALSE,"AFILIADAS";#N/A,#N/A,FALSE,"PAGAR";#N/A,#N/A,FALSE,"INSTIT. FINANCIERAS";#N/A,#N/A,FALSE,"VALORES"}</definedName>
    <definedName name="fs_1_2" localSheetId="1" hidden="1">{#N/A,#N/A,FALSE,"ACTIVO FIJO";#N/A,#N/A,FALSE,"COBRAR";#N/A,#N/A,FALSE,"AFILIADAS";#N/A,#N/A,FALSE,"PAGAR";#N/A,#N/A,FALSE,"INSTIT. FINANCIERAS";#N/A,#N/A,FALSE,"VALORES"}</definedName>
    <definedName name="fs_1_2" localSheetId="0" hidden="1">{#N/A,#N/A,FALSE,"ACTIVO FIJO";#N/A,#N/A,FALSE,"COBRAR";#N/A,#N/A,FALSE,"AFILIADAS";#N/A,#N/A,FALSE,"PAGAR";#N/A,#N/A,FALSE,"INSTIT. FINANCIERAS";#N/A,#N/A,FALSE,"VALORES"}</definedName>
    <definedName name="fs_1_2" hidden="1">{#N/A,#N/A,FALSE,"ACTIVO FIJO";#N/A,#N/A,FALSE,"COBRAR";#N/A,#N/A,FALSE,"AFILIADAS";#N/A,#N/A,FALSE,"PAGAR";#N/A,#N/A,FALSE,"INSTIT. FINANCIERAS";#N/A,#N/A,FALSE,"VALORES"}</definedName>
    <definedName name="fs_1_3" localSheetId="2" hidden="1">{#N/A,#N/A,FALSE,"ACTIVO FIJO";#N/A,#N/A,FALSE,"COBRAR";#N/A,#N/A,FALSE,"AFILIADAS";#N/A,#N/A,FALSE,"PAGAR";#N/A,#N/A,FALSE,"INSTIT. FINANCIERAS";#N/A,#N/A,FALSE,"VALORES"}</definedName>
    <definedName name="fs_1_3" localSheetId="1" hidden="1">{#N/A,#N/A,FALSE,"ACTIVO FIJO";#N/A,#N/A,FALSE,"COBRAR";#N/A,#N/A,FALSE,"AFILIADAS";#N/A,#N/A,FALSE,"PAGAR";#N/A,#N/A,FALSE,"INSTIT. FINANCIERAS";#N/A,#N/A,FALSE,"VALORES"}</definedName>
    <definedName name="fs_1_3" localSheetId="0" hidden="1">{#N/A,#N/A,FALSE,"ACTIVO FIJO";#N/A,#N/A,FALSE,"COBRAR";#N/A,#N/A,FALSE,"AFILIADAS";#N/A,#N/A,FALSE,"PAGAR";#N/A,#N/A,FALSE,"INSTIT. FINANCIERAS";#N/A,#N/A,FALSE,"VALORES"}</definedName>
    <definedName name="fs_1_3" hidden="1">{#N/A,#N/A,FALSE,"ACTIVO FIJO";#N/A,#N/A,FALSE,"COBRAR";#N/A,#N/A,FALSE,"AFILIADAS";#N/A,#N/A,FALSE,"PAGAR";#N/A,#N/A,FALSE,"INSTIT. FINANCIERAS";#N/A,#N/A,FALSE,"VALORES"}</definedName>
    <definedName name="FSAF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caler">#REF!</definedName>
    <definedName name="FScoop">#REF!</definedName>
    <definedName name="FSD">#REF!</definedName>
    <definedName name="FSDF" localSheetId="2" hidden="1">{"CI+GG(BASE)",#N/A,FALSE,"CI+GG(BASE)";"GG",#N/A,FALSE,"CI+GG(BASE)";"CI",#N/A,FALSE,"CI+GG(BASE)"}</definedName>
    <definedName name="FSDF" localSheetId="1" hidden="1">{"CI+GG(BASE)",#N/A,FALSE,"CI+GG(BASE)";"GG",#N/A,FALSE,"CI+GG(BASE)";"CI",#N/A,FALSE,"CI+GG(BASE)"}</definedName>
    <definedName name="FSDF" localSheetId="0" hidden="1">{"CI+GG(BASE)",#N/A,FALSE,"CI+GG(BASE)";"GG",#N/A,FALSE,"CI+GG(BASE)";"CI",#N/A,FALSE,"CI+GG(BASE)"}</definedName>
    <definedName name="FSDF" hidden="1">{"CI+GG(BASE)",#N/A,FALSE,"CI+GG(BASE)";"GG",#N/A,FALSE,"CI+GG(BASE)";"CI",#N/A,FALSE,"CI+GG(BASE)"}</definedName>
    <definedName name="FSDF_1" localSheetId="2" hidden="1">{"CI+GG(BASE)",#N/A,FALSE,"CI+GG(BASE)";"GG",#N/A,FALSE,"CI+GG(BASE)";"CI",#N/A,FALSE,"CI+GG(BASE)"}</definedName>
    <definedName name="FSDF_1" localSheetId="1" hidden="1">{"CI+GG(BASE)",#N/A,FALSE,"CI+GG(BASE)";"GG",#N/A,FALSE,"CI+GG(BASE)";"CI",#N/A,FALSE,"CI+GG(BASE)"}</definedName>
    <definedName name="FSDF_1" localSheetId="0" hidden="1">{"CI+GG(BASE)",#N/A,FALSE,"CI+GG(BASE)";"GG",#N/A,FALSE,"CI+GG(BASE)";"CI",#N/A,FALSE,"CI+GG(BASE)"}</definedName>
    <definedName name="FSDF_1" hidden="1">{"CI+GG(BASE)",#N/A,FALSE,"CI+GG(BASE)";"GG",#N/A,FALSE,"CI+GG(BASE)";"CI",#N/A,FALSE,"CI+GG(BASE)"}</definedName>
    <definedName name="fsdfsf" hidden="1">#REF!</definedName>
    <definedName name="FSEFSEF" localSheetId="3" hidden="1">{#N/A,#N/A,FALSE,"Total_OC015";#N/A,#N/A,FALSE,"ADMIN";#N/A,#N/A,FALSE,"PROCES";#N/A,#N/A,FALSE,"mecan";#N/A,#N/A,FALSE,"civil";#N/A,#N/A,FALSE,"CAÑER";#N/A,#N/A,FALSE,"ELEC";#N/A,#N/A,FALSE,"INSTR"}</definedName>
    <definedName name="FSEFSEF" localSheetId="4" hidden="1">{#N/A,#N/A,FALSE,"Total_OC015";#N/A,#N/A,FALSE,"ADMIN";#N/A,#N/A,FALSE,"PROCES";#N/A,#N/A,FALSE,"mecan";#N/A,#N/A,FALSE,"civil";#N/A,#N/A,FALSE,"CAÑER";#N/A,#N/A,FALSE,"ELEC";#N/A,#N/A,FALSE,"INSTR"}</definedName>
    <definedName name="FSEFSEF" localSheetId="5" hidden="1">{#N/A,#N/A,FALSE,"Total_OC015";#N/A,#N/A,FALSE,"ADMIN";#N/A,#N/A,FALSE,"PROCES";#N/A,#N/A,FALSE,"mecan";#N/A,#N/A,FALSE,"civil";#N/A,#N/A,FALSE,"CAÑER";#N/A,#N/A,FALSE,"ELEC";#N/A,#N/A,FALSE,"INSTR"}</definedName>
    <definedName name="FSEFSEF" localSheetId="6" hidden="1">{#N/A,#N/A,FALSE,"Total_OC015";#N/A,#N/A,FALSE,"ADMIN";#N/A,#N/A,FALSE,"PROCES";#N/A,#N/A,FALSE,"mecan";#N/A,#N/A,FALSE,"civil";#N/A,#N/A,FALSE,"CAÑER";#N/A,#N/A,FALSE,"ELEC";#N/A,#N/A,FALSE,"INSTR"}</definedName>
    <definedName name="FSEFSEF" localSheetId="2" hidden="1">{#N/A,#N/A,FALSE,"Total_OC015";#N/A,#N/A,FALSE,"ADMIN";#N/A,#N/A,FALSE,"PROCES";#N/A,#N/A,FALSE,"mecan";#N/A,#N/A,FALSE,"civil";#N/A,#N/A,FALSE,"CAÑER";#N/A,#N/A,FALSE,"ELEC";#N/A,#N/A,FALSE,"INSTR"}</definedName>
    <definedName name="FSEFSEF" localSheetId="1" hidden="1">{#N/A,#N/A,FALSE,"Total_OC015";#N/A,#N/A,FALSE,"ADMIN";#N/A,#N/A,FALSE,"PROCES";#N/A,#N/A,FALSE,"mecan";#N/A,#N/A,FALSE,"civil";#N/A,#N/A,FALSE,"CAÑER";#N/A,#N/A,FALSE,"ELEC";#N/A,#N/A,FALSE,"INSTR"}</definedName>
    <definedName name="FSEFSEF" localSheetId="0" hidden="1">{#N/A,#N/A,FALSE,"Total_OC015";#N/A,#N/A,FALSE,"ADMIN";#N/A,#N/A,FALSE,"PROCES";#N/A,#N/A,FALSE,"mecan";#N/A,#N/A,FALSE,"civil";#N/A,#N/A,FALSE,"CAÑER";#N/A,#N/A,FALSE,"ELEC";#N/A,#N/A,FALSE,"INSTR"}</definedName>
    <definedName name="FSEFSEF" hidden="1">{#N/A,#N/A,FALSE,"Total_OC015";#N/A,#N/A,FALSE,"ADMIN";#N/A,#N/A,FALSE,"PROCES";#N/A,#N/A,FALSE,"mecan";#N/A,#N/A,FALSE,"civil";#N/A,#N/A,FALSE,"CAÑER";#N/A,#N/A,FALSE,"ELEC";#N/A,#N/A,FALSE,"INSTR"}</definedName>
    <definedName name="FSF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sdf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V">#REF!</definedName>
    <definedName name="FTelehandler">#REF!</definedName>
    <definedName name="ftyir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uetyu" localSheetId="2" hidden="1">{#N/A,#N/A,FALSE,"ResDev"}</definedName>
    <definedName name="ftyuetyu" localSheetId="1" hidden="1">{#N/A,#N/A,FALSE,"ResDev"}</definedName>
    <definedName name="ftyuetyu" localSheetId="0" hidden="1">{#N/A,#N/A,FALSE,"ResDev"}</definedName>
    <definedName name="ftyuetyu" hidden="1">{#N/A,#N/A,FALSE,"ResDev"}</definedName>
    <definedName name="FUBT">#REF!</definedName>
    <definedName name="fuhgfd" localSheetId="2" hidden="1">{#N/A,#N/A,FALSE,"E-1";#N/A,#N/A,FALSE,"E-2";#N/A,#N/A,FALSE,"F-1";#N/A,#N/A,FALSE,"F-2";#N/A,#N/A,FALSE,"F-3";#N/A,#N/A,FALSE,"F-4";#N/A,#N/A,FALSE,"F-5";#N/A,#N/A,FALSE,"F-6";#N/A,#N/A,FALSE,"Matrix"}</definedName>
    <definedName name="fuhgfd" localSheetId="1" hidden="1">{#N/A,#N/A,FALSE,"E-1";#N/A,#N/A,FALSE,"E-2";#N/A,#N/A,FALSE,"F-1";#N/A,#N/A,FALSE,"F-2";#N/A,#N/A,FALSE,"F-3";#N/A,#N/A,FALSE,"F-4";#N/A,#N/A,FALSE,"F-5";#N/A,#N/A,FALSE,"F-6";#N/A,#N/A,FALSE,"Matrix"}</definedName>
    <definedName name="fuhgfd" localSheetId="0" hidden="1">{#N/A,#N/A,FALSE,"E-1";#N/A,#N/A,FALSE,"E-2";#N/A,#N/A,FALSE,"F-1";#N/A,#N/A,FALSE,"F-2";#N/A,#N/A,FALSE,"F-3";#N/A,#N/A,FALSE,"F-4";#N/A,#N/A,FALSE,"F-5";#N/A,#N/A,FALSE,"F-6";#N/A,#N/A,FALSE,"Matrix"}</definedName>
    <definedName name="fuhgfd" hidden="1">{#N/A,#N/A,FALSE,"E-1";#N/A,#N/A,FALSE,"E-2";#N/A,#N/A,FALSE,"F-1";#N/A,#N/A,FALSE,"F-2";#N/A,#N/A,FALSE,"F-3";#N/A,#N/A,FALSE,"F-4";#N/A,#N/A,FALSE,"F-5";#N/A,#N/A,FALSE,"F-6";#N/A,#N/A,FALSE,"Matrix"}</definedName>
    <definedName name="FUYLFKUDKUTDTUDUTDU">#REF!</definedName>
    <definedName name="fvgh" localSheetId="2" hidden="1">{#N/A,#N/A,TRUE,"INGENIERIA";#N/A,#N/A,TRUE,"COMPRAS";#N/A,#N/A,TRUE,"DIRECCION";#N/A,#N/A,TRUE,"RESUMEN"}</definedName>
    <definedName name="fvgh" localSheetId="1" hidden="1">{#N/A,#N/A,TRUE,"INGENIERIA";#N/A,#N/A,TRUE,"COMPRAS";#N/A,#N/A,TRUE,"DIRECCION";#N/A,#N/A,TRUE,"RESUMEN"}</definedName>
    <definedName name="fvgh" localSheetId="0" hidden="1">{#N/A,#N/A,TRUE,"INGENIERIA";#N/A,#N/A,TRUE,"COMPRAS";#N/A,#N/A,TRUE,"DIRECCION";#N/A,#N/A,TRUE,"RESUMEN"}</definedName>
    <definedName name="fvgh" hidden="1">{#N/A,#N/A,TRUE,"INGENIERIA";#N/A,#N/A,TRUE,"COMPRAS";#N/A,#N/A,TRUE,"DIRECCION";#N/A,#N/A,TRUE,"RESUMEN"}</definedName>
    <definedName name="fvghh" localSheetId="2" hidden="1">{#N/A,#N/A,TRUE,"1842CWN0"}</definedName>
    <definedName name="fvghh" localSheetId="1" hidden="1">{#N/A,#N/A,TRUE,"1842CWN0"}</definedName>
    <definedName name="fvghh" localSheetId="0" hidden="1">{#N/A,#N/A,TRUE,"1842CWN0"}</definedName>
    <definedName name="fvghh" hidden="1">{#N/A,#N/A,TRUE,"1842CWN0"}</definedName>
    <definedName name="FVolquete">#REF!</definedName>
    <definedName name="fvrj" localSheetId="2" hidden="1">{#N/A,#N/A,TRUE,"1842CWN0"}</definedName>
    <definedName name="fvrj" localSheetId="1" hidden="1">{#N/A,#N/A,TRUE,"1842CWN0"}</definedName>
    <definedName name="fvrj" localSheetId="0" hidden="1">{#N/A,#N/A,TRUE,"1842CWN0"}</definedName>
    <definedName name="fvrj" hidden="1">{#N/A,#N/A,TRUE,"1842CWN0"}</definedName>
    <definedName name="FWFESDFSDF" localSheetId="3" hidden="1">{#N/A,#N/A,TRUE,"Est. de Fact.";#N/A,#N/A,TRUE,"Capitulo 19";#N/A,#N/A,TRUE,"Proyecto P855"}</definedName>
    <definedName name="FWFESDFSDF" localSheetId="4" hidden="1">{#N/A,#N/A,TRUE,"Est. de Fact.";#N/A,#N/A,TRUE,"Capitulo 19";#N/A,#N/A,TRUE,"Proyecto P855"}</definedName>
    <definedName name="FWFESDFSDF" localSheetId="5" hidden="1">{#N/A,#N/A,TRUE,"Est. de Fact.";#N/A,#N/A,TRUE,"Capitulo 19";#N/A,#N/A,TRUE,"Proyecto P855"}</definedName>
    <definedName name="FWFESDFSDF" localSheetId="6" hidden="1">{#N/A,#N/A,TRUE,"Est. de Fact.";#N/A,#N/A,TRUE,"Capitulo 19";#N/A,#N/A,TRUE,"Proyecto P855"}</definedName>
    <definedName name="FWFESDFSDF" localSheetId="2" hidden="1">{#N/A,#N/A,TRUE,"Est. de Fact.";#N/A,#N/A,TRUE,"Capitulo 19";#N/A,#N/A,TRUE,"Proyecto P855"}</definedName>
    <definedName name="FWFESDFSDF" localSheetId="1" hidden="1">{#N/A,#N/A,TRUE,"Est. de Fact.";#N/A,#N/A,TRUE,"Capitulo 19";#N/A,#N/A,TRUE,"Proyecto P855"}</definedName>
    <definedName name="FWFESDFSDF" localSheetId="0" hidden="1">{#N/A,#N/A,TRUE,"Est. de Fact.";#N/A,#N/A,TRUE,"Capitulo 19";#N/A,#N/A,TRUE,"Proyecto P855"}</definedName>
    <definedName name="FWFESDFSDF" hidden="1">{#N/A,#N/A,TRUE,"Est. de Fact.";#N/A,#N/A,TRUE,"Capitulo 19";#N/A,#N/A,TRUE,"Proyecto P855"}</definedName>
    <definedName name="Fx" localSheetId="3">#REF!</definedName>
    <definedName name="Fx" localSheetId="4">#REF!</definedName>
    <definedName name="Fx" localSheetId="5">#REF!</definedName>
    <definedName name="Fx" localSheetId="6">#REF!</definedName>
    <definedName name="fx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y">#REF!</definedName>
    <definedName name="fy_">#REF!</definedName>
    <definedName name="FY_1">#REF!</definedName>
    <definedName name="fykdtyktdky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tygcujgv" hidden="1">#REF!</definedName>
    <definedName name="Fz">#REF!</definedName>
    <definedName name="g" localSheetId="2" hidden="1">{#N/A,#N/A,FALSE,"Graficos"}</definedName>
    <definedName name="g" localSheetId="1" hidden="1">{#N/A,#N/A,FALSE,"Graficos"}</definedName>
    <definedName name="g" localSheetId="0" hidden="1">{#N/A,#N/A,FALSE,"Graficos"}</definedName>
    <definedName name="g" hidden="1">{#N/A,#N/A,FALSE,"Graficos"}</definedName>
    <definedName name="G.Fin" localSheetId="2" hidden="1">{"DetallexDep",#N/A,FALSE,"Giovanna (x DEPT)"}</definedName>
    <definedName name="G.Fin" localSheetId="1" hidden="1">{"DetallexDep",#N/A,FALSE,"Giovanna (x DEPT)"}</definedName>
    <definedName name="G.Fin" localSheetId="0" hidden="1">{"DetallexDep",#N/A,FALSE,"Giovanna (x DEPT)"}</definedName>
    <definedName name="G.Fin" hidden="1">{"DetallexDep",#N/A,FALSE,"Giovanna (x DEPT)"}</definedName>
    <definedName name="G.Fin_1" localSheetId="2" hidden="1">{"DetallexDep",#N/A,FALSE,"Giovanna (x DEPT)"}</definedName>
    <definedName name="G.Fin_1" localSheetId="1" hidden="1">{"DetallexDep",#N/A,FALSE,"Giovanna (x DEPT)"}</definedName>
    <definedName name="G.Fin_1" localSheetId="0" hidden="1">{"DetallexDep",#N/A,FALSE,"Giovanna (x DEPT)"}</definedName>
    <definedName name="G.Fin_1" hidden="1">{"DetallexDep",#N/A,FALSE,"Giovanna (x DEPT)"}</definedName>
    <definedName name="G.Fin_2" localSheetId="2" hidden="1">{"DetallexDep",#N/A,FALSE,"Giovanna (x DEPT)"}</definedName>
    <definedName name="G.Fin_2" localSheetId="1" hidden="1">{"DetallexDep",#N/A,FALSE,"Giovanna (x DEPT)"}</definedName>
    <definedName name="G.Fin_2" localSheetId="0" hidden="1">{"DetallexDep",#N/A,FALSE,"Giovanna (x DEPT)"}</definedName>
    <definedName name="G.Fin_2" hidden="1">{"DetallexDep",#N/A,FALSE,"Giovanna (x DEPT)"}</definedName>
    <definedName name="G.Fin_3" localSheetId="2" hidden="1">{"DetallexDep",#N/A,FALSE,"Giovanna (x DEPT)"}</definedName>
    <definedName name="G.Fin_3" localSheetId="1" hidden="1">{"DetallexDep",#N/A,FALSE,"Giovanna (x DEPT)"}</definedName>
    <definedName name="G.Fin_3" localSheetId="0" hidden="1">{"DetallexDep",#N/A,FALSE,"Giovanna (x DEPT)"}</definedName>
    <definedName name="G.Fin_3" hidden="1">{"DetallexDep",#N/A,FALSE,"Giovanna (x DEPT)"}</definedName>
    <definedName name="G.Fin_4" localSheetId="2" hidden="1">{"DetallexDep",#N/A,FALSE,"Giovanna (x DEPT)"}</definedName>
    <definedName name="G.Fin_4" localSheetId="1" hidden="1">{"DetallexDep",#N/A,FALSE,"Giovanna (x DEPT)"}</definedName>
    <definedName name="G.Fin_4" localSheetId="0" hidden="1">{"DetallexDep",#N/A,FALSE,"Giovanna (x DEPT)"}</definedName>
    <definedName name="G.Fin_4" hidden="1">{"DetallexDep",#N/A,FALSE,"Giovanna (x DEPT)"}</definedName>
    <definedName name="G.Fin_5" localSheetId="2" hidden="1">{"DetallexDep",#N/A,FALSE,"Giovanna (x DEPT)"}</definedName>
    <definedName name="G.Fin_5" localSheetId="1" hidden="1">{"DetallexDep",#N/A,FALSE,"Giovanna (x DEPT)"}</definedName>
    <definedName name="G.Fin_5" localSheetId="0" hidden="1">{"DetallexDep",#N/A,FALSE,"Giovanna (x DEPT)"}</definedName>
    <definedName name="G.Fin_5" hidden="1">{"DetallexDep",#N/A,FALSE,"Giovanna (x DEPT)"}</definedName>
    <definedName name="g.g.2" hidden="1">#REF!</definedName>
    <definedName name="g_1" localSheetId="2" hidden="1">{#N/A,#N/A,FALSE,"Graficos"}</definedName>
    <definedName name="g_1" localSheetId="1" hidden="1">{#N/A,#N/A,FALSE,"Graficos"}</definedName>
    <definedName name="g_1" localSheetId="0" hidden="1">{#N/A,#N/A,FALSE,"Graficos"}</definedName>
    <definedName name="g_1" hidden="1">{#N/A,#N/A,FALSE,"Graficos"}</definedName>
    <definedName name="g_agua">#REF!</definedName>
    <definedName name="GAA">#REF!</definedName>
    <definedName name="gadministrativos">#REF!</definedName>
    <definedName name="gagag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mma_04">#REF!</definedName>
    <definedName name="Gantt_2" localSheetId="2" hidden="1">{#N/A,#N/A,FALSE,"Total_OC015";#N/A,#N/A,FALSE,"ADMIN";#N/A,#N/A,FALSE,"PROCES";#N/A,#N/A,FALSE,"mecan";#N/A,#N/A,FALSE,"civil";#N/A,#N/A,FALSE,"CAÑER";#N/A,#N/A,FALSE,"ELEC";#N/A,#N/A,FALSE,"INSTR"}</definedName>
    <definedName name="Gantt_2" localSheetId="1" hidden="1">{#N/A,#N/A,FALSE,"Total_OC015";#N/A,#N/A,FALSE,"ADMIN";#N/A,#N/A,FALSE,"PROCES";#N/A,#N/A,FALSE,"mecan";#N/A,#N/A,FALSE,"civil";#N/A,#N/A,FALSE,"CAÑER";#N/A,#N/A,FALSE,"ELEC";#N/A,#N/A,FALSE,"INSTR"}</definedName>
    <definedName name="Gantt_2" localSheetId="0" hidden="1">{#N/A,#N/A,FALSE,"Total_OC015";#N/A,#N/A,FALSE,"ADMIN";#N/A,#N/A,FALSE,"PROCES";#N/A,#N/A,FALSE,"mecan";#N/A,#N/A,FALSE,"civil";#N/A,#N/A,FALSE,"CAÑER";#N/A,#N/A,FALSE,"ELEC";#N/A,#N/A,FALSE,"INSTR"}</definedName>
    <definedName name="Gantt_2" hidden="1">{#N/A,#N/A,FALSE,"Total_OC015";#N/A,#N/A,FALSE,"ADMIN";#N/A,#N/A,FALSE,"PROCES";#N/A,#N/A,FALSE,"mecan";#N/A,#N/A,FALSE,"civil";#N/A,#N/A,FALSE,"CAÑER";#N/A,#N/A,FALSE,"ELEC";#N/A,#N/A,FALSE,"INSTR"}</definedName>
    <definedName name="Gantt_2_1" localSheetId="2" hidden="1">{#N/A,#N/A,FALSE,"Total_OC015";#N/A,#N/A,FALSE,"ADMIN";#N/A,#N/A,FALSE,"PROCES";#N/A,#N/A,FALSE,"mecan";#N/A,#N/A,FALSE,"civil";#N/A,#N/A,FALSE,"CAÑER";#N/A,#N/A,FALSE,"ELEC";#N/A,#N/A,FALSE,"INSTR"}</definedName>
    <definedName name="Gantt_2_1" localSheetId="1" hidden="1">{#N/A,#N/A,FALSE,"Total_OC015";#N/A,#N/A,FALSE,"ADMIN";#N/A,#N/A,FALSE,"PROCES";#N/A,#N/A,FALSE,"mecan";#N/A,#N/A,FALSE,"civil";#N/A,#N/A,FALSE,"CAÑER";#N/A,#N/A,FALSE,"ELEC";#N/A,#N/A,FALSE,"INSTR"}</definedName>
    <definedName name="Gantt_2_1" localSheetId="0" hidden="1">{#N/A,#N/A,FALSE,"Total_OC015";#N/A,#N/A,FALSE,"ADMIN";#N/A,#N/A,FALSE,"PROCES";#N/A,#N/A,FALSE,"mecan";#N/A,#N/A,FALSE,"civil";#N/A,#N/A,FALSE,"CAÑER";#N/A,#N/A,FALSE,"ELEC";#N/A,#N/A,FALSE,"INSTR"}</definedName>
    <definedName name="Gantt_2_1" hidden="1">{#N/A,#N/A,FALSE,"Total_OC015";#N/A,#N/A,FALSE,"ADMIN";#N/A,#N/A,FALSE,"PROCES";#N/A,#N/A,FALSE,"mecan";#N/A,#N/A,FALSE,"civil";#N/A,#N/A,FALSE,"CAÑER";#N/A,#N/A,FALSE,"ELEC";#N/A,#N/A,FALSE,"INSTR"}</definedName>
    <definedName name="GAS">#REF!</definedName>
    <definedName name="gasd" localSheetId="3" hidden="1">{#N/A,#N/A,FALSE,"Cost Report";#N/A,#N/A,FALSE,"Qtly Summ.";#N/A,#N/A,FALSE,"Mar  Qtr";#N/A,#N/A,FALSE,"Report Summary"}</definedName>
    <definedName name="gasd" localSheetId="4" hidden="1">{#N/A,#N/A,FALSE,"Cost Report";#N/A,#N/A,FALSE,"Qtly Summ.";#N/A,#N/A,FALSE,"Mar  Qtr";#N/A,#N/A,FALSE,"Report Summary"}</definedName>
    <definedName name="gasd" localSheetId="5" hidden="1">{#N/A,#N/A,FALSE,"Cost Report";#N/A,#N/A,FALSE,"Qtly Summ.";#N/A,#N/A,FALSE,"Mar  Qtr";#N/A,#N/A,FALSE,"Report Summary"}</definedName>
    <definedName name="gasd" localSheetId="6" hidden="1">{#N/A,#N/A,FALSE,"Cost Report";#N/A,#N/A,FALSE,"Qtly Summ.";#N/A,#N/A,FALSE,"Mar  Qtr";#N/A,#N/A,FALSE,"Report Summary"}</definedName>
    <definedName name="gasd" localSheetId="2" hidden="1">{#N/A,#N/A,FALSE,"Cost Report";#N/A,#N/A,FALSE,"Qtly Summ.";#N/A,#N/A,FALSE,"Mar  Qtr";#N/A,#N/A,FALSE,"Report Summary"}</definedName>
    <definedName name="gasd" localSheetId="1" hidden="1">{#N/A,#N/A,FALSE,"Cost Report";#N/A,#N/A,FALSE,"Qtly Summ.";#N/A,#N/A,FALSE,"Mar  Qtr";#N/A,#N/A,FALSE,"Report Summary"}</definedName>
    <definedName name="gasd" localSheetId="0" hidden="1">{#N/A,#N/A,FALSE,"Cost Report";#N/A,#N/A,FALSE,"Qtly Summ.";#N/A,#N/A,FALSE,"Mar  Qtr";#N/A,#N/A,FALSE,"Report Summary"}</definedName>
    <definedName name="gasd" hidden="1">{#N/A,#N/A,FALSE,"Cost Report";#N/A,#N/A,FALSE,"Qtly Summ.";#N/A,#N/A,FALSE,"Mar  Qtr";#N/A,#N/A,FALSE,"Report Summary"}</definedName>
    <definedName name="Gastón" localSheetId="3" hidden="1">{"CI+GG(BASE)",#N/A,FALSE,"CI+GG(BASE)";"GG",#N/A,FALSE,"CI+GG(BASE)";"CI",#N/A,FALSE,"CI+GG(BASE)"}</definedName>
    <definedName name="Gastón" localSheetId="4" hidden="1">{"CI+GG(BASE)",#N/A,FALSE,"CI+GG(BASE)";"GG",#N/A,FALSE,"CI+GG(BASE)";"CI",#N/A,FALSE,"CI+GG(BASE)"}</definedName>
    <definedName name="Gastón" localSheetId="5" hidden="1">{"CI+GG(BASE)",#N/A,FALSE,"CI+GG(BASE)";"GG",#N/A,FALSE,"CI+GG(BASE)";"CI",#N/A,FALSE,"CI+GG(BASE)"}</definedName>
    <definedName name="Gastón" localSheetId="6" hidden="1">{"CI+GG(BASE)",#N/A,FALSE,"CI+GG(BASE)";"GG",#N/A,FALSE,"CI+GG(BASE)";"CI",#N/A,FALSE,"CI+GG(BASE)"}</definedName>
    <definedName name="Gastón" localSheetId="2" hidden="1">{"CI+GG(BASE)",#N/A,FALSE,"CI+GG(BASE)";"GG",#N/A,FALSE,"CI+GG(BASE)";"CI",#N/A,FALSE,"CI+GG(BASE)"}</definedName>
    <definedName name="Gastón" localSheetId="1" hidden="1">{"CI+GG(BASE)",#N/A,FALSE,"CI+GG(BASE)";"GG",#N/A,FALSE,"CI+GG(BASE)";"CI",#N/A,FALSE,"CI+GG(BASE)"}</definedName>
    <definedName name="Gastón" localSheetId="0" hidden="1">{"CI+GG(BASE)",#N/A,FALSE,"CI+GG(BASE)";"GG",#N/A,FALSE,"CI+GG(BASE)";"CI",#N/A,FALSE,"CI+GG(BASE)"}</definedName>
    <definedName name="Gastón" hidden="1">{"CI+GG(BASE)",#N/A,FALSE,"CI+GG(BASE)";"GG",#N/A,FALSE,"CI+GG(BASE)";"CI",#N/A,FALSE,"CI+GG(BASE)"}</definedName>
    <definedName name="Gastón_1" localSheetId="2" hidden="1">{"CI+GG(BASE)",#N/A,FALSE,"CI+GG(BASE)";"GG",#N/A,FALSE,"CI+GG(BASE)";"CI",#N/A,FALSE,"CI+GG(BASE)"}</definedName>
    <definedName name="Gastón_1" localSheetId="1" hidden="1">{"CI+GG(BASE)",#N/A,FALSE,"CI+GG(BASE)";"GG",#N/A,FALSE,"CI+GG(BASE)";"CI",#N/A,FALSE,"CI+GG(BASE)"}</definedName>
    <definedName name="Gastón_1" localSheetId="0" hidden="1">{"CI+GG(BASE)",#N/A,FALSE,"CI+GG(BASE)";"GG",#N/A,FALSE,"CI+GG(BASE)";"CI",#N/A,FALSE,"CI+GG(BASE)"}</definedName>
    <definedName name="Gastón_1" hidden="1">{"CI+GG(BASE)",#N/A,FALSE,"CI+GG(BASE)";"GG",#N/A,FALSE,"CI+GG(BASE)";"CI",#N/A,FALSE,"CI+GG(BASE)"}</definedName>
    <definedName name="Gastón2" localSheetId="2" hidden="1">{"CI+GG(BASE)",#N/A,FALSE,"CI+GG(BASE)";"GG",#N/A,FALSE,"CI+GG(BASE)";"CI",#N/A,FALSE,"CI+GG(BASE)"}</definedName>
    <definedName name="Gastón2" localSheetId="1" hidden="1">{"CI+GG(BASE)",#N/A,FALSE,"CI+GG(BASE)";"GG",#N/A,FALSE,"CI+GG(BASE)";"CI",#N/A,FALSE,"CI+GG(BASE)"}</definedName>
    <definedName name="Gastón2" localSheetId="0" hidden="1">{"CI+GG(BASE)",#N/A,FALSE,"CI+GG(BASE)";"GG",#N/A,FALSE,"CI+GG(BASE)";"CI",#N/A,FALSE,"CI+GG(BASE)"}</definedName>
    <definedName name="Gastón2" hidden="1">{"CI+GG(BASE)",#N/A,FALSE,"CI+GG(BASE)";"GG",#N/A,FALSE,"CI+GG(BASE)";"CI",#N/A,FALSE,"CI+GG(BASE)"}</definedName>
    <definedName name="Gastóna" localSheetId="2" hidden="1">{"CI+GG(BASE)",#N/A,FALSE,"CI+GG(BASE)";"GG",#N/A,FALSE,"CI+GG(BASE)";"CI",#N/A,FALSE,"CI+GG(BASE)"}</definedName>
    <definedName name="Gastóna" localSheetId="1" hidden="1">{"CI+GG(BASE)",#N/A,FALSE,"CI+GG(BASE)";"GG",#N/A,FALSE,"CI+GG(BASE)";"CI",#N/A,FALSE,"CI+GG(BASE)"}</definedName>
    <definedName name="Gastóna" localSheetId="0" hidden="1">{"CI+GG(BASE)",#N/A,FALSE,"CI+GG(BASE)";"GG",#N/A,FALSE,"CI+GG(BASE)";"CI",#N/A,FALSE,"CI+GG(BASE)"}</definedName>
    <definedName name="Gastóna" hidden="1">{"CI+GG(BASE)",#N/A,FALSE,"CI+GG(BASE)";"GG",#N/A,FALSE,"CI+GG(BASE)";"CI",#N/A,FALSE,"CI+GG(BASE)"}</definedName>
    <definedName name="Gastónb" localSheetId="2" hidden="1">{"CI+GG(BASE)",#N/A,FALSE,"CI+GG(BASE)";"GG",#N/A,FALSE,"CI+GG(BASE)";"CI",#N/A,FALSE,"CI+GG(BASE)"}</definedName>
    <definedName name="Gastónb" localSheetId="1" hidden="1">{"CI+GG(BASE)",#N/A,FALSE,"CI+GG(BASE)";"GG",#N/A,FALSE,"CI+GG(BASE)";"CI",#N/A,FALSE,"CI+GG(BASE)"}</definedName>
    <definedName name="Gastónb" localSheetId="0" hidden="1">{"CI+GG(BASE)",#N/A,FALSE,"CI+GG(BASE)";"GG",#N/A,FALSE,"CI+GG(BASE)";"CI",#N/A,FALSE,"CI+GG(BASE)"}</definedName>
    <definedName name="Gastónb" hidden="1">{"CI+GG(BASE)",#N/A,FALSE,"CI+GG(BASE)";"GG",#N/A,FALSE,"CI+GG(BASE)";"CI",#N/A,FALSE,"CI+GG(BASE)"}</definedName>
    <definedName name="Gastónc" localSheetId="2" hidden="1">{"CI+GG(BASE)",#N/A,FALSE,"CI+GG(BASE)";"GG",#N/A,FALSE,"CI+GG(BASE)";"CI",#N/A,FALSE,"CI+GG(BASE)"}</definedName>
    <definedName name="Gastónc" localSheetId="1" hidden="1">{"CI+GG(BASE)",#N/A,FALSE,"CI+GG(BASE)";"GG",#N/A,FALSE,"CI+GG(BASE)";"CI",#N/A,FALSE,"CI+GG(BASE)"}</definedName>
    <definedName name="Gastónc" localSheetId="0" hidden="1">{"CI+GG(BASE)",#N/A,FALSE,"CI+GG(BASE)";"GG",#N/A,FALSE,"CI+GG(BASE)";"CI",#N/A,FALSE,"CI+GG(BASE)"}</definedName>
    <definedName name="Gastónc" hidden="1">{"CI+GG(BASE)",#N/A,FALSE,"CI+GG(BASE)";"GG",#N/A,FALSE,"CI+GG(BASE)";"CI",#N/A,FALSE,"CI+GG(BASE)"}</definedName>
    <definedName name="Gastónd" localSheetId="2" hidden="1">{"CI+GG(BASE)",#N/A,FALSE,"CI+GG(BASE)";"GG",#N/A,FALSE,"CI+GG(BASE)";"CI",#N/A,FALSE,"CI+GG(BASE)"}</definedName>
    <definedName name="Gastónd" localSheetId="1" hidden="1">{"CI+GG(BASE)",#N/A,FALSE,"CI+GG(BASE)";"GG",#N/A,FALSE,"CI+GG(BASE)";"CI",#N/A,FALSE,"CI+GG(BASE)"}</definedName>
    <definedName name="Gastónd" localSheetId="0" hidden="1">{"CI+GG(BASE)",#N/A,FALSE,"CI+GG(BASE)";"GG",#N/A,FALSE,"CI+GG(BASE)";"CI",#N/A,FALSE,"CI+GG(BASE)"}</definedName>
    <definedName name="Gastónd" hidden="1">{"CI+GG(BASE)",#N/A,FALSE,"CI+GG(BASE)";"GG",#N/A,FALSE,"CI+GG(BASE)";"CI",#N/A,FALSE,"CI+GG(BASE)"}</definedName>
    <definedName name="Gastos" localSheetId="2" hidden="1">{"vista1",#N/A,FALSE,"Tarifas_Teoricas_May_97";"vista2",#N/A,FALSE,"Tarifas_Teoricas_May_97";"vista1",#N/A,FALSE,"Tarifas_Barra_May_97";"vista2",#N/A,FALSE,"Tarifas_Barra_May_97"}</definedName>
    <definedName name="Gastos" localSheetId="1" hidden="1">{"vista1",#N/A,FALSE,"Tarifas_Teoricas_May_97";"vista2",#N/A,FALSE,"Tarifas_Teoricas_May_97";"vista1",#N/A,FALSE,"Tarifas_Barra_May_97";"vista2",#N/A,FALSE,"Tarifas_Barra_May_97"}</definedName>
    <definedName name="Gastos" localSheetId="0" hidden="1">{"vista1",#N/A,FALSE,"Tarifas_Teoricas_May_97";"vista2",#N/A,FALSE,"Tarifas_Teoricas_May_97";"vista1",#N/A,FALSE,"Tarifas_Barra_May_97";"vista2",#N/A,FALSE,"Tarifas_Barra_May_97"}</definedName>
    <definedName name="Gastos" hidden="1">{"vista1",#N/A,FALSE,"Tarifas_Teoricas_May_97";"vista2",#N/A,FALSE,"Tarifas_Teoricas_May_97";"vista1",#N/A,FALSE,"Tarifas_Barra_May_97";"vista2",#N/A,FALSE,"Tarifas_Barra_May_97"}</definedName>
    <definedName name="Gastos_1" localSheetId="2" hidden="1">{"vista1",#N/A,FALSE,"Tarifas_Teoricas_May_97";"vista2",#N/A,FALSE,"Tarifas_Teoricas_May_97";"vista1",#N/A,FALSE,"Tarifas_Barra_May_97";"vista2",#N/A,FALSE,"Tarifas_Barra_May_97"}</definedName>
    <definedName name="Gastos_1" localSheetId="1" hidden="1">{"vista1",#N/A,FALSE,"Tarifas_Teoricas_May_97";"vista2",#N/A,FALSE,"Tarifas_Teoricas_May_97";"vista1",#N/A,FALSE,"Tarifas_Barra_May_97";"vista2",#N/A,FALSE,"Tarifas_Barra_May_97"}</definedName>
    <definedName name="Gastos_1" localSheetId="0" hidden="1">{"vista1",#N/A,FALSE,"Tarifas_Teoricas_May_97";"vista2",#N/A,FALSE,"Tarifas_Teoricas_May_97";"vista1",#N/A,FALSE,"Tarifas_Barra_May_97";"vista2",#N/A,FALSE,"Tarifas_Barra_May_97"}</definedName>
    <definedName name="Gastos_1" hidden="1">{"vista1",#N/A,FALSE,"Tarifas_Teoricas_May_97";"vista2",#N/A,FALSE,"Tarifas_Teoricas_May_97";"vista1",#N/A,FALSE,"Tarifas_Barra_May_97";"vista2",#N/A,FALSE,"Tarifas_Barra_May_97"}</definedName>
    <definedName name="Gastos_1_1" localSheetId="2" hidden="1">{"vista1",#N/A,FALSE,"Tarifas_Teoricas_May_97";"vista2",#N/A,FALSE,"Tarifas_Teoricas_May_97";"vista1",#N/A,FALSE,"Tarifas_Barra_May_97";"vista2",#N/A,FALSE,"Tarifas_Barra_May_97"}</definedName>
    <definedName name="Gastos_1_1" localSheetId="1" hidden="1">{"vista1",#N/A,FALSE,"Tarifas_Teoricas_May_97";"vista2",#N/A,FALSE,"Tarifas_Teoricas_May_97";"vista1",#N/A,FALSE,"Tarifas_Barra_May_97";"vista2",#N/A,FALSE,"Tarifas_Barra_May_97"}</definedName>
    <definedName name="Gastos_1_1" localSheetId="0" hidden="1">{"vista1",#N/A,FALSE,"Tarifas_Teoricas_May_97";"vista2",#N/A,FALSE,"Tarifas_Teoricas_May_97";"vista1",#N/A,FALSE,"Tarifas_Barra_May_97";"vista2",#N/A,FALSE,"Tarifas_Barra_May_97"}</definedName>
    <definedName name="Gastos_1_1" hidden="1">{"vista1",#N/A,FALSE,"Tarifas_Teoricas_May_97";"vista2",#N/A,FALSE,"Tarifas_Teoricas_May_97";"vista1",#N/A,FALSE,"Tarifas_Barra_May_97";"vista2",#N/A,FALSE,"Tarifas_Barra_May_97"}</definedName>
    <definedName name="Gastos_1_2" localSheetId="2" hidden="1">{"vista1",#N/A,FALSE,"Tarifas_Teoricas_May_97";"vista2",#N/A,FALSE,"Tarifas_Teoricas_May_97";"vista1",#N/A,FALSE,"Tarifas_Barra_May_97";"vista2",#N/A,FALSE,"Tarifas_Barra_May_97"}</definedName>
    <definedName name="Gastos_1_2" localSheetId="1" hidden="1">{"vista1",#N/A,FALSE,"Tarifas_Teoricas_May_97";"vista2",#N/A,FALSE,"Tarifas_Teoricas_May_97";"vista1",#N/A,FALSE,"Tarifas_Barra_May_97";"vista2",#N/A,FALSE,"Tarifas_Barra_May_97"}</definedName>
    <definedName name="Gastos_1_2" localSheetId="0" hidden="1">{"vista1",#N/A,FALSE,"Tarifas_Teoricas_May_97";"vista2",#N/A,FALSE,"Tarifas_Teoricas_May_97";"vista1",#N/A,FALSE,"Tarifas_Barra_May_97";"vista2",#N/A,FALSE,"Tarifas_Barra_May_97"}</definedName>
    <definedName name="Gastos_1_2" hidden="1">{"vista1",#N/A,FALSE,"Tarifas_Teoricas_May_97";"vista2",#N/A,FALSE,"Tarifas_Teoricas_May_97";"vista1",#N/A,FALSE,"Tarifas_Barra_May_97";"vista2",#N/A,FALSE,"Tarifas_Barra_May_97"}</definedName>
    <definedName name="Gastos_1_3" localSheetId="2" hidden="1">{"vista1",#N/A,FALSE,"Tarifas_Teoricas_May_97";"vista2",#N/A,FALSE,"Tarifas_Teoricas_May_97";"vista1",#N/A,FALSE,"Tarifas_Barra_May_97";"vista2",#N/A,FALSE,"Tarifas_Barra_May_97"}</definedName>
    <definedName name="Gastos_1_3" localSheetId="1" hidden="1">{"vista1",#N/A,FALSE,"Tarifas_Teoricas_May_97";"vista2",#N/A,FALSE,"Tarifas_Teoricas_May_97";"vista1",#N/A,FALSE,"Tarifas_Barra_May_97";"vista2",#N/A,FALSE,"Tarifas_Barra_May_97"}</definedName>
    <definedName name="Gastos_1_3" localSheetId="0" hidden="1">{"vista1",#N/A,FALSE,"Tarifas_Teoricas_May_97";"vista2",#N/A,FALSE,"Tarifas_Teoricas_May_97";"vista1",#N/A,FALSE,"Tarifas_Barra_May_97";"vista2",#N/A,FALSE,"Tarifas_Barra_May_97"}</definedName>
    <definedName name="Gastos_1_3" hidden="1">{"vista1",#N/A,FALSE,"Tarifas_Teoricas_May_97";"vista2",#N/A,FALSE,"Tarifas_Teoricas_May_97";"vista1",#N/A,FALSE,"Tarifas_Barra_May_97";"vista2",#N/A,FALSE,"Tarifas_Barra_May_97"}</definedName>
    <definedName name="Gastos_2" localSheetId="2" hidden="1">{"vista1",#N/A,FALSE,"Tarifas_Teoricas_May_97";"vista2",#N/A,FALSE,"Tarifas_Teoricas_May_97";"vista1",#N/A,FALSE,"Tarifas_Barra_May_97";"vista2",#N/A,FALSE,"Tarifas_Barra_May_97"}</definedName>
    <definedName name="Gastos_2" localSheetId="1" hidden="1">{"vista1",#N/A,FALSE,"Tarifas_Teoricas_May_97";"vista2",#N/A,FALSE,"Tarifas_Teoricas_May_97";"vista1",#N/A,FALSE,"Tarifas_Barra_May_97";"vista2",#N/A,FALSE,"Tarifas_Barra_May_97"}</definedName>
    <definedName name="Gastos_2" localSheetId="0" hidden="1">{"vista1",#N/A,FALSE,"Tarifas_Teoricas_May_97";"vista2",#N/A,FALSE,"Tarifas_Teoricas_May_97";"vista1",#N/A,FALSE,"Tarifas_Barra_May_97";"vista2",#N/A,FALSE,"Tarifas_Barra_May_97"}</definedName>
    <definedName name="Gastos_2" hidden="1">{"vista1",#N/A,FALSE,"Tarifas_Teoricas_May_97";"vista2",#N/A,FALSE,"Tarifas_Teoricas_May_97";"vista1",#N/A,FALSE,"Tarifas_Barra_May_97";"vista2",#N/A,FALSE,"Tarifas_Barra_May_97"}</definedName>
    <definedName name="Gastos_3" localSheetId="2" hidden="1">{"vista1",#N/A,FALSE,"Tarifas_Teoricas_May_97";"vista2",#N/A,FALSE,"Tarifas_Teoricas_May_97";"vista1",#N/A,FALSE,"Tarifas_Barra_May_97";"vista2",#N/A,FALSE,"Tarifas_Barra_May_97"}</definedName>
    <definedName name="Gastos_3" localSheetId="1" hidden="1">{"vista1",#N/A,FALSE,"Tarifas_Teoricas_May_97";"vista2",#N/A,FALSE,"Tarifas_Teoricas_May_97";"vista1",#N/A,FALSE,"Tarifas_Barra_May_97";"vista2",#N/A,FALSE,"Tarifas_Barra_May_97"}</definedName>
    <definedName name="Gastos_3" localSheetId="0" hidden="1">{"vista1",#N/A,FALSE,"Tarifas_Teoricas_May_97";"vista2",#N/A,FALSE,"Tarifas_Teoricas_May_97";"vista1",#N/A,FALSE,"Tarifas_Barra_May_97";"vista2",#N/A,FALSE,"Tarifas_Barra_May_97"}</definedName>
    <definedName name="Gastos_3" hidden="1">{"vista1",#N/A,FALSE,"Tarifas_Teoricas_May_97";"vista2",#N/A,FALSE,"Tarifas_Teoricas_May_97";"vista1",#N/A,FALSE,"Tarifas_Barra_May_97";"vista2",#N/A,FALSE,"Tarifas_Barra_May_97"}</definedName>
    <definedName name="Gastos_4" localSheetId="2" hidden="1">{"vista1",#N/A,FALSE,"Tarifas_Teoricas_May_97";"vista2",#N/A,FALSE,"Tarifas_Teoricas_May_97";"vista1",#N/A,FALSE,"Tarifas_Barra_May_97";"vista2",#N/A,FALSE,"Tarifas_Barra_May_97"}</definedName>
    <definedName name="Gastos_4" localSheetId="1" hidden="1">{"vista1",#N/A,FALSE,"Tarifas_Teoricas_May_97";"vista2",#N/A,FALSE,"Tarifas_Teoricas_May_97";"vista1",#N/A,FALSE,"Tarifas_Barra_May_97";"vista2",#N/A,FALSE,"Tarifas_Barra_May_97"}</definedName>
    <definedName name="Gastos_4" localSheetId="0" hidden="1">{"vista1",#N/A,FALSE,"Tarifas_Teoricas_May_97";"vista2",#N/A,FALSE,"Tarifas_Teoricas_May_97";"vista1",#N/A,FALSE,"Tarifas_Barra_May_97";"vista2",#N/A,FALSE,"Tarifas_Barra_May_97"}</definedName>
    <definedName name="Gastos_4" hidden="1">{"vista1",#N/A,FALSE,"Tarifas_Teoricas_May_97";"vista2",#N/A,FALSE,"Tarifas_Teoricas_May_97";"vista1",#N/A,FALSE,"Tarifas_Barra_May_97";"vista2",#N/A,FALSE,"Tarifas_Barra_May_97"}</definedName>
    <definedName name="Gastosadministrativos" localSheetId="2" hidden="1">{"vista1",#N/A,FALSE,"Tarifas_Teoricas_May_97";"vista2",#N/A,FALSE,"Tarifas_Teoricas_May_97";"vista1",#N/A,FALSE,"Tarifas_Barra_May_97";"vista2",#N/A,FALSE,"Tarifas_Barra_May_97"}</definedName>
    <definedName name="Gastosadministrativos" localSheetId="1" hidden="1">{"vista1",#N/A,FALSE,"Tarifas_Teoricas_May_97";"vista2",#N/A,FALSE,"Tarifas_Teoricas_May_97";"vista1",#N/A,FALSE,"Tarifas_Barra_May_97";"vista2",#N/A,FALSE,"Tarifas_Barra_May_97"}</definedName>
    <definedName name="Gastosadministrativos" localSheetId="0" hidden="1">{"vista1",#N/A,FALSE,"Tarifas_Teoricas_May_97";"vista2",#N/A,FALSE,"Tarifas_Teoricas_May_97";"vista1",#N/A,FALSE,"Tarifas_Barra_May_97";"vista2",#N/A,FALSE,"Tarifas_Barra_May_97"}</definedName>
    <definedName name="Gastosadministrativos" hidden="1">{"vista1",#N/A,FALSE,"Tarifas_Teoricas_May_97";"vista2",#N/A,FALSE,"Tarifas_Teoricas_May_97";"vista1",#N/A,FALSE,"Tarifas_Barra_May_97";"vista2",#N/A,FALSE,"Tarifas_Barra_May_97"}</definedName>
    <definedName name="Gastosadministrativos_1" localSheetId="2" hidden="1">{"vista1",#N/A,FALSE,"Tarifas_Teoricas_May_97";"vista2",#N/A,FALSE,"Tarifas_Teoricas_May_97";"vista1",#N/A,FALSE,"Tarifas_Barra_May_97";"vista2",#N/A,FALSE,"Tarifas_Barra_May_97"}</definedName>
    <definedName name="Gastosadministrativos_1" localSheetId="1" hidden="1">{"vista1",#N/A,FALSE,"Tarifas_Teoricas_May_97";"vista2",#N/A,FALSE,"Tarifas_Teoricas_May_97";"vista1",#N/A,FALSE,"Tarifas_Barra_May_97";"vista2",#N/A,FALSE,"Tarifas_Barra_May_97"}</definedName>
    <definedName name="Gastosadministrativos_1" localSheetId="0" hidden="1">{"vista1",#N/A,FALSE,"Tarifas_Teoricas_May_97";"vista2",#N/A,FALSE,"Tarifas_Teoricas_May_97";"vista1",#N/A,FALSE,"Tarifas_Barra_May_97";"vista2",#N/A,FALSE,"Tarifas_Barra_May_97"}</definedName>
    <definedName name="Gastosadministrativos_1" hidden="1">{"vista1",#N/A,FALSE,"Tarifas_Teoricas_May_97";"vista2",#N/A,FALSE,"Tarifas_Teoricas_May_97";"vista1",#N/A,FALSE,"Tarifas_Barra_May_97";"vista2",#N/A,FALSE,"Tarifas_Barra_May_97"}</definedName>
    <definedName name="Gastosadministrativos_1_1" localSheetId="2" hidden="1">{"vista1",#N/A,FALSE,"Tarifas_Teoricas_May_97";"vista2",#N/A,FALSE,"Tarifas_Teoricas_May_97";"vista1",#N/A,FALSE,"Tarifas_Barra_May_97";"vista2",#N/A,FALSE,"Tarifas_Barra_May_97"}</definedName>
    <definedName name="Gastosadministrativos_1_1" localSheetId="1" hidden="1">{"vista1",#N/A,FALSE,"Tarifas_Teoricas_May_97";"vista2",#N/A,FALSE,"Tarifas_Teoricas_May_97";"vista1",#N/A,FALSE,"Tarifas_Barra_May_97";"vista2",#N/A,FALSE,"Tarifas_Barra_May_97"}</definedName>
    <definedName name="Gastosadministrativos_1_1" localSheetId="0" hidden="1">{"vista1",#N/A,FALSE,"Tarifas_Teoricas_May_97";"vista2",#N/A,FALSE,"Tarifas_Teoricas_May_97";"vista1",#N/A,FALSE,"Tarifas_Barra_May_97";"vista2",#N/A,FALSE,"Tarifas_Barra_May_97"}</definedName>
    <definedName name="Gastosadministrativos_1_1" hidden="1">{"vista1",#N/A,FALSE,"Tarifas_Teoricas_May_97";"vista2",#N/A,FALSE,"Tarifas_Teoricas_May_97";"vista1",#N/A,FALSE,"Tarifas_Barra_May_97";"vista2",#N/A,FALSE,"Tarifas_Barra_May_97"}</definedName>
    <definedName name="Gastosadministrativos_1_2" localSheetId="2" hidden="1">{"vista1",#N/A,FALSE,"Tarifas_Teoricas_May_97";"vista2",#N/A,FALSE,"Tarifas_Teoricas_May_97";"vista1",#N/A,FALSE,"Tarifas_Barra_May_97";"vista2",#N/A,FALSE,"Tarifas_Barra_May_97"}</definedName>
    <definedName name="Gastosadministrativos_1_2" localSheetId="1" hidden="1">{"vista1",#N/A,FALSE,"Tarifas_Teoricas_May_97";"vista2",#N/A,FALSE,"Tarifas_Teoricas_May_97";"vista1",#N/A,FALSE,"Tarifas_Barra_May_97";"vista2",#N/A,FALSE,"Tarifas_Barra_May_97"}</definedName>
    <definedName name="Gastosadministrativos_1_2" localSheetId="0" hidden="1">{"vista1",#N/A,FALSE,"Tarifas_Teoricas_May_97";"vista2",#N/A,FALSE,"Tarifas_Teoricas_May_97";"vista1",#N/A,FALSE,"Tarifas_Barra_May_97";"vista2",#N/A,FALSE,"Tarifas_Barra_May_97"}</definedName>
    <definedName name="Gastosadministrativos_1_2" hidden="1">{"vista1",#N/A,FALSE,"Tarifas_Teoricas_May_97";"vista2",#N/A,FALSE,"Tarifas_Teoricas_May_97";"vista1",#N/A,FALSE,"Tarifas_Barra_May_97";"vista2",#N/A,FALSE,"Tarifas_Barra_May_97"}</definedName>
    <definedName name="Gastosadministrativos_1_3" localSheetId="2" hidden="1">{"vista1",#N/A,FALSE,"Tarifas_Teoricas_May_97";"vista2",#N/A,FALSE,"Tarifas_Teoricas_May_97";"vista1",#N/A,FALSE,"Tarifas_Barra_May_97";"vista2",#N/A,FALSE,"Tarifas_Barra_May_97"}</definedName>
    <definedName name="Gastosadministrativos_1_3" localSheetId="1" hidden="1">{"vista1",#N/A,FALSE,"Tarifas_Teoricas_May_97";"vista2",#N/A,FALSE,"Tarifas_Teoricas_May_97";"vista1",#N/A,FALSE,"Tarifas_Barra_May_97";"vista2",#N/A,FALSE,"Tarifas_Barra_May_97"}</definedName>
    <definedName name="Gastosadministrativos_1_3" localSheetId="0" hidden="1">{"vista1",#N/A,FALSE,"Tarifas_Teoricas_May_97";"vista2",#N/A,FALSE,"Tarifas_Teoricas_May_97";"vista1",#N/A,FALSE,"Tarifas_Barra_May_97";"vista2",#N/A,FALSE,"Tarifas_Barra_May_97"}</definedName>
    <definedName name="Gastosadministrativos_1_3" hidden="1">{"vista1",#N/A,FALSE,"Tarifas_Teoricas_May_97";"vista2",#N/A,FALSE,"Tarifas_Teoricas_May_97";"vista1",#N/A,FALSE,"Tarifas_Barra_May_97";"vista2",#N/A,FALSE,"Tarifas_Barra_May_97"}</definedName>
    <definedName name="Gastosadministrativos_2" localSheetId="2" hidden="1">{"vista1",#N/A,FALSE,"Tarifas_Teoricas_May_97";"vista2",#N/A,FALSE,"Tarifas_Teoricas_May_97";"vista1",#N/A,FALSE,"Tarifas_Barra_May_97";"vista2",#N/A,FALSE,"Tarifas_Barra_May_97"}</definedName>
    <definedName name="Gastosadministrativos_2" localSheetId="1" hidden="1">{"vista1",#N/A,FALSE,"Tarifas_Teoricas_May_97";"vista2",#N/A,FALSE,"Tarifas_Teoricas_May_97";"vista1",#N/A,FALSE,"Tarifas_Barra_May_97";"vista2",#N/A,FALSE,"Tarifas_Barra_May_97"}</definedName>
    <definedName name="Gastosadministrativos_2" localSheetId="0" hidden="1">{"vista1",#N/A,FALSE,"Tarifas_Teoricas_May_97";"vista2",#N/A,FALSE,"Tarifas_Teoricas_May_97";"vista1",#N/A,FALSE,"Tarifas_Barra_May_97";"vista2",#N/A,FALSE,"Tarifas_Barra_May_97"}</definedName>
    <definedName name="Gastosadministrativos_2" hidden="1">{"vista1",#N/A,FALSE,"Tarifas_Teoricas_May_97";"vista2",#N/A,FALSE,"Tarifas_Teoricas_May_97";"vista1",#N/A,FALSE,"Tarifas_Barra_May_97";"vista2",#N/A,FALSE,"Tarifas_Barra_May_97"}</definedName>
    <definedName name="Gastosadministrativos_3" localSheetId="2" hidden="1">{"vista1",#N/A,FALSE,"Tarifas_Teoricas_May_97";"vista2",#N/A,FALSE,"Tarifas_Teoricas_May_97";"vista1",#N/A,FALSE,"Tarifas_Barra_May_97";"vista2",#N/A,FALSE,"Tarifas_Barra_May_97"}</definedName>
    <definedName name="Gastosadministrativos_3" localSheetId="1" hidden="1">{"vista1",#N/A,FALSE,"Tarifas_Teoricas_May_97";"vista2",#N/A,FALSE,"Tarifas_Teoricas_May_97";"vista1",#N/A,FALSE,"Tarifas_Barra_May_97";"vista2",#N/A,FALSE,"Tarifas_Barra_May_97"}</definedName>
    <definedName name="Gastosadministrativos_3" localSheetId="0" hidden="1">{"vista1",#N/A,FALSE,"Tarifas_Teoricas_May_97";"vista2",#N/A,FALSE,"Tarifas_Teoricas_May_97";"vista1",#N/A,FALSE,"Tarifas_Barra_May_97";"vista2",#N/A,FALSE,"Tarifas_Barra_May_97"}</definedName>
    <definedName name="Gastosadministrativos_3" hidden="1">{"vista1",#N/A,FALSE,"Tarifas_Teoricas_May_97";"vista2",#N/A,FALSE,"Tarifas_Teoricas_May_97";"vista1",#N/A,FALSE,"Tarifas_Barra_May_97";"vista2",#N/A,FALSE,"Tarifas_Barra_May_97"}</definedName>
    <definedName name="Gastosadministrativos_4" localSheetId="2" hidden="1">{"vista1",#N/A,FALSE,"Tarifas_Teoricas_May_97";"vista2",#N/A,FALSE,"Tarifas_Teoricas_May_97";"vista1",#N/A,FALSE,"Tarifas_Barra_May_97";"vista2",#N/A,FALSE,"Tarifas_Barra_May_97"}</definedName>
    <definedName name="Gastosadministrativos_4" localSheetId="1" hidden="1">{"vista1",#N/A,FALSE,"Tarifas_Teoricas_May_97";"vista2",#N/A,FALSE,"Tarifas_Teoricas_May_97";"vista1",#N/A,FALSE,"Tarifas_Barra_May_97";"vista2",#N/A,FALSE,"Tarifas_Barra_May_97"}</definedName>
    <definedName name="Gastosadministrativos_4" localSheetId="0" hidden="1">{"vista1",#N/A,FALSE,"Tarifas_Teoricas_May_97";"vista2",#N/A,FALSE,"Tarifas_Teoricas_May_97";"vista1",#N/A,FALSE,"Tarifas_Barra_May_97";"vista2",#N/A,FALSE,"Tarifas_Barra_May_97"}</definedName>
    <definedName name="Gastosadministrativos_4" hidden="1">{"vista1",#N/A,FALSE,"Tarifas_Teoricas_May_97";"vista2",#N/A,FALSE,"Tarifas_Teoricas_May_97";"vista1",#N/A,FALSE,"Tarifas_Barra_May_97";"vista2",#N/A,FALSE,"Tarifas_Barra_May_97"}</definedName>
    <definedName name="gat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bgg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c">#REF!</definedName>
    <definedName name="GCJ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on1_">#REF!</definedName>
    <definedName name="GDG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hktdgh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enDetail">#REF!</definedName>
    <definedName name="General_and_Administrative">#REF!</definedName>
    <definedName name="General_Services">#REF!</definedName>
    <definedName name="GeneralNotesPage1">#REF!</definedName>
    <definedName name="GeneralNotesPage2">#REF!</definedName>
    <definedName name="gente" localSheetId="3" hidden="1">{"FlujoGastos",#N/A,FALSE,"Base";"FlujoGastos",#N/A,FALSE,"Buzón Tren";"FlujoGastos",#N/A,FALSE,"Buzón Camión";"FlujoGastos",#N/A,FALSE,"LHD Camión";"FlujoGastos",#N/A,FALSE,"Cámara Camión"}</definedName>
    <definedName name="gente" localSheetId="4" hidden="1">{"FlujoGastos",#N/A,FALSE,"Base";"FlujoGastos",#N/A,FALSE,"Buzón Tren";"FlujoGastos",#N/A,FALSE,"Buzón Camión";"FlujoGastos",#N/A,FALSE,"LHD Camión";"FlujoGastos",#N/A,FALSE,"Cámara Camión"}</definedName>
    <definedName name="gente" localSheetId="5" hidden="1">{"FlujoGastos",#N/A,FALSE,"Base";"FlujoGastos",#N/A,FALSE,"Buzón Tren";"FlujoGastos",#N/A,FALSE,"Buzón Camión";"FlujoGastos",#N/A,FALSE,"LHD Camión";"FlujoGastos",#N/A,FALSE,"Cámara Camión"}</definedName>
    <definedName name="gente" localSheetId="6" hidden="1">{"FlujoGastos",#N/A,FALSE,"Base";"FlujoGastos",#N/A,FALSE,"Buzón Tren";"FlujoGastos",#N/A,FALSE,"Buzón Camión";"FlujoGastos",#N/A,FALSE,"LHD Camión";"FlujoGastos",#N/A,FALSE,"Cámara Camión"}</definedName>
    <definedName name="gente" localSheetId="2" hidden="1">{"FlujoGastos",#N/A,FALSE,"Base";"FlujoGastos",#N/A,FALSE,"Buzón Tren";"FlujoGastos",#N/A,FALSE,"Buzón Camión";"FlujoGastos",#N/A,FALSE,"LHD Camión";"FlujoGastos",#N/A,FALSE,"Cámara Camión"}</definedName>
    <definedName name="gente" localSheetId="1" hidden="1">{"FlujoGastos",#N/A,FALSE,"Base";"FlujoGastos",#N/A,FALSE,"Buzón Tren";"FlujoGastos",#N/A,FALSE,"Buzón Camión";"FlujoGastos",#N/A,FALSE,"LHD Camión";"FlujoGastos",#N/A,FALSE,"Cámara Camión"}</definedName>
    <definedName name="gente" localSheetId="0" hidden="1">{"FlujoGastos",#N/A,FALSE,"Base";"FlujoGastos",#N/A,FALSE,"Buzón Tren";"FlujoGastos",#N/A,FALSE,"Buzón Camión";"FlujoGastos",#N/A,FALSE,"LHD Camión";"FlujoGastos",#N/A,FALSE,"Cámara Camión"}</definedName>
    <definedName name="gente" hidden="1">{"FlujoGastos",#N/A,FALSE,"Base";"FlujoGastos",#N/A,FALSE,"Buzón Tren";"FlujoGastos",#N/A,FALSE,"Buzón Camión";"FlujoGastos",#N/A,FALSE,"LHD Camión";"FlujoGastos",#N/A,FALSE,"Cámara Camión"}</definedName>
    <definedName name="gentio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rente" localSheetId="3" hidden="1">{"desarrollo",#N/A,FALSE,"Cámara Camión";"resumen",#N/A,FALSE,"Cámara Camión";"eqprod",#N/A,FALSE,"Cámara Camión"}</definedName>
    <definedName name="gerente" localSheetId="4" hidden="1">{"desarrollo",#N/A,FALSE,"Cámara Camión";"resumen",#N/A,FALSE,"Cámara Camión";"eqprod",#N/A,FALSE,"Cámara Camión"}</definedName>
    <definedName name="gerente" localSheetId="5" hidden="1">{"desarrollo",#N/A,FALSE,"Cámara Camión";"resumen",#N/A,FALSE,"Cámara Camión";"eqprod",#N/A,FALSE,"Cámara Camión"}</definedName>
    <definedName name="gerente" localSheetId="6" hidden="1">{"desarrollo",#N/A,FALSE,"Cámara Camión";"resumen",#N/A,FALSE,"Cámara Camión";"eqprod",#N/A,FALSE,"Cámara Camión"}</definedName>
    <definedName name="gerente" localSheetId="2" hidden="1">{"desarrollo",#N/A,FALSE,"Cámara Camión";"resumen",#N/A,FALSE,"Cámara Camión";"eqprod",#N/A,FALSE,"Cámara Camión"}</definedName>
    <definedName name="gerente" localSheetId="1" hidden="1">{"desarrollo",#N/A,FALSE,"Cámara Camión";"resumen",#N/A,FALSE,"Cámara Camión";"eqprod",#N/A,FALSE,"Cámara Camión"}</definedName>
    <definedName name="gerente" localSheetId="0" hidden="1">{"desarrollo",#N/A,FALSE,"Cámara Camión";"resumen",#N/A,FALSE,"Cámara Camión";"eqprod",#N/A,FALSE,"Cámara Camión"}</definedName>
    <definedName name="gerente" hidden="1">{"desarrollo",#N/A,FALSE,"Cámara Camión";"resumen",#N/A,FALSE,"Cámara Camión";"eqprod",#N/A,FALSE,"Cámara Camión"}</definedName>
    <definedName name="gfd" hidden="1">#REF!</definedName>
    <definedName name="gfdgfdg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ss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GG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ggggg" localSheetId="2" hidden="1">{#N/A,#N/A,FALSE,"Cobret"}</definedName>
    <definedName name="gfgggggg" localSheetId="1" hidden="1">{#N/A,#N/A,FALSE,"Cobret"}</definedName>
    <definedName name="gfgggggg" localSheetId="0" hidden="1">{#N/A,#N/A,FALSE,"Cobret"}</definedName>
    <definedName name="gfgggggg" hidden="1">{#N/A,#N/A,FALSE,"Cobret"}</definedName>
    <definedName name="gfgggggg_1" localSheetId="2" hidden="1">{#N/A,#N/A,FALSE,"Cobret"}</definedName>
    <definedName name="gfgggggg_1" localSheetId="1" hidden="1">{#N/A,#N/A,FALSE,"Cobret"}</definedName>
    <definedName name="gfgggggg_1" localSheetId="0" hidden="1">{#N/A,#N/A,FALSE,"Cobret"}</definedName>
    <definedName name="gfgggggg_1" hidden="1">{#N/A,#N/A,FALSE,"Cobret"}</definedName>
    <definedName name="gfgggggg_2" localSheetId="2" hidden="1">{#N/A,#N/A,FALSE,"Cobret"}</definedName>
    <definedName name="gfgggggg_2" localSheetId="1" hidden="1">{#N/A,#N/A,FALSE,"Cobret"}</definedName>
    <definedName name="gfgggggg_2" localSheetId="0" hidden="1">{#N/A,#N/A,FALSE,"Cobret"}</definedName>
    <definedName name="gfgggggg_2" hidden="1">{#N/A,#N/A,FALSE,"Cobret"}</definedName>
    <definedName name="gfgggggg_3" localSheetId="2" hidden="1">{#N/A,#N/A,FALSE,"Cobret"}</definedName>
    <definedName name="gfgggggg_3" localSheetId="1" hidden="1">{#N/A,#N/A,FALSE,"Cobret"}</definedName>
    <definedName name="gfgggggg_3" localSheetId="0" hidden="1">{#N/A,#N/A,FALSE,"Cobret"}</definedName>
    <definedName name="gfgggggg_3" hidden="1">{#N/A,#N/A,FALSE,"Cobret"}</definedName>
    <definedName name="gfgggggg_4" localSheetId="2" hidden="1">{#N/A,#N/A,FALSE,"Cobret"}</definedName>
    <definedName name="gfgggggg_4" localSheetId="1" hidden="1">{#N/A,#N/A,FALSE,"Cobret"}</definedName>
    <definedName name="gfgggggg_4" localSheetId="0" hidden="1">{#N/A,#N/A,FALSE,"Cobret"}</definedName>
    <definedName name="gfgggggg_4" hidden="1">{#N/A,#N/A,FALSE,"Cobret"}</definedName>
    <definedName name="gfgggggg_5" localSheetId="2" hidden="1">{#N/A,#N/A,FALSE,"Cobret"}</definedName>
    <definedName name="gfgggggg_5" localSheetId="1" hidden="1">{#N/A,#N/A,FALSE,"Cobret"}</definedName>
    <definedName name="gfgggggg_5" localSheetId="0" hidden="1">{#N/A,#N/A,FALSE,"Cobret"}</definedName>
    <definedName name="gfgggggg_5" hidden="1">{#N/A,#N/A,FALSE,"Cobret"}</definedName>
    <definedName name="gfjhfdgj" localSheetId="2" hidden="1">{#N/A,#N/A,TRUE,"1842CWN0"}</definedName>
    <definedName name="gfjhfdgj" localSheetId="1" hidden="1">{#N/A,#N/A,TRUE,"1842CWN0"}</definedName>
    <definedName name="gfjhfdgj" localSheetId="0" hidden="1">{#N/A,#N/A,TRUE,"1842CWN0"}</definedName>
    <definedName name="gfjhfdgj" hidden="1">{#N/A,#N/A,TRUE,"1842CWN0"}</definedName>
    <definedName name="gg" localSheetId="3" hidden="1">{#N/A,#N/A,FALSE,"Total_OC015";#N/A,#N/A,FALSE,"ADMIN";#N/A,#N/A,FALSE,"PROCES";#N/A,#N/A,FALSE,"mecan";#N/A,#N/A,FALSE,"civil";#N/A,#N/A,FALSE,"CAÑER";#N/A,#N/A,FALSE,"ELEC";#N/A,#N/A,FALSE,"INSTR"}</definedName>
    <definedName name="gg" localSheetId="4" hidden="1">{#N/A,#N/A,FALSE,"Total_OC015";#N/A,#N/A,FALSE,"ADMIN";#N/A,#N/A,FALSE,"PROCES";#N/A,#N/A,FALSE,"mecan";#N/A,#N/A,FALSE,"civil";#N/A,#N/A,FALSE,"CAÑER";#N/A,#N/A,FALSE,"ELEC";#N/A,#N/A,FALSE,"INSTR"}</definedName>
    <definedName name="gg" localSheetId="5" hidden="1">{#N/A,#N/A,FALSE,"Total_OC015";#N/A,#N/A,FALSE,"ADMIN";#N/A,#N/A,FALSE,"PROCES";#N/A,#N/A,FALSE,"mecan";#N/A,#N/A,FALSE,"civil";#N/A,#N/A,FALSE,"CAÑER";#N/A,#N/A,FALSE,"ELEC";#N/A,#N/A,FALSE,"INSTR"}</definedName>
    <definedName name="gg" localSheetId="6" hidden="1">{#N/A,#N/A,FALSE,"Total_OC015";#N/A,#N/A,FALSE,"ADMIN";#N/A,#N/A,FALSE,"PROCES";#N/A,#N/A,FALSE,"mecan";#N/A,#N/A,FALSE,"civil";#N/A,#N/A,FALSE,"CAÑER";#N/A,#N/A,FALSE,"ELEC";#N/A,#N/A,FALSE,"INSTR"}</definedName>
    <definedName name="gg" localSheetId="2" hidden="1">{"Graf_Carga Trab",#N/A,FALSE,"Grafi_Carga Trab";"Graf_Venta Flujo",#N/A,FALSE,"Grafi_Carga Trab"}</definedName>
    <definedName name="gg" localSheetId="1" hidden="1">{"Graf_Carga Trab",#N/A,FALSE,"Grafi_Carga Trab";"Graf_Venta Flujo",#N/A,FALSE,"Grafi_Carga Trab"}</definedName>
    <definedName name="gg" localSheetId="0" hidden="1">{"Graf_Carga Trab",#N/A,FALSE,"Grafi_Carga Trab";"Graf_Venta Flujo",#N/A,FALSE,"Grafi_Carga Trab"}</definedName>
    <definedName name="gg" hidden="1">{"Graf_Carga Trab",#N/A,FALSE,"Grafi_Carga Trab";"Graf_Venta Flujo",#N/A,FALSE,"Grafi_Carga Trab"}</definedName>
    <definedName name="gg_1" localSheetId="2" hidden="1">{"Graf_Carga Trab",#N/A,FALSE,"Grafi_Carga Trab";"Graf_Venta Flujo",#N/A,FALSE,"Grafi_Carga Trab"}</definedName>
    <definedName name="gg_1" localSheetId="1" hidden="1">{"Graf_Carga Trab",#N/A,FALSE,"Grafi_Carga Trab";"Graf_Venta Flujo",#N/A,FALSE,"Grafi_Carga Trab"}</definedName>
    <definedName name="gg_1" localSheetId="0" hidden="1">{"Graf_Carga Trab",#N/A,FALSE,"Grafi_Carga Trab";"Graf_Venta Flujo",#N/A,FALSE,"Grafi_Carga Trab"}</definedName>
    <definedName name="gg_1" hidden="1">{"Graf_Carga Trab",#N/A,FALSE,"Grafi_Carga Trab";"Graf_Venta Flujo",#N/A,FALSE,"Grafi_Carga Trab"}</definedName>
    <definedName name="GG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a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G" localSheetId="3">#REF!</definedName>
    <definedName name="GGG" localSheetId="4">#REF!</definedName>
    <definedName name="GGG" localSheetId="5">#REF!</definedName>
    <definedName name="GGG" localSheetId="6">#REF!</definedName>
    <definedName name="GGG" localSheetId="2" hidden="1">{#N/A,#N/A,FALSE,"ACTIVO FIJO";#N/A,#N/A,FALSE,"COBRAR";#N/A,#N/A,FALSE,"AFILIADAS";#N/A,#N/A,FALSE,"PAGAR";#N/A,#N/A,FALSE,"INSTIT. FINANCIERAS";#N/A,#N/A,FALSE,"VALORES"}</definedName>
    <definedName name="GGG" localSheetId="1" hidden="1">{#N/A,#N/A,FALSE,"ACTIVO FIJO";#N/A,#N/A,FALSE,"COBRAR";#N/A,#N/A,FALSE,"AFILIADAS";#N/A,#N/A,FALSE,"PAGAR";#N/A,#N/A,FALSE,"INSTIT. FINANCIERAS";#N/A,#N/A,FALSE,"VALORES"}</definedName>
    <definedName name="GGG" localSheetId="0" hidden="1">{#N/A,#N/A,FALSE,"ACTIVO FIJO";#N/A,#N/A,FALSE,"COBRAR";#N/A,#N/A,FALSE,"AFILIADAS";#N/A,#N/A,FALSE,"PAGAR";#N/A,#N/A,FALSE,"INSTIT. FINANCIERAS";#N/A,#N/A,FALSE,"VALORES"}</definedName>
    <definedName name="GGG" hidden="1">{#N/A,#N/A,FALSE,"ACTIVO FIJO";#N/A,#N/A,FALSE,"COBRAR";#N/A,#N/A,FALSE,"AFILIADAS";#N/A,#N/A,FALSE,"PAGAR";#N/A,#N/A,FALSE,"INSTIT. FINANCIERAS";#N/A,#N/A,FALSE,"VALORES"}</definedName>
    <definedName name="GGG_1" localSheetId="2" hidden="1">{#N/A,#N/A,FALSE,"ACTIVO FIJO";#N/A,#N/A,FALSE,"COBRAR";#N/A,#N/A,FALSE,"AFILIADAS";#N/A,#N/A,FALSE,"PAGAR";#N/A,#N/A,FALSE,"INSTIT. FINANCIERAS";#N/A,#N/A,FALSE,"VALORES"}</definedName>
    <definedName name="GGG_1" localSheetId="1" hidden="1">{#N/A,#N/A,FALSE,"ACTIVO FIJO";#N/A,#N/A,FALSE,"COBRAR";#N/A,#N/A,FALSE,"AFILIADAS";#N/A,#N/A,FALSE,"PAGAR";#N/A,#N/A,FALSE,"INSTIT. FINANCIERAS";#N/A,#N/A,FALSE,"VALORES"}</definedName>
    <definedName name="GGG_1" localSheetId="0" hidden="1">{#N/A,#N/A,FALSE,"ACTIVO FIJO";#N/A,#N/A,FALSE,"COBRAR";#N/A,#N/A,FALSE,"AFILIADAS";#N/A,#N/A,FALSE,"PAGAR";#N/A,#N/A,FALSE,"INSTIT. FINANCIERAS";#N/A,#N/A,FALSE,"VALORES"}</definedName>
    <definedName name="GGG_1" hidden="1">{#N/A,#N/A,FALSE,"ACTIVO FIJO";#N/A,#N/A,FALSE,"COBRAR";#N/A,#N/A,FALSE,"AFILIADAS";#N/A,#N/A,FALSE,"PAGAR";#N/A,#N/A,FALSE,"INSTIT. FINANCIERAS";#N/A,#N/A,FALSE,"VALORES"}</definedName>
    <definedName name="GGG_1_1" localSheetId="2" hidden="1">{#N/A,#N/A,FALSE,"ACTIVO FIJO";#N/A,#N/A,FALSE,"COBRAR";#N/A,#N/A,FALSE,"AFILIADAS";#N/A,#N/A,FALSE,"PAGAR";#N/A,#N/A,FALSE,"INSTIT. FINANCIERAS";#N/A,#N/A,FALSE,"VALORES"}</definedName>
    <definedName name="GGG_1_1" localSheetId="1" hidden="1">{#N/A,#N/A,FALSE,"ACTIVO FIJO";#N/A,#N/A,FALSE,"COBRAR";#N/A,#N/A,FALSE,"AFILIADAS";#N/A,#N/A,FALSE,"PAGAR";#N/A,#N/A,FALSE,"INSTIT. FINANCIERAS";#N/A,#N/A,FALSE,"VALORES"}</definedName>
    <definedName name="GGG_1_1" localSheetId="0" hidden="1">{#N/A,#N/A,FALSE,"ACTIVO FIJO";#N/A,#N/A,FALSE,"COBRAR";#N/A,#N/A,FALSE,"AFILIADAS";#N/A,#N/A,FALSE,"PAGAR";#N/A,#N/A,FALSE,"INSTIT. FINANCIERAS";#N/A,#N/A,FALSE,"VALORES"}</definedName>
    <definedName name="GGG_1_1" hidden="1">{#N/A,#N/A,FALSE,"ACTIVO FIJO";#N/A,#N/A,FALSE,"COBRAR";#N/A,#N/A,FALSE,"AFILIADAS";#N/A,#N/A,FALSE,"PAGAR";#N/A,#N/A,FALSE,"INSTIT. FINANCIERAS";#N/A,#N/A,FALSE,"VALORES"}</definedName>
    <definedName name="GGG_1_2" localSheetId="2" hidden="1">{#N/A,#N/A,FALSE,"ACTIVO FIJO";#N/A,#N/A,FALSE,"COBRAR";#N/A,#N/A,FALSE,"AFILIADAS";#N/A,#N/A,FALSE,"PAGAR";#N/A,#N/A,FALSE,"INSTIT. FINANCIERAS";#N/A,#N/A,FALSE,"VALORES"}</definedName>
    <definedName name="GGG_1_2" localSheetId="1" hidden="1">{#N/A,#N/A,FALSE,"ACTIVO FIJO";#N/A,#N/A,FALSE,"COBRAR";#N/A,#N/A,FALSE,"AFILIADAS";#N/A,#N/A,FALSE,"PAGAR";#N/A,#N/A,FALSE,"INSTIT. FINANCIERAS";#N/A,#N/A,FALSE,"VALORES"}</definedName>
    <definedName name="GGG_1_2" localSheetId="0" hidden="1">{#N/A,#N/A,FALSE,"ACTIVO FIJO";#N/A,#N/A,FALSE,"COBRAR";#N/A,#N/A,FALSE,"AFILIADAS";#N/A,#N/A,FALSE,"PAGAR";#N/A,#N/A,FALSE,"INSTIT. FINANCIERAS";#N/A,#N/A,FALSE,"VALORES"}</definedName>
    <definedName name="GGG_1_2" hidden="1">{#N/A,#N/A,FALSE,"ACTIVO FIJO";#N/A,#N/A,FALSE,"COBRAR";#N/A,#N/A,FALSE,"AFILIADAS";#N/A,#N/A,FALSE,"PAGAR";#N/A,#N/A,FALSE,"INSTIT. FINANCIERAS";#N/A,#N/A,FALSE,"VALORES"}</definedName>
    <definedName name="GGG_1_3" localSheetId="2" hidden="1">{#N/A,#N/A,FALSE,"ACTIVO FIJO";#N/A,#N/A,FALSE,"COBRAR";#N/A,#N/A,FALSE,"AFILIADAS";#N/A,#N/A,FALSE,"PAGAR";#N/A,#N/A,FALSE,"INSTIT. FINANCIERAS";#N/A,#N/A,FALSE,"VALORES"}</definedName>
    <definedName name="GGG_1_3" localSheetId="1" hidden="1">{#N/A,#N/A,FALSE,"ACTIVO FIJO";#N/A,#N/A,FALSE,"COBRAR";#N/A,#N/A,FALSE,"AFILIADAS";#N/A,#N/A,FALSE,"PAGAR";#N/A,#N/A,FALSE,"INSTIT. FINANCIERAS";#N/A,#N/A,FALSE,"VALORES"}</definedName>
    <definedName name="GGG_1_3" localSheetId="0" hidden="1">{#N/A,#N/A,FALSE,"ACTIVO FIJO";#N/A,#N/A,FALSE,"COBRAR";#N/A,#N/A,FALSE,"AFILIADAS";#N/A,#N/A,FALSE,"PAGAR";#N/A,#N/A,FALSE,"INSTIT. FINANCIERAS";#N/A,#N/A,FALSE,"VALORES"}</definedName>
    <definedName name="GGG_1_3" hidden="1">{#N/A,#N/A,FALSE,"ACTIVO FIJO";#N/A,#N/A,FALSE,"COBRAR";#N/A,#N/A,FALSE,"AFILIADAS";#N/A,#N/A,FALSE,"PAGAR";#N/A,#N/A,FALSE,"INSTIT. FINANCIERAS";#N/A,#N/A,FALSE,"VALORES"}</definedName>
    <definedName name="GGG_2" localSheetId="2" hidden="1">{#N/A,#N/A,FALSE,"ACTIVO FIJO";#N/A,#N/A,FALSE,"COBRAR";#N/A,#N/A,FALSE,"AFILIADAS";#N/A,#N/A,FALSE,"PAGAR";#N/A,#N/A,FALSE,"INSTIT. FINANCIERAS";#N/A,#N/A,FALSE,"VALORES"}</definedName>
    <definedName name="GGG_2" localSheetId="1" hidden="1">{#N/A,#N/A,FALSE,"ACTIVO FIJO";#N/A,#N/A,FALSE,"COBRAR";#N/A,#N/A,FALSE,"AFILIADAS";#N/A,#N/A,FALSE,"PAGAR";#N/A,#N/A,FALSE,"INSTIT. FINANCIERAS";#N/A,#N/A,FALSE,"VALORES"}</definedName>
    <definedName name="GGG_2" localSheetId="0" hidden="1">{#N/A,#N/A,FALSE,"ACTIVO FIJO";#N/A,#N/A,FALSE,"COBRAR";#N/A,#N/A,FALSE,"AFILIADAS";#N/A,#N/A,FALSE,"PAGAR";#N/A,#N/A,FALSE,"INSTIT. FINANCIERAS";#N/A,#N/A,FALSE,"VALORES"}</definedName>
    <definedName name="GGG_2" hidden="1">{#N/A,#N/A,FALSE,"ACTIVO FIJO";#N/A,#N/A,FALSE,"COBRAR";#N/A,#N/A,FALSE,"AFILIADAS";#N/A,#N/A,FALSE,"PAGAR";#N/A,#N/A,FALSE,"INSTIT. FINANCIERAS";#N/A,#N/A,FALSE,"VALORES"}</definedName>
    <definedName name="GGG_3" localSheetId="2" hidden="1">{#N/A,#N/A,FALSE,"ACTIVO FIJO";#N/A,#N/A,FALSE,"COBRAR";#N/A,#N/A,FALSE,"AFILIADAS";#N/A,#N/A,FALSE,"PAGAR";#N/A,#N/A,FALSE,"INSTIT. FINANCIERAS";#N/A,#N/A,FALSE,"VALORES"}</definedName>
    <definedName name="GGG_3" localSheetId="1" hidden="1">{#N/A,#N/A,FALSE,"ACTIVO FIJO";#N/A,#N/A,FALSE,"COBRAR";#N/A,#N/A,FALSE,"AFILIADAS";#N/A,#N/A,FALSE,"PAGAR";#N/A,#N/A,FALSE,"INSTIT. FINANCIERAS";#N/A,#N/A,FALSE,"VALORES"}</definedName>
    <definedName name="GGG_3" localSheetId="0" hidden="1">{#N/A,#N/A,FALSE,"ACTIVO FIJO";#N/A,#N/A,FALSE,"COBRAR";#N/A,#N/A,FALSE,"AFILIADAS";#N/A,#N/A,FALSE,"PAGAR";#N/A,#N/A,FALSE,"INSTIT. FINANCIERAS";#N/A,#N/A,FALSE,"VALORES"}</definedName>
    <definedName name="GGG_3" hidden="1">{#N/A,#N/A,FALSE,"ACTIVO FIJO";#N/A,#N/A,FALSE,"COBRAR";#N/A,#N/A,FALSE,"AFILIADAS";#N/A,#N/A,FALSE,"PAGAR";#N/A,#N/A,FALSE,"INSTIT. FINANCIERAS";#N/A,#N/A,FALSE,"VALORES"}</definedName>
    <definedName name="GGG_4" localSheetId="2" hidden="1">{#N/A,#N/A,FALSE,"ACTIVO FIJO";#N/A,#N/A,FALSE,"COBRAR";#N/A,#N/A,FALSE,"AFILIADAS";#N/A,#N/A,FALSE,"PAGAR";#N/A,#N/A,FALSE,"INSTIT. FINANCIERAS";#N/A,#N/A,FALSE,"VALORES"}</definedName>
    <definedName name="GGG_4" localSheetId="1" hidden="1">{#N/A,#N/A,FALSE,"ACTIVO FIJO";#N/A,#N/A,FALSE,"COBRAR";#N/A,#N/A,FALSE,"AFILIADAS";#N/A,#N/A,FALSE,"PAGAR";#N/A,#N/A,FALSE,"INSTIT. FINANCIERAS";#N/A,#N/A,FALSE,"VALORES"}</definedName>
    <definedName name="GGG_4" localSheetId="0" hidden="1">{#N/A,#N/A,FALSE,"ACTIVO FIJO";#N/A,#N/A,FALSE,"COBRAR";#N/A,#N/A,FALSE,"AFILIADAS";#N/A,#N/A,FALSE,"PAGAR";#N/A,#N/A,FALSE,"INSTIT. FINANCIERAS";#N/A,#N/A,FALSE,"VALORES"}</definedName>
    <definedName name="GGG_4" hidden="1">{#N/A,#N/A,FALSE,"ACTIVO FIJO";#N/A,#N/A,FALSE,"COBRAR";#N/A,#N/A,FALSE,"AFILIADAS";#N/A,#N/A,FALSE,"PAGAR";#N/A,#N/A,FALSE,"INSTIT. FINANCIERAS";#N/A,#N/A,FALSE,"VALORES"}</definedName>
    <definedName name="gggg" localSheetId="3" hidden="1">{#N/A,#N/A,TRUE,"Est. de Fact.";#N/A,#N/A,TRUE,"Capitulo 19";#N/A,#N/A,TRUE,"Proyecto P855"}</definedName>
    <definedName name="gggg" localSheetId="4" hidden="1">{#N/A,#N/A,TRUE,"Est. de Fact.";#N/A,#N/A,TRUE,"Capitulo 19";#N/A,#N/A,TRUE,"Proyecto P855"}</definedName>
    <definedName name="gggg" localSheetId="5" hidden="1">{#N/A,#N/A,TRUE,"Est. de Fact.";#N/A,#N/A,TRUE,"Capitulo 19";#N/A,#N/A,TRUE,"Proyecto P855"}</definedName>
    <definedName name="gggg" localSheetId="6" hidden="1">{#N/A,#N/A,TRUE,"Est. de Fact.";#N/A,#N/A,TRUE,"Capitulo 19";#N/A,#N/A,TRUE,"Proyecto P855"}</definedName>
    <definedName name="ggg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_1" localSheetId="2" hidden="1">{#N/A,#N/A,FALSE,"Cobret"}</definedName>
    <definedName name="gggg_1" localSheetId="1" hidden="1">{#N/A,#N/A,FALSE,"Cobret"}</definedName>
    <definedName name="gggg_1" localSheetId="0" hidden="1">{#N/A,#N/A,FALSE,"Cobret"}</definedName>
    <definedName name="gggg_1" hidden="1">{#N/A,#N/A,FALSE,"Cobret"}</definedName>
    <definedName name="gggg_2" localSheetId="2" hidden="1">{#N/A,#N/A,FALSE,"Cobret"}</definedName>
    <definedName name="gggg_2" localSheetId="1" hidden="1">{#N/A,#N/A,FALSE,"Cobret"}</definedName>
    <definedName name="gggg_2" localSheetId="0" hidden="1">{#N/A,#N/A,FALSE,"Cobret"}</definedName>
    <definedName name="gggg_2" hidden="1">{#N/A,#N/A,FALSE,"Cobret"}</definedName>
    <definedName name="gggg_3" localSheetId="2" hidden="1">{#N/A,#N/A,FALSE,"Cobret"}</definedName>
    <definedName name="gggg_3" localSheetId="1" hidden="1">{#N/A,#N/A,FALSE,"Cobret"}</definedName>
    <definedName name="gggg_3" localSheetId="0" hidden="1">{#N/A,#N/A,FALSE,"Cobret"}</definedName>
    <definedName name="gggg_3" hidden="1">{#N/A,#N/A,FALSE,"Cobret"}</definedName>
    <definedName name="gggg_4" localSheetId="2" hidden="1">{#N/A,#N/A,FALSE,"Cobret"}</definedName>
    <definedName name="gggg_4" localSheetId="1" hidden="1">{#N/A,#N/A,FALSE,"Cobret"}</definedName>
    <definedName name="gggg_4" localSheetId="0" hidden="1">{#N/A,#N/A,FALSE,"Cobret"}</definedName>
    <definedName name="gggg_4" hidden="1">{#N/A,#N/A,FALSE,"Cobret"}</definedName>
    <definedName name="gggg_5" localSheetId="2" hidden="1">{#N/A,#N/A,FALSE,"Cobret"}</definedName>
    <definedName name="gggg_5" localSheetId="1" hidden="1">{#N/A,#N/A,FALSE,"Cobret"}</definedName>
    <definedName name="gggg_5" localSheetId="0" hidden="1">{#N/A,#N/A,FALSE,"Cobret"}</definedName>
    <definedName name="gggg_5" hidden="1">{#N/A,#N/A,FALSE,"Cobret"}</definedName>
    <definedName name="ggggg" localSheetId="2" hidden="1">{#N/A,#N/A,FALSE,"factura";"factura",#N/A,FALSE,"factura"}</definedName>
    <definedName name="ggggg" localSheetId="1" hidden="1">{#N/A,#N/A,FALSE,"factura";"factura",#N/A,FALSE,"factura"}</definedName>
    <definedName name="ggggg" localSheetId="0" hidden="1">{#N/A,#N/A,FALSE,"factura";"factura",#N/A,FALSE,"factura"}</definedName>
    <definedName name="ggggg" hidden="1">{#N/A,#N/A,FALSE,"factura";"factura",#N/A,FALSE,"factura"}</definedName>
    <definedName name="ggggg_1" localSheetId="2" hidden="1">{#N/A,#N/A,FALSE,"factura";"factura",#N/A,FALSE,"factura"}</definedName>
    <definedName name="ggggg_1" localSheetId="1" hidden="1">{#N/A,#N/A,FALSE,"factura";"factura",#N/A,FALSE,"factura"}</definedName>
    <definedName name="ggggg_1" localSheetId="0" hidden="1">{#N/A,#N/A,FALSE,"factura";"factura",#N/A,FALSE,"factura"}</definedName>
    <definedName name="ggggg_1" hidden="1">{#N/A,#N/A,FALSE,"factura";"factura",#N/A,FALSE,"factura"}</definedName>
    <definedName name="ggggg_2" localSheetId="2" hidden="1">{#N/A,#N/A,FALSE,"factura";"factura",#N/A,FALSE,"factura"}</definedName>
    <definedName name="ggggg_2" localSheetId="1" hidden="1">{#N/A,#N/A,FALSE,"factura";"factura",#N/A,FALSE,"factura"}</definedName>
    <definedName name="ggggg_2" localSheetId="0" hidden="1">{#N/A,#N/A,FALSE,"factura";"factura",#N/A,FALSE,"factura"}</definedName>
    <definedName name="ggggg_2" hidden="1">{#N/A,#N/A,FALSE,"factura";"factura",#N/A,FALSE,"factura"}</definedName>
    <definedName name="ggggg_3" localSheetId="2" hidden="1">{#N/A,#N/A,FALSE,"factura";"factura",#N/A,FALSE,"factura"}</definedName>
    <definedName name="ggggg_3" localSheetId="1" hidden="1">{#N/A,#N/A,FALSE,"factura";"factura",#N/A,FALSE,"factura"}</definedName>
    <definedName name="ggggg_3" localSheetId="0" hidden="1">{#N/A,#N/A,FALSE,"factura";"factura",#N/A,FALSE,"factura"}</definedName>
    <definedName name="ggggg_3" hidden="1">{#N/A,#N/A,FALSE,"factura";"factura",#N/A,FALSE,"factura"}</definedName>
    <definedName name="ggggg_4" localSheetId="2" hidden="1">{#N/A,#N/A,FALSE,"factura";"factura",#N/A,FALSE,"factura"}</definedName>
    <definedName name="ggggg_4" localSheetId="1" hidden="1">{#N/A,#N/A,FALSE,"factura";"factura",#N/A,FALSE,"factura"}</definedName>
    <definedName name="ggggg_4" localSheetId="0" hidden="1">{#N/A,#N/A,FALSE,"factura";"factura",#N/A,FALSE,"factura"}</definedName>
    <definedName name="ggggg_4" hidden="1">{#N/A,#N/A,FALSE,"factura";"factura",#N/A,FALSE,"factura"}</definedName>
    <definedName name="ggggg_5" localSheetId="2" hidden="1">{#N/A,#N/A,FALSE,"factura";"factura",#N/A,FALSE,"factura"}</definedName>
    <definedName name="ggggg_5" localSheetId="1" hidden="1">{#N/A,#N/A,FALSE,"factura";"factura",#N/A,FALSE,"factura"}</definedName>
    <definedName name="ggggg_5" localSheetId="0" hidden="1">{#N/A,#N/A,FALSE,"factura";"factura",#N/A,FALSE,"factura"}</definedName>
    <definedName name="ggggg_5" hidden="1">{#N/A,#N/A,FALSE,"factura";"factura",#N/A,FALSE,"factura"}</definedName>
    <definedName name="gggggg" localSheetId="3" hidden="1">{#N/A,#N/A,FALSE,"Total_OC015";#N/A,#N/A,FALSE,"ADMIN";#N/A,#N/A,FALSE,"PROCES";#N/A,#N/A,FALSE,"mecan";#N/A,#N/A,FALSE,"civil";#N/A,#N/A,FALSE,"CAÑER";#N/A,#N/A,FALSE,"ELEC";#N/A,#N/A,FALSE,"INSTR"}</definedName>
    <definedName name="gggggg" localSheetId="4" hidden="1">{#N/A,#N/A,FALSE,"Total_OC015";#N/A,#N/A,FALSE,"ADMIN";#N/A,#N/A,FALSE,"PROCES";#N/A,#N/A,FALSE,"mecan";#N/A,#N/A,FALSE,"civil";#N/A,#N/A,FALSE,"CAÑER";#N/A,#N/A,FALSE,"ELEC";#N/A,#N/A,FALSE,"INSTR"}</definedName>
    <definedName name="gggggg" localSheetId="5" hidden="1">{#N/A,#N/A,FALSE,"Total_OC015";#N/A,#N/A,FALSE,"ADMIN";#N/A,#N/A,FALSE,"PROCES";#N/A,#N/A,FALSE,"mecan";#N/A,#N/A,FALSE,"civil";#N/A,#N/A,FALSE,"CAÑER";#N/A,#N/A,FALSE,"ELEC";#N/A,#N/A,FALSE,"INSTR"}</definedName>
    <definedName name="gggggg" localSheetId="6" hidden="1">{#N/A,#N/A,FALSE,"Total_OC015";#N/A,#N/A,FALSE,"ADMIN";#N/A,#N/A,FALSE,"PROCES";#N/A,#N/A,FALSE,"mecan";#N/A,#N/A,FALSE,"civil";#N/A,#N/A,FALSE,"CAÑER";#N/A,#N/A,FALSE,"ELEC";#N/A,#N/A,FALSE,"INSTR"}</definedName>
    <definedName name="gggggg" localSheetId="2" hidden="1">{#N/A,#N/A,FALSE,"Total_OC015";#N/A,#N/A,FALSE,"ADMIN";#N/A,#N/A,FALSE,"PROCES";#N/A,#N/A,FALSE,"mecan";#N/A,#N/A,FALSE,"civil";#N/A,#N/A,FALSE,"CAÑER";#N/A,#N/A,FALSE,"ELEC";#N/A,#N/A,FALSE,"INSTR"}</definedName>
    <definedName name="gggggg" localSheetId="1" hidden="1">{#N/A,#N/A,FALSE,"Total_OC015";#N/A,#N/A,FALSE,"ADMIN";#N/A,#N/A,FALSE,"PROCES";#N/A,#N/A,FALSE,"mecan";#N/A,#N/A,FALSE,"civil";#N/A,#N/A,FALSE,"CAÑER";#N/A,#N/A,FALSE,"ELEC";#N/A,#N/A,FALSE,"INSTR"}</definedName>
    <definedName name="gggggg" localSheetId="0" hidden="1">{#N/A,#N/A,FALSE,"Total_OC015";#N/A,#N/A,FALSE,"ADMIN";#N/A,#N/A,FALSE,"PROCES";#N/A,#N/A,FALSE,"mecan";#N/A,#N/A,FALSE,"civil";#N/A,#N/A,FALSE,"CAÑER";#N/A,#N/A,FALSE,"ELEC";#N/A,#N/A,FALSE,"INSTR"}</definedName>
    <definedName name="gggggg" hidden="1">{#N/A,#N/A,FALSE,"Total_OC015";#N/A,#N/A,FALSE,"ADMIN";#N/A,#N/A,FALSE,"PROCES";#N/A,#N/A,FALSE,"mecan";#N/A,#N/A,FALSE,"civil";#N/A,#N/A,FALSE,"CAÑER";#N/A,#N/A,FALSE,"ELEC";#N/A,#N/A,FALSE,"INSTR"}</definedName>
    <definedName name="ggggggg" localSheetId="2" hidden="1">{#N/A,#N/A,FALSE,"Cobret"}</definedName>
    <definedName name="ggggggg" localSheetId="1" hidden="1">{#N/A,#N/A,FALSE,"Cobret"}</definedName>
    <definedName name="ggggggg" localSheetId="0" hidden="1">{#N/A,#N/A,FALSE,"Cobret"}</definedName>
    <definedName name="ggggggg" hidden="1">{#N/A,#N/A,FALSE,"Cobret"}</definedName>
    <definedName name="ggggggg_1" localSheetId="2" hidden="1">{#N/A,#N/A,FALSE,"Cobret"}</definedName>
    <definedName name="ggggggg_1" localSheetId="1" hidden="1">{#N/A,#N/A,FALSE,"Cobret"}</definedName>
    <definedName name="ggggggg_1" localSheetId="0" hidden="1">{#N/A,#N/A,FALSE,"Cobret"}</definedName>
    <definedName name="ggggggg_1" hidden="1">{#N/A,#N/A,FALSE,"Cobret"}</definedName>
    <definedName name="ggggggg_2" localSheetId="2" hidden="1">{#N/A,#N/A,FALSE,"Cobret"}</definedName>
    <definedName name="ggggggg_2" localSheetId="1" hidden="1">{#N/A,#N/A,FALSE,"Cobret"}</definedName>
    <definedName name="ggggggg_2" localSheetId="0" hidden="1">{#N/A,#N/A,FALSE,"Cobret"}</definedName>
    <definedName name="ggggggg_2" hidden="1">{#N/A,#N/A,FALSE,"Cobret"}</definedName>
    <definedName name="ggggggg_3" localSheetId="2" hidden="1">{#N/A,#N/A,FALSE,"Cobret"}</definedName>
    <definedName name="ggggggg_3" localSheetId="1" hidden="1">{#N/A,#N/A,FALSE,"Cobret"}</definedName>
    <definedName name="ggggggg_3" localSheetId="0" hidden="1">{#N/A,#N/A,FALSE,"Cobret"}</definedName>
    <definedName name="ggggggg_3" hidden="1">{#N/A,#N/A,FALSE,"Cobret"}</definedName>
    <definedName name="ggggggg_4" localSheetId="2" hidden="1">{#N/A,#N/A,FALSE,"Cobret"}</definedName>
    <definedName name="ggggggg_4" localSheetId="1" hidden="1">{#N/A,#N/A,FALSE,"Cobret"}</definedName>
    <definedName name="ggggggg_4" localSheetId="0" hidden="1">{#N/A,#N/A,FALSE,"Cobret"}</definedName>
    <definedName name="ggggggg_4" hidden="1">{#N/A,#N/A,FALSE,"Cobret"}</definedName>
    <definedName name="ggggggg_5" localSheetId="2" hidden="1">{#N/A,#N/A,FALSE,"Cobret"}</definedName>
    <definedName name="ggggggg_5" localSheetId="1" hidden="1">{#N/A,#N/A,FALSE,"Cobret"}</definedName>
    <definedName name="ggggggg_5" localSheetId="0" hidden="1">{#N/A,#N/A,FALSE,"Cobret"}</definedName>
    <definedName name="ggggggg_5" hidden="1">{#N/A,#N/A,FALSE,"Cobret"}</definedName>
    <definedName name="gggggggggg" localSheetId="2" hidden="1">{#N/A,#N/A,FALSE,"Cobret"}</definedName>
    <definedName name="gggggggggg" localSheetId="1" hidden="1">{#N/A,#N/A,FALSE,"Cobret"}</definedName>
    <definedName name="gggggggggg" localSheetId="0" hidden="1">{#N/A,#N/A,FALSE,"Cobret"}</definedName>
    <definedName name="gggggggggg" hidden="1">{#N/A,#N/A,FALSE,"Cobret"}</definedName>
    <definedName name="gggggggggg_1" localSheetId="2" hidden="1">{#N/A,#N/A,FALSE,"Cobret"}</definedName>
    <definedName name="gggggggggg_1" localSheetId="1" hidden="1">{#N/A,#N/A,FALSE,"Cobret"}</definedName>
    <definedName name="gggggggggg_1" localSheetId="0" hidden="1">{#N/A,#N/A,FALSE,"Cobret"}</definedName>
    <definedName name="gggggggggg_1" hidden="1">{#N/A,#N/A,FALSE,"Cobret"}</definedName>
    <definedName name="gggggggggg_2" localSheetId="2" hidden="1">{#N/A,#N/A,FALSE,"Cobret"}</definedName>
    <definedName name="gggggggggg_2" localSheetId="1" hidden="1">{#N/A,#N/A,FALSE,"Cobret"}</definedName>
    <definedName name="gggggggggg_2" localSheetId="0" hidden="1">{#N/A,#N/A,FALSE,"Cobret"}</definedName>
    <definedName name="gggggggggg_2" hidden="1">{#N/A,#N/A,FALSE,"Cobret"}</definedName>
    <definedName name="gggggggggg_3" localSheetId="2" hidden="1">{#N/A,#N/A,FALSE,"Cobret"}</definedName>
    <definedName name="gggggggggg_3" localSheetId="1" hidden="1">{#N/A,#N/A,FALSE,"Cobret"}</definedName>
    <definedName name="gggggggggg_3" localSheetId="0" hidden="1">{#N/A,#N/A,FALSE,"Cobret"}</definedName>
    <definedName name="gggggggggg_3" hidden="1">{#N/A,#N/A,FALSE,"Cobret"}</definedName>
    <definedName name="gggggggggg_4" localSheetId="2" hidden="1">{#N/A,#N/A,FALSE,"Cobret"}</definedName>
    <definedName name="gggggggggg_4" localSheetId="1" hidden="1">{#N/A,#N/A,FALSE,"Cobret"}</definedName>
    <definedName name="gggggggggg_4" localSheetId="0" hidden="1">{#N/A,#N/A,FALSE,"Cobret"}</definedName>
    <definedName name="gggggggggg_4" hidden="1">{#N/A,#N/A,FALSE,"Cobret"}</definedName>
    <definedName name="gggggggggg_5" localSheetId="2" hidden="1">{#N/A,#N/A,FALSE,"Cobret"}</definedName>
    <definedName name="gggggggggg_5" localSheetId="1" hidden="1">{#N/A,#N/A,FALSE,"Cobret"}</definedName>
    <definedName name="gggggggggg_5" localSheetId="0" hidden="1">{#N/A,#N/A,FALSE,"Cobret"}</definedName>
    <definedName name="gggggggggg_5" hidden="1">{#N/A,#N/A,FALSE,"Cobret"}</definedName>
    <definedName name="gggggt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h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metros1">#REF!</definedName>
    <definedName name="ggmetros2">#REF!</definedName>
    <definedName name="ggmetros3A">#REF!</definedName>
    <definedName name="ggmetros3B">#REF!</definedName>
    <definedName name="ggpernos1">#REF!</definedName>
    <definedName name="ggpernos2">#REF!</definedName>
    <definedName name="ggpernos3A">#REF!</definedName>
    <definedName name="ggpernos3B">#REF!</definedName>
    <definedName name="ggshotcrete1">#REF!</definedName>
    <definedName name="ggshotcrete2">#REF!</definedName>
    <definedName name="ggshotcrete3A">#REF!</definedName>
    <definedName name="ggshotcrete3B">#REF!</definedName>
    <definedName name="ggtransporte1">#REF!</definedName>
    <definedName name="ggtransporte2">#REF!</definedName>
    <definedName name="ggtransporte3A">#REF!</definedName>
    <definedName name="ggtransporte3B">#REF!</definedName>
    <definedName name="gguu" localSheetId="2" hidden="1">{#N/A,#N/A,TRUE,"1842CWN0"}</definedName>
    <definedName name="gguu" localSheetId="1" hidden="1">{#N/A,#N/A,TRUE,"1842CWN0"}</definedName>
    <definedName name="gguu" localSheetId="0" hidden="1">{#N/A,#N/A,TRUE,"1842CWN0"}</definedName>
    <definedName name="gguu" hidden="1">{#N/A,#N/A,TRUE,"1842CWN0"}</definedName>
    <definedName name="ggw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h" hidden="1">#REF!</definedName>
    <definedName name="ghdfgh" localSheetId="2" hidden="1">{#N/A,#N/A,TRUE,"INGENIERIA";#N/A,#N/A,TRUE,"COMPRAS";#N/A,#N/A,TRUE,"DIRECCION";#N/A,#N/A,TRUE,"RESUMEN"}</definedName>
    <definedName name="ghdfgh" localSheetId="1" hidden="1">{#N/A,#N/A,TRUE,"INGENIERIA";#N/A,#N/A,TRUE,"COMPRAS";#N/A,#N/A,TRUE,"DIRECCION";#N/A,#N/A,TRUE,"RESUMEN"}</definedName>
    <definedName name="ghdfgh" localSheetId="0" hidden="1">{#N/A,#N/A,TRUE,"INGENIERIA";#N/A,#N/A,TRUE,"COMPRAS";#N/A,#N/A,TRUE,"DIRECCION";#N/A,#N/A,TRUE,"RESUMEN"}</definedName>
    <definedName name="ghdfgh" hidden="1">{#N/A,#N/A,TRUE,"INGENIERIA";#N/A,#N/A,TRUE,"COMPRAS";#N/A,#N/A,TRUE,"DIRECCION";#N/A,#N/A,TRUE,"RESUMEN"}</definedName>
    <definedName name="ghf">#REF!</definedName>
    <definedName name="ghfgh" localSheetId="2" hidden="1">{#N/A,#N/A,TRUE,"INGENIERIA";#N/A,#N/A,TRUE,"COMPRAS";#N/A,#N/A,TRUE,"DIRECCION";#N/A,#N/A,TRUE,"RESUMEN"}</definedName>
    <definedName name="ghfgh" localSheetId="1" hidden="1">{#N/A,#N/A,TRUE,"INGENIERIA";#N/A,#N/A,TRUE,"COMPRAS";#N/A,#N/A,TRUE,"DIRECCION";#N/A,#N/A,TRUE,"RESUMEN"}</definedName>
    <definedName name="ghfgh" localSheetId="0" hidden="1">{#N/A,#N/A,TRUE,"INGENIERIA";#N/A,#N/A,TRUE,"COMPRAS";#N/A,#N/A,TRUE,"DIRECCION";#N/A,#N/A,TRUE,"RESUMEN"}</definedName>
    <definedName name="ghfgh" hidden="1">{#N/A,#N/A,TRUE,"INGENIERIA";#N/A,#N/A,TRUE,"COMPRAS";#N/A,#N/A,TRUE,"DIRECCION";#N/A,#N/A,TRUE,"RESUMEN"}</definedName>
    <definedName name="ghggg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ijuu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hdhdd" localSheetId="2" hidden="1">{#N/A,#N/A,TRUE,"MES";#N/A,#N/A,TRUE,"ANUAL"}</definedName>
    <definedName name="ghhdhdd" localSheetId="1" hidden="1">{#N/A,#N/A,TRUE,"MES";#N/A,#N/A,TRUE,"ANUAL"}</definedName>
    <definedName name="ghhdhdd" localSheetId="0" hidden="1">{#N/A,#N/A,TRUE,"MES";#N/A,#N/A,TRUE,"ANUAL"}</definedName>
    <definedName name="ghhdhdd" hidden="1">{#N/A,#N/A,TRUE,"MES";#N/A,#N/A,TRUE,"ANUAL"}</definedName>
    <definedName name="ghj" localSheetId="3">#REF!</definedName>
    <definedName name="ghj" localSheetId="4">#REF!</definedName>
    <definedName name="ghj" localSheetId="5">#REF!</definedName>
    <definedName name="ghj" localSheetId="6">#REF!</definedName>
    <definedName name="gh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kllño" localSheetId="3" hidden="1">{"ARA1",#N/A,FALSE,"ENG-ARA";"ARAhours",#N/A,FALSE,"ENG-ARA";"ARA$",#N/A,FALSE,"ENG-ARA"}</definedName>
    <definedName name="ghjkllño" localSheetId="4" hidden="1">{"ARA1",#N/A,FALSE,"ENG-ARA";"ARAhours",#N/A,FALSE,"ENG-ARA";"ARA$",#N/A,FALSE,"ENG-ARA"}</definedName>
    <definedName name="ghjkllño" localSheetId="5" hidden="1">{"ARA1",#N/A,FALSE,"ENG-ARA";"ARAhours",#N/A,FALSE,"ENG-ARA";"ARA$",#N/A,FALSE,"ENG-ARA"}</definedName>
    <definedName name="ghjkllño" localSheetId="6" hidden="1">{"ARA1",#N/A,FALSE,"ENG-ARA";"ARAhours",#N/A,FALSE,"ENG-ARA";"ARA$",#N/A,FALSE,"ENG-ARA"}</definedName>
    <definedName name="ghjkllño" localSheetId="2" hidden="1">{"ARA1",#N/A,FALSE,"ENG-ARA";"ARAhours",#N/A,FALSE,"ENG-ARA";"ARA$",#N/A,FALSE,"ENG-ARA"}</definedName>
    <definedName name="ghjkllño" localSheetId="1" hidden="1">{"ARA1",#N/A,FALSE,"ENG-ARA";"ARAhours",#N/A,FALSE,"ENG-ARA";"ARA$",#N/A,FALSE,"ENG-ARA"}</definedName>
    <definedName name="ghjkllño" localSheetId="0" hidden="1">{"ARA1",#N/A,FALSE,"ENG-ARA";"ARAhours",#N/A,FALSE,"ENG-ARA";"ARA$",#N/A,FALSE,"ENG-ARA"}</definedName>
    <definedName name="ghjkllño" hidden="1">{"ARA1",#N/A,FALSE,"ENG-ARA";"ARAhours",#N/A,FALSE,"ENG-ARA";"ARA$",#N/A,FALSE,"ENG-ARA"}</definedName>
    <definedName name="GHJM" hidden="1">#REF!</definedName>
    <definedName name="ghjtdy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fj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m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stu" localSheetId="3" hidden="1">{#N/A,#N/A,FALSE,"Cost Report";#N/A,#N/A,FALSE,"Qtly Summ.";#N/A,#N/A,FALSE,"Mar  Qtr";#N/A,#N/A,FALSE,"Report Summary"}</definedName>
    <definedName name="ghstu" localSheetId="4" hidden="1">{#N/A,#N/A,FALSE,"Cost Report";#N/A,#N/A,FALSE,"Qtly Summ.";#N/A,#N/A,FALSE,"Mar  Qtr";#N/A,#N/A,FALSE,"Report Summary"}</definedName>
    <definedName name="ghstu" localSheetId="5" hidden="1">{#N/A,#N/A,FALSE,"Cost Report";#N/A,#N/A,FALSE,"Qtly Summ.";#N/A,#N/A,FALSE,"Mar  Qtr";#N/A,#N/A,FALSE,"Report Summary"}</definedName>
    <definedName name="ghstu" localSheetId="6" hidden="1">{#N/A,#N/A,FALSE,"Cost Report";#N/A,#N/A,FALSE,"Qtly Summ.";#N/A,#N/A,FALSE,"Mar  Qtr";#N/A,#N/A,FALSE,"Report Summary"}</definedName>
    <definedName name="ghstu" localSheetId="2" hidden="1">{#N/A,#N/A,FALSE,"Cost Report";#N/A,#N/A,FALSE,"Qtly Summ.";#N/A,#N/A,FALSE,"Mar  Qtr";#N/A,#N/A,FALSE,"Report Summary"}</definedName>
    <definedName name="ghstu" localSheetId="1" hidden="1">{#N/A,#N/A,FALSE,"Cost Report";#N/A,#N/A,FALSE,"Qtly Summ.";#N/A,#N/A,FALSE,"Mar  Qtr";#N/A,#N/A,FALSE,"Report Summary"}</definedName>
    <definedName name="ghstu" localSheetId="0" hidden="1">{#N/A,#N/A,FALSE,"Cost Report";#N/A,#N/A,FALSE,"Qtly Summ.";#N/A,#N/A,FALSE,"Mar  Qtr";#N/A,#N/A,FALSE,"Report Summary"}</definedName>
    <definedName name="ghstu" hidden="1">{#N/A,#N/A,FALSE,"Cost Report";#N/A,#N/A,FALSE,"Qtly Summ.";#N/A,#N/A,FALSE,"Mar  Qtr";#N/A,#N/A,FALSE,"Report Summary"}</definedName>
    <definedName name="gifbfbv" localSheetId="2" hidden="1">{#N/A,#N/A,TRUE,"INGENIERIA";#N/A,#N/A,TRUE,"COMPRAS";#N/A,#N/A,TRUE,"DIRECCION";#N/A,#N/A,TRUE,"RESUMEN"}</definedName>
    <definedName name="gifbfbv" localSheetId="1" hidden="1">{#N/A,#N/A,TRUE,"INGENIERIA";#N/A,#N/A,TRUE,"COMPRAS";#N/A,#N/A,TRUE,"DIRECCION";#N/A,#N/A,TRUE,"RESUMEN"}</definedName>
    <definedName name="gifbfbv" localSheetId="0" hidden="1">{#N/A,#N/A,TRUE,"INGENIERIA";#N/A,#N/A,TRUE,"COMPRAS";#N/A,#N/A,TRUE,"DIRECCION";#N/A,#N/A,TRUE,"RESUMEN"}</definedName>
    <definedName name="gifbfbv" hidden="1">{#N/A,#N/A,TRUE,"INGENIERIA";#N/A,#N/A,TRUE,"COMPRAS";#N/A,#N/A,TRUE,"DIRECCION";#N/A,#N/A,TRUE,"RESUMEN"}</definedName>
    <definedName name="gigi" localSheetId="3" hidden="1">{#N/A,#N/A,FALSE,"summary";#N/A,#N/A,FALSE,"SumGraph"}</definedName>
    <definedName name="gigi" localSheetId="4" hidden="1">{#N/A,#N/A,FALSE,"summary";#N/A,#N/A,FALSE,"SumGraph"}</definedName>
    <definedName name="gigi" localSheetId="5" hidden="1">{#N/A,#N/A,FALSE,"summary";#N/A,#N/A,FALSE,"SumGraph"}</definedName>
    <definedName name="gigi" localSheetId="6" hidden="1">{#N/A,#N/A,FALSE,"summary";#N/A,#N/A,FALSE,"SumGraph"}</definedName>
    <definedName name="gigi" localSheetId="2" hidden="1">{#N/A,#N/A,FALSE,"summary";#N/A,#N/A,FALSE,"SumGraph"}</definedName>
    <definedName name="gigi" localSheetId="1" hidden="1">{#N/A,#N/A,FALSE,"summary";#N/A,#N/A,FALSE,"SumGraph"}</definedName>
    <definedName name="gigi" localSheetId="0" hidden="1">{#N/A,#N/A,FALSE,"summary";#N/A,#N/A,FALSE,"SumGraph"}</definedName>
    <definedName name="gigi" hidden="1">{#N/A,#N/A,FALSE,"summary";#N/A,#N/A,FALSE,"SumGraph"}</definedName>
    <definedName name="gigi_1" localSheetId="2" hidden="1">{#N/A,#N/A,FALSE,"summary";#N/A,#N/A,FALSE,"SumGraph"}</definedName>
    <definedName name="gigi_1" localSheetId="1" hidden="1">{#N/A,#N/A,FALSE,"summary";#N/A,#N/A,FALSE,"SumGraph"}</definedName>
    <definedName name="gigi_1" localSheetId="0" hidden="1">{#N/A,#N/A,FALSE,"summary";#N/A,#N/A,FALSE,"SumGraph"}</definedName>
    <definedName name="gigi_1" hidden="1">{#N/A,#N/A,FALSE,"summary";#N/A,#N/A,FALSE,"SumGraph"}</definedName>
    <definedName name="gigi_2" localSheetId="2" hidden="1">{#N/A,#N/A,FALSE,"summary";#N/A,#N/A,FALSE,"SumGraph"}</definedName>
    <definedName name="gigi_2" localSheetId="1" hidden="1">{#N/A,#N/A,FALSE,"summary";#N/A,#N/A,FALSE,"SumGraph"}</definedName>
    <definedName name="gigi_2" localSheetId="0" hidden="1">{#N/A,#N/A,FALSE,"summary";#N/A,#N/A,FALSE,"SumGraph"}</definedName>
    <definedName name="gigi_2" hidden="1">{#N/A,#N/A,FALSE,"summary";#N/A,#N/A,FALSE,"SumGraph"}</definedName>
    <definedName name="gigi_3" localSheetId="2" hidden="1">{#N/A,#N/A,FALSE,"summary";#N/A,#N/A,FALSE,"SumGraph"}</definedName>
    <definedName name="gigi_3" localSheetId="1" hidden="1">{#N/A,#N/A,FALSE,"summary";#N/A,#N/A,FALSE,"SumGraph"}</definedName>
    <definedName name="gigi_3" localSheetId="0" hidden="1">{#N/A,#N/A,FALSE,"summary";#N/A,#N/A,FALSE,"SumGraph"}</definedName>
    <definedName name="gigi_3" hidden="1">{#N/A,#N/A,FALSE,"summary";#N/A,#N/A,FALSE,"SumGraph"}</definedName>
    <definedName name="GJ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.gjk.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LHÑÑGHK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kh.kj.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tdu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ls_ACT_EST_ROW" hidden="1">#REF!</definedName>
    <definedName name="gls_ACT_FORM_OFFSET" hidden="1">#REF!</definedName>
    <definedName name="gls_AnalystEmpNoHeading" hidden="1">#REF!</definedName>
    <definedName name="gls_AnalystNameHeading" hidden="1">#REF!</definedName>
    <definedName name="gls_EST_FORM_OFFSET" hidden="1">#REF!</definedName>
    <definedName name="gls_EXTERNAL_COL_REF" hidden="1">#REF!</definedName>
    <definedName name="gls_FIRST_ITEM" hidden="1">#REF!</definedName>
    <definedName name="gls_FIRST_PK" hidden="1">#REF!</definedName>
    <definedName name="gls_FIRST_ROWMULT" hidden="1">#REF!</definedName>
    <definedName name="gls_FIRST_UNITS" hidden="1">#REF!</definedName>
    <definedName name="gls_FIXED_NAMES" hidden="1">#REF!</definedName>
    <definedName name="gls_FONT_STATUS" hidden="1">#REF!</definedName>
    <definedName name="gls_GenAccountingConvention" hidden="1">#REF!</definedName>
    <definedName name="gls_GenCompany" hidden="1">#REF!</definedName>
    <definedName name="gls_GenCompanyInfo" hidden="1">#REF!</definedName>
    <definedName name="gls_GenCountry" hidden="1">#REF!</definedName>
    <definedName name="gls_GenCurrency" hidden="1">#REF!</definedName>
    <definedName name="gls_GenCurrencyMultiplier" hidden="1">#REF!</definedName>
    <definedName name="gls_GenEnterCompInfo" hidden="1">#REF!</definedName>
    <definedName name="gls_GenLastPriceTargetRevised" hidden="1">#REF!</definedName>
    <definedName name="gls_GenLastPublished" hidden="1">#REF!</definedName>
    <definedName name="gls_GenLastRecRevised" hidden="1">#REF!</definedName>
    <definedName name="gls_GenMainInfo" hidden="1">#REF!</definedName>
    <definedName name="gls_GenProfile" hidden="1">#REF!</definedName>
    <definedName name="gls_GenRecComment" hidden="1">#REF!</definedName>
    <definedName name="gls_GenSheetVersion" hidden="1">#REF!</definedName>
    <definedName name="gls_genStockCore" hidden="1">#REF!</definedName>
    <definedName name="gls_genStockRec" hidden="1">#REF!</definedName>
    <definedName name="gls_GenTargetCurrency" hidden="1">#REF!</definedName>
    <definedName name="gls_IssuedStockClassHeading" hidden="1">#REF!</definedName>
    <definedName name="gls_IssuedStockCodeHeading" hidden="1">#REF!</definedName>
    <definedName name="gls_IssuedStockFreeFloatHeading" hidden="1">#REF!</definedName>
    <definedName name="gls_KEY_DATA" hidden="1">#REF!</definedName>
    <definedName name="gls_KEY_VALUE" hidden="1">#REF!</definedName>
    <definedName name="gls_PERIOD_CODE" hidden="1">#REF!</definedName>
    <definedName name="gls_PERIOD_INDICATOR" hidden="1">#REF!</definedName>
    <definedName name="gls_PERIOD_PARENT_OR_CONSOL" hidden="1">#REF!</definedName>
    <definedName name="gls_PERIOD_TYPE" hidden="1">#REF!</definedName>
    <definedName name="gls_PrincipalStockClass" hidden="1">#REF!</definedName>
    <definedName name="gls_ShareholderClassHeading" hidden="1">#REF!</definedName>
    <definedName name="gls_ShareholderHolding" hidden="1">#REF!</definedName>
    <definedName name="gls_ShareholderHoldingHeading" hidden="1">#REF!</definedName>
    <definedName name="gls_ShareholderName" hidden="1">#REF!</definedName>
    <definedName name="gls_ShareholderNameHeading" hidden="1">#REF!</definedName>
    <definedName name="gls_ShareholdingName" hidden="1">#REF!</definedName>
    <definedName name="gls_SPARE_YEARS" hidden="1">#REF!</definedName>
    <definedName name="gls_START_FORMULA_OVERRIDEABLE" hidden="1">#REF!</definedName>
    <definedName name="gls_START_LOCAL_NAMES" hidden="1">#REF!</definedName>
    <definedName name="gls_START_PERIOD_CURRENCY" hidden="1">#REF!</definedName>
    <definedName name="gls_START_STATUS" hidden="1">#REF!</definedName>
    <definedName name="gls_START_USER_STATUS" hidden="1">#REF!</definedName>
    <definedName name="gls_START_VALIDATION" hidden="1">#REF!</definedName>
    <definedName name="gls_START_WHAT" hidden="1">#REF!</definedName>
    <definedName name="gls_START_YEAR" hidden="1">#REF!</definedName>
    <definedName name="gls_TEMP_PERIOD_CODE" hidden="1">#REF!</definedName>
    <definedName name="gls_YEAR_AE_CONTROL" hidden="1">#REF!</definedName>
    <definedName name="gls_YEAR_END_ROW" hidden="1">#REF!</definedName>
    <definedName name="gmd" localSheetId="3" hidden="1">{#N/A,#N/A,FALSE,"Matrix";#N/A,#N/A,FALSE,"Executive";#N/A,#N/A,FALSE,"Summary"}</definedName>
    <definedName name="gmd" localSheetId="4" hidden="1">{#N/A,#N/A,FALSE,"Matrix";#N/A,#N/A,FALSE,"Executive";#N/A,#N/A,FALSE,"Summary"}</definedName>
    <definedName name="gmd" localSheetId="5" hidden="1">{#N/A,#N/A,FALSE,"Matrix";#N/A,#N/A,FALSE,"Executive";#N/A,#N/A,FALSE,"Summary"}</definedName>
    <definedName name="gmd" localSheetId="6" hidden="1">{#N/A,#N/A,FALSE,"Matrix";#N/A,#N/A,FALSE,"Executive";#N/A,#N/A,FALSE,"Summary"}</definedName>
    <definedName name="gmd" localSheetId="2" hidden="1">{#N/A,#N/A,FALSE,"Matrix";#N/A,#N/A,FALSE,"Executive";#N/A,#N/A,FALSE,"Summary"}</definedName>
    <definedName name="gmd" localSheetId="1" hidden="1">{#N/A,#N/A,FALSE,"Matrix";#N/A,#N/A,FALSE,"Executive";#N/A,#N/A,FALSE,"Summary"}</definedName>
    <definedName name="gmd" localSheetId="0" hidden="1">{#N/A,#N/A,FALSE,"Matrix";#N/A,#N/A,FALSE,"Executive";#N/A,#N/A,FALSE,"Summary"}</definedName>
    <definedName name="gmd" hidden="1">{#N/A,#N/A,FALSE,"Matrix";#N/A,#N/A,FALSE,"Executive";#N/A,#N/A,FALSE,"Summary"}</definedName>
    <definedName name="gmd_1" localSheetId="2" hidden="1">{#N/A,#N/A,FALSE,"Matrix";#N/A,#N/A,FALSE,"Executive";#N/A,#N/A,FALSE,"Summary"}</definedName>
    <definedName name="gmd_1" localSheetId="1" hidden="1">{#N/A,#N/A,FALSE,"Matrix";#N/A,#N/A,FALSE,"Executive";#N/A,#N/A,FALSE,"Summary"}</definedName>
    <definedName name="gmd_1" localSheetId="0" hidden="1">{#N/A,#N/A,FALSE,"Matrix";#N/A,#N/A,FALSE,"Executive";#N/A,#N/A,FALSE,"Summary"}</definedName>
    <definedName name="gmd_1" hidden="1">{#N/A,#N/A,FALSE,"Matrix";#N/A,#N/A,FALSE,"Executive";#N/A,#N/A,FALSE,"Summary"}</definedName>
    <definedName name="gmfmfg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htdsykdut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P">#REF!</definedName>
    <definedName name="Gold_Mill_Maintenance">#REF!</definedName>
    <definedName name="Gold_Mill_Operation">#REF!</definedName>
    <definedName name="Gold_Mill_Operations">#REF!</definedName>
    <definedName name="Gold_price">#REF!</definedName>
    <definedName name="gonzalo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2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1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0" hidden="1">{#N/A,#N/A,FALSE,"CLIENT HOPSR";#N/A,#N/A,FALSE,"JEG GRAPH";#N/A,#N/A,FALSE,"PROCESS";#N/A,#N/A,FALSE,"CIVIL";#N/A,#N/A,FALSE,"ELECTRICAL";#N/A,#N/A,FALSE,"CNTRL SYS";#N/A,#N/A,FALSE,"MECH";#N/A,#N/A,FALSE,"PIPE"}</definedName>
    <definedName name="gonzalo" hidden="1">{#N/A,#N/A,FALSE,"CLIENT HOPSR";#N/A,#N/A,FALSE,"JEG GRAPH";#N/A,#N/A,FALSE,"PROCESS";#N/A,#N/A,FALSE,"CIVIL";#N/A,#N/A,FALSE,"ELECTRICAL";#N/A,#N/A,FALSE,"CNTRL SYS";#N/A,#N/A,FALSE,"MECH";#N/A,#N/A,FALSE,"PIPE"}</definedName>
    <definedName name="Gov_Relations_Areas">#REF!</definedName>
    <definedName name="Government_Relations">#REF!</definedName>
    <definedName name="gpx" localSheetId="2" hidden="1">{#N/A,#N/A,TRUE,"INGENIERIA";#N/A,#N/A,TRUE,"COMPRAS";#N/A,#N/A,TRUE,"DIRECCION";#N/A,#N/A,TRUE,"RESUMEN"}</definedName>
    <definedName name="gpx" localSheetId="1" hidden="1">{#N/A,#N/A,TRUE,"INGENIERIA";#N/A,#N/A,TRUE,"COMPRAS";#N/A,#N/A,TRUE,"DIRECCION";#N/A,#N/A,TRUE,"RESUMEN"}</definedName>
    <definedName name="gpx" localSheetId="0" hidden="1">{#N/A,#N/A,TRUE,"INGENIERIA";#N/A,#N/A,TRUE,"COMPRAS";#N/A,#N/A,TRUE,"DIRECCION";#N/A,#N/A,TRUE,"RESUMEN"}</definedName>
    <definedName name="gpx" hidden="1">{#N/A,#N/A,TRUE,"INGENIERIA";#N/A,#N/A,TRUE,"COMPRAS";#N/A,#N/A,TRUE,"DIRECCION";#N/A,#N/A,TRUE,"RESUMEN"}</definedName>
    <definedName name="grade_rate">#REF!</definedName>
    <definedName name="Graf1" localSheetId="3" hidden="1">{"FlujoGastos",#N/A,FALSE,"Base";"FlujoGastos",#N/A,FALSE,"Buzón Tren";"FlujoGastos",#N/A,FALSE,"Buzón Camión";"FlujoGastos",#N/A,FALSE,"LHD Camión";"FlujoGastos",#N/A,FALSE,"Cámara Camión"}</definedName>
    <definedName name="Graf1" localSheetId="4" hidden="1">{"FlujoGastos",#N/A,FALSE,"Base";"FlujoGastos",#N/A,FALSE,"Buzón Tren";"FlujoGastos",#N/A,FALSE,"Buzón Camión";"FlujoGastos",#N/A,FALSE,"LHD Camión";"FlujoGastos",#N/A,FALSE,"Cámara Camión"}</definedName>
    <definedName name="Graf1" localSheetId="5" hidden="1">{"FlujoGastos",#N/A,FALSE,"Base";"FlujoGastos",#N/A,FALSE,"Buzón Tren";"FlujoGastos",#N/A,FALSE,"Buzón Camión";"FlujoGastos",#N/A,FALSE,"LHD Camión";"FlujoGastos",#N/A,FALSE,"Cámara Camión"}</definedName>
    <definedName name="Graf1" localSheetId="6" hidden="1">{"FlujoGastos",#N/A,FALSE,"Base";"FlujoGastos",#N/A,FALSE,"Buzón Tren";"FlujoGastos",#N/A,FALSE,"Buzón Camión";"FlujoGastos",#N/A,FALSE,"LHD Camión";"FlujoGastos",#N/A,FALSE,"Cámara Camión"}</definedName>
    <definedName name="Graf1" localSheetId="2" hidden="1">{"FlujoGastos",#N/A,FALSE,"Base";"FlujoGastos",#N/A,FALSE,"Buzón Tren";"FlujoGastos",#N/A,FALSE,"Buzón Camión";"FlujoGastos",#N/A,FALSE,"LHD Camión";"FlujoGastos",#N/A,FALSE,"Cámara Camión"}</definedName>
    <definedName name="Graf1" localSheetId="1" hidden="1">{"FlujoGastos",#N/A,FALSE,"Base";"FlujoGastos",#N/A,FALSE,"Buzón Tren";"FlujoGastos",#N/A,FALSE,"Buzón Camión";"FlujoGastos",#N/A,FALSE,"LHD Camión";"FlujoGastos",#N/A,FALSE,"Cámara Camión"}</definedName>
    <definedName name="Graf1" localSheetId="0" hidden="1">{"FlujoGastos",#N/A,FALSE,"Base";"FlujoGastos",#N/A,FALSE,"Buzón Tren";"FlujoGastos",#N/A,FALSE,"Buzón Camión";"FlujoGastos",#N/A,FALSE,"LHD Camión";"FlujoGastos",#N/A,FALSE,"Cámara Camión"}</definedName>
    <definedName name="Graf1" hidden="1">{"FlujoGastos",#N/A,FALSE,"Base";"FlujoGastos",#N/A,FALSE,"Buzón Tren";"FlujoGastos",#N/A,FALSE,"Buzón Camión";"FlujoGastos",#N/A,FALSE,"LHD Camión";"FlujoGastos",#N/A,FALSE,"Cámara Camión"}</definedName>
    <definedName name="GRAPH">#REF!</definedName>
    <definedName name="grav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e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ge" localSheetId="3" hidden="1">{#N/A,#N/A,FALSE,"Total_OC015";#N/A,#N/A,FALSE,"ADMIN";#N/A,#N/A,FALSE,"PROCES";#N/A,#N/A,FALSE,"mecan";#N/A,#N/A,FALSE,"civil";#N/A,#N/A,FALSE,"CAÑER";#N/A,#N/A,FALSE,"ELEC";#N/A,#N/A,FALSE,"INSTR"}</definedName>
    <definedName name="grege" localSheetId="4" hidden="1">{#N/A,#N/A,FALSE,"Total_OC015";#N/A,#N/A,FALSE,"ADMIN";#N/A,#N/A,FALSE,"PROCES";#N/A,#N/A,FALSE,"mecan";#N/A,#N/A,FALSE,"civil";#N/A,#N/A,FALSE,"CAÑER";#N/A,#N/A,FALSE,"ELEC";#N/A,#N/A,FALSE,"INSTR"}</definedName>
    <definedName name="grege" localSheetId="5" hidden="1">{#N/A,#N/A,FALSE,"Total_OC015";#N/A,#N/A,FALSE,"ADMIN";#N/A,#N/A,FALSE,"PROCES";#N/A,#N/A,FALSE,"mecan";#N/A,#N/A,FALSE,"civil";#N/A,#N/A,FALSE,"CAÑER";#N/A,#N/A,FALSE,"ELEC";#N/A,#N/A,FALSE,"INSTR"}</definedName>
    <definedName name="grege" localSheetId="6" hidden="1">{#N/A,#N/A,FALSE,"Total_OC015";#N/A,#N/A,FALSE,"ADMIN";#N/A,#N/A,FALSE,"PROCES";#N/A,#N/A,FALSE,"mecan";#N/A,#N/A,FALSE,"civil";#N/A,#N/A,FALSE,"CAÑER";#N/A,#N/A,FALSE,"ELEC";#N/A,#N/A,FALSE,"INSTR"}</definedName>
    <definedName name="grege" localSheetId="2" hidden="1">{#N/A,#N/A,FALSE,"Total_OC015";#N/A,#N/A,FALSE,"ADMIN";#N/A,#N/A,FALSE,"PROCES";#N/A,#N/A,FALSE,"mecan";#N/A,#N/A,FALSE,"civil";#N/A,#N/A,FALSE,"CAÑER";#N/A,#N/A,FALSE,"ELEC";#N/A,#N/A,FALSE,"INSTR"}</definedName>
    <definedName name="grege" localSheetId="1" hidden="1">{#N/A,#N/A,FALSE,"Total_OC015";#N/A,#N/A,FALSE,"ADMIN";#N/A,#N/A,FALSE,"PROCES";#N/A,#N/A,FALSE,"mecan";#N/A,#N/A,FALSE,"civil";#N/A,#N/A,FALSE,"CAÑER";#N/A,#N/A,FALSE,"ELEC";#N/A,#N/A,FALSE,"INSTR"}</definedName>
    <definedName name="grege" localSheetId="0" hidden="1">{#N/A,#N/A,FALSE,"Total_OC015";#N/A,#N/A,FALSE,"ADMIN";#N/A,#N/A,FALSE,"PROCES";#N/A,#N/A,FALSE,"mecan";#N/A,#N/A,FALSE,"civil";#N/A,#N/A,FALSE,"CAÑER";#N/A,#N/A,FALSE,"ELEC";#N/A,#N/A,FALSE,"INSTR"}</definedName>
    <definedName name="grege" hidden="1">{#N/A,#N/A,FALSE,"Total_OC015";#N/A,#N/A,FALSE,"ADMIN";#N/A,#N/A,FALSE,"PROCES";#N/A,#N/A,FALSE,"mecan";#N/A,#N/A,FALSE,"civil";#N/A,#N/A,FALSE,"CAÑER";#N/A,#N/A,FALSE,"ELEC";#N/A,#N/A,FALSE,"INSTR"}</definedName>
    <definedName name="GRF" localSheetId="2" hidden="1">{"Graf_Carga Trab",#N/A,FALSE,"Grafi_Carga Trab";"Graf_Venta Flujo",#N/A,FALSE,"Grafi_Carga Trab"}</definedName>
    <definedName name="GRF" localSheetId="1" hidden="1">{"Graf_Carga Trab",#N/A,FALSE,"Grafi_Carga Trab";"Graf_Venta Flujo",#N/A,FALSE,"Grafi_Carga Trab"}</definedName>
    <definedName name="GRF" localSheetId="0" hidden="1">{"Graf_Carga Trab",#N/A,FALSE,"Grafi_Carga Trab";"Graf_Venta Flujo",#N/A,FALSE,"Grafi_Carga Trab"}</definedName>
    <definedName name="GRF" hidden="1">{"Graf_Carga Trab",#N/A,FALSE,"Grafi_Carga Trab";"Graf_Venta Flujo",#N/A,FALSE,"Grafi_Carga Trab"}</definedName>
    <definedName name="GroupWorkbookValidate_EntryPoint" hidden="1">TRUE</definedName>
    <definedName name="GRTRGT" hidden="1">#REF!</definedName>
    <definedName name="gsdag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fg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terr">#REF!</definedName>
    <definedName name="gterr1_">#REF!</definedName>
    <definedName name="gtfd" localSheetId="2" hidden="1">{#N/A,#N/A,TRUE,"1842CWN0"}</definedName>
    <definedName name="gtfd" localSheetId="1" hidden="1">{#N/A,#N/A,TRUE,"1842CWN0"}</definedName>
    <definedName name="gtfd" localSheetId="0" hidden="1">{#N/A,#N/A,TRUE,"1842CWN0"}</definedName>
    <definedName name="gtfd" hidden="1">{#N/A,#N/A,TRUE,"1842CWN0"}</definedName>
    <definedName name="gtgtgt" localSheetId="3" hidden="1">{#N/A,#N/A,TRUE,"Est. de Fact.";#N/A,#N/A,TRUE,"Capitulo 19";#N/A,#N/A,TRUE,"Proyecto P855"}</definedName>
    <definedName name="gtgtgt" localSheetId="4" hidden="1">{#N/A,#N/A,TRUE,"Est. de Fact.";#N/A,#N/A,TRUE,"Capitulo 19";#N/A,#N/A,TRUE,"Proyecto P855"}</definedName>
    <definedName name="gtgtgt" localSheetId="5" hidden="1">{#N/A,#N/A,TRUE,"Est. de Fact.";#N/A,#N/A,TRUE,"Capitulo 19";#N/A,#N/A,TRUE,"Proyecto P855"}</definedName>
    <definedName name="gtgtgt" localSheetId="6" hidden="1">{#N/A,#N/A,TRUE,"Est. de Fact.";#N/A,#N/A,TRUE,"Capitulo 19";#N/A,#N/A,TRUE,"Proyecto P855"}</definedName>
    <definedName name="gtgtgt" localSheetId="2" hidden="1">{#N/A,#N/A,TRUE,"Est. de Fact.";#N/A,#N/A,TRUE,"Capitulo 19";#N/A,#N/A,TRUE,"Proyecto P855"}</definedName>
    <definedName name="gtgtgt" localSheetId="1" hidden="1">{#N/A,#N/A,TRUE,"Est. de Fact.";#N/A,#N/A,TRUE,"Capitulo 19";#N/A,#N/A,TRUE,"Proyecto P855"}</definedName>
    <definedName name="gtgtgt" localSheetId="0" hidden="1">{#N/A,#N/A,TRUE,"Est. de Fact.";#N/A,#N/A,TRUE,"Capitulo 19";#N/A,#N/A,TRUE,"Proyecto P855"}</definedName>
    <definedName name="gtgtgt" hidden="1">{#N/A,#N/A,TRUE,"Est. de Fact.";#N/A,#N/A,TRUE,"Capitulo 19";#N/A,#N/A,TRUE,"Proyecto P855"}</definedName>
    <definedName name="gty" localSheetId="2" hidden="1">{#N/A,#N/A,FALSE,"factura"}</definedName>
    <definedName name="gty" localSheetId="1" hidden="1">{#N/A,#N/A,FALSE,"factura"}</definedName>
    <definedName name="gty" localSheetId="0" hidden="1">{#N/A,#N/A,FALSE,"factura"}</definedName>
    <definedName name="gty" hidden="1">{#N/A,#N/A,FALSE,"factura"}</definedName>
    <definedName name="gty_1" localSheetId="2" hidden="1">{#N/A,#N/A,FALSE,"factura"}</definedName>
    <definedName name="gty_1" localSheetId="1" hidden="1">{#N/A,#N/A,FALSE,"factura"}</definedName>
    <definedName name="gty_1" localSheetId="0" hidden="1">{#N/A,#N/A,FALSE,"factura"}</definedName>
    <definedName name="gty_1" hidden="1">{#N/A,#N/A,FALSE,"factura"}</definedName>
    <definedName name="gty_2" localSheetId="2" hidden="1">{#N/A,#N/A,FALSE,"factura"}</definedName>
    <definedName name="gty_2" localSheetId="1" hidden="1">{#N/A,#N/A,FALSE,"factura"}</definedName>
    <definedName name="gty_2" localSheetId="0" hidden="1">{#N/A,#N/A,FALSE,"factura"}</definedName>
    <definedName name="gty_2" hidden="1">{#N/A,#N/A,FALSE,"factura"}</definedName>
    <definedName name="gty_3" localSheetId="2" hidden="1">{#N/A,#N/A,FALSE,"factura"}</definedName>
    <definedName name="gty_3" localSheetId="1" hidden="1">{#N/A,#N/A,FALSE,"factura"}</definedName>
    <definedName name="gty_3" localSheetId="0" hidden="1">{#N/A,#N/A,FALSE,"factura"}</definedName>
    <definedName name="gty_3" hidden="1">{#N/A,#N/A,FALSE,"factura"}</definedName>
    <definedName name="gty_4" localSheetId="2" hidden="1">{#N/A,#N/A,FALSE,"factura"}</definedName>
    <definedName name="gty_4" localSheetId="1" hidden="1">{#N/A,#N/A,FALSE,"factura"}</definedName>
    <definedName name="gty_4" localSheetId="0" hidden="1">{#N/A,#N/A,FALSE,"factura"}</definedName>
    <definedName name="gty_4" hidden="1">{#N/A,#N/A,FALSE,"factura"}</definedName>
    <definedName name="gty_5" localSheetId="2" hidden="1">{#N/A,#N/A,FALSE,"factura"}</definedName>
    <definedName name="gty_5" localSheetId="1" hidden="1">{#N/A,#N/A,FALSE,"factura"}</definedName>
    <definedName name="gty_5" localSheetId="0" hidden="1">{#N/A,#N/A,FALSE,"factura"}</definedName>
    <definedName name="gty_5" hidden="1">{#N/A,#N/A,FALSE,"factura"}</definedName>
    <definedName name="GUI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wag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xfg" localSheetId="2" hidden="1">{#N/A,#N/A,FALSE,"PEND INC";#N/A,#N/A,FALSE,"PEND MINM"}</definedName>
    <definedName name="gxfg" localSheetId="1" hidden="1">{#N/A,#N/A,FALSE,"PEND INC";#N/A,#N/A,FALSE,"PEND MINM"}</definedName>
    <definedName name="gxfg" localSheetId="0" hidden="1">{#N/A,#N/A,FALSE,"PEND INC";#N/A,#N/A,FALSE,"PEND MINM"}</definedName>
    <definedName name="gxfg" hidden="1">{#N/A,#N/A,FALSE,"PEND INC";#N/A,#N/A,FALSE,"PEND MINM"}</definedName>
    <definedName name="gyujy" hidden="1">#REF!</definedName>
    <definedName name="H">#REF!</definedName>
    <definedName name="h_02">#REF!</definedName>
    <definedName name="h_03">#REF!</definedName>
    <definedName name="h_04">#REF!</definedName>
    <definedName name="half" localSheetId="2" hidden="1">{#N/A,#N/A,FALSE,"Aging Summary";#N/A,#N/A,FALSE,"Ratio Analysis";#N/A,#N/A,FALSE,"Test 120 Day Accts";#N/A,#N/A,FALSE,"Tickmarks"}</definedName>
    <definedName name="half" localSheetId="1" hidden="1">{#N/A,#N/A,FALSE,"Aging Summary";#N/A,#N/A,FALSE,"Ratio Analysis";#N/A,#N/A,FALSE,"Test 120 Day Accts";#N/A,#N/A,FALSE,"Tickmarks"}</definedName>
    <definedName name="half" localSheetId="0" hidden="1">{#N/A,#N/A,FALSE,"Aging Summary";#N/A,#N/A,FALSE,"Ratio Analysis";#N/A,#N/A,FALSE,"Test 120 Day Accts";#N/A,#N/A,FALSE,"Tickmarks"}</definedName>
    <definedName name="half" hidden="1">{#N/A,#N/A,FALSE,"Aging Summary";#N/A,#N/A,FALSE,"Ratio Analysis";#N/A,#N/A,FALSE,"Test 120 Day Accts";#N/A,#N/A,FALSE,"Tickmarks"}</definedName>
    <definedName name="half_1" localSheetId="2" hidden="1">{#N/A,#N/A,FALSE,"Aging Summary";#N/A,#N/A,FALSE,"Ratio Analysis";#N/A,#N/A,FALSE,"Test 120 Day Accts";#N/A,#N/A,FALSE,"Tickmarks"}</definedName>
    <definedName name="half_1" localSheetId="1" hidden="1">{#N/A,#N/A,FALSE,"Aging Summary";#N/A,#N/A,FALSE,"Ratio Analysis";#N/A,#N/A,FALSE,"Test 120 Day Accts";#N/A,#N/A,FALSE,"Tickmarks"}</definedName>
    <definedName name="half_1" localSheetId="0" hidden="1">{#N/A,#N/A,FALSE,"Aging Summary";#N/A,#N/A,FALSE,"Ratio Analysis";#N/A,#N/A,FALSE,"Test 120 Day Accts";#N/A,#N/A,FALSE,"Tickmarks"}</definedName>
    <definedName name="half_1" hidden="1">{#N/A,#N/A,FALSE,"Aging Summary";#N/A,#N/A,FALSE,"Ratio Analysis";#N/A,#N/A,FALSE,"Test 120 Day Accts";#N/A,#N/A,FALSE,"Tickmarks"}</definedName>
    <definedName name="half_2" localSheetId="2" hidden="1">{#N/A,#N/A,FALSE,"Aging Summary";#N/A,#N/A,FALSE,"Ratio Analysis";#N/A,#N/A,FALSE,"Test 120 Day Accts";#N/A,#N/A,FALSE,"Tickmarks"}</definedName>
    <definedName name="half_2" localSheetId="1" hidden="1">{#N/A,#N/A,FALSE,"Aging Summary";#N/A,#N/A,FALSE,"Ratio Analysis";#N/A,#N/A,FALSE,"Test 120 Day Accts";#N/A,#N/A,FALSE,"Tickmarks"}</definedName>
    <definedName name="half_2" localSheetId="0" hidden="1">{#N/A,#N/A,FALSE,"Aging Summary";#N/A,#N/A,FALSE,"Ratio Analysis";#N/A,#N/A,FALSE,"Test 120 Day Accts";#N/A,#N/A,FALSE,"Tickmarks"}</definedName>
    <definedName name="half_2" hidden="1">{#N/A,#N/A,FALSE,"Aging Summary";#N/A,#N/A,FALSE,"Ratio Analysis";#N/A,#N/A,FALSE,"Test 120 Day Accts";#N/A,#N/A,FALSE,"Tickmarks"}</definedName>
    <definedName name="half_3" localSheetId="2" hidden="1">{#N/A,#N/A,FALSE,"Aging Summary";#N/A,#N/A,FALSE,"Ratio Analysis";#N/A,#N/A,FALSE,"Test 120 Day Accts";#N/A,#N/A,FALSE,"Tickmarks"}</definedName>
    <definedName name="half_3" localSheetId="1" hidden="1">{#N/A,#N/A,FALSE,"Aging Summary";#N/A,#N/A,FALSE,"Ratio Analysis";#N/A,#N/A,FALSE,"Test 120 Day Accts";#N/A,#N/A,FALSE,"Tickmarks"}</definedName>
    <definedName name="half_3" localSheetId="0" hidden="1">{#N/A,#N/A,FALSE,"Aging Summary";#N/A,#N/A,FALSE,"Ratio Analysis";#N/A,#N/A,FALSE,"Test 120 Day Accts";#N/A,#N/A,FALSE,"Tickmarks"}</definedName>
    <definedName name="half_3" hidden="1">{#N/A,#N/A,FALSE,"Aging Summary";#N/A,#N/A,FALSE,"Ratio Analysis";#N/A,#N/A,FALSE,"Test 120 Day Accts";#N/A,#N/A,FALSE,"Tickmarks"}</definedName>
    <definedName name="HBCIHBCQIB">#REF!</definedName>
    <definedName name="hciment">#REF!</definedName>
    <definedName name="hdg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e">#REF!</definedName>
    <definedName name="HEAD1">#REF!</definedName>
    <definedName name="HEAD2">#REF!</definedName>
    <definedName name="heees" localSheetId="2" hidden="1">{#N/A,#N/A,FALSE,"ResDev"}</definedName>
    <definedName name="heees" localSheetId="1" hidden="1">{#N/A,#N/A,FALSE,"ResDev"}</definedName>
    <definedName name="heees" localSheetId="0" hidden="1">{#N/A,#N/A,FALSE,"ResDev"}</definedName>
    <definedName name="heees" hidden="1">{#N/A,#N/A,FALSE,"ResDev"}</definedName>
    <definedName name="hef_input">#REF!</definedName>
    <definedName name="Help" localSheetId="2" hidden="1">{#N/A,#N/A,FALSE,"Matrix";#N/A,#N/A,FALSE,"Executive";#N/A,#N/A,FALSE,"Summary"}</definedName>
    <definedName name="Help" localSheetId="1" hidden="1">{#N/A,#N/A,FALSE,"Matrix";#N/A,#N/A,FALSE,"Executive";#N/A,#N/A,FALSE,"Summary"}</definedName>
    <definedName name="Help" localSheetId="0" hidden="1">{#N/A,#N/A,FALSE,"Matrix";#N/A,#N/A,FALSE,"Executive";#N/A,#N/A,FALSE,"Summary"}</definedName>
    <definedName name="Help" hidden="1">{#N/A,#N/A,FALSE,"Matrix";#N/A,#N/A,FALSE,"Executive";#N/A,#N/A,FALSE,"Summary"}</definedName>
    <definedName name="HELP1" localSheetId="2" hidden="1">{#N/A,#N/A,FALSE,"Matrix";#N/A,#N/A,FALSE,"Executive";#N/A,#N/A,FALSE,"Summary"}</definedName>
    <definedName name="HELP1" localSheetId="1" hidden="1">{#N/A,#N/A,FALSE,"Matrix";#N/A,#N/A,FALSE,"Executive";#N/A,#N/A,FALSE,"Summary"}</definedName>
    <definedName name="HELP1" localSheetId="0" hidden="1">{#N/A,#N/A,FALSE,"Matrix";#N/A,#N/A,FALSE,"Executive";#N/A,#N/A,FALSE,"Summary"}</definedName>
    <definedName name="HELP1" hidden="1">{#N/A,#N/A,FALSE,"Matrix";#N/A,#N/A,FALSE,"Executive";#N/A,#N/A,FALSE,"Summary"}</definedName>
    <definedName name="herramientas">#REF!</definedName>
    <definedName name="hfdddslnb" localSheetId="2" hidden="1">{#N/A,#N/A,TRUE,"1842CWN0"}</definedName>
    <definedName name="hfdddslnb" localSheetId="1" hidden="1">{#N/A,#N/A,TRUE,"1842CWN0"}</definedName>
    <definedName name="hfdddslnb" localSheetId="0" hidden="1">{#N/A,#N/A,TRUE,"1842CWN0"}</definedName>
    <definedName name="hfdddslnb" hidden="1">{#N/A,#N/A,TRUE,"1842CWN0"}</definedName>
    <definedName name="hfdjghjhg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f" localSheetId="2" hidden="1">{#N/A,#N/A,TRUE,"INGENIERIA";#N/A,#N/A,TRUE,"COMPRAS";#N/A,#N/A,TRUE,"DIRECCION";#N/A,#N/A,TRUE,"RESUMEN"}</definedName>
    <definedName name="hgf" localSheetId="1" hidden="1">{#N/A,#N/A,TRUE,"INGENIERIA";#N/A,#N/A,TRUE,"COMPRAS";#N/A,#N/A,TRUE,"DIRECCION";#N/A,#N/A,TRUE,"RESUMEN"}</definedName>
    <definedName name="hgf" localSheetId="0" hidden="1">{#N/A,#N/A,TRUE,"INGENIERIA";#N/A,#N/A,TRUE,"COMPRAS";#N/A,#N/A,TRUE,"DIRECCION";#N/A,#N/A,TRUE,"RESUMEN"}</definedName>
    <definedName name="hgf" hidden="1">{#N/A,#N/A,TRUE,"INGENIERIA";#N/A,#N/A,TRUE,"COMPRAS";#N/A,#N/A,TRUE,"DIRECCION";#N/A,#N/A,TRUE,"RESUMEN"}</definedName>
    <definedName name="hgfd" localSheetId="2" hidden="1">{#N/A,#N/A,TRUE,"1842CWN0"}</definedName>
    <definedName name="hgfd" localSheetId="1" hidden="1">{#N/A,#N/A,TRUE,"1842CWN0"}</definedName>
    <definedName name="hgfd" localSheetId="0" hidden="1">{#N/A,#N/A,TRUE,"1842CWN0"}</definedName>
    <definedName name="hgfd" hidden="1">{#N/A,#N/A,TRUE,"1842CWN0"}</definedName>
    <definedName name="HGH" localSheetId="3" hidden="1">{#N/A,#N/A,FALSE,"summary";#N/A,#N/A,FALSE,"SumGraph"}</definedName>
    <definedName name="HGH" localSheetId="4" hidden="1">{#N/A,#N/A,FALSE,"summary";#N/A,#N/A,FALSE,"SumGraph"}</definedName>
    <definedName name="HGH" localSheetId="5" hidden="1">{#N/A,#N/A,FALSE,"summary";#N/A,#N/A,FALSE,"SumGraph"}</definedName>
    <definedName name="HGH" localSheetId="6" hidden="1">{#N/A,#N/A,FALSE,"summary";#N/A,#N/A,FALSE,"SumGraph"}</definedName>
    <definedName name="HGH" localSheetId="2" hidden="1">{#N/A,#N/A,FALSE,"summary";#N/A,#N/A,FALSE,"SumGraph"}</definedName>
    <definedName name="HGH" localSheetId="1" hidden="1">{#N/A,#N/A,FALSE,"summary";#N/A,#N/A,FALSE,"SumGraph"}</definedName>
    <definedName name="HGH" localSheetId="0" hidden="1">{#N/A,#N/A,FALSE,"summary";#N/A,#N/A,FALSE,"SumGraph"}</definedName>
    <definedName name="HGH" hidden="1">{#N/A,#N/A,FALSE,"summary";#N/A,#N/A,FALSE,"SumGraph"}</definedName>
    <definedName name="HGH_1" localSheetId="2" hidden="1">{#N/A,#N/A,FALSE,"summary";#N/A,#N/A,FALSE,"SumGraph"}</definedName>
    <definedName name="HGH_1" localSheetId="1" hidden="1">{#N/A,#N/A,FALSE,"summary";#N/A,#N/A,FALSE,"SumGraph"}</definedName>
    <definedName name="HGH_1" localSheetId="0" hidden="1">{#N/A,#N/A,FALSE,"summary";#N/A,#N/A,FALSE,"SumGraph"}</definedName>
    <definedName name="HGH_1" hidden="1">{#N/A,#N/A,FALSE,"summary";#N/A,#N/A,FALSE,"SumGraph"}</definedName>
    <definedName name="HGH_2" localSheetId="2" hidden="1">{#N/A,#N/A,FALSE,"summary";#N/A,#N/A,FALSE,"SumGraph"}</definedName>
    <definedName name="HGH_2" localSheetId="1" hidden="1">{#N/A,#N/A,FALSE,"summary";#N/A,#N/A,FALSE,"SumGraph"}</definedName>
    <definedName name="HGH_2" localSheetId="0" hidden="1">{#N/A,#N/A,FALSE,"summary";#N/A,#N/A,FALSE,"SumGraph"}</definedName>
    <definedName name="HGH_2" hidden="1">{#N/A,#N/A,FALSE,"summary";#N/A,#N/A,FALSE,"SumGraph"}</definedName>
    <definedName name="HGH_3" localSheetId="2" hidden="1">{#N/A,#N/A,FALSE,"summary";#N/A,#N/A,FALSE,"SumGraph"}</definedName>
    <definedName name="HGH_3" localSheetId="1" hidden="1">{#N/A,#N/A,FALSE,"summary";#N/A,#N/A,FALSE,"SumGraph"}</definedName>
    <definedName name="HGH_3" localSheetId="0" hidden="1">{#N/A,#N/A,FALSE,"summary";#N/A,#N/A,FALSE,"SumGraph"}</definedName>
    <definedName name="HGH_3" hidden="1">{#N/A,#N/A,FALSE,"summary";#N/A,#N/A,FALSE,"SumGraph"}</definedName>
    <definedName name="hg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h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GH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hh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2" hidden="1">{"bechtel1",#N/A,TRUE,"BECHTEL";"bechtelhours",#N/A,TRUE,"BECHTEL";"bechtel$",#N/A,TRUE,"BECHTEL"}</definedName>
    <definedName name="hhhh" localSheetId="1" hidden="1">{"bechtel1",#N/A,TRUE,"BECHTEL";"bechtelhours",#N/A,TRUE,"BECHTEL";"bechtel$",#N/A,TRUE,"BECHTEL"}</definedName>
    <definedName name="hhhh" localSheetId="0" hidden="1">{"bechtel1",#N/A,TRUE,"BECHTEL";"bechtelhours",#N/A,TRUE,"BECHTEL";"bechtel$",#N/A,TRUE,"BECHTEL"}</definedName>
    <definedName name="hhhh" hidden="1">{"bechtel1",#N/A,TRUE,"BECHTEL";"bechtelhours",#N/A,TRUE,"BECHTEL";"bechtel$",#N/A,TRUE,"BECHTEL"}</definedName>
    <definedName name="hhhhffffff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h" localSheetId="3" hidden="1">{"MAR",#N/A,FALSE,"March"}</definedName>
    <definedName name="hhhhhh" localSheetId="4" hidden="1">{"MAR",#N/A,FALSE,"March"}</definedName>
    <definedName name="hhhhhh" localSheetId="5" hidden="1">{"MAR",#N/A,FALSE,"March"}</definedName>
    <definedName name="hhhhhh" localSheetId="6" hidden="1">{"MAR",#N/A,FALSE,"March"}</definedName>
    <definedName name="HHHHHH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hhhhhhhhhhhhhh" localSheetId="3" hidden="1">{#N/A,#N/A,FALSE,"US$";#N/A,#N/A,FALSE,"SUMMARY";#N/A,#N/A,FALSE,"DET.SUMM";#N/A,#N/A,FALSE,"BACK-UP";#N/A,#N/A,FALSE,"INDIRECTS";#N/A,#N/A,FALSE,"PARAMETERS";#N/A,#N/A,FALSE,"RATES"}</definedName>
    <definedName name="hhhhhhhhhhhhhhhhhhhh" localSheetId="4" hidden="1">{#N/A,#N/A,FALSE,"US$";#N/A,#N/A,FALSE,"SUMMARY";#N/A,#N/A,FALSE,"DET.SUMM";#N/A,#N/A,FALSE,"BACK-UP";#N/A,#N/A,FALSE,"INDIRECTS";#N/A,#N/A,FALSE,"PARAMETERS";#N/A,#N/A,FALSE,"RATES"}</definedName>
    <definedName name="hhhhhhhhhhhhhhhhhhhh" localSheetId="5" hidden="1">{#N/A,#N/A,FALSE,"US$";#N/A,#N/A,FALSE,"SUMMARY";#N/A,#N/A,FALSE,"DET.SUMM";#N/A,#N/A,FALSE,"BACK-UP";#N/A,#N/A,FALSE,"INDIRECTS";#N/A,#N/A,FALSE,"PARAMETERS";#N/A,#N/A,FALSE,"RATES"}</definedName>
    <definedName name="hhhhhhhhhhhhhhhhhhhh" localSheetId="6" hidden="1">{#N/A,#N/A,FALSE,"US$";#N/A,#N/A,FALSE,"SUMMARY";#N/A,#N/A,FALSE,"DET.SUMM";#N/A,#N/A,FALSE,"BACK-UP";#N/A,#N/A,FALSE,"INDIRECTS";#N/A,#N/A,FALSE,"PARAMETERS";#N/A,#N/A,FALSE,"RATES"}</definedName>
    <definedName name="hhhhhhhhhhhhhhhhhhhh" localSheetId="2" hidden="1">{#N/A,#N/A,FALSE,"US$";#N/A,#N/A,FALSE,"SUMMARY";#N/A,#N/A,FALSE,"DET.SUMM";#N/A,#N/A,FALSE,"BACK-UP";#N/A,#N/A,FALSE,"INDIRECTS";#N/A,#N/A,FALSE,"PARAMETERS";#N/A,#N/A,FALSE,"RATES"}</definedName>
    <definedName name="hhhhhhhhhhhhhhhhhhhh" localSheetId="1" hidden="1">{#N/A,#N/A,FALSE,"US$";#N/A,#N/A,FALSE,"SUMMARY";#N/A,#N/A,FALSE,"DET.SUMM";#N/A,#N/A,FALSE,"BACK-UP";#N/A,#N/A,FALSE,"INDIRECTS";#N/A,#N/A,FALSE,"PARAMETERS";#N/A,#N/A,FALSE,"RATES"}</definedName>
    <definedName name="hhhhhhhhhhhhhhhhhhhh" localSheetId="0" hidden="1">{#N/A,#N/A,FALSE,"US$";#N/A,#N/A,FALSE,"SUMMARY";#N/A,#N/A,FALSE,"DET.SUMM";#N/A,#N/A,FALSE,"BACK-UP";#N/A,#N/A,FALSE,"INDIRECTS";#N/A,#N/A,FALSE,"PARAMETERS";#N/A,#N/A,FALSE,"RATES"}</definedName>
    <definedName name="hhhhhhhhhhhhhhhhhhhh" hidden="1">{#N/A,#N/A,FALSE,"US$";#N/A,#N/A,FALSE,"SUMMARY";#N/A,#N/A,FALSE,"DET.SUMM";#N/A,#N/A,FALSE,"BACK-UP";#N/A,#N/A,FALSE,"INDIRECTS";#N/A,#N/A,FALSE,"PARAMETERS";#N/A,#N/A,FALSE,"RATES"}</definedName>
    <definedName name="hhhhhhhhhhhhhhhhhhhhhhhhh" localSheetId="3" hidden="1">{#N/A,#N/A,FALSE,"US$";#N/A,#N/A,FALSE,"SUMMARY";#N/A,#N/A,FALSE,"DET.SUMM";#N/A,#N/A,FALSE,"BACK-UP";#N/A,#N/A,FALSE,"INDIRECTS"}</definedName>
    <definedName name="hhhhhhhhhhhhhhhhhhhhhhhhh" localSheetId="4" hidden="1">{#N/A,#N/A,FALSE,"US$";#N/A,#N/A,FALSE,"SUMMARY";#N/A,#N/A,FALSE,"DET.SUMM";#N/A,#N/A,FALSE,"BACK-UP";#N/A,#N/A,FALSE,"INDIRECTS"}</definedName>
    <definedName name="hhhhhhhhhhhhhhhhhhhhhhhhh" localSheetId="5" hidden="1">{#N/A,#N/A,FALSE,"US$";#N/A,#N/A,FALSE,"SUMMARY";#N/A,#N/A,FALSE,"DET.SUMM";#N/A,#N/A,FALSE,"BACK-UP";#N/A,#N/A,FALSE,"INDIRECTS"}</definedName>
    <definedName name="hhhhhhhhhhhhhhhhhhhhhhhhh" localSheetId="6" hidden="1">{#N/A,#N/A,FALSE,"US$";#N/A,#N/A,FALSE,"SUMMARY";#N/A,#N/A,FALSE,"DET.SUMM";#N/A,#N/A,FALSE,"BACK-UP";#N/A,#N/A,FALSE,"INDIRECTS"}</definedName>
    <definedName name="hhhhhhhhhhhhhhhhhhhhhhhhh" localSheetId="2" hidden="1">{#N/A,#N/A,FALSE,"US$";#N/A,#N/A,FALSE,"SUMMARY";#N/A,#N/A,FALSE,"DET.SUMM";#N/A,#N/A,FALSE,"BACK-UP";#N/A,#N/A,FALSE,"INDIRECTS"}</definedName>
    <definedName name="hhhhhhhhhhhhhhhhhhhhhhhhh" localSheetId="1" hidden="1">{#N/A,#N/A,FALSE,"US$";#N/A,#N/A,FALSE,"SUMMARY";#N/A,#N/A,FALSE,"DET.SUMM";#N/A,#N/A,FALSE,"BACK-UP";#N/A,#N/A,FALSE,"INDIRECTS"}</definedName>
    <definedName name="hhhhhhhhhhhhhhhhhhhhhhhhh" localSheetId="0" hidden="1">{#N/A,#N/A,FALSE,"US$";#N/A,#N/A,FALSE,"SUMMARY";#N/A,#N/A,FALSE,"DET.SUMM";#N/A,#N/A,FALSE,"BACK-UP";#N/A,#N/A,FALSE,"INDIRECTS"}</definedName>
    <definedName name="hhhhhhhhhhhhhhhhhhhhhhhhh" hidden="1">{#N/A,#N/A,FALSE,"US$";#N/A,#N/A,FALSE,"SUMMARY";#N/A,#N/A,FALSE,"DET.SUMM";#N/A,#N/A,FALSE,"BACK-UP";#N/A,#N/A,FALSE,"INDIRECTS"}</definedName>
    <definedName name="hhhhhhhj" localSheetId="2" hidden="1">{#N/A,#N/A,FALSE,"ResDev"}</definedName>
    <definedName name="hhhhhhhj" localSheetId="1" hidden="1">{#N/A,#N/A,FALSE,"ResDev"}</definedName>
    <definedName name="hhhhhhhj" localSheetId="0" hidden="1">{#N/A,#N/A,FALSE,"ResDev"}</definedName>
    <definedName name="hhhhhhhj" hidden="1">{#N/A,#N/A,FALSE,"ResDev"}</definedName>
    <definedName name="HHJK" localSheetId="2" hidden="1">{"Graf_Carga Trab",#N/A,FALSE,"Grafi_Carga Trab";"Graf_Venta Flujo",#N/A,FALSE,"Grafi_Carga Trab"}</definedName>
    <definedName name="HHJK" localSheetId="1" hidden="1">{"Graf_Carga Trab",#N/A,FALSE,"Grafi_Carga Trab";"Graf_Venta Flujo",#N/A,FALSE,"Grafi_Carga Trab"}</definedName>
    <definedName name="HHJK" localSheetId="0" hidden="1">{"Graf_Carga Trab",#N/A,FALSE,"Grafi_Carga Trab";"Graf_Venta Flujo",#N/A,FALSE,"Grafi_Carga Trab"}</definedName>
    <definedName name="HHJK" hidden="1">{"Graf_Carga Trab",#N/A,FALSE,"Grafi_Carga Trab";"Graf_Venta Flujo",#N/A,FALSE,"Grafi_Carga Trab"}</definedName>
    <definedName name="HHJK_1" localSheetId="2" hidden="1">{"Graf_Carga Trab",#N/A,FALSE,"Grafi_Carga Trab";"Graf_Venta Flujo",#N/A,FALSE,"Grafi_Carga Trab"}</definedName>
    <definedName name="HHJK_1" localSheetId="1" hidden="1">{"Graf_Carga Trab",#N/A,FALSE,"Grafi_Carga Trab";"Graf_Venta Flujo",#N/A,FALSE,"Grafi_Carga Trab"}</definedName>
    <definedName name="HHJK_1" localSheetId="0" hidden="1">{"Graf_Carga Trab",#N/A,FALSE,"Grafi_Carga Trab";"Graf_Venta Flujo",#N/A,FALSE,"Grafi_Carga Trab"}</definedName>
    <definedName name="HHJK_1" hidden="1">{"Graf_Carga Trab",#N/A,FALSE,"Grafi_Carga Trab";"Graf_Venta Flujo",#N/A,FALSE,"Grafi_Carga Trab"}</definedName>
    <definedName name="hhtgb" localSheetId="2" hidden="1">{#N/A,#N/A,TRUE,"INGENIERIA";#N/A,#N/A,TRUE,"COMPRAS";#N/A,#N/A,TRUE,"DIRECCION";#N/A,#N/A,TRUE,"RESUMEN"}</definedName>
    <definedName name="hhtgb" localSheetId="1" hidden="1">{#N/A,#N/A,TRUE,"INGENIERIA";#N/A,#N/A,TRUE,"COMPRAS";#N/A,#N/A,TRUE,"DIRECCION";#N/A,#N/A,TRUE,"RESUMEN"}</definedName>
    <definedName name="hhtgb" localSheetId="0" hidden="1">{#N/A,#N/A,TRUE,"INGENIERIA";#N/A,#N/A,TRUE,"COMPRAS";#N/A,#N/A,TRUE,"DIRECCION";#N/A,#N/A,TRUE,"RESUMEN"}</definedName>
    <definedName name="hhtgb" hidden="1">{#N/A,#N/A,TRUE,"INGENIERIA";#N/A,#N/A,TRUE,"COMPRAS";#N/A,#N/A,TRUE,"DIRECCION";#N/A,#N/A,TRUE,"RESUMEN"}</definedName>
    <definedName name="HIDE1">#REF!</definedName>
    <definedName name="HisYear_0" hidden="1">#REF!</definedName>
    <definedName name="HisYear_1" hidden="1">#REF!</definedName>
    <definedName name="HisYear_2" hidden="1">#REF!</definedName>
    <definedName name="HisYear_3" hidden="1">#REF!</definedName>
    <definedName name="hiuhih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jhhhkkhkhkh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ityu" localSheetId="2" hidden="1">{#N/A,#N/A,TRUE,"1842CWN0"}</definedName>
    <definedName name="hjityu" localSheetId="1" hidden="1">{#N/A,#N/A,TRUE,"1842CWN0"}</definedName>
    <definedName name="hjityu" localSheetId="0" hidden="1">{#N/A,#N/A,TRUE,"1842CWN0"}</definedName>
    <definedName name="hjityu" hidden="1">{#N/A,#N/A,TRUE,"1842CWN0"}</definedName>
    <definedName name="hjkl" localSheetId="2" hidden="1">{#N/A,#N/A,FALSE,"ACTIVO FIJO";#N/A,#N/A,FALSE,"COBRAR";#N/A,#N/A,FALSE,"AFILIADAS";#N/A,#N/A,FALSE,"PAGAR";#N/A,#N/A,FALSE,"INSTIT. FINANCIERAS";#N/A,#N/A,FALSE,"VALORES"}</definedName>
    <definedName name="hjkl" localSheetId="1" hidden="1">{#N/A,#N/A,FALSE,"ACTIVO FIJO";#N/A,#N/A,FALSE,"COBRAR";#N/A,#N/A,FALSE,"AFILIADAS";#N/A,#N/A,FALSE,"PAGAR";#N/A,#N/A,FALSE,"INSTIT. FINANCIERAS";#N/A,#N/A,FALSE,"VALORES"}</definedName>
    <definedName name="hjkl" localSheetId="0" hidden="1">{#N/A,#N/A,FALSE,"ACTIVO FIJO";#N/A,#N/A,FALSE,"COBRAR";#N/A,#N/A,FALSE,"AFILIADAS";#N/A,#N/A,FALSE,"PAGAR";#N/A,#N/A,FALSE,"INSTIT. FINANCIERAS";#N/A,#N/A,FALSE,"VALORES"}</definedName>
    <definedName name="hjkl" hidden="1">{#N/A,#N/A,FALSE,"ACTIVO FIJO";#N/A,#N/A,FALSE,"COBRAR";#N/A,#N/A,FALSE,"AFILIADAS";#N/A,#N/A,FALSE,"PAGAR";#N/A,#N/A,FALSE,"INSTIT. FINANCIERAS";#N/A,#N/A,FALSE,"VALORES"}</definedName>
    <definedName name="hjkl_1" localSheetId="2" hidden="1">{#N/A,#N/A,FALSE,"ACTIVO FIJO";#N/A,#N/A,FALSE,"COBRAR";#N/A,#N/A,FALSE,"AFILIADAS";#N/A,#N/A,FALSE,"PAGAR";#N/A,#N/A,FALSE,"INSTIT. FINANCIERAS";#N/A,#N/A,FALSE,"VALORES"}</definedName>
    <definedName name="hjkl_1" localSheetId="1" hidden="1">{#N/A,#N/A,FALSE,"ACTIVO FIJO";#N/A,#N/A,FALSE,"COBRAR";#N/A,#N/A,FALSE,"AFILIADAS";#N/A,#N/A,FALSE,"PAGAR";#N/A,#N/A,FALSE,"INSTIT. FINANCIERAS";#N/A,#N/A,FALSE,"VALORES"}</definedName>
    <definedName name="hjkl_1" localSheetId="0" hidden="1">{#N/A,#N/A,FALSE,"ACTIVO FIJO";#N/A,#N/A,FALSE,"COBRAR";#N/A,#N/A,FALSE,"AFILIADAS";#N/A,#N/A,FALSE,"PAGAR";#N/A,#N/A,FALSE,"INSTIT. FINANCIERAS";#N/A,#N/A,FALSE,"VALORES"}</definedName>
    <definedName name="hjkl_1" hidden="1">{#N/A,#N/A,FALSE,"ACTIVO FIJO";#N/A,#N/A,FALSE,"COBRAR";#N/A,#N/A,FALSE,"AFILIADAS";#N/A,#N/A,FALSE,"PAGAR";#N/A,#N/A,FALSE,"INSTIT. FINANCIERAS";#N/A,#N/A,FALSE,"VALORES"}</definedName>
    <definedName name="hjkl_1_1" localSheetId="2" hidden="1">{#N/A,#N/A,FALSE,"ACTIVO FIJO";#N/A,#N/A,FALSE,"COBRAR";#N/A,#N/A,FALSE,"AFILIADAS";#N/A,#N/A,FALSE,"PAGAR";#N/A,#N/A,FALSE,"INSTIT. FINANCIERAS";#N/A,#N/A,FALSE,"VALORES"}</definedName>
    <definedName name="hjkl_1_1" localSheetId="1" hidden="1">{#N/A,#N/A,FALSE,"ACTIVO FIJO";#N/A,#N/A,FALSE,"COBRAR";#N/A,#N/A,FALSE,"AFILIADAS";#N/A,#N/A,FALSE,"PAGAR";#N/A,#N/A,FALSE,"INSTIT. FINANCIERAS";#N/A,#N/A,FALSE,"VALORES"}</definedName>
    <definedName name="hjkl_1_1" localSheetId="0" hidden="1">{#N/A,#N/A,FALSE,"ACTIVO FIJO";#N/A,#N/A,FALSE,"COBRAR";#N/A,#N/A,FALSE,"AFILIADAS";#N/A,#N/A,FALSE,"PAGAR";#N/A,#N/A,FALSE,"INSTIT. FINANCIERAS";#N/A,#N/A,FALSE,"VALORES"}</definedName>
    <definedName name="hjkl_1_1" hidden="1">{#N/A,#N/A,FALSE,"ACTIVO FIJO";#N/A,#N/A,FALSE,"COBRAR";#N/A,#N/A,FALSE,"AFILIADAS";#N/A,#N/A,FALSE,"PAGAR";#N/A,#N/A,FALSE,"INSTIT. FINANCIERAS";#N/A,#N/A,FALSE,"VALORES"}</definedName>
    <definedName name="hjkl_1_2" localSheetId="2" hidden="1">{#N/A,#N/A,FALSE,"ACTIVO FIJO";#N/A,#N/A,FALSE,"COBRAR";#N/A,#N/A,FALSE,"AFILIADAS";#N/A,#N/A,FALSE,"PAGAR";#N/A,#N/A,FALSE,"INSTIT. FINANCIERAS";#N/A,#N/A,FALSE,"VALORES"}</definedName>
    <definedName name="hjkl_1_2" localSheetId="1" hidden="1">{#N/A,#N/A,FALSE,"ACTIVO FIJO";#N/A,#N/A,FALSE,"COBRAR";#N/A,#N/A,FALSE,"AFILIADAS";#N/A,#N/A,FALSE,"PAGAR";#N/A,#N/A,FALSE,"INSTIT. FINANCIERAS";#N/A,#N/A,FALSE,"VALORES"}</definedName>
    <definedName name="hjkl_1_2" localSheetId="0" hidden="1">{#N/A,#N/A,FALSE,"ACTIVO FIJO";#N/A,#N/A,FALSE,"COBRAR";#N/A,#N/A,FALSE,"AFILIADAS";#N/A,#N/A,FALSE,"PAGAR";#N/A,#N/A,FALSE,"INSTIT. FINANCIERAS";#N/A,#N/A,FALSE,"VALORES"}</definedName>
    <definedName name="hjkl_1_2" hidden="1">{#N/A,#N/A,FALSE,"ACTIVO FIJO";#N/A,#N/A,FALSE,"COBRAR";#N/A,#N/A,FALSE,"AFILIADAS";#N/A,#N/A,FALSE,"PAGAR";#N/A,#N/A,FALSE,"INSTIT. FINANCIERAS";#N/A,#N/A,FALSE,"VALORES"}</definedName>
    <definedName name="hjkl_1_3" localSheetId="2" hidden="1">{#N/A,#N/A,FALSE,"ACTIVO FIJO";#N/A,#N/A,FALSE,"COBRAR";#N/A,#N/A,FALSE,"AFILIADAS";#N/A,#N/A,FALSE,"PAGAR";#N/A,#N/A,FALSE,"INSTIT. FINANCIERAS";#N/A,#N/A,FALSE,"VALORES"}</definedName>
    <definedName name="hjkl_1_3" localSheetId="1" hidden="1">{#N/A,#N/A,FALSE,"ACTIVO FIJO";#N/A,#N/A,FALSE,"COBRAR";#N/A,#N/A,FALSE,"AFILIADAS";#N/A,#N/A,FALSE,"PAGAR";#N/A,#N/A,FALSE,"INSTIT. FINANCIERAS";#N/A,#N/A,FALSE,"VALORES"}</definedName>
    <definedName name="hjkl_1_3" localSheetId="0" hidden="1">{#N/A,#N/A,FALSE,"ACTIVO FIJO";#N/A,#N/A,FALSE,"COBRAR";#N/A,#N/A,FALSE,"AFILIADAS";#N/A,#N/A,FALSE,"PAGAR";#N/A,#N/A,FALSE,"INSTIT. FINANCIERAS";#N/A,#N/A,FALSE,"VALORES"}</definedName>
    <definedName name="hjkl_1_3" hidden="1">{#N/A,#N/A,FALSE,"ACTIVO FIJO";#N/A,#N/A,FALSE,"COBRAR";#N/A,#N/A,FALSE,"AFILIADAS";#N/A,#N/A,FALSE,"PAGAR";#N/A,#N/A,FALSE,"INSTIT. FINANCIERAS";#N/A,#N/A,FALSE,"VALORES"}</definedName>
    <definedName name="hjkl_2" localSheetId="2" hidden="1">{#N/A,#N/A,FALSE,"ACTIVO FIJO";#N/A,#N/A,FALSE,"COBRAR";#N/A,#N/A,FALSE,"AFILIADAS";#N/A,#N/A,FALSE,"PAGAR";#N/A,#N/A,FALSE,"INSTIT. FINANCIERAS";#N/A,#N/A,FALSE,"VALORES"}</definedName>
    <definedName name="hjkl_2" localSheetId="1" hidden="1">{#N/A,#N/A,FALSE,"ACTIVO FIJO";#N/A,#N/A,FALSE,"COBRAR";#N/A,#N/A,FALSE,"AFILIADAS";#N/A,#N/A,FALSE,"PAGAR";#N/A,#N/A,FALSE,"INSTIT. FINANCIERAS";#N/A,#N/A,FALSE,"VALORES"}</definedName>
    <definedName name="hjkl_2" localSheetId="0" hidden="1">{#N/A,#N/A,FALSE,"ACTIVO FIJO";#N/A,#N/A,FALSE,"COBRAR";#N/A,#N/A,FALSE,"AFILIADAS";#N/A,#N/A,FALSE,"PAGAR";#N/A,#N/A,FALSE,"INSTIT. FINANCIERAS";#N/A,#N/A,FALSE,"VALORES"}</definedName>
    <definedName name="hjkl_2" hidden="1">{#N/A,#N/A,FALSE,"ACTIVO FIJO";#N/A,#N/A,FALSE,"COBRAR";#N/A,#N/A,FALSE,"AFILIADAS";#N/A,#N/A,FALSE,"PAGAR";#N/A,#N/A,FALSE,"INSTIT. FINANCIERAS";#N/A,#N/A,FALSE,"VALORES"}</definedName>
    <definedName name="hjkl_3" localSheetId="2" hidden="1">{#N/A,#N/A,FALSE,"ACTIVO FIJO";#N/A,#N/A,FALSE,"COBRAR";#N/A,#N/A,FALSE,"AFILIADAS";#N/A,#N/A,FALSE,"PAGAR";#N/A,#N/A,FALSE,"INSTIT. FINANCIERAS";#N/A,#N/A,FALSE,"VALORES"}</definedName>
    <definedName name="hjkl_3" localSheetId="1" hidden="1">{#N/A,#N/A,FALSE,"ACTIVO FIJO";#N/A,#N/A,FALSE,"COBRAR";#N/A,#N/A,FALSE,"AFILIADAS";#N/A,#N/A,FALSE,"PAGAR";#N/A,#N/A,FALSE,"INSTIT. FINANCIERAS";#N/A,#N/A,FALSE,"VALORES"}</definedName>
    <definedName name="hjkl_3" localSheetId="0" hidden="1">{#N/A,#N/A,FALSE,"ACTIVO FIJO";#N/A,#N/A,FALSE,"COBRAR";#N/A,#N/A,FALSE,"AFILIADAS";#N/A,#N/A,FALSE,"PAGAR";#N/A,#N/A,FALSE,"INSTIT. FINANCIERAS";#N/A,#N/A,FALSE,"VALORES"}</definedName>
    <definedName name="hjkl_3" hidden="1">{#N/A,#N/A,FALSE,"ACTIVO FIJO";#N/A,#N/A,FALSE,"COBRAR";#N/A,#N/A,FALSE,"AFILIADAS";#N/A,#N/A,FALSE,"PAGAR";#N/A,#N/A,FALSE,"INSTIT. FINANCIERAS";#N/A,#N/A,FALSE,"VALORES"}</definedName>
    <definedName name="hjkl_4" localSheetId="2" hidden="1">{#N/A,#N/A,FALSE,"ACTIVO FIJO";#N/A,#N/A,FALSE,"COBRAR";#N/A,#N/A,FALSE,"AFILIADAS";#N/A,#N/A,FALSE,"PAGAR";#N/A,#N/A,FALSE,"INSTIT. FINANCIERAS";#N/A,#N/A,FALSE,"VALORES"}</definedName>
    <definedName name="hjkl_4" localSheetId="1" hidden="1">{#N/A,#N/A,FALSE,"ACTIVO FIJO";#N/A,#N/A,FALSE,"COBRAR";#N/A,#N/A,FALSE,"AFILIADAS";#N/A,#N/A,FALSE,"PAGAR";#N/A,#N/A,FALSE,"INSTIT. FINANCIERAS";#N/A,#N/A,FALSE,"VALORES"}</definedName>
    <definedName name="hjkl_4" localSheetId="0" hidden="1">{#N/A,#N/A,FALSE,"ACTIVO FIJO";#N/A,#N/A,FALSE,"COBRAR";#N/A,#N/A,FALSE,"AFILIADAS";#N/A,#N/A,FALSE,"PAGAR";#N/A,#N/A,FALSE,"INSTIT. FINANCIERAS";#N/A,#N/A,FALSE,"VALORES"}</definedName>
    <definedName name="hjkl_4" hidden="1">{#N/A,#N/A,FALSE,"ACTIVO FIJO";#N/A,#N/A,FALSE,"COBRAR";#N/A,#N/A,FALSE,"AFILIADAS";#N/A,#N/A,FALSE,"PAGAR";#N/A,#N/A,FALSE,"INSTIT. FINANCIERAS";#N/A,#N/A,FALSE,"VALORES"}</definedName>
    <definedName name="hkd" localSheetId="2" hidden="1">{#N/A,#N/A,TRUE,"1842CWN0"}</definedName>
    <definedName name="hkd" localSheetId="1" hidden="1">{#N/A,#N/A,TRUE,"1842CWN0"}</definedName>
    <definedName name="hkd" localSheetId="0" hidden="1">{#N/A,#N/A,TRUE,"1842CWN0"}</definedName>
    <definedName name="hkd" hidden="1">{#N/A,#N/A,TRUE,"1842CWN0"}</definedName>
    <definedName name="hkjhk" localSheetId="2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 localSheetId="1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 localSheetId="0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m" localSheetId="2" hidden="1">{#N/A,#N/A,TRUE,"MES";#N/A,#N/A,TRUE,"ANUAL"}</definedName>
    <definedName name="hm" localSheetId="1" hidden="1">{#N/A,#N/A,TRUE,"MES";#N/A,#N/A,TRUE,"ANUAL"}</definedName>
    <definedName name="hm" localSheetId="0" hidden="1">{#N/A,#N/A,TRUE,"MES";#N/A,#N/A,TRUE,"ANUAL"}</definedName>
    <definedName name="hm" hidden="1">{#N/A,#N/A,TRUE,"MES";#N/A,#N/A,TRUE,"ANUAL"}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n.YearLabel" hidden="1">#REF!</definedName>
    <definedName name="hnf" localSheetId="2" hidden="1">{#N/A,#N/A,TRUE,"1842CWN0"}</definedName>
    <definedName name="hnf" localSheetId="1" hidden="1">{#N/A,#N/A,TRUE,"1842CWN0"}</definedName>
    <definedName name="hnf" localSheetId="0" hidden="1">{#N/A,#N/A,TRUE,"1842CWN0"}</definedName>
    <definedName name="hnf" hidden="1">{#N/A,#N/A,TRUE,"1842CWN0"}</definedName>
    <definedName name="hnrsd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o">#REF!</definedName>
    <definedName name="HOJ" localSheetId="2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 localSheetId="1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 localSheetId="0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A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3" localSheetId="2" hidden="1">{#N/A,#N/A,FALSE,"Total_OC015";#N/A,#N/A,FALSE,"ADMIN";#N/A,#N/A,FALSE,"PROCES";#N/A,#N/A,FALSE,"mecan";#N/A,#N/A,FALSE,"civil";#N/A,#N/A,FALSE,"CAÑER";#N/A,#N/A,FALSE,"ELEC";#N/A,#N/A,FALSE,"INSTR"}</definedName>
    <definedName name="Hoja3" localSheetId="1" hidden="1">{#N/A,#N/A,FALSE,"Total_OC015";#N/A,#N/A,FALSE,"ADMIN";#N/A,#N/A,FALSE,"PROCES";#N/A,#N/A,FALSE,"mecan";#N/A,#N/A,FALSE,"civil";#N/A,#N/A,FALSE,"CAÑER";#N/A,#N/A,FALSE,"ELEC";#N/A,#N/A,FALSE,"INSTR"}</definedName>
    <definedName name="Hoja3" localSheetId="0" hidden="1">{#N/A,#N/A,FALSE,"Total_OC015";#N/A,#N/A,FALSE,"ADMIN";#N/A,#N/A,FALSE,"PROCES";#N/A,#N/A,FALSE,"mecan";#N/A,#N/A,FALSE,"civil";#N/A,#N/A,FALSE,"CAÑER";#N/A,#N/A,FALSE,"ELEC";#N/A,#N/A,FALSE,"INSTR"}</definedName>
    <definedName name="Hoja3" hidden="1">{#N/A,#N/A,FALSE,"Total_OC015";#N/A,#N/A,FALSE,"ADMIN";#N/A,#N/A,FALSE,"PROCES";#N/A,#N/A,FALSE,"mecan";#N/A,#N/A,FALSE,"civil";#N/A,#N/A,FALSE,"CAÑER";#N/A,#N/A,FALSE,"ELEC";#N/A,#N/A,FALSE,"INSTR"}</definedName>
    <definedName name="Hoja3_1" localSheetId="2" hidden="1">{#N/A,#N/A,FALSE,"Total_OC015";#N/A,#N/A,FALSE,"ADMIN";#N/A,#N/A,FALSE,"PROCES";#N/A,#N/A,FALSE,"mecan";#N/A,#N/A,FALSE,"civil";#N/A,#N/A,FALSE,"CAÑER";#N/A,#N/A,FALSE,"ELEC";#N/A,#N/A,FALSE,"INSTR"}</definedName>
    <definedName name="Hoja3_1" localSheetId="1" hidden="1">{#N/A,#N/A,FALSE,"Total_OC015";#N/A,#N/A,FALSE,"ADMIN";#N/A,#N/A,FALSE,"PROCES";#N/A,#N/A,FALSE,"mecan";#N/A,#N/A,FALSE,"civil";#N/A,#N/A,FALSE,"CAÑER";#N/A,#N/A,FALSE,"ELEC";#N/A,#N/A,FALSE,"INSTR"}</definedName>
    <definedName name="Hoja3_1" localSheetId="0" hidden="1">{#N/A,#N/A,FALSE,"Total_OC015";#N/A,#N/A,FALSE,"ADMIN";#N/A,#N/A,FALSE,"PROCES";#N/A,#N/A,FALSE,"mecan";#N/A,#N/A,FALSE,"civil";#N/A,#N/A,FALSE,"CAÑER";#N/A,#N/A,FALSE,"ELEC";#N/A,#N/A,FALSE,"INSTR"}</definedName>
    <definedName name="Hoja3_1" hidden="1">{#N/A,#N/A,FALSE,"Total_OC015";#N/A,#N/A,FALSE,"ADMIN";#N/A,#N/A,FALSE,"PROCES";#N/A,#N/A,FALSE,"mecan";#N/A,#N/A,FALSE,"civil";#N/A,#N/A,FALSE,"CAÑER";#N/A,#N/A,FALSE,"ELEC";#N/A,#N/A,FALSE,"INSTR"}</definedName>
    <definedName name="Hoja4" localSheetId="2" hidden="1">{#N/A,#N/A,FALSE,"Total_OC015";#N/A,#N/A,FALSE,"ADMIN";#N/A,#N/A,FALSE,"PROCES";#N/A,#N/A,FALSE,"mecan";#N/A,#N/A,FALSE,"civil";#N/A,#N/A,FALSE,"CAÑER";#N/A,#N/A,FALSE,"ELEC";#N/A,#N/A,FALSE,"INSTR"}</definedName>
    <definedName name="Hoja4" localSheetId="1" hidden="1">{#N/A,#N/A,FALSE,"Total_OC015";#N/A,#N/A,FALSE,"ADMIN";#N/A,#N/A,FALSE,"PROCES";#N/A,#N/A,FALSE,"mecan";#N/A,#N/A,FALSE,"civil";#N/A,#N/A,FALSE,"CAÑER";#N/A,#N/A,FALSE,"ELEC";#N/A,#N/A,FALSE,"INSTR"}</definedName>
    <definedName name="Hoja4" localSheetId="0" hidden="1">{#N/A,#N/A,FALSE,"Total_OC015";#N/A,#N/A,FALSE,"ADMIN";#N/A,#N/A,FALSE,"PROCES";#N/A,#N/A,FALSE,"mecan";#N/A,#N/A,FALSE,"civil";#N/A,#N/A,FALSE,"CAÑER";#N/A,#N/A,FALSE,"ELEC";#N/A,#N/A,FALSE,"INSTR"}</definedName>
    <definedName name="Hoja4" hidden="1">{#N/A,#N/A,FALSE,"Total_OC015";#N/A,#N/A,FALSE,"ADMIN";#N/A,#N/A,FALSE,"PROCES";#N/A,#N/A,FALSE,"mecan";#N/A,#N/A,FALSE,"civil";#N/A,#N/A,FALSE,"CAÑER";#N/A,#N/A,FALSE,"ELEC";#N/A,#N/A,FALSE,"INSTR"}</definedName>
    <definedName name="Hoja4_1" localSheetId="2" hidden="1">{#N/A,#N/A,FALSE,"Total_OC015";#N/A,#N/A,FALSE,"ADMIN";#N/A,#N/A,FALSE,"PROCES";#N/A,#N/A,FALSE,"mecan";#N/A,#N/A,FALSE,"civil";#N/A,#N/A,FALSE,"CAÑER";#N/A,#N/A,FALSE,"ELEC";#N/A,#N/A,FALSE,"INSTR"}</definedName>
    <definedName name="Hoja4_1" localSheetId="1" hidden="1">{#N/A,#N/A,FALSE,"Total_OC015";#N/A,#N/A,FALSE,"ADMIN";#N/A,#N/A,FALSE,"PROCES";#N/A,#N/A,FALSE,"mecan";#N/A,#N/A,FALSE,"civil";#N/A,#N/A,FALSE,"CAÑER";#N/A,#N/A,FALSE,"ELEC";#N/A,#N/A,FALSE,"INSTR"}</definedName>
    <definedName name="Hoja4_1" localSheetId="0" hidden="1">{#N/A,#N/A,FALSE,"Total_OC015";#N/A,#N/A,FALSE,"ADMIN";#N/A,#N/A,FALSE,"PROCES";#N/A,#N/A,FALSE,"mecan";#N/A,#N/A,FALSE,"civil";#N/A,#N/A,FALSE,"CAÑER";#N/A,#N/A,FALSE,"ELEC";#N/A,#N/A,FALSE,"INSTR"}</definedName>
    <definedName name="Hoja4_1" hidden="1">{#N/A,#N/A,FALSE,"Total_OC015";#N/A,#N/A,FALSE,"ADMIN";#N/A,#N/A,FALSE,"PROCES";#N/A,#N/A,FALSE,"mecan";#N/A,#N/A,FALSE,"civil";#N/A,#N/A,FALSE,"CAÑER";#N/A,#N/A,FALSE,"ELEC";#N/A,#N/A,FALSE,"INSTR"}</definedName>
    <definedName name="Hoja5" localSheetId="2" hidden="1">{#N/A,#N/A,TRUE,"Est. de Fact.";#N/A,#N/A,TRUE,"Capitulo 19";#N/A,#N/A,TRUE,"Proyecto P855"}</definedName>
    <definedName name="Hoja5" localSheetId="1" hidden="1">{#N/A,#N/A,TRUE,"Est. de Fact.";#N/A,#N/A,TRUE,"Capitulo 19";#N/A,#N/A,TRUE,"Proyecto P855"}</definedName>
    <definedName name="Hoja5" localSheetId="0" hidden="1">{#N/A,#N/A,TRUE,"Est. de Fact.";#N/A,#N/A,TRUE,"Capitulo 19";#N/A,#N/A,TRUE,"Proyecto P855"}</definedName>
    <definedName name="Hoja5" hidden="1">{#N/A,#N/A,TRUE,"Est. de Fact.";#N/A,#N/A,TRUE,"Capitulo 19";#N/A,#N/A,TRUE,"Proyecto P855"}</definedName>
    <definedName name="Hoja5_1" localSheetId="2" hidden="1">{#N/A,#N/A,TRUE,"Est. de Fact.";#N/A,#N/A,TRUE,"Capitulo 19";#N/A,#N/A,TRUE,"Proyecto P855"}</definedName>
    <definedName name="Hoja5_1" localSheetId="1" hidden="1">{#N/A,#N/A,TRUE,"Est. de Fact.";#N/A,#N/A,TRUE,"Capitulo 19";#N/A,#N/A,TRUE,"Proyecto P855"}</definedName>
    <definedName name="Hoja5_1" localSheetId="0" hidden="1">{#N/A,#N/A,TRUE,"Est. de Fact.";#N/A,#N/A,TRUE,"Capitulo 19";#N/A,#N/A,TRUE,"Proyecto P855"}</definedName>
    <definedName name="Hoja5_1" hidden="1">{#N/A,#N/A,TRUE,"Est. de Fact.";#N/A,#N/A,TRUE,"Capitulo 19";#N/A,#N/A,TRUE,"Proyecto P855"}</definedName>
    <definedName name="Hoja6" localSheetId="2" hidden="1">{#N/A,#N/A,TRUE,"Est. de Fact.";#N/A,#N/A,TRUE,"Capitulo 19";#N/A,#N/A,TRUE,"Proyecto P855"}</definedName>
    <definedName name="Hoja6" localSheetId="1" hidden="1">{#N/A,#N/A,TRUE,"Est. de Fact.";#N/A,#N/A,TRUE,"Capitulo 19";#N/A,#N/A,TRUE,"Proyecto P855"}</definedName>
    <definedName name="Hoja6" localSheetId="0" hidden="1">{#N/A,#N/A,TRUE,"Est. de Fact.";#N/A,#N/A,TRUE,"Capitulo 19";#N/A,#N/A,TRUE,"Proyecto P855"}</definedName>
    <definedName name="Hoja6" hidden="1">{#N/A,#N/A,TRUE,"Est. de Fact.";#N/A,#N/A,TRUE,"Capitulo 19";#N/A,#N/A,TRUE,"Proyecto P855"}</definedName>
    <definedName name="Hoja6_1" localSheetId="2" hidden="1">{#N/A,#N/A,TRUE,"Est. de Fact.";#N/A,#N/A,TRUE,"Capitulo 19";#N/A,#N/A,TRUE,"Proyecto P855"}</definedName>
    <definedName name="Hoja6_1" localSheetId="1" hidden="1">{#N/A,#N/A,TRUE,"Est. de Fact.";#N/A,#N/A,TRUE,"Capitulo 19";#N/A,#N/A,TRUE,"Proyecto P855"}</definedName>
    <definedName name="Hoja6_1" localSheetId="0" hidden="1">{#N/A,#N/A,TRUE,"Est. de Fact.";#N/A,#N/A,TRUE,"Capitulo 19";#N/A,#N/A,TRUE,"Proyecto P855"}</definedName>
    <definedName name="Hoja6_1" hidden="1">{#N/A,#N/A,TRUE,"Est. de Fact.";#N/A,#N/A,TRUE,"Capitulo 19";#N/A,#N/A,TRUE,"Proyecto P855"}</definedName>
    <definedName name="Hoja7" localSheetId="2" hidden="1">{#N/A,#N/A,FALSE,"Total_OC015";#N/A,#N/A,FALSE,"ADMIN";#N/A,#N/A,FALSE,"PROCES";#N/A,#N/A,FALSE,"mecan";#N/A,#N/A,FALSE,"civil";#N/A,#N/A,FALSE,"CAÑER";#N/A,#N/A,FALSE,"ELEC";#N/A,#N/A,FALSE,"INSTR"}</definedName>
    <definedName name="Hoja7" localSheetId="1" hidden="1">{#N/A,#N/A,FALSE,"Total_OC015";#N/A,#N/A,FALSE,"ADMIN";#N/A,#N/A,FALSE,"PROCES";#N/A,#N/A,FALSE,"mecan";#N/A,#N/A,FALSE,"civil";#N/A,#N/A,FALSE,"CAÑER";#N/A,#N/A,FALSE,"ELEC";#N/A,#N/A,FALSE,"INSTR"}</definedName>
    <definedName name="Hoja7" localSheetId="0" hidden="1">{#N/A,#N/A,FALSE,"Total_OC015";#N/A,#N/A,FALSE,"ADMIN";#N/A,#N/A,FALSE,"PROCES";#N/A,#N/A,FALSE,"mecan";#N/A,#N/A,FALSE,"civil";#N/A,#N/A,FALSE,"CAÑER";#N/A,#N/A,FALSE,"ELEC";#N/A,#N/A,FALSE,"INSTR"}</definedName>
    <definedName name="Hoja7" hidden="1">{#N/A,#N/A,FALSE,"Total_OC015";#N/A,#N/A,FALSE,"ADMIN";#N/A,#N/A,FALSE,"PROCES";#N/A,#N/A,FALSE,"mecan";#N/A,#N/A,FALSE,"civil";#N/A,#N/A,FALSE,"CAÑER";#N/A,#N/A,FALSE,"ELEC";#N/A,#N/A,FALSE,"INSTR"}</definedName>
    <definedName name="Hoja7_1" localSheetId="2" hidden="1">{#N/A,#N/A,FALSE,"Total_OC015";#N/A,#N/A,FALSE,"ADMIN";#N/A,#N/A,FALSE,"PROCES";#N/A,#N/A,FALSE,"mecan";#N/A,#N/A,FALSE,"civil";#N/A,#N/A,FALSE,"CAÑER";#N/A,#N/A,FALSE,"ELEC";#N/A,#N/A,FALSE,"INSTR"}</definedName>
    <definedName name="Hoja7_1" localSheetId="1" hidden="1">{#N/A,#N/A,FALSE,"Total_OC015";#N/A,#N/A,FALSE,"ADMIN";#N/A,#N/A,FALSE,"PROCES";#N/A,#N/A,FALSE,"mecan";#N/A,#N/A,FALSE,"civil";#N/A,#N/A,FALSE,"CAÑER";#N/A,#N/A,FALSE,"ELEC";#N/A,#N/A,FALSE,"INSTR"}</definedName>
    <definedName name="Hoja7_1" localSheetId="0" hidden="1">{#N/A,#N/A,FALSE,"Total_OC015";#N/A,#N/A,FALSE,"ADMIN";#N/A,#N/A,FALSE,"PROCES";#N/A,#N/A,FALSE,"mecan";#N/A,#N/A,FALSE,"civil";#N/A,#N/A,FALSE,"CAÑER";#N/A,#N/A,FALSE,"ELEC";#N/A,#N/A,FALSE,"INSTR"}</definedName>
    <definedName name="Hoja7_1" hidden="1">{#N/A,#N/A,FALSE,"Total_OC015";#N/A,#N/A,FALSE,"ADMIN";#N/A,#N/A,FALSE,"PROCES";#N/A,#N/A,FALSE,"mecan";#N/A,#N/A,FALSE,"civil";#N/A,#N/A,FALSE,"CAÑER";#N/A,#N/A,FALSE,"ELEC";#N/A,#N/A,FALSE,"INSTR"}</definedName>
    <definedName name="Hoja8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QQQ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ITA" localSheetId="2" hidden="1">{"cuadro1",#N/A,FALSE,"Buzon Camion Opción 3";"cuadro2",#N/A,FALSE,"Buzon Camion Opción 3";"cuadro3",#N/A,FALSE,"Buzon Camion Opción 3";"cuadro4",#N/A,FALSE,"Buzon Camion Opción 3"}</definedName>
    <definedName name="HOJITA" localSheetId="1" hidden="1">{"cuadro1",#N/A,FALSE,"Buzon Camion Opción 3";"cuadro2",#N/A,FALSE,"Buzon Camion Opción 3";"cuadro3",#N/A,FALSE,"Buzon Camion Opción 3";"cuadro4",#N/A,FALSE,"Buzon Camion Opción 3"}</definedName>
    <definedName name="HOJITA" localSheetId="0" hidden="1">{"cuadro1",#N/A,FALSE,"Buzon Camion Opción 3";"cuadro2",#N/A,FALSE,"Buzon Camion Opción 3";"cuadro3",#N/A,FALSE,"Buzon Camion Opción 3";"cuadro4",#N/A,FALSE,"Buzon Camion Opción 3"}</definedName>
    <definedName name="HOJITA" hidden="1">{"cuadro1",#N/A,FALSE,"Buzon Camion Opción 3";"cuadro2",#N/A,FALSE,"Buzon Camion Opción 3";"cuadro3",#N/A,FALSE,"Buzon Camion Opción 3";"cuadro4",#N/A,FALSE,"Buzon Camion Opción 3"}</definedName>
    <definedName name="HOJITA_1" localSheetId="2" hidden="1">{"cuadro1",#N/A,FALSE,"Buzon Camion Opción 3";"cuadro2",#N/A,FALSE,"Buzon Camion Opción 3";"cuadro3",#N/A,FALSE,"Buzon Camion Opción 3";"cuadro4",#N/A,FALSE,"Buzon Camion Opción 3"}</definedName>
    <definedName name="HOJITA_1" localSheetId="1" hidden="1">{"cuadro1",#N/A,FALSE,"Buzon Camion Opción 3";"cuadro2",#N/A,FALSE,"Buzon Camion Opción 3";"cuadro3",#N/A,FALSE,"Buzon Camion Opción 3";"cuadro4",#N/A,FALSE,"Buzon Camion Opción 3"}</definedName>
    <definedName name="HOJITA_1" localSheetId="0" hidden="1">{"cuadro1",#N/A,FALSE,"Buzon Camion Opción 3";"cuadro2",#N/A,FALSE,"Buzon Camion Opción 3";"cuadro3",#N/A,FALSE,"Buzon Camion Opción 3";"cuadro4",#N/A,FALSE,"Buzon Camion Opción 3"}</definedName>
    <definedName name="HOJITA_1" hidden="1">{"cuadro1",#N/A,FALSE,"Buzon Camion Opción 3";"cuadro2",#N/A,FALSE,"Buzon Camion Opción 3";"cuadro3",#N/A,FALSE,"Buzon Camion Opción 3";"cuadro4",#N/A,FALSE,"Buzon Camion Opción 3"}</definedName>
    <definedName name="hojita2" localSheetId="2" hidden="1">{"cuadro1",#N/A,FALSE,"Buzon Camion Opción 3";"cuadro2",#N/A,FALSE,"Buzon Camion Opción 3";"cuadro3",#N/A,FALSE,"Buzon Camion Opción 3";"cuadro4",#N/A,FALSE,"Buzon Camion Opción 3"}</definedName>
    <definedName name="hojita2" localSheetId="1" hidden="1">{"cuadro1",#N/A,FALSE,"Buzon Camion Opción 3";"cuadro2",#N/A,FALSE,"Buzon Camion Opción 3";"cuadro3",#N/A,FALSE,"Buzon Camion Opción 3";"cuadro4",#N/A,FALSE,"Buzon Camion Opción 3"}</definedName>
    <definedName name="hojita2" localSheetId="0" hidden="1">{"cuadro1",#N/A,FALSE,"Buzon Camion Opción 3";"cuadro2",#N/A,FALSE,"Buzon Camion Opción 3";"cuadro3",#N/A,FALSE,"Buzon Camion Opción 3";"cuadro4",#N/A,FALSE,"Buzon Camion Opción 3"}</definedName>
    <definedName name="hojita2" hidden="1">{"cuadro1",#N/A,FALSE,"Buzon Camion Opción 3";"cuadro2",#N/A,FALSE,"Buzon Camion Opción 3";"cuadro3",#N/A,FALSE,"Buzon Camion Opción 3";"cuadro4",#N/A,FALSE,"Buzon Camion Opción 3"}</definedName>
    <definedName name="hojita2_1" localSheetId="2" hidden="1">{"cuadro1",#N/A,FALSE,"Buzon Camion Opción 3";"cuadro2",#N/A,FALSE,"Buzon Camion Opción 3";"cuadro3",#N/A,FALSE,"Buzon Camion Opción 3";"cuadro4",#N/A,FALSE,"Buzon Camion Opción 3"}</definedName>
    <definedName name="hojita2_1" localSheetId="1" hidden="1">{"cuadro1",#N/A,FALSE,"Buzon Camion Opción 3";"cuadro2",#N/A,FALSE,"Buzon Camion Opción 3";"cuadro3",#N/A,FALSE,"Buzon Camion Opción 3";"cuadro4",#N/A,FALSE,"Buzon Camion Opción 3"}</definedName>
    <definedName name="hojita2_1" localSheetId="0" hidden="1">{"cuadro1",#N/A,FALSE,"Buzon Camion Opción 3";"cuadro2",#N/A,FALSE,"Buzon Camion Opción 3";"cuadro3",#N/A,FALSE,"Buzon Camion Opción 3";"cuadro4",#N/A,FALSE,"Buzon Camion Opción 3"}</definedName>
    <definedName name="hojita2_1" hidden="1">{"cuadro1",#N/A,FALSE,"Buzon Camion Opción 3";"cuadro2",#N/A,FALSE,"Buzon Camion Opción 3";"cuadro3",#N/A,FALSE,"Buzon Camion Opción 3";"cuadro4",#N/A,FALSE,"Buzon Camion Opción 3"}</definedName>
    <definedName name="HOR">#REF!</definedName>
    <definedName name="HORASMES">#REF!</definedName>
    <definedName name="HORd" hidden="1">#N/A</definedName>
    <definedName name="horizon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ozon" localSheetId="3" hidden="1">{"desarrollo",#N/A,FALSE,"LHD Camión";"eqdllo",#N/A,FALSE,"LHD Camión";"eqprod",#N/A,FALSE,"LHD Camión";"Resumen",#N/A,FALSE,"LHD Camión"}</definedName>
    <definedName name="horozon" localSheetId="4" hidden="1">{"desarrollo",#N/A,FALSE,"LHD Camión";"eqdllo",#N/A,FALSE,"LHD Camión";"eqprod",#N/A,FALSE,"LHD Camión";"Resumen",#N/A,FALSE,"LHD Camión"}</definedName>
    <definedName name="horozon" localSheetId="5" hidden="1">{"desarrollo",#N/A,FALSE,"LHD Camión";"eqdllo",#N/A,FALSE,"LHD Camión";"eqprod",#N/A,FALSE,"LHD Camión";"Resumen",#N/A,FALSE,"LHD Camión"}</definedName>
    <definedName name="horozon" localSheetId="6" hidden="1">{"desarrollo",#N/A,FALSE,"LHD Camión";"eqdllo",#N/A,FALSE,"LHD Camión";"eqprod",#N/A,FALSE,"LHD Camión";"Resumen",#N/A,FALSE,"LHD Camión"}</definedName>
    <definedName name="horozon" localSheetId="2" hidden="1">{"desarrollo",#N/A,FALSE,"LHD Camión";"eqdllo",#N/A,FALSE,"LHD Camión";"eqprod",#N/A,FALSE,"LHD Camión";"Resumen",#N/A,FALSE,"LHD Camión"}</definedName>
    <definedName name="horozon" localSheetId="1" hidden="1">{"desarrollo",#N/A,FALSE,"LHD Camión";"eqdllo",#N/A,FALSE,"LHD Camión";"eqprod",#N/A,FALSE,"LHD Camión";"Resumen",#N/A,FALSE,"LHD Camión"}</definedName>
    <definedName name="horozon" localSheetId="0" hidden="1">{"desarrollo",#N/A,FALSE,"LHD Camión";"eqdllo",#N/A,FALSE,"LHD Camión";"eqprod",#N/A,FALSE,"LHD Camión";"Resumen",#N/A,FALSE,"LHD Camión"}</definedName>
    <definedName name="horozon" hidden="1">{"desarrollo",#N/A,FALSE,"LHD Camión";"eqdllo",#N/A,FALSE,"LHD Camión";"eqprod",#N/A,FALSE,"LHD Camión";"Resumen",#N/A,FALSE,"LHD Camión"}</definedName>
    <definedName name="hp1_">#REF!</definedName>
    <definedName name="hp3_">#REF!</definedName>
    <definedName name="hped1_">#REF!</definedName>
    <definedName name="hped3_">#REF!</definedName>
    <definedName name="hpipe_">#REF!</definedName>
    <definedName name="hpipe_2">#REF!</definedName>
    <definedName name="hrco" localSheetId="2" hidden="1">{"Avaliação de Cargos (Class Mens Todas)",#N/A,FALSE,"BANCO DE DADOS MENSALISTAS";"Avaliação de Cargos (Class Mens Todas)",#N/A,FALSE,"BANCO DE DADOS MENSALISTAS"}</definedName>
    <definedName name="hrco" localSheetId="1" hidden="1">{"Avaliação de Cargos (Class Mens Todas)",#N/A,FALSE,"BANCO DE DADOS MENSALISTAS";"Avaliação de Cargos (Class Mens Todas)",#N/A,FALSE,"BANCO DE DADOS MENSALISTAS"}</definedName>
    <definedName name="hrco" localSheetId="0" hidden="1">{"Avaliação de Cargos (Class Mens Todas)",#N/A,FALSE,"BANCO DE DADOS MENSALISTAS";"Avaliação de Cargos (Class Mens Todas)",#N/A,FALSE,"BANCO DE DADOS MENSALISTAS"}</definedName>
    <definedName name="hrco" hidden="1">{"Avaliação de Cargos (Class Mens Todas)",#N/A,FALSE,"BANCO DE DADOS MENSALISTAS";"Avaliação de Cargos (Class Mens Todas)",#N/A,FALSE,"BANCO DE DADOS MENSALISTAS"}</definedName>
    <definedName name="HSEC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tml" localSheetId="2" hidden="1">{"'Sheet1'!$B$2:$M$87"}</definedName>
    <definedName name="html" localSheetId="1" hidden="1">{"'Sheet1'!$B$2:$M$87"}</definedName>
    <definedName name="html" localSheetId="0" hidden="1">{"'Sheet1'!$B$2:$M$87"}</definedName>
    <definedName name="html" hidden="1">{"'Sheet1'!$B$2:$M$87"}</definedName>
    <definedName name="html_1" localSheetId="2" hidden="1">{"'Sheet1'!$B$2:$M$87"}</definedName>
    <definedName name="html_1" localSheetId="1" hidden="1">{"'Sheet1'!$B$2:$M$87"}</definedName>
    <definedName name="html_1" localSheetId="0" hidden="1">{"'Sheet1'!$B$2:$M$87"}</definedName>
    <definedName name="html_1" hidden="1">{"'Sheet1'!$B$2:$M$87"}</definedName>
    <definedName name="html_1_1" localSheetId="2" hidden="1">{"'Sheet1'!$B$2:$M$87"}</definedName>
    <definedName name="html_1_1" localSheetId="1" hidden="1">{"'Sheet1'!$B$2:$M$87"}</definedName>
    <definedName name="html_1_1" localSheetId="0" hidden="1">{"'Sheet1'!$B$2:$M$87"}</definedName>
    <definedName name="html_1_1" hidden="1">{"'Sheet1'!$B$2:$M$87"}</definedName>
    <definedName name="html_1_1_1" localSheetId="2" hidden="1">{"'Sheet1'!$B$2:$M$87"}</definedName>
    <definedName name="html_1_1_1" localSheetId="1" hidden="1">{"'Sheet1'!$B$2:$M$87"}</definedName>
    <definedName name="html_1_1_1" localSheetId="0" hidden="1">{"'Sheet1'!$B$2:$M$87"}</definedName>
    <definedName name="html_1_1_1" hidden="1">{"'Sheet1'!$B$2:$M$87"}</definedName>
    <definedName name="html_1_1_1_1" localSheetId="2" hidden="1">{"'Sheet1'!$B$2:$M$87"}</definedName>
    <definedName name="html_1_1_1_1" localSheetId="1" hidden="1">{"'Sheet1'!$B$2:$M$87"}</definedName>
    <definedName name="html_1_1_1_1" localSheetId="0" hidden="1">{"'Sheet1'!$B$2:$M$87"}</definedName>
    <definedName name="html_1_1_1_1" hidden="1">{"'Sheet1'!$B$2:$M$87"}</definedName>
    <definedName name="html_1_1_1_1_1" localSheetId="2" hidden="1">{"'Sheet1'!$B$2:$M$87"}</definedName>
    <definedName name="html_1_1_1_1_1" localSheetId="1" hidden="1">{"'Sheet1'!$B$2:$M$87"}</definedName>
    <definedName name="html_1_1_1_1_1" localSheetId="0" hidden="1">{"'Sheet1'!$B$2:$M$87"}</definedName>
    <definedName name="html_1_1_1_1_1" hidden="1">{"'Sheet1'!$B$2:$M$87"}</definedName>
    <definedName name="html_1_1_1_2" localSheetId="2" hidden="1">{"'Sheet1'!$B$2:$M$87"}</definedName>
    <definedName name="html_1_1_1_2" localSheetId="1" hidden="1">{"'Sheet1'!$B$2:$M$87"}</definedName>
    <definedName name="html_1_1_1_2" localSheetId="0" hidden="1">{"'Sheet1'!$B$2:$M$87"}</definedName>
    <definedName name="html_1_1_1_2" hidden="1">{"'Sheet1'!$B$2:$M$87"}</definedName>
    <definedName name="html_1_1_2" localSheetId="2" hidden="1">{"'Sheet1'!$B$2:$M$87"}</definedName>
    <definedName name="html_1_1_2" localSheetId="1" hidden="1">{"'Sheet1'!$B$2:$M$87"}</definedName>
    <definedName name="html_1_1_2" localSheetId="0" hidden="1">{"'Sheet1'!$B$2:$M$87"}</definedName>
    <definedName name="html_1_1_2" hidden="1">{"'Sheet1'!$B$2:$M$87"}</definedName>
    <definedName name="html_1_1_2_1" localSheetId="2" hidden="1">{"'Sheet1'!$B$2:$M$87"}</definedName>
    <definedName name="html_1_1_2_1" localSheetId="1" hidden="1">{"'Sheet1'!$B$2:$M$87"}</definedName>
    <definedName name="html_1_1_2_1" localSheetId="0" hidden="1">{"'Sheet1'!$B$2:$M$87"}</definedName>
    <definedName name="html_1_1_2_1" hidden="1">{"'Sheet1'!$B$2:$M$87"}</definedName>
    <definedName name="html_1_1_3" localSheetId="2" hidden="1">{"'Sheet1'!$B$2:$M$87"}</definedName>
    <definedName name="html_1_1_3" localSheetId="1" hidden="1">{"'Sheet1'!$B$2:$M$87"}</definedName>
    <definedName name="html_1_1_3" localSheetId="0" hidden="1">{"'Sheet1'!$B$2:$M$87"}</definedName>
    <definedName name="html_1_1_3" hidden="1">{"'Sheet1'!$B$2:$M$87"}</definedName>
    <definedName name="html_1_2" localSheetId="2" hidden="1">{"'Sheet1'!$B$2:$M$87"}</definedName>
    <definedName name="html_1_2" localSheetId="1" hidden="1">{"'Sheet1'!$B$2:$M$87"}</definedName>
    <definedName name="html_1_2" localSheetId="0" hidden="1">{"'Sheet1'!$B$2:$M$87"}</definedName>
    <definedName name="html_1_2" hidden="1">{"'Sheet1'!$B$2:$M$87"}</definedName>
    <definedName name="html_1_2_1" localSheetId="2" hidden="1">{"'Sheet1'!$B$2:$M$87"}</definedName>
    <definedName name="html_1_2_1" localSheetId="1" hidden="1">{"'Sheet1'!$B$2:$M$87"}</definedName>
    <definedName name="html_1_2_1" localSheetId="0" hidden="1">{"'Sheet1'!$B$2:$M$87"}</definedName>
    <definedName name="html_1_2_1" hidden="1">{"'Sheet1'!$B$2:$M$87"}</definedName>
    <definedName name="html_1_2_1_1" localSheetId="2" hidden="1">{"'Sheet1'!$B$2:$M$87"}</definedName>
    <definedName name="html_1_2_1_1" localSheetId="1" hidden="1">{"'Sheet1'!$B$2:$M$87"}</definedName>
    <definedName name="html_1_2_1_1" localSheetId="0" hidden="1">{"'Sheet1'!$B$2:$M$87"}</definedName>
    <definedName name="html_1_2_1_1" hidden="1">{"'Sheet1'!$B$2:$M$87"}</definedName>
    <definedName name="html_1_2_1_1_1" localSheetId="2" hidden="1">{"'Sheet1'!$B$2:$M$87"}</definedName>
    <definedName name="html_1_2_1_1_1" localSheetId="1" hidden="1">{"'Sheet1'!$B$2:$M$87"}</definedName>
    <definedName name="html_1_2_1_1_1" localSheetId="0" hidden="1">{"'Sheet1'!$B$2:$M$87"}</definedName>
    <definedName name="html_1_2_1_1_1" hidden="1">{"'Sheet1'!$B$2:$M$87"}</definedName>
    <definedName name="html_1_2_1_2" localSheetId="2" hidden="1">{"'Sheet1'!$B$2:$M$87"}</definedName>
    <definedName name="html_1_2_1_2" localSheetId="1" hidden="1">{"'Sheet1'!$B$2:$M$87"}</definedName>
    <definedName name="html_1_2_1_2" localSheetId="0" hidden="1">{"'Sheet1'!$B$2:$M$87"}</definedName>
    <definedName name="html_1_2_1_2" hidden="1">{"'Sheet1'!$B$2:$M$87"}</definedName>
    <definedName name="html_1_2_2" localSheetId="2" hidden="1">{"'Sheet1'!$B$2:$M$87"}</definedName>
    <definedName name="html_1_2_2" localSheetId="1" hidden="1">{"'Sheet1'!$B$2:$M$87"}</definedName>
    <definedName name="html_1_2_2" localSheetId="0" hidden="1">{"'Sheet1'!$B$2:$M$87"}</definedName>
    <definedName name="html_1_2_2" hidden="1">{"'Sheet1'!$B$2:$M$87"}</definedName>
    <definedName name="html_1_2_2_1" localSheetId="2" hidden="1">{"'Sheet1'!$B$2:$M$87"}</definedName>
    <definedName name="html_1_2_2_1" localSheetId="1" hidden="1">{"'Sheet1'!$B$2:$M$87"}</definedName>
    <definedName name="html_1_2_2_1" localSheetId="0" hidden="1">{"'Sheet1'!$B$2:$M$87"}</definedName>
    <definedName name="html_1_2_2_1" hidden="1">{"'Sheet1'!$B$2:$M$87"}</definedName>
    <definedName name="html_1_2_3" localSheetId="2" hidden="1">{"'Sheet1'!$B$2:$M$87"}</definedName>
    <definedName name="html_1_2_3" localSheetId="1" hidden="1">{"'Sheet1'!$B$2:$M$87"}</definedName>
    <definedName name="html_1_2_3" localSheetId="0" hidden="1">{"'Sheet1'!$B$2:$M$87"}</definedName>
    <definedName name="html_1_2_3" hidden="1">{"'Sheet1'!$B$2:$M$87"}</definedName>
    <definedName name="html_1_3" localSheetId="2" hidden="1">{"'Sheet1'!$B$2:$M$87"}</definedName>
    <definedName name="html_1_3" localSheetId="1" hidden="1">{"'Sheet1'!$B$2:$M$87"}</definedName>
    <definedName name="html_1_3" localSheetId="0" hidden="1">{"'Sheet1'!$B$2:$M$87"}</definedName>
    <definedName name="html_1_3" hidden="1">{"'Sheet1'!$B$2:$M$87"}</definedName>
    <definedName name="html_1_3_1" localSheetId="2" hidden="1">{"'Sheet1'!$B$2:$M$87"}</definedName>
    <definedName name="html_1_3_1" localSheetId="1" hidden="1">{"'Sheet1'!$B$2:$M$87"}</definedName>
    <definedName name="html_1_3_1" localSheetId="0" hidden="1">{"'Sheet1'!$B$2:$M$87"}</definedName>
    <definedName name="html_1_3_1" hidden="1">{"'Sheet1'!$B$2:$M$87"}</definedName>
    <definedName name="html_1_3_1_1" localSheetId="2" hidden="1">{"'Sheet1'!$B$2:$M$87"}</definedName>
    <definedName name="html_1_3_1_1" localSheetId="1" hidden="1">{"'Sheet1'!$B$2:$M$87"}</definedName>
    <definedName name="html_1_3_1_1" localSheetId="0" hidden="1">{"'Sheet1'!$B$2:$M$87"}</definedName>
    <definedName name="html_1_3_1_1" hidden="1">{"'Sheet1'!$B$2:$M$87"}</definedName>
    <definedName name="html_1_3_1_1_1" localSheetId="2" hidden="1">{"'Sheet1'!$B$2:$M$87"}</definedName>
    <definedName name="html_1_3_1_1_1" localSheetId="1" hidden="1">{"'Sheet1'!$B$2:$M$87"}</definedName>
    <definedName name="html_1_3_1_1_1" localSheetId="0" hidden="1">{"'Sheet1'!$B$2:$M$87"}</definedName>
    <definedName name="html_1_3_1_1_1" hidden="1">{"'Sheet1'!$B$2:$M$87"}</definedName>
    <definedName name="html_1_3_1_2" localSheetId="2" hidden="1">{"'Sheet1'!$B$2:$M$87"}</definedName>
    <definedName name="html_1_3_1_2" localSheetId="1" hidden="1">{"'Sheet1'!$B$2:$M$87"}</definedName>
    <definedName name="html_1_3_1_2" localSheetId="0" hidden="1">{"'Sheet1'!$B$2:$M$87"}</definedName>
    <definedName name="html_1_3_1_2" hidden="1">{"'Sheet1'!$B$2:$M$87"}</definedName>
    <definedName name="html_1_3_2" localSheetId="2" hidden="1">{"'Sheet1'!$B$2:$M$87"}</definedName>
    <definedName name="html_1_3_2" localSheetId="1" hidden="1">{"'Sheet1'!$B$2:$M$87"}</definedName>
    <definedName name="html_1_3_2" localSheetId="0" hidden="1">{"'Sheet1'!$B$2:$M$87"}</definedName>
    <definedName name="html_1_3_2" hidden="1">{"'Sheet1'!$B$2:$M$87"}</definedName>
    <definedName name="html_1_3_2_1" localSheetId="2" hidden="1">{"'Sheet1'!$B$2:$M$87"}</definedName>
    <definedName name="html_1_3_2_1" localSheetId="1" hidden="1">{"'Sheet1'!$B$2:$M$87"}</definedName>
    <definedName name="html_1_3_2_1" localSheetId="0" hidden="1">{"'Sheet1'!$B$2:$M$87"}</definedName>
    <definedName name="html_1_3_2_1" hidden="1">{"'Sheet1'!$B$2:$M$87"}</definedName>
    <definedName name="html_1_3_3" localSheetId="2" hidden="1">{"'Sheet1'!$B$2:$M$87"}</definedName>
    <definedName name="html_1_3_3" localSheetId="1" hidden="1">{"'Sheet1'!$B$2:$M$87"}</definedName>
    <definedName name="html_1_3_3" localSheetId="0" hidden="1">{"'Sheet1'!$B$2:$M$87"}</definedName>
    <definedName name="html_1_3_3" hidden="1">{"'Sheet1'!$B$2:$M$87"}</definedName>
    <definedName name="html_1_4" localSheetId="2" hidden="1">{"'Sheet1'!$B$2:$M$87"}</definedName>
    <definedName name="html_1_4" localSheetId="1" hidden="1">{"'Sheet1'!$B$2:$M$87"}</definedName>
    <definedName name="html_1_4" localSheetId="0" hidden="1">{"'Sheet1'!$B$2:$M$87"}</definedName>
    <definedName name="html_1_4" hidden="1">{"'Sheet1'!$B$2:$M$87"}</definedName>
    <definedName name="html_1_4_1" localSheetId="2" hidden="1">{"'Sheet1'!$B$2:$M$87"}</definedName>
    <definedName name="html_1_4_1" localSheetId="1" hidden="1">{"'Sheet1'!$B$2:$M$87"}</definedName>
    <definedName name="html_1_4_1" localSheetId="0" hidden="1">{"'Sheet1'!$B$2:$M$87"}</definedName>
    <definedName name="html_1_4_1" hidden="1">{"'Sheet1'!$B$2:$M$87"}</definedName>
    <definedName name="html_1_4_1_1" localSheetId="2" hidden="1">{"'Sheet1'!$B$2:$M$87"}</definedName>
    <definedName name="html_1_4_1_1" localSheetId="1" hidden="1">{"'Sheet1'!$B$2:$M$87"}</definedName>
    <definedName name="html_1_4_1_1" localSheetId="0" hidden="1">{"'Sheet1'!$B$2:$M$87"}</definedName>
    <definedName name="html_1_4_1_1" hidden="1">{"'Sheet1'!$B$2:$M$87"}</definedName>
    <definedName name="html_1_4_1_1_1" localSheetId="2" hidden="1">{"'Sheet1'!$B$2:$M$87"}</definedName>
    <definedName name="html_1_4_1_1_1" localSheetId="1" hidden="1">{"'Sheet1'!$B$2:$M$87"}</definedName>
    <definedName name="html_1_4_1_1_1" localSheetId="0" hidden="1">{"'Sheet1'!$B$2:$M$87"}</definedName>
    <definedName name="html_1_4_1_1_1" hidden="1">{"'Sheet1'!$B$2:$M$87"}</definedName>
    <definedName name="html_1_4_1_2" localSheetId="2" hidden="1">{"'Sheet1'!$B$2:$M$87"}</definedName>
    <definedName name="html_1_4_1_2" localSheetId="1" hidden="1">{"'Sheet1'!$B$2:$M$87"}</definedName>
    <definedName name="html_1_4_1_2" localSheetId="0" hidden="1">{"'Sheet1'!$B$2:$M$87"}</definedName>
    <definedName name="html_1_4_1_2" hidden="1">{"'Sheet1'!$B$2:$M$87"}</definedName>
    <definedName name="html_1_4_2" localSheetId="2" hidden="1">{"'Sheet1'!$B$2:$M$87"}</definedName>
    <definedName name="html_1_4_2" localSheetId="1" hidden="1">{"'Sheet1'!$B$2:$M$87"}</definedName>
    <definedName name="html_1_4_2" localSheetId="0" hidden="1">{"'Sheet1'!$B$2:$M$87"}</definedName>
    <definedName name="html_1_4_2" hidden="1">{"'Sheet1'!$B$2:$M$87"}</definedName>
    <definedName name="html_1_4_2_1" localSheetId="2" hidden="1">{"'Sheet1'!$B$2:$M$87"}</definedName>
    <definedName name="html_1_4_2_1" localSheetId="1" hidden="1">{"'Sheet1'!$B$2:$M$87"}</definedName>
    <definedName name="html_1_4_2_1" localSheetId="0" hidden="1">{"'Sheet1'!$B$2:$M$87"}</definedName>
    <definedName name="html_1_4_2_1" hidden="1">{"'Sheet1'!$B$2:$M$87"}</definedName>
    <definedName name="html_1_4_3" localSheetId="2" hidden="1">{"'Sheet1'!$B$2:$M$87"}</definedName>
    <definedName name="html_1_4_3" localSheetId="1" hidden="1">{"'Sheet1'!$B$2:$M$87"}</definedName>
    <definedName name="html_1_4_3" localSheetId="0" hidden="1">{"'Sheet1'!$B$2:$M$87"}</definedName>
    <definedName name="html_1_4_3" hidden="1">{"'Sheet1'!$B$2:$M$87"}</definedName>
    <definedName name="html_1_5" localSheetId="2" hidden="1">{"'Sheet1'!$B$2:$M$87"}</definedName>
    <definedName name="html_1_5" localSheetId="1" hidden="1">{"'Sheet1'!$B$2:$M$87"}</definedName>
    <definedName name="html_1_5" localSheetId="0" hidden="1">{"'Sheet1'!$B$2:$M$87"}</definedName>
    <definedName name="html_1_5" hidden="1">{"'Sheet1'!$B$2:$M$87"}</definedName>
    <definedName name="html_1_5_1" localSheetId="2" hidden="1">{"'Sheet1'!$B$2:$M$87"}</definedName>
    <definedName name="html_1_5_1" localSheetId="1" hidden="1">{"'Sheet1'!$B$2:$M$87"}</definedName>
    <definedName name="html_1_5_1" localSheetId="0" hidden="1">{"'Sheet1'!$B$2:$M$87"}</definedName>
    <definedName name="html_1_5_1" hidden="1">{"'Sheet1'!$B$2:$M$87"}</definedName>
    <definedName name="html_1_5_1_1" localSheetId="2" hidden="1">{"'Sheet1'!$B$2:$M$87"}</definedName>
    <definedName name="html_1_5_1_1" localSheetId="1" hidden="1">{"'Sheet1'!$B$2:$M$87"}</definedName>
    <definedName name="html_1_5_1_1" localSheetId="0" hidden="1">{"'Sheet1'!$B$2:$M$87"}</definedName>
    <definedName name="html_1_5_1_1" hidden="1">{"'Sheet1'!$B$2:$M$87"}</definedName>
    <definedName name="html_1_5_2" localSheetId="2" hidden="1">{"'Sheet1'!$B$2:$M$87"}</definedName>
    <definedName name="html_1_5_2" localSheetId="1" hidden="1">{"'Sheet1'!$B$2:$M$87"}</definedName>
    <definedName name="html_1_5_2" localSheetId="0" hidden="1">{"'Sheet1'!$B$2:$M$87"}</definedName>
    <definedName name="html_1_5_2" hidden="1">{"'Sheet1'!$B$2:$M$87"}</definedName>
    <definedName name="html_2" localSheetId="2" hidden="1">{"'Sheet1'!$B$2:$M$87"}</definedName>
    <definedName name="html_2" localSheetId="1" hidden="1">{"'Sheet1'!$B$2:$M$87"}</definedName>
    <definedName name="html_2" localSheetId="0" hidden="1">{"'Sheet1'!$B$2:$M$87"}</definedName>
    <definedName name="html_2" hidden="1">{"'Sheet1'!$B$2:$M$87"}</definedName>
    <definedName name="html_2_1" localSheetId="2" hidden="1">{"'Sheet1'!$B$2:$M$87"}</definedName>
    <definedName name="html_2_1" localSheetId="1" hidden="1">{"'Sheet1'!$B$2:$M$87"}</definedName>
    <definedName name="html_2_1" localSheetId="0" hidden="1">{"'Sheet1'!$B$2:$M$87"}</definedName>
    <definedName name="html_2_1" hidden="1">{"'Sheet1'!$B$2:$M$87"}</definedName>
    <definedName name="html_2_1_1" localSheetId="2" hidden="1">{"'Sheet1'!$B$2:$M$87"}</definedName>
    <definedName name="html_2_1_1" localSheetId="1" hidden="1">{"'Sheet1'!$B$2:$M$87"}</definedName>
    <definedName name="html_2_1_1" localSheetId="0" hidden="1">{"'Sheet1'!$B$2:$M$87"}</definedName>
    <definedName name="html_2_1_1" hidden="1">{"'Sheet1'!$B$2:$M$87"}</definedName>
    <definedName name="html_2_1_1_1" localSheetId="2" hidden="1">{"'Sheet1'!$B$2:$M$87"}</definedName>
    <definedName name="html_2_1_1_1" localSheetId="1" hidden="1">{"'Sheet1'!$B$2:$M$87"}</definedName>
    <definedName name="html_2_1_1_1" localSheetId="0" hidden="1">{"'Sheet1'!$B$2:$M$87"}</definedName>
    <definedName name="html_2_1_1_1" hidden="1">{"'Sheet1'!$B$2:$M$87"}</definedName>
    <definedName name="html_2_1_1_1_1" localSheetId="2" hidden="1">{"'Sheet1'!$B$2:$M$87"}</definedName>
    <definedName name="html_2_1_1_1_1" localSheetId="1" hidden="1">{"'Sheet1'!$B$2:$M$87"}</definedName>
    <definedName name="html_2_1_1_1_1" localSheetId="0" hidden="1">{"'Sheet1'!$B$2:$M$87"}</definedName>
    <definedName name="html_2_1_1_1_1" hidden="1">{"'Sheet1'!$B$2:$M$87"}</definedName>
    <definedName name="html_2_1_1_2" localSheetId="2" hidden="1">{"'Sheet1'!$B$2:$M$87"}</definedName>
    <definedName name="html_2_1_1_2" localSheetId="1" hidden="1">{"'Sheet1'!$B$2:$M$87"}</definedName>
    <definedName name="html_2_1_1_2" localSheetId="0" hidden="1">{"'Sheet1'!$B$2:$M$87"}</definedName>
    <definedName name="html_2_1_1_2" hidden="1">{"'Sheet1'!$B$2:$M$87"}</definedName>
    <definedName name="html_2_1_2" localSheetId="2" hidden="1">{"'Sheet1'!$B$2:$M$87"}</definedName>
    <definedName name="html_2_1_2" localSheetId="1" hidden="1">{"'Sheet1'!$B$2:$M$87"}</definedName>
    <definedName name="html_2_1_2" localSheetId="0" hidden="1">{"'Sheet1'!$B$2:$M$87"}</definedName>
    <definedName name="html_2_1_2" hidden="1">{"'Sheet1'!$B$2:$M$87"}</definedName>
    <definedName name="html_2_1_2_1" localSheetId="2" hidden="1">{"'Sheet1'!$B$2:$M$87"}</definedName>
    <definedName name="html_2_1_2_1" localSheetId="1" hidden="1">{"'Sheet1'!$B$2:$M$87"}</definedName>
    <definedName name="html_2_1_2_1" localSheetId="0" hidden="1">{"'Sheet1'!$B$2:$M$87"}</definedName>
    <definedName name="html_2_1_2_1" hidden="1">{"'Sheet1'!$B$2:$M$87"}</definedName>
    <definedName name="html_2_1_3" localSheetId="2" hidden="1">{"'Sheet1'!$B$2:$M$87"}</definedName>
    <definedName name="html_2_1_3" localSheetId="1" hidden="1">{"'Sheet1'!$B$2:$M$87"}</definedName>
    <definedName name="html_2_1_3" localSheetId="0" hidden="1">{"'Sheet1'!$B$2:$M$87"}</definedName>
    <definedName name="html_2_1_3" hidden="1">{"'Sheet1'!$B$2:$M$87"}</definedName>
    <definedName name="html_2_2" localSheetId="2" hidden="1">{"'Sheet1'!$B$2:$M$87"}</definedName>
    <definedName name="html_2_2" localSheetId="1" hidden="1">{"'Sheet1'!$B$2:$M$87"}</definedName>
    <definedName name="html_2_2" localSheetId="0" hidden="1">{"'Sheet1'!$B$2:$M$87"}</definedName>
    <definedName name="html_2_2" hidden="1">{"'Sheet1'!$B$2:$M$87"}</definedName>
    <definedName name="html_2_2_1" localSheetId="2" hidden="1">{"'Sheet1'!$B$2:$M$87"}</definedName>
    <definedName name="html_2_2_1" localSheetId="1" hidden="1">{"'Sheet1'!$B$2:$M$87"}</definedName>
    <definedName name="html_2_2_1" localSheetId="0" hidden="1">{"'Sheet1'!$B$2:$M$87"}</definedName>
    <definedName name="html_2_2_1" hidden="1">{"'Sheet1'!$B$2:$M$87"}</definedName>
    <definedName name="html_2_2_1_1" localSheetId="2" hidden="1">{"'Sheet1'!$B$2:$M$87"}</definedName>
    <definedName name="html_2_2_1_1" localSheetId="1" hidden="1">{"'Sheet1'!$B$2:$M$87"}</definedName>
    <definedName name="html_2_2_1_1" localSheetId="0" hidden="1">{"'Sheet1'!$B$2:$M$87"}</definedName>
    <definedName name="html_2_2_1_1" hidden="1">{"'Sheet1'!$B$2:$M$87"}</definedName>
    <definedName name="html_2_2_1_1_1" localSheetId="2" hidden="1">{"'Sheet1'!$B$2:$M$87"}</definedName>
    <definedName name="html_2_2_1_1_1" localSheetId="1" hidden="1">{"'Sheet1'!$B$2:$M$87"}</definedName>
    <definedName name="html_2_2_1_1_1" localSheetId="0" hidden="1">{"'Sheet1'!$B$2:$M$87"}</definedName>
    <definedName name="html_2_2_1_1_1" hidden="1">{"'Sheet1'!$B$2:$M$87"}</definedName>
    <definedName name="html_2_2_1_2" localSheetId="2" hidden="1">{"'Sheet1'!$B$2:$M$87"}</definedName>
    <definedName name="html_2_2_1_2" localSheetId="1" hidden="1">{"'Sheet1'!$B$2:$M$87"}</definedName>
    <definedName name="html_2_2_1_2" localSheetId="0" hidden="1">{"'Sheet1'!$B$2:$M$87"}</definedName>
    <definedName name="html_2_2_1_2" hidden="1">{"'Sheet1'!$B$2:$M$87"}</definedName>
    <definedName name="html_2_2_2" localSheetId="2" hidden="1">{"'Sheet1'!$B$2:$M$87"}</definedName>
    <definedName name="html_2_2_2" localSheetId="1" hidden="1">{"'Sheet1'!$B$2:$M$87"}</definedName>
    <definedName name="html_2_2_2" localSheetId="0" hidden="1">{"'Sheet1'!$B$2:$M$87"}</definedName>
    <definedName name="html_2_2_2" hidden="1">{"'Sheet1'!$B$2:$M$87"}</definedName>
    <definedName name="html_2_2_2_1" localSheetId="2" hidden="1">{"'Sheet1'!$B$2:$M$87"}</definedName>
    <definedName name="html_2_2_2_1" localSheetId="1" hidden="1">{"'Sheet1'!$B$2:$M$87"}</definedName>
    <definedName name="html_2_2_2_1" localSheetId="0" hidden="1">{"'Sheet1'!$B$2:$M$87"}</definedName>
    <definedName name="html_2_2_2_1" hidden="1">{"'Sheet1'!$B$2:$M$87"}</definedName>
    <definedName name="html_2_2_3" localSheetId="2" hidden="1">{"'Sheet1'!$B$2:$M$87"}</definedName>
    <definedName name="html_2_2_3" localSheetId="1" hidden="1">{"'Sheet1'!$B$2:$M$87"}</definedName>
    <definedName name="html_2_2_3" localSheetId="0" hidden="1">{"'Sheet1'!$B$2:$M$87"}</definedName>
    <definedName name="html_2_2_3" hidden="1">{"'Sheet1'!$B$2:$M$87"}</definedName>
    <definedName name="html_2_3" localSheetId="2" hidden="1">{"'Sheet1'!$B$2:$M$87"}</definedName>
    <definedName name="html_2_3" localSheetId="1" hidden="1">{"'Sheet1'!$B$2:$M$87"}</definedName>
    <definedName name="html_2_3" localSheetId="0" hidden="1">{"'Sheet1'!$B$2:$M$87"}</definedName>
    <definedName name="html_2_3" hidden="1">{"'Sheet1'!$B$2:$M$87"}</definedName>
    <definedName name="html_2_3_1" localSheetId="2" hidden="1">{"'Sheet1'!$B$2:$M$87"}</definedName>
    <definedName name="html_2_3_1" localSheetId="1" hidden="1">{"'Sheet1'!$B$2:$M$87"}</definedName>
    <definedName name="html_2_3_1" localSheetId="0" hidden="1">{"'Sheet1'!$B$2:$M$87"}</definedName>
    <definedName name="html_2_3_1" hidden="1">{"'Sheet1'!$B$2:$M$87"}</definedName>
    <definedName name="html_2_3_1_1" localSheetId="2" hidden="1">{"'Sheet1'!$B$2:$M$87"}</definedName>
    <definedName name="html_2_3_1_1" localSheetId="1" hidden="1">{"'Sheet1'!$B$2:$M$87"}</definedName>
    <definedName name="html_2_3_1_1" localSheetId="0" hidden="1">{"'Sheet1'!$B$2:$M$87"}</definedName>
    <definedName name="html_2_3_1_1" hidden="1">{"'Sheet1'!$B$2:$M$87"}</definedName>
    <definedName name="html_2_3_1_1_1" localSheetId="2" hidden="1">{"'Sheet1'!$B$2:$M$87"}</definedName>
    <definedName name="html_2_3_1_1_1" localSheetId="1" hidden="1">{"'Sheet1'!$B$2:$M$87"}</definedName>
    <definedName name="html_2_3_1_1_1" localSheetId="0" hidden="1">{"'Sheet1'!$B$2:$M$87"}</definedName>
    <definedName name="html_2_3_1_1_1" hidden="1">{"'Sheet1'!$B$2:$M$87"}</definedName>
    <definedName name="html_2_3_1_2" localSheetId="2" hidden="1">{"'Sheet1'!$B$2:$M$87"}</definedName>
    <definedName name="html_2_3_1_2" localSheetId="1" hidden="1">{"'Sheet1'!$B$2:$M$87"}</definedName>
    <definedName name="html_2_3_1_2" localSheetId="0" hidden="1">{"'Sheet1'!$B$2:$M$87"}</definedName>
    <definedName name="html_2_3_1_2" hidden="1">{"'Sheet1'!$B$2:$M$87"}</definedName>
    <definedName name="html_2_3_2" localSheetId="2" hidden="1">{"'Sheet1'!$B$2:$M$87"}</definedName>
    <definedName name="html_2_3_2" localSheetId="1" hidden="1">{"'Sheet1'!$B$2:$M$87"}</definedName>
    <definedName name="html_2_3_2" localSheetId="0" hidden="1">{"'Sheet1'!$B$2:$M$87"}</definedName>
    <definedName name="html_2_3_2" hidden="1">{"'Sheet1'!$B$2:$M$87"}</definedName>
    <definedName name="html_2_3_2_1" localSheetId="2" hidden="1">{"'Sheet1'!$B$2:$M$87"}</definedName>
    <definedName name="html_2_3_2_1" localSheetId="1" hidden="1">{"'Sheet1'!$B$2:$M$87"}</definedName>
    <definedName name="html_2_3_2_1" localSheetId="0" hidden="1">{"'Sheet1'!$B$2:$M$87"}</definedName>
    <definedName name="html_2_3_2_1" hidden="1">{"'Sheet1'!$B$2:$M$87"}</definedName>
    <definedName name="html_2_3_3" localSheetId="2" hidden="1">{"'Sheet1'!$B$2:$M$87"}</definedName>
    <definedName name="html_2_3_3" localSheetId="1" hidden="1">{"'Sheet1'!$B$2:$M$87"}</definedName>
    <definedName name="html_2_3_3" localSheetId="0" hidden="1">{"'Sheet1'!$B$2:$M$87"}</definedName>
    <definedName name="html_2_3_3" hidden="1">{"'Sheet1'!$B$2:$M$87"}</definedName>
    <definedName name="html_2_4" localSheetId="2" hidden="1">{"'Sheet1'!$B$2:$M$87"}</definedName>
    <definedName name="html_2_4" localSheetId="1" hidden="1">{"'Sheet1'!$B$2:$M$87"}</definedName>
    <definedName name="html_2_4" localSheetId="0" hidden="1">{"'Sheet1'!$B$2:$M$87"}</definedName>
    <definedName name="html_2_4" hidden="1">{"'Sheet1'!$B$2:$M$87"}</definedName>
    <definedName name="html_2_4_1" localSheetId="2" hidden="1">{"'Sheet1'!$B$2:$M$87"}</definedName>
    <definedName name="html_2_4_1" localSheetId="1" hidden="1">{"'Sheet1'!$B$2:$M$87"}</definedName>
    <definedName name="html_2_4_1" localSheetId="0" hidden="1">{"'Sheet1'!$B$2:$M$87"}</definedName>
    <definedName name="html_2_4_1" hidden="1">{"'Sheet1'!$B$2:$M$87"}</definedName>
    <definedName name="html_2_4_1_1" localSheetId="2" hidden="1">{"'Sheet1'!$B$2:$M$87"}</definedName>
    <definedName name="html_2_4_1_1" localSheetId="1" hidden="1">{"'Sheet1'!$B$2:$M$87"}</definedName>
    <definedName name="html_2_4_1_1" localSheetId="0" hidden="1">{"'Sheet1'!$B$2:$M$87"}</definedName>
    <definedName name="html_2_4_1_1" hidden="1">{"'Sheet1'!$B$2:$M$87"}</definedName>
    <definedName name="html_2_4_1_1_1" localSheetId="2" hidden="1">{"'Sheet1'!$B$2:$M$87"}</definedName>
    <definedName name="html_2_4_1_1_1" localSheetId="1" hidden="1">{"'Sheet1'!$B$2:$M$87"}</definedName>
    <definedName name="html_2_4_1_1_1" localSheetId="0" hidden="1">{"'Sheet1'!$B$2:$M$87"}</definedName>
    <definedName name="html_2_4_1_1_1" hidden="1">{"'Sheet1'!$B$2:$M$87"}</definedName>
    <definedName name="html_2_4_1_2" localSheetId="2" hidden="1">{"'Sheet1'!$B$2:$M$87"}</definedName>
    <definedName name="html_2_4_1_2" localSheetId="1" hidden="1">{"'Sheet1'!$B$2:$M$87"}</definedName>
    <definedName name="html_2_4_1_2" localSheetId="0" hidden="1">{"'Sheet1'!$B$2:$M$87"}</definedName>
    <definedName name="html_2_4_1_2" hidden="1">{"'Sheet1'!$B$2:$M$87"}</definedName>
    <definedName name="html_2_4_2" localSheetId="2" hidden="1">{"'Sheet1'!$B$2:$M$87"}</definedName>
    <definedName name="html_2_4_2" localSheetId="1" hidden="1">{"'Sheet1'!$B$2:$M$87"}</definedName>
    <definedName name="html_2_4_2" localSheetId="0" hidden="1">{"'Sheet1'!$B$2:$M$87"}</definedName>
    <definedName name="html_2_4_2" hidden="1">{"'Sheet1'!$B$2:$M$87"}</definedName>
    <definedName name="html_2_4_2_1" localSheetId="2" hidden="1">{"'Sheet1'!$B$2:$M$87"}</definedName>
    <definedName name="html_2_4_2_1" localSheetId="1" hidden="1">{"'Sheet1'!$B$2:$M$87"}</definedName>
    <definedName name="html_2_4_2_1" localSheetId="0" hidden="1">{"'Sheet1'!$B$2:$M$87"}</definedName>
    <definedName name="html_2_4_2_1" hidden="1">{"'Sheet1'!$B$2:$M$87"}</definedName>
    <definedName name="html_2_4_3" localSheetId="2" hidden="1">{"'Sheet1'!$B$2:$M$87"}</definedName>
    <definedName name="html_2_4_3" localSheetId="1" hidden="1">{"'Sheet1'!$B$2:$M$87"}</definedName>
    <definedName name="html_2_4_3" localSheetId="0" hidden="1">{"'Sheet1'!$B$2:$M$87"}</definedName>
    <definedName name="html_2_4_3" hidden="1">{"'Sheet1'!$B$2:$M$87"}</definedName>
    <definedName name="html_2_5" localSheetId="2" hidden="1">{"'Sheet1'!$B$2:$M$87"}</definedName>
    <definedName name="html_2_5" localSheetId="1" hidden="1">{"'Sheet1'!$B$2:$M$87"}</definedName>
    <definedName name="html_2_5" localSheetId="0" hidden="1">{"'Sheet1'!$B$2:$M$87"}</definedName>
    <definedName name="html_2_5" hidden="1">{"'Sheet1'!$B$2:$M$87"}</definedName>
    <definedName name="html_2_5_1" localSheetId="2" hidden="1">{"'Sheet1'!$B$2:$M$87"}</definedName>
    <definedName name="html_2_5_1" localSheetId="1" hidden="1">{"'Sheet1'!$B$2:$M$87"}</definedName>
    <definedName name="html_2_5_1" localSheetId="0" hidden="1">{"'Sheet1'!$B$2:$M$87"}</definedName>
    <definedName name="html_2_5_1" hidden="1">{"'Sheet1'!$B$2:$M$87"}</definedName>
    <definedName name="html_2_5_1_1" localSheetId="2" hidden="1">{"'Sheet1'!$B$2:$M$87"}</definedName>
    <definedName name="html_2_5_1_1" localSheetId="1" hidden="1">{"'Sheet1'!$B$2:$M$87"}</definedName>
    <definedName name="html_2_5_1_1" localSheetId="0" hidden="1">{"'Sheet1'!$B$2:$M$87"}</definedName>
    <definedName name="html_2_5_1_1" hidden="1">{"'Sheet1'!$B$2:$M$87"}</definedName>
    <definedName name="html_2_5_2" localSheetId="2" hidden="1">{"'Sheet1'!$B$2:$M$87"}</definedName>
    <definedName name="html_2_5_2" localSheetId="1" hidden="1">{"'Sheet1'!$B$2:$M$87"}</definedName>
    <definedName name="html_2_5_2" localSheetId="0" hidden="1">{"'Sheet1'!$B$2:$M$87"}</definedName>
    <definedName name="html_2_5_2" hidden="1">{"'Sheet1'!$B$2:$M$87"}</definedName>
    <definedName name="html_3" localSheetId="2" hidden="1">{"'Sheet1'!$B$2:$M$87"}</definedName>
    <definedName name="html_3" localSheetId="1" hidden="1">{"'Sheet1'!$B$2:$M$87"}</definedName>
    <definedName name="html_3" localSheetId="0" hidden="1">{"'Sheet1'!$B$2:$M$87"}</definedName>
    <definedName name="html_3" hidden="1">{"'Sheet1'!$B$2:$M$87"}</definedName>
    <definedName name="html_3_1" localSheetId="2" hidden="1">{"'Sheet1'!$B$2:$M$87"}</definedName>
    <definedName name="html_3_1" localSheetId="1" hidden="1">{"'Sheet1'!$B$2:$M$87"}</definedName>
    <definedName name="html_3_1" localSheetId="0" hidden="1">{"'Sheet1'!$B$2:$M$87"}</definedName>
    <definedName name="html_3_1" hidden="1">{"'Sheet1'!$B$2:$M$87"}</definedName>
    <definedName name="html_3_1_1" localSheetId="2" hidden="1">{"'Sheet1'!$B$2:$M$87"}</definedName>
    <definedName name="html_3_1_1" localSheetId="1" hidden="1">{"'Sheet1'!$B$2:$M$87"}</definedName>
    <definedName name="html_3_1_1" localSheetId="0" hidden="1">{"'Sheet1'!$B$2:$M$87"}</definedName>
    <definedName name="html_3_1_1" hidden="1">{"'Sheet1'!$B$2:$M$87"}</definedName>
    <definedName name="html_3_1_1_1" localSheetId="2" hidden="1">{"'Sheet1'!$B$2:$M$87"}</definedName>
    <definedName name="html_3_1_1_1" localSheetId="1" hidden="1">{"'Sheet1'!$B$2:$M$87"}</definedName>
    <definedName name="html_3_1_1_1" localSheetId="0" hidden="1">{"'Sheet1'!$B$2:$M$87"}</definedName>
    <definedName name="html_3_1_1_1" hidden="1">{"'Sheet1'!$B$2:$M$87"}</definedName>
    <definedName name="html_3_1_1_1_1" localSheetId="2" hidden="1">{"'Sheet1'!$B$2:$M$87"}</definedName>
    <definedName name="html_3_1_1_1_1" localSheetId="1" hidden="1">{"'Sheet1'!$B$2:$M$87"}</definedName>
    <definedName name="html_3_1_1_1_1" localSheetId="0" hidden="1">{"'Sheet1'!$B$2:$M$87"}</definedName>
    <definedName name="html_3_1_1_1_1" hidden="1">{"'Sheet1'!$B$2:$M$87"}</definedName>
    <definedName name="html_3_1_1_2" localSheetId="2" hidden="1">{"'Sheet1'!$B$2:$M$87"}</definedName>
    <definedName name="html_3_1_1_2" localSheetId="1" hidden="1">{"'Sheet1'!$B$2:$M$87"}</definedName>
    <definedName name="html_3_1_1_2" localSheetId="0" hidden="1">{"'Sheet1'!$B$2:$M$87"}</definedName>
    <definedName name="html_3_1_1_2" hidden="1">{"'Sheet1'!$B$2:$M$87"}</definedName>
    <definedName name="html_3_1_2" localSheetId="2" hidden="1">{"'Sheet1'!$B$2:$M$87"}</definedName>
    <definedName name="html_3_1_2" localSheetId="1" hidden="1">{"'Sheet1'!$B$2:$M$87"}</definedName>
    <definedName name="html_3_1_2" localSheetId="0" hidden="1">{"'Sheet1'!$B$2:$M$87"}</definedName>
    <definedName name="html_3_1_2" hidden="1">{"'Sheet1'!$B$2:$M$87"}</definedName>
    <definedName name="html_3_1_2_1" localSheetId="2" hidden="1">{"'Sheet1'!$B$2:$M$87"}</definedName>
    <definedName name="html_3_1_2_1" localSheetId="1" hidden="1">{"'Sheet1'!$B$2:$M$87"}</definedName>
    <definedName name="html_3_1_2_1" localSheetId="0" hidden="1">{"'Sheet1'!$B$2:$M$87"}</definedName>
    <definedName name="html_3_1_2_1" hidden="1">{"'Sheet1'!$B$2:$M$87"}</definedName>
    <definedName name="html_3_1_3" localSheetId="2" hidden="1">{"'Sheet1'!$B$2:$M$87"}</definedName>
    <definedName name="html_3_1_3" localSheetId="1" hidden="1">{"'Sheet1'!$B$2:$M$87"}</definedName>
    <definedName name="html_3_1_3" localSheetId="0" hidden="1">{"'Sheet1'!$B$2:$M$87"}</definedName>
    <definedName name="html_3_1_3" hidden="1">{"'Sheet1'!$B$2:$M$87"}</definedName>
    <definedName name="html_3_2" localSheetId="2" hidden="1">{"'Sheet1'!$B$2:$M$87"}</definedName>
    <definedName name="html_3_2" localSheetId="1" hidden="1">{"'Sheet1'!$B$2:$M$87"}</definedName>
    <definedName name="html_3_2" localSheetId="0" hidden="1">{"'Sheet1'!$B$2:$M$87"}</definedName>
    <definedName name="html_3_2" hidden="1">{"'Sheet1'!$B$2:$M$87"}</definedName>
    <definedName name="html_3_2_1" localSheetId="2" hidden="1">{"'Sheet1'!$B$2:$M$87"}</definedName>
    <definedName name="html_3_2_1" localSheetId="1" hidden="1">{"'Sheet1'!$B$2:$M$87"}</definedName>
    <definedName name="html_3_2_1" localSheetId="0" hidden="1">{"'Sheet1'!$B$2:$M$87"}</definedName>
    <definedName name="html_3_2_1" hidden="1">{"'Sheet1'!$B$2:$M$87"}</definedName>
    <definedName name="html_3_2_1_1" localSheetId="2" hidden="1">{"'Sheet1'!$B$2:$M$87"}</definedName>
    <definedName name="html_3_2_1_1" localSheetId="1" hidden="1">{"'Sheet1'!$B$2:$M$87"}</definedName>
    <definedName name="html_3_2_1_1" localSheetId="0" hidden="1">{"'Sheet1'!$B$2:$M$87"}</definedName>
    <definedName name="html_3_2_1_1" hidden="1">{"'Sheet1'!$B$2:$M$87"}</definedName>
    <definedName name="html_3_2_1_1_1" localSheetId="2" hidden="1">{"'Sheet1'!$B$2:$M$87"}</definedName>
    <definedName name="html_3_2_1_1_1" localSheetId="1" hidden="1">{"'Sheet1'!$B$2:$M$87"}</definedName>
    <definedName name="html_3_2_1_1_1" localSheetId="0" hidden="1">{"'Sheet1'!$B$2:$M$87"}</definedName>
    <definedName name="html_3_2_1_1_1" hidden="1">{"'Sheet1'!$B$2:$M$87"}</definedName>
    <definedName name="html_3_2_1_2" localSheetId="2" hidden="1">{"'Sheet1'!$B$2:$M$87"}</definedName>
    <definedName name="html_3_2_1_2" localSheetId="1" hidden="1">{"'Sheet1'!$B$2:$M$87"}</definedName>
    <definedName name="html_3_2_1_2" localSheetId="0" hidden="1">{"'Sheet1'!$B$2:$M$87"}</definedName>
    <definedName name="html_3_2_1_2" hidden="1">{"'Sheet1'!$B$2:$M$87"}</definedName>
    <definedName name="html_3_2_2" localSheetId="2" hidden="1">{"'Sheet1'!$B$2:$M$87"}</definedName>
    <definedName name="html_3_2_2" localSheetId="1" hidden="1">{"'Sheet1'!$B$2:$M$87"}</definedName>
    <definedName name="html_3_2_2" localSheetId="0" hidden="1">{"'Sheet1'!$B$2:$M$87"}</definedName>
    <definedName name="html_3_2_2" hidden="1">{"'Sheet1'!$B$2:$M$87"}</definedName>
    <definedName name="html_3_2_2_1" localSheetId="2" hidden="1">{"'Sheet1'!$B$2:$M$87"}</definedName>
    <definedName name="html_3_2_2_1" localSheetId="1" hidden="1">{"'Sheet1'!$B$2:$M$87"}</definedName>
    <definedName name="html_3_2_2_1" localSheetId="0" hidden="1">{"'Sheet1'!$B$2:$M$87"}</definedName>
    <definedName name="html_3_2_2_1" hidden="1">{"'Sheet1'!$B$2:$M$87"}</definedName>
    <definedName name="html_3_2_3" localSheetId="2" hidden="1">{"'Sheet1'!$B$2:$M$87"}</definedName>
    <definedName name="html_3_2_3" localSheetId="1" hidden="1">{"'Sheet1'!$B$2:$M$87"}</definedName>
    <definedName name="html_3_2_3" localSheetId="0" hidden="1">{"'Sheet1'!$B$2:$M$87"}</definedName>
    <definedName name="html_3_2_3" hidden="1">{"'Sheet1'!$B$2:$M$87"}</definedName>
    <definedName name="html_3_3" localSheetId="2" hidden="1">{"'Sheet1'!$B$2:$M$87"}</definedName>
    <definedName name="html_3_3" localSheetId="1" hidden="1">{"'Sheet1'!$B$2:$M$87"}</definedName>
    <definedName name="html_3_3" localSheetId="0" hidden="1">{"'Sheet1'!$B$2:$M$87"}</definedName>
    <definedName name="html_3_3" hidden="1">{"'Sheet1'!$B$2:$M$87"}</definedName>
    <definedName name="html_3_3_1" localSheetId="2" hidden="1">{"'Sheet1'!$B$2:$M$87"}</definedName>
    <definedName name="html_3_3_1" localSheetId="1" hidden="1">{"'Sheet1'!$B$2:$M$87"}</definedName>
    <definedName name="html_3_3_1" localSheetId="0" hidden="1">{"'Sheet1'!$B$2:$M$87"}</definedName>
    <definedName name="html_3_3_1" hidden="1">{"'Sheet1'!$B$2:$M$87"}</definedName>
    <definedName name="html_3_3_1_1" localSheetId="2" hidden="1">{"'Sheet1'!$B$2:$M$87"}</definedName>
    <definedName name="html_3_3_1_1" localSheetId="1" hidden="1">{"'Sheet1'!$B$2:$M$87"}</definedName>
    <definedName name="html_3_3_1_1" localSheetId="0" hidden="1">{"'Sheet1'!$B$2:$M$87"}</definedName>
    <definedName name="html_3_3_1_1" hidden="1">{"'Sheet1'!$B$2:$M$87"}</definedName>
    <definedName name="html_3_3_1_1_1" localSheetId="2" hidden="1">{"'Sheet1'!$B$2:$M$87"}</definedName>
    <definedName name="html_3_3_1_1_1" localSheetId="1" hidden="1">{"'Sheet1'!$B$2:$M$87"}</definedName>
    <definedName name="html_3_3_1_1_1" localSheetId="0" hidden="1">{"'Sheet1'!$B$2:$M$87"}</definedName>
    <definedName name="html_3_3_1_1_1" hidden="1">{"'Sheet1'!$B$2:$M$87"}</definedName>
    <definedName name="html_3_3_1_2" localSheetId="2" hidden="1">{"'Sheet1'!$B$2:$M$87"}</definedName>
    <definedName name="html_3_3_1_2" localSheetId="1" hidden="1">{"'Sheet1'!$B$2:$M$87"}</definedName>
    <definedName name="html_3_3_1_2" localSheetId="0" hidden="1">{"'Sheet1'!$B$2:$M$87"}</definedName>
    <definedName name="html_3_3_1_2" hidden="1">{"'Sheet1'!$B$2:$M$87"}</definedName>
    <definedName name="html_3_3_2" localSheetId="2" hidden="1">{"'Sheet1'!$B$2:$M$87"}</definedName>
    <definedName name="html_3_3_2" localSheetId="1" hidden="1">{"'Sheet1'!$B$2:$M$87"}</definedName>
    <definedName name="html_3_3_2" localSheetId="0" hidden="1">{"'Sheet1'!$B$2:$M$87"}</definedName>
    <definedName name="html_3_3_2" hidden="1">{"'Sheet1'!$B$2:$M$87"}</definedName>
    <definedName name="html_3_3_2_1" localSheetId="2" hidden="1">{"'Sheet1'!$B$2:$M$87"}</definedName>
    <definedName name="html_3_3_2_1" localSheetId="1" hidden="1">{"'Sheet1'!$B$2:$M$87"}</definedName>
    <definedName name="html_3_3_2_1" localSheetId="0" hidden="1">{"'Sheet1'!$B$2:$M$87"}</definedName>
    <definedName name="html_3_3_2_1" hidden="1">{"'Sheet1'!$B$2:$M$87"}</definedName>
    <definedName name="html_3_3_3" localSheetId="2" hidden="1">{"'Sheet1'!$B$2:$M$87"}</definedName>
    <definedName name="html_3_3_3" localSheetId="1" hidden="1">{"'Sheet1'!$B$2:$M$87"}</definedName>
    <definedName name="html_3_3_3" localSheetId="0" hidden="1">{"'Sheet1'!$B$2:$M$87"}</definedName>
    <definedName name="html_3_3_3" hidden="1">{"'Sheet1'!$B$2:$M$87"}</definedName>
    <definedName name="html_3_4" localSheetId="2" hidden="1">{"'Sheet1'!$B$2:$M$87"}</definedName>
    <definedName name="html_3_4" localSheetId="1" hidden="1">{"'Sheet1'!$B$2:$M$87"}</definedName>
    <definedName name="html_3_4" localSheetId="0" hidden="1">{"'Sheet1'!$B$2:$M$87"}</definedName>
    <definedName name="html_3_4" hidden="1">{"'Sheet1'!$B$2:$M$87"}</definedName>
    <definedName name="html_3_4_1" localSheetId="2" hidden="1">{"'Sheet1'!$B$2:$M$87"}</definedName>
    <definedName name="html_3_4_1" localSheetId="1" hidden="1">{"'Sheet1'!$B$2:$M$87"}</definedName>
    <definedName name="html_3_4_1" localSheetId="0" hidden="1">{"'Sheet1'!$B$2:$M$87"}</definedName>
    <definedName name="html_3_4_1" hidden="1">{"'Sheet1'!$B$2:$M$87"}</definedName>
    <definedName name="html_3_4_1_1" localSheetId="2" hidden="1">{"'Sheet1'!$B$2:$M$87"}</definedName>
    <definedName name="html_3_4_1_1" localSheetId="1" hidden="1">{"'Sheet1'!$B$2:$M$87"}</definedName>
    <definedName name="html_3_4_1_1" localSheetId="0" hidden="1">{"'Sheet1'!$B$2:$M$87"}</definedName>
    <definedName name="html_3_4_1_1" hidden="1">{"'Sheet1'!$B$2:$M$87"}</definedName>
    <definedName name="html_3_4_1_1_1" localSheetId="2" hidden="1">{"'Sheet1'!$B$2:$M$87"}</definedName>
    <definedName name="html_3_4_1_1_1" localSheetId="1" hidden="1">{"'Sheet1'!$B$2:$M$87"}</definedName>
    <definedName name="html_3_4_1_1_1" localSheetId="0" hidden="1">{"'Sheet1'!$B$2:$M$87"}</definedName>
    <definedName name="html_3_4_1_1_1" hidden="1">{"'Sheet1'!$B$2:$M$87"}</definedName>
    <definedName name="html_3_4_1_2" localSheetId="2" hidden="1">{"'Sheet1'!$B$2:$M$87"}</definedName>
    <definedName name="html_3_4_1_2" localSheetId="1" hidden="1">{"'Sheet1'!$B$2:$M$87"}</definedName>
    <definedName name="html_3_4_1_2" localSheetId="0" hidden="1">{"'Sheet1'!$B$2:$M$87"}</definedName>
    <definedName name="html_3_4_1_2" hidden="1">{"'Sheet1'!$B$2:$M$87"}</definedName>
    <definedName name="html_3_4_2" localSheetId="2" hidden="1">{"'Sheet1'!$B$2:$M$87"}</definedName>
    <definedName name="html_3_4_2" localSheetId="1" hidden="1">{"'Sheet1'!$B$2:$M$87"}</definedName>
    <definedName name="html_3_4_2" localSheetId="0" hidden="1">{"'Sheet1'!$B$2:$M$87"}</definedName>
    <definedName name="html_3_4_2" hidden="1">{"'Sheet1'!$B$2:$M$87"}</definedName>
    <definedName name="html_3_4_2_1" localSheetId="2" hidden="1">{"'Sheet1'!$B$2:$M$87"}</definedName>
    <definedName name="html_3_4_2_1" localSheetId="1" hidden="1">{"'Sheet1'!$B$2:$M$87"}</definedName>
    <definedName name="html_3_4_2_1" localSheetId="0" hidden="1">{"'Sheet1'!$B$2:$M$87"}</definedName>
    <definedName name="html_3_4_2_1" hidden="1">{"'Sheet1'!$B$2:$M$87"}</definedName>
    <definedName name="html_3_4_3" localSheetId="2" hidden="1">{"'Sheet1'!$B$2:$M$87"}</definedName>
    <definedName name="html_3_4_3" localSheetId="1" hidden="1">{"'Sheet1'!$B$2:$M$87"}</definedName>
    <definedName name="html_3_4_3" localSheetId="0" hidden="1">{"'Sheet1'!$B$2:$M$87"}</definedName>
    <definedName name="html_3_4_3" hidden="1">{"'Sheet1'!$B$2:$M$87"}</definedName>
    <definedName name="html_3_5" localSheetId="2" hidden="1">{"'Sheet1'!$B$2:$M$87"}</definedName>
    <definedName name="html_3_5" localSheetId="1" hidden="1">{"'Sheet1'!$B$2:$M$87"}</definedName>
    <definedName name="html_3_5" localSheetId="0" hidden="1">{"'Sheet1'!$B$2:$M$87"}</definedName>
    <definedName name="html_3_5" hidden="1">{"'Sheet1'!$B$2:$M$87"}</definedName>
    <definedName name="html_3_5_1" localSheetId="2" hidden="1">{"'Sheet1'!$B$2:$M$87"}</definedName>
    <definedName name="html_3_5_1" localSheetId="1" hidden="1">{"'Sheet1'!$B$2:$M$87"}</definedName>
    <definedName name="html_3_5_1" localSheetId="0" hidden="1">{"'Sheet1'!$B$2:$M$87"}</definedName>
    <definedName name="html_3_5_1" hidden="1">{"'Sheet1'!$B$2:$M$87"}</definedName>
    <definedName name="html_3_5_1_1" localSheetId="2" hidden="1">{"'Sheet1'!$B$2:$M$87"}</definedName>
    <definedName name="html_3_5_1_1" localSheetId="1" hidden="1">{"'Sheet1'!$B$2:$M$87"}</definedName>
    <definedName name="html_3_5_1_1" localSheetId="0" hidden="1">{"'Sheet1'!$B$2:$M$87"}</definedName>
    <definedName name="html_3_5_1_1" hidden="1">{"'Sheet1'!$B$2:$M$87"}</definedName>
    <definedName name="html_3_5_2" localSheetId="2" hidden="1">{"'Sheet1'!$B$2:$M$87"}</definedName>
    <definedName name="html_3_5_2" localSheetId="1" hidden="1">{"'Sheet1'!$B$2:$M$87"}</definedName>
    <definedName name="html_3_5_2" localSheetId="0" hidden="1">{"'Sheet1'!$B$2:$M$87"}</definedName>
    <definedName name="html_3_5_2" hidden="1">{"'Sheet1'!$B$2:$M$87"}</definedName>
    <definedName name="html_4" localSheetId="2" hidden="1">{"'Sheet1'!$B$2:$M$87"}</definedName>
    <definedName name="html_4" localSheetId="1" hidden="1">{"'Sheet1'!$B$2:$M$87"}</definedName>
    <definedName name="html_4" localSheetId="0" hidden="1">{"'Sheet1'!$B$2:$M$87"}</definedName>
    <definedName name="html_4" hidden="1">{"'Sheet1'!$B$2:$M$87"}</definedName>
    <definedName name="html_4_1" localSheetId="2" hidden="1">{"'Sheet1'!$B$2:$M$87"}</definedName>
    <definedName name="html_4_1" localSheetId="1" hidden="1">{"'Sheet1'!$B$2:$M$87"}</definedName>
    <definedName name="html_4_1" localSheetId="0" hidden="1">{"'Sheet1'!$B$2:$M$87"}</definedName>
    <definedName name="html_4_1" hidden="1">{"'Sheet1'!$B$2:$M$87"}</definedName>
    <definedName name="html_4_1_1" localSheetId="2" hidden="1">{"'Sheet1'!$B$2:$M$87"}</definedName>
    <definedName name="html_4_1_1" localSheetId="1" hidden="1">{"'Sheet1'!$B$2:$M$87"}</definedName>
    <definedName name="html_4_1_1" localSheetId="0" hidden="1">{"'Sheet1'!$B$2:$M$87"}</definedName>
    <definedName name="html_4_1_1" hidden="1">{"'Sheet1'!$B$2:$M$87"}</definedName>
    <definedName name="html_4_1_1_1" localSheetId="2" hidden="1">{"'Sheet1'!$B$2:$M$87"}</definedName>
    <definedName name="html_4_1_1_1" localSheetId="1" hidden="1">{"'Sheet1'!$B$2:$M$87"}</definedName>
    <definedName name="html_4_1_1_1" localSheetId="0" hidden="1">{"'Sheet1'!$B$2:$M$87"}</definedName>
    <definedName name="html_4_1_1_1" hidden="1">{"'Sheet1'!$B$2:$M$87"}</definedName>
    <definedName name="html_4_1_2" localSheetId="2" hidden="1">{"'Sheet1'!$B$2:$M$87"}</definedName>
    <definedName name="html_4_1_2" localSheetId="1" hidden="1">{"'Sheet1'!$B$2:$M$87"}</definedName>
    <definedName name="html_4_1_2" localSheetId="0" hidden="1">{"'Sheet1'!$B$2:$M$87"}</definedName>
    <definedName name="html_4_1_2" hidden="1">{"'Sheet1'!$B$2:$M$87"}</definedName>
    <definedName name="html_4_2" localSheetId="2" hidden="1">{"'Sheet1'!$B$2:$M$87"}</definedName>
    <definedName name="html_4_2" localSheetId="1" hidden="1">{"'Sheet1'!$B$2:$M$87"}</definedName>
    <definedName name="html_4_2" localSheetId="0" hidden="1">{"'Sheet1'!$B$2:$M$87"}</definedName>
    <definedName name="html_4_2" hidden="1">{"'Sheet1'!$B$2:$M$87"}</definedName>
    <definedName name="html_4_2_1" localSheetId="2" hidden="1">{"'Sheet1'!$B$2:$M$87"}</definedName>
    <definedName name="html_4_2_1" localSheetId="1" hidden="1">{"'Sheet1'!$B$2:$M$87"}</definedName>
    <definedName name="html_4_2_1" localSheetId="0" hidden="1">{"'Sheet1'!$B$2:$M$87"}</definedName>
    <definedName name="html_4_2_1" hidden="1">{"'Sheet1'!$B$2:$M$87"}</definedName>
    <definedName name="html_4_3" localSheetId="2" hidden="1">{"'Sheet1'!$B$2:$M$87"}</definedName>
    <definedName name="html_4_3" localSheetId="1" hidden="1">{"'Sheet1'!$B$2:$M$87"}</definedName>
    <definedName name="html_4_3" localSheetId="0" hidden="1">{"'Sheet1'!$B$2:$M$87"}</definedName>
    <definedName name="html_4_3" hidden="1">{"'Sheet1'!$B$2:$M$87"}</definedName>
    <definedName name="html_5" localSheetId="2" hidden="1">{"'Sheet1'!$B$2:$M$87"}</definedName>
    <definedName name="html_5" localSheetId="1" hidden="1">{"'Sheet1'!$B$2:$M$87"}</definedName>
    <definedName name="html_5" localSheetId="0" hidden="1">{"'Sheet1'!$B$2:$M$87"}</definedName>
    <definedName name="html_5" hidden="1">{"'Sheet1'!$B$2:$M$87"}</definedName>
    <definedName name="html_5_1" localSheetId="2" hidden="1">{"'Sheet1'!$B$2:$M$87"}</definedName>
    <definedName name="html_5_1" localSheetId="1" hidden="1">{"'Sheet1'!$B$2:$M$87"}</definedName>
    <definedName name="html_5_1" localSheetId="0" hidden="1">{"'Sheet1'!$B$2:$M$87"}</definedName>
    <definedName name="html_5_1" hidden="1">{"'Sheet1'!$B$2:$M$87"}</definedName>
    <definedName name="html_5_1_1" localSheetId="2" hidden="1">{"'Sheet1'!$B$2:$M$87"}</definedName>
    <definedName name="html_5_1_1" localSheetId="1" hidden="1">{"'Sheet1'!$B$2:$M$87"}</definedName>
    <definedName name="html_5_1_1" localSheetId="0" hidden="1">{"'Sheet1'!$B$2:$M$87"}</definedName>
    <definedName name="html_5_1_1" hidden="1">{"'Sheet1'!$B$2:$M$87"}</definedName>
    <definedName name="html_5_1_1_1" localSheetId="2" hidden="1">{"'Sheet1'!$B$2:$M$87"}</definedName>
    <definedName name="html_5_1_1_1" localSheetId="1" hidden="1">{"'Sheet1'!$B$2:$M$87"}</definedName>
    <definedName name="html_5_1_1_1" localSheetId="0" hidden="1">{"'Sheet1'!$B$2:$M$87"}</definedName>
    <definedName name="html_5_1_1_1" hidden="1">{"'Sheet1'!$B$2:$M$87"}</definedName>
    <definedName name="html_5_1_2" localSheetId="2" hidden="1">{"'Sheet1'!$B$2:$M$87"}</definedName>
    <definedName name="html_5_1_2" localSheetId="1" hidden="1">{"'Sheet1'!$B$2:$M$87"}</definedName>
    <definedName name="html_5_1_2" localSheetId="0" hidden="1">{"'Sheet1'!$B$2:$M$87"}</definedName>
    <definedName name="html_5_1_2" hidden="1">{"'Sheet1'!$B$2:$M$87"}</definedName>
    <definedName name="html_5_2" localSheetId="2" hidden="1">{"'Sheet1'!$B$2:$M$87"}</definedName>
    <definedName name="html_5_2" localSheetId="1" hidden="1">{"'Sheet1'!$B$2:$M$87"}</definedName>
    <definedName name="html_5_2" localSheetId="0" hidden="1">{"'Sheet1'!$B$2:$M$87"}</definedName>
    <definedName name="html_5_2" hidden="1">{"'Sheet1'!$B$2:$M$87"}</definedName>
    <definedName name="html_5_2_1" localSheetId="2" hidden="1">{"'Sheet1'!$B$2:$M$87"}</definedName>
    <definedName name="html_5_2_1" localSheetId="1" hidden="1">{"'Sheet1'!$B$2:$M$87"}</definedName>
    <definedName name="html_5_2_1" localSheetId="0" hidden="1">{"'Sheet1'!$B$2:$M$87"}</definedName>
    <definedName name="html_5_2_1" hidden="1">{"'Sheet1'!$B$2:$M$87"}</definedName>
    <definedName name="html_5_3" localSheetId="2" hidden="1">{"'Sheet1'!$B$2:$M$87"}</definedName>
    <definedName name="html_5_3" localSheetId="1" hidden="1">{"'Sheet1'!$B$2:$M$87"}</definedName>
    <definedName name="html_5_3" localSheetId="0" hidden="1">{"'Sheet1'!$B$2:$M$87"}</definedName>
    <definedName name="html_5_3" hidden="1">{"'Sheet1'!$B$2:$M$87"}</definedName>
    <definedName name="HTML_CodePage" localSheetId="3" hidden="1">1252</definedName>
    <definedName name="HTML_CodePage" localSheetId="4" hidden="1">1252</definedName>
    <definedName name="HTML_CodePage" localSheetId="5" hidden="1">1252</definedName>
    <definedName name="HTML_CodePage" localSheetId="6" hidden="1">1252</definedName>
    <definedName name="HTML_CodePage" hidden="1">863</definedName>
    <definedName name="HTML_Control" localSheetId="3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4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5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6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2" hidden="1">{"'resumen REV 3'!$B$1:$Q$69"}</definedName>
    <definedName name="HTML_Control" localSheetId="1" hidden="1">{"'resumen REV 3'!$B$1:$Q$69"}</definedName>
    <definedName name="HTML_Control" localSheetId="0" hidden="1">{"'resumen REV 3'!$B$1:$Q$69"}</definedName>
    <definedName name="HTML_Control" hidden="1">{"'resumen REV 3'!$B$1:$Q$69"}</definedName>
    <definedName name="HTML_Control_1" localSheetId="2" hidden="1">{"'resumen REV 3'!$B$1:$Q$69"}</definedName>
    <definedName name="HTML_Control_1" localSheetId="1" hidden="1">{"'resumen REV 3'!$B$1:$Q$69"}</definedName>
    <definedName name="HTML_Control_1" localSheetId="0" hidden="1">{"'resumen REV 3'!$B$1:$Q$69"}</definedName>
    <definedName name="HTML_Control_1" hidden="1">{"'resumen REV 3'!$B$1:$Q$69"}</definedName>
    <definedName name="HTML_Control_1_1" localSheetId="2" hidden="1">{"'Sheet1'!$B$2:$M$87"}</definedName>
    <definedName name="HTML_Control_1_1" localSheetId="1" hidden="1">{"'Sheet1'!$B$2:$M$87"}</definedName>
    <definedName name="HTML_Control_1_1" localSheetId="0" hidden="1">{"'Sheet1'!$B$2:$M$87"}</definedName>
    <definedName name="HTML_Control_1_1" hidden="1">{"'Sheet1'!$B$2:$M$87"}</definedName>
    <definedName name="HTML_Control_1_1_1" localSheetId="2" hidden="1">{"'Sheet1'!$B$2:$M$87"}</definedName>
    <definedName name="HTML_Control_1_1_1" localSheetId="1" hidden="1">{"'Sheet1'!$B$2:$M$87"}</definedName>
    <definedName name="HTML_Control_1_1_1" localSheetId="0" hidden="1">{"'Sheet1'!$B$2:$M$87"}</definedName>
    <definedName name="HTML_Control_1_1_1" hidden="1">{"'Sheet1'!$B$2:$M$87"}</definedName>
    <definedName name="HTML_Control_1_1_1_1" localSheetId="2" hidden="1">{"'Sheet1'!$B$2:$M$87"}</definedName>
    <definedName name="HTML_Control_1_1_1_1" localSheetId="1" hidden="1">{"'Sheet1'!$B$2:$M$87"}</definedName>
    <definedName name="HTML_Control_1_1_1_1" localSheetId="0" hidden="1">{"'Sheet1'!$B$2:$M$87"}</definedName>
    <definedName name="HTML_Control_1_1_1_1" hidden="1">{"'Sheet1'!$B$2:$M$87"}</definedName>
    <definedName name="HTML_Control_1_1_1_1_1" localSheetId="2" hidden="1">{"'Sheet1'!$B$2:$M$87"}</definedName>
    <definedName name="HTML_Control_1_1_1_1_1" localSheetId="1" hidden="1">{"'Sheet1'!$B$2:$M$87"}</definedName>
    <definedName name="HTML_Control_1_1_1_1_1" localSheetId="0" hidden="1">{"'Sheet1'!$B$2:$M$87"}</definedName>
    <definedName name="HTML_Control_1_1_1_1_1" hidden="1">{"'Sheet1'!$B$2:$M$87"}</definedName>
    <definedName name="HTML_Control_1_1_1_2" localSheetId="2" hidden="1">{"'Sheet1'!$B$2:$M$87"}</definedName>
    <definedName name="HTML_Control_1_1_1_2" localSheetId="1" hidden="1">{"'Sheet1'!$B$2:$M$87"}</definedName>
    <definedName name="HTML_Control_1_1_1_2" localSheetId="0" hidden="1">{"'Sheet1'!$B$2:$M$87"}</definedName>
    <definedName name="HTML_Control_1_1_1_2" hidden="1">{"'Sheet1'!$B$2:$M$87"}</definedName>
    <definedName name="HTML_Control_1_1_2" localSheetId="2" hidden="1">{"'Sheet1'!$B$2:$M$87"}</definedName>
    <definedName name="HTML_Control_1_1_2" localSheetId="1" hidden="1">{"'Sheet1'!$B$2:$M$87"}</definedName>
    <definedName name="HTML_Control_1_1_2" localSheetId="0" hidden="1">{"'Sheet1'!$B$2:$M$87"}</definedName>
    <definedName name="HTML_Control_1_1_2" hidden="1">{"'Sheet1'!$B$2:$M$87"}</definedName>
    <definedName name="HTML_Control_1_1_2_1" localSheetId="2" hidden="1">{"'Sheet1'!$B$2:$M$87"}</definedName>
    <definedName name="HTML_Control_1_1_2_1" localSheetId="1" hidden="1">{"'Sheet1'!$B$2:$M$87"}</definedName>
    <definedName name="HTML_Control_1_1_2_1" localSheetId="0" hidden="1">{"'Sheet1'!$B$2:$M$87"}</definedName>
    <definedName name="HTML_Control_1_1_2_1" hidden="1">{"'Sheet1'!$B$2:$M$87"}</definedName>
    <definedName name="HTML_Control_1_1_3" localSheetId="2" hidden="1">{"'Sheet1'!$B$2:$M$87"}</definedName>
    <definedName name="HTML_Control_1_1_3" localSheetId="1" hidden="1">{"'Sheet1'!$B$2:$M$87"}</definedName>
    <definedName name="HTML_Control_1_1_3" localSheetId="0" hidden="1">{"'Sheet1'!$B$2:$M$87"}</definedName>
    <definedName name="HTML_Control_1_1_3" hidden="1">{"'Sheet1'!$B$2:$M$87"}</definedName>
    <definedName name="HTML_Control_1_2" localSheetId="2" hidden="1">{"'Sheet1'!$B$2:$M$87"}</definedName>
    <definedName name="HTML_Control_1_2" localSheetId="1" hidden="1">{"'Sheet1'!$B$2:$M$87"}</definedName>
    <definedName name="HTML_Control_1_2" localSheetId="0" hidden="1">{"'Sheet1'!$B$2:$M$87"}</definedName>
    <definedName name="HTML_Control_1_2" hidden="1">{"'Sheet1'!$B$2:$M$87"}</definedName>
    <definedName name="HTML_Control_1_2_1" localSheetId="2" hidden="1">{"'Sheet1'!$B$2:$M$87"}</definedName>
    <definedName name="HTML_Control_1_2_1" localSheetId="1" hidden="1">{"'Sheet1'!$B$2:$M$87"}</definedName>
    <definedName name="HTML_Control_1_2_1" localSheetId="0" hidden="1">{"'Sheet1'!$B$2:$M$87"}</definedName>
    <definedName name="HTML_Control_1_2_1" hidden="1">{"'Sheet1'!$B$2:$M$87"}</definedName>
    <definedName name="HTML_Control_1_2_1_1" localSheetId="2" hidden="1">{"'Sheet1'!$B$2:$M$87"}</definedName>
    <definedName name="HTML_Control_1_2_1_1" localSheetId="1" hidden="1">{"'Sheet1'!$B$2:$M$87"}</definedName>
    <definedName name="HTML_Control_1_2_1_1" localSheetId="0" hidden="1">{"'Sheet1'!$B$2:$M$87"}</definedName>
    <definedName name="HTML_Control_1_2_1_1" hidden="1">{"'Sheet1'!$B$2:$M$87"}</definedName>
    <definedName name="HTML_Control_1_2_1_1_1" localSheetId="2" hidden="1">{"'Sheet1'!$B$2:$M$87"}</definedName>
    <definedName name="HTML_Control_1_2_1_1_1" localSheetId="1" hidden="1">{"'Sheet1'!$B$2:$M$87"}</definedName>
    <definedName name="HTML_Control_1_2_1_1_1" localSheetId="0" hidden="1">{"'Sheet1'!$B$2:$M$87"}</definedName>
    <definedName name="HTML_Control_1_2_1_1_1" hidden="1">{"'Sheet1'!$B$2:$M$87"}</definedName>
    <definedName name="HTML_Control_1_2_1_2" localSheetId="2" hidden="1">{"'Sheet1'!$B$2:$M$87"}</definedName>
    <definedName name="HTML_Control_1_2_1_2" localSheetId="1" hidden="1">{"'Sheet1'!$B$2:$M$87"}</definedName>
    <definedName name="HTML_Control_1_2_1_2" localSheetId="0" hidden="1">{"'Sheet1'!$B$2:$M$87"}</definedName>
    <definedName name="HTML_Control_1_2_1_2" hidden="1">{"'Sheet1'!$B$2:$M$87"}</definedName>
    <definedName name="HTML_Control_1_2_2" localSheetId="2" hidden="1">{"'Sheet1'!$B$2:$M$87"}</definedName>
    <definedName name="HTML_Control_1_2_2" localSheetId="1" hidden="1">{"'Sheet1'!$B$2:$M$87"}</definedName>
    <definedName name="HTML_Control_1_2_2" localSheetId="0" hidden="1">{"'Sheet1'!$B$2:$M$87"}</definedName>
    <definedName name="HTML_Control_1_2_2" hidden="1">{"'Sheet1'!$B$2:$M$87"}</definedName>
    <definedName name="HTML_Control_1_2_2_1" localSheetId="2" hidden="1">{"'Sheet1'!$B$2:$M$87"}</definedName>
    <definedName name="HTML_Control_1_2_2_1" localSheetId="1" hidden="1">{"'Sheet1'!$B$2:$M$87"}</definedName>
    <definedName name="HTML_Control_1_2_2_1" localSheetId="0" hidden="1">{"'Sheet1'!$B$2:$M$87"}</definedName>
    <definedName name="HTML_Control_1_2_2_1" hidden="1">{"'Sheet1'!$B$2:$M$87"}</definedName>
    <definedName name="HTML_Control_1_2_3" localSheetId="2" hidden="1">{"'Sheet1'!$B$2:$M$87"}</definedName>
    <definedName name="HTML_Control_1_2_3" localSheetId="1" hidden="1">{"'Sheet1'!$B$2:$M$87"}</definedName>
    <definedName name="HTML_Control_1_2_3" localSheetId="0" hidden="1">{"'Sheet1'!$B$2:$M$87"}</definedName>
    <definedName name="HTML_Control_1_2_3" hidden="1">{"'Sheet1'!$B$2:$M$87"}</definedName>
    <definedName name="HTML_Control_1_3" localSheetId="2" hidden="1">{"'Sheet1'!$B$2:$M$87"}</definedName>
    <definedName name="HTML_Control_1_3" localSheetId="1" hidden="1">{"'Sheet1'!$B$2:$M$87"}</definedName>
    <definedName name="HTML_Control_1_3" localSheetId="0" hidden="1">{"'Sheet1'!$B$2:$M$87"}</definedName>
    <definedName name="HTML_Control_1_3" hidden="1">{"'Sheet1'!$B$2:$M$87"}</definedName>
    <definedName name="HTML_Control_1_3_1" localSheetId="2" hidden="1">{"'Sheet1'!$B$2:$M$87"}</definedName>
    <definedName name="HTML_Control_1_3_1" localSheetId="1" hidden="1">{"'Sheet1'!$B$2:$M$87"}</definedName>
    <definedName name="HTML_Control_1_3_1" localSheetId="0" hidden="1">{"'Sheet1'!$B$2:$M$87"}</definedName>
    <definedName name="HTML_Control_1_3_1" hidden="1">{"'Sheet1'!$B$2:$M$87"}</definedName>
    <definedName name="HTML_Control_1_3_1_1" localSheetId="2" hidden="1">{"'Sheet1'!$B$2:$M$87"}</definedName>
    <definedName name="HTML_Control_1_3_1_1" localSheetId="1" hidden="1">{"'Sheet1'!$B$2:$M$87"}</definedName>
    <definedName name="HTML_Control_1_3_1_1" localSheetId="0" hidden="1">{"'Sheet1'!$B$2:$M$87"}</definedName>
    <definedName name="HTML_Control_1_3_1_1" hidden="1">{"'Sheet1'!$B$2:$M$87"}</definedName>
    <definedName name="HTML_Control_1_3_1_1_1" localSheetId="2" hidden="1">{"'Sheet1'!$B$2:$M$87"}</definedName>
    <definedName name="HTML_Control_1_3_1_1_1" localSheetId="1" hidden="1">{"'Sheet1'!$B$2:$M$87"}</definedName>
    <definedName name="HTML_Control_1_3_1_1_1" localSheetId="0" hidden="1">{"'Sheet1'!$B$2:$M$87"}</definedName>
    <definedName name="HTML_Control_1_3_1_1_1" hidden="1">{"'Sheet1'!$B$2:$M$87"}</definedName>
    <definedName name="HTML_Control_1_3_1_2" localSheetId="2" hidden="1">{"'Sheet1'!$B$2:$M$87"}</definedName>
    <definedName name="HTML_Control_1_3_1_2" localSheetId="1" hidden="1">{"'Sheet1'!$B$2:$M$87"}</definedName>
    <definedName name="HTML_Control_1_3_1_2" localSheetId="0" hidden="1">{"'Sheet1'!$B$2:$M$87"}</definedName>
    <definedName name="HTML_Control_1_3_1_2" hidden="1">{"'Sheet1'!$B$2:$M$87"}</definedName>
    <definedName name="HTML_Control_1_3_2" localSheetId="2" hidden="1">{"'Sheet1'!$B$2:$M$87"}</definedName>
    <definedName name="HTML_Control_1_3_2" localSheetId="1" hidden="1">{"'Sheet1'!$B$2:$M$87"}</definedName>
    <definedName name="HTML_Control_1_3_2" localSheetId="0" hidden="1">{"'Sheet1'!$B$2:$M$87"}</definedName>
    <definedName name="HTML_Control_1_3_2" hidden="1">{"'Sheet1'!$B$2:$M$87"}</definedName>
    <definedName name="HTML_Control_1_3_2_1" localSheetId="2" hidden="1">{"'Sheet1'!$B$2:$M$87"}</definedName>
    <definedName name="HTML_Control_1_3_2_1" localSheetId="1" hidden="1">{"'Sheet1'!$B$2:$M$87"}</definedName>
    <definedName name="HTML_Control_1_3_2_1" localSheetId="0" hidden="1">{"'Sheet1'!$B$2:$M$87"}</definedName>
    <definedName name="HTML_Control_1_3_2_1" hidden="1">{"'Sheet1'!$B$2:$M$87"}</definedName>
    <definedName name="HTML_Control_1_3_3" localSheetId="2" hidden="1">{"'Sheet1'!$B$2:$M$87"}</definedName>
    <definedName name="HTML_Control_1_3_3" localSheetId="1" hidden="1">{"'Sheet1'!$B$2:$M$87"}</definedName>
    <definedName name="HTML_Control_1_3_3" localSheetId="0" hidden="1">{"'Sheet1'!$B$2:$M$87"}</definedName>
    <definedName name="HTML_Control_1_3_3" hidden="1">{"'Sheet1'!$B$2:$M$87"}</definedName>
    <definedName name="HTML_Control_1_4" localSheetId="2" hidden="1">{"'Sheet1'!$B$2:$M$87"}</definedName>
    <definedName name="HTML_Control_1_4" localSheetId="1" hidden="1">{"'Sheet1'!$B$2:$M$87"}</definedName>
    <definedName name="HTML_Control_1_4" localSheetId="0" hidden="1">{"'Sheet1'!$B$2:$M$87"}</definedName>
    <definedName name="HTML_Control_1_4" hidden="1">{"'Sheet1'!$B$2:$M$87"}</definedName>
    <definedName name="HTML_Control_1_4_1" localSheetId="2" hidden="1">{"'Sheet1'!$B$2:$M$87"}</definedName>
    <definedName name="HTML_Control_1_4_1" localSheetId="1" hidden="1">{"'Sheet1'!$B$2:$M$87"}</definedName>
    <definedName name="HTML_Control_1_4_1" localSheetId="0" hidden="1">{"'Sheet1'!$B$2:$M$87"}</definedName>
    <definedName name="HTML_Control_1_4_1" hidden="1">{"'Sheet1'!$B$2:$M$87"}</definedName>
    <definedName name="HTML_Control_1_4_1_1" localSheetId="2" hidden="1">{"'Sheet1'!$B$2:$M$87"}</definedName>
    <definedName name="HTML_Control_1_4_1_1" localSheetId="1" hidden="1">{"'Sheet1'!$B$2:$M$87"}</definedName>
    <definedName name="HTML_Control_1_4_1_1" localSheetId="0" hidden="1">{"'Sheet1'!$B$2:$M$87"}</definedName>
    <definedName name="HTML_Control_1_4_1_1" hidden="1">{"'Sheet1'!$B$2:$M$87"}</definedName>
    <definedName name="HTML_Control_1_4_1_1_1" localSheetId="2" hidden="1">{"'Sheet1'!$B$2:$M$87"}</definedName>
    <definedName name="HTML_Control_1_4_1_1_1" localSheetId="1" hidden="1">{"'Sheet1'!$B$2:$M$87"}</definedName>
    <definedName name="HTML_Control_1_4_1_1_1" localSheetId="0" hidden="1">{"'Sheet1'!$B$2:$M$87"}</definedName>
    <definedName name="HTML_Control_1_4_1_1_1" hidden="1">{"'Sheet1'!$B$2:$M$87"}</definedName>
    <definedName name="HTML_Control_1_4_1_2" localSheetId="2" hidden="1">{"'Sheet1'!$B$2:$M$87"}</definedName>
    <definedName name="HTML_Control_1_4_1_2" localSheetId="1" hidden="1">{"'Sheet1'!$B$2:$M$87"}</definedName>
    <definedName name="HTML_Control_1_4_1_2" localSheetId="0" hidden="1">{"'Sheet1'!$B$2:$M$87"}</definedName>
    <definedName name="HTML_Control_1_4_1_2" hidden="1">{"'Sheet1'!$B$2:$M$87"}</definedName>
    <definedName name="HTML_Control_1_4_2" localSheetId="2" hidden="1">{"'Sheet1'!$B$2:$M$87"}</definedName>
    <definedName name="HTML_Control_1_4_2" localSheetId="1" hidden="1">{"'Sheet1'!$B$2:$M$87"}</definedName>
    <definedName name="HTML_Control_1_4_2" localSheetId="0" hidden="1">{"'Sheet1'!$B$2:$M$87"}</definedName>
    <definedName name="HTML_Control_1_4_2" hidden="1">{"'Sheet1'!$B$2:$M$87"}</definedName>
    <definedName name="HTML_Control_1_4_2_1" localSheetId="2" hidden="1">{"'Sheet1'!$B$2:$M$87"}</definedName>
    <definedName name="HTML_Control_1_4_2_1" localSheetId="1" hidden="1">{"'Sheet1'!$B$2:$M$87"}</definedName>
    <definedName name="HTML_Control_1_4_2_1" localSheetId="0" hidden="1">{"'Sheet1'!$B$2:$M$87"}</definedName>
    <definedName name="HTML_Control_1_4_2_1" hidden="1">{"'Sheet1'!$B$2:$M$87"}</definedName>
    <definedName name="HTML_Control_1_4_3" localSheetId="2" hidden="1">{"'Sheet1'!$B$2:$M$87"}</definedName>
    <definedName name="HTML_Control_1_4_3" localSheetId="1" hidden="1">{"'Sheet1'!$B$2:$M$87"}</definedName>
    <definedName name="HTML_Control_1_4_3" localSheetId="0" hidden="1">{"'Sheet1'!$B$2:$M$87"}</definedName>
    <definedName name="HTML_Control_1_4_3" hidden="1">{"'Sheet1'!$B$2:$M$87"}</definedName>
    <definedName name="HTML_Control_1_5" localSheetId="2" hidden="1">{"'Sheet1'!$B$2:$M$87"}</definedName>
    <definedName name="HTML_Control_1_5" localSheetId="1" hidden="1">{"'Sheet1'!$B$2:$M$87"}</definedName>
    <definedName name="HTML_Control_1_5" localSheetId="0" hidden="1">{"'Sheet1'!$B$2:$M$87"}</definedName>
    <definedName name="HTML_Control_1_5" hidden="1">{"'Sheet1'!$B$2:$M$87"}</definedName>
    <definedName name="HTML_Control_1_5_1" localSheetId="2" hidden="1">{"'Sheet1'!$B$2:$M$87"}</definedName>
    <definedName name="HTML_Control_1_5_1" localSheetId="1" hidden="1">{"'Sheet1'!$B$2:$M$87"}</definedName>
    <definedName name="HTML_Control_1_5_1" localSheetId="0" hidden="1">{"'Sheet1'!$B$2:$M$87"}</definedName>
    <definedName name="HTML_Control_1_5_1" hidden="1">{"'Sheet1'!$B$2:$M$87"}</definedName>
    <definedName name="HTML_Control_1_5_1_1" localSheetId="2" hidden="1">{"'Sheet1'!$B$2:$M$87"}</definedName>
    <definedName name="HTML_Control_1_5_1_1" localSheetId="1" hidden="1">{"'Sheet1'!$B$2:$M$87"}</definedName>
    <definedName name="HTML_Control_1_5_1_1" localSheetId="0" hidden="1">{"'Sheet1'!$B$2:$M$87"}</definedName>
    <definedName name="HTML_Control_1_5_1_1" hidden="1">{"'Sheet1'!$B$2:$M$87"}</definedName>
    <definedName name="HTML_Control_1_5_2" localSheetId="2" hidden="1">{"'Sheet1'!$B$2:$M$87"}</definedName>
    <definedName name="HTML_Control_1_5_2" localSheetId="1" hidden="1">{"'Sheet1'!$B$2:$M$87"}</definedName>
    <definedName name="HTML_Control_1_5_2" localSheetId="0" hidden="1">{"'Sheet1'!$B$2:$M$87"}</definedName>
    <definedName name="HTML_Control_1_5_2" hidden="1">{"'Sheet1'!$B$2:$M$87"}</definedName>
    <definedName name="HTML_Control_2" localSheetId="2" hidden="1">{"'Sheet1'!$B$2:$M$87"}</definedName>
    <definedName name="HTML_Control_2" localSheetId="1" hidden="1">{"'Sheet1'!$B$2:$M$87"}</definedName>
    <definedName name="HTML_Control_2" localSheetId="0" hidden="1">{"'Sheet1'!$B$2:$M$87"}</definedName>
    <definedName name="HTML_Control_2" hidden="1">{"'Sheet1'!$B$2:$M$87"}</definedName>
    <definedName name="HTML_Control_2_1" localSheetId="2" hidden="1">{"'Sheet1'!$B$2:$M$87"}</definedName>
    <definedName name="HTML_Control_2_1" localSheetId="1" hidden="1">{"'Sheet1'!$B$2:$M$87"}</definedName>
    <definedName name="HTML_Control_2_1" localSheetId="0" hidden="1">{"'Sheet1'!$B$2:$M$87"}</definedName>
    <definedName name="HTML_Control_2_1" hidden="1">{"'Sheet1'!$B$2:$M$87"}</definedName>
    <definedName name="HTML_Control_2_1_1" localSheetId="2" hidden="1">{"'Sheet1'!$B$2:$M$87"}</definedName>
    <definedName name="HTML_Control_2_1_1" localSheetId="1" hidden="1">{"'Sheet1'!$B$2:$M$87"}</definedName>
    <definedName name="HTML_Control_2_1_1" localSheetId="0" hidden="1">{"'Sheet1'!$B$2:$M$87"}</definedName>
    <definedName name="HTML_Control_2_1_1" hidden="1">{"'Sheet1'!$B$2:$M$87"}</definedName>
    <definedName name="HTML_Control_2_1_1_1" localSheetId="2" hidden="1">{"'Sheet1'!$B$2:$M$87"}</definedName>
    <definedName name="HTML_Control_2_1_1_1" localSheetId="1" hidden="1">{"'Sheet1'!$B$2:$M$87"}</definedName>
    <definedName name="HTML_Control_2_1_1_1" localSheetId="0" hidden="1">{"'Sheet1'!$B$2:$M$87"}</definedName>
    <definedName name="HTML_Control_2_1_1_1" hidden="1">{"'Sheet1'!$B$2:$M$87"}</definedName>
    <definedName name="HTML_Control_2_1_1_1_1" localSheetId="2" hidden="1">{"'Sheet1'!$B$2:$M$87"}</definedName>
    <definedName name="HTML_Control_2_1_1_1_1" localSheetId="1" hidden="1">{"'Sheet1'!$B$2:$M$87"}</definedName>
    <definedName name="HTML_Control_2_1_1_1_1" localSheetId="0" hidden="1">{"'Sheet1'!$B$2:$M$87"}</definedName>
    <definedName name="HTML_Control_2_1_1_1_1" hidden="1">{"'Sheet1'!$B$2:$M$87"}</definedName>
    <definedName name="HTML_Control_2_1_1_2" localSheetId="2" hidden="1">{"'Sheet1'!$B$2:$M$87"}</definedName>
    <definedName name="HTML_Control_2_1_1_2" localSheetId="1" hidden="1">{"'Sheet1'!$B$2:$M$87"}</definedName>
    <definedName name="HTML_Control_2_1_1_2" localSheetId="0" hidden="1">{"'Sheet1'!$B$2:$M$87"}</definedName>
    <definedName name="HTML_Control_2_1_1_2" hidden="1">{"'Sheet1'!$B$2:$M$87"}</definedName>
    <definedName name="HTML_Control_2_1_2" localSheetId="2" hidden="1">{"'Sheet1'!$B$2:$M$87"}</definedName>
    <definedName name="HTML_Control_2_1_2" localSheetId="1" hidden="1">{"'Sheet1'!$B$2:$M$87"}</definedName>
    <definedName name="HTML_Control_2_1_2" localSheetId="0" hidden="1">{"'Sheet1'!$B$2:$M$87"}</definedName>
    <definedName name="HTML_Control_2_1_2" hidden="1">{"'Sheet1'!$B$2:$M$87"}</definedName>
    <definedName name="HTML_Control_2_1_2_1" localSheetId="2" hidden="1">{"'Sheet1'!$B$2:$M$87"}</definedName>
    <definedName name="HTML_Control_2_1_2_1" localSheetId="1" hidden="1">{"'Sheet1'!$B$2:$M$87"}</definedName>
    <definedName name="HTML_Control_2_1_2_1" localSheetId="0" hidden="1">{"'Sheet1'!$B$2:$M$87"}</definedName>
    <definedName name="HTML_Control_2_1_2_1" hidden="1">{"'Sheet1'!$B$2:$M$87"}</definedName>
    <definedName name="HTML_Control_2_1_3" localSheetId="2" hidden="1">{"'Sheet1'!$B$2:$M$87"}</definedName>
    <definedName name="HTML_Control_2_1_3" localSheetId="1" hidden="1">{"'Sheet1'!$B$2:$M$87"}</definedName>
    <definedName name="HTML_Control_2_1_3" localSheetId="0" hidden="1">{"'Sheet1'!$B$2:$M$87"}</definedName>
    <definedName name="HTML_Control_2_1_3" hidden="1">{"'Sheet1'!$B$2:$M$87"}</definedName>
    <definedName name="HTML_Control_2_2" localSheetId="2" hidden="1">{"'Sheet1'!$B$2:$M$87"}</definedName>
    <definedName name="HTML_Control_2_2" localSheetId="1" hidden="1">{"'Sheet1'!$B$2:$M$87"}</definedName>
    <definedName name="HTML_Control_2_2" localSheetId="0" hidden="1">{"'Sheet1'!$B$2:$M$87"}</definedName>
    <definedName name="HTML_Control_2_2" hidden="1">{"'Sheet1'!$B$2:$M$87"}</definedName>
    <definedName name="HTML_Control_2_2_1" localSheetId="2" hidden="1">{"'Sheet1'!$B$2:$M$87"}</definedName>
    <definedName name="HTML_Control_2_2_1" localSheetId="1" hidden="1">{"'Sheet1'!$B$2:$M$87"}</definedName>
    <definedName name="HTML_Control_2_2_1" localSheetId="0" hidden="1">{"'Sheet1'!$B$2:$M$87"}</definedName>
    <definedName name="HTML_Control_2_2_1" hidden="1">{"'Sheet1'!$B$2:$M$87"}</definedName>
    <definedName name="HTML_Control_2_2_1_1" localSheetId="2" hidden="1">{"'Sheet1'!$B$2:$M$87"}</definedName>
    <definedName name="HTML_Control_2_2_1_1" localSheetId="1" hidden="1">{"'Sheet1'!$B$2:$M$87"}</definedName>
    <definedName name="HTML_Control_2_2_1_1" localSheetId="0" hidden="1">{"'Sheet1'!$B$2:$M$87"}</definedName>
    <definedName name="HTML_Control_2_2_1_1" hidden="1">{"'Sheet1'!$B$2:$M$87"}</definedName>
    <definedName name="HTML_Control_2_2_1_1_1" localSheetId="2" hidden="1">{"'Sheet1'!$B$2:$M$87"}</definedName>
    <definedName name="HTML_Control_2_2_1_1_1" localSheetId="1" hidden="1">{"'Sheet1'!$B$2:$M$87"}</definedName>
    <definedName name="HTML_Control_2_2_1_1_1" localSheetId="0" hidden="1">{"'Sheet1'!$B$2:$M$87"}</definedName>
    <definedName name="HTML_Control_2_2_1_1_1" hidden="1">{"'Sheet1'!$B$2:$M$87"}</definedName>
    <definedName name="HTML_Control_2_2_1_2" localSheetId="2" hidden="1">{"'Sheet1'!$B$2:$M$87"}</definedName>
    <definedName name="HTML_Control_2_2_1_2" localSheetId="1" hidden="1">{"'Sheet1'!$B$2:$M$87"}</definedName>
    <definedName name="HTML_Control_2_2_1_2" localSheetId="0" hidden="1">{"'Sheet1'!$B$2:$M$87"}</definedName>
    <definedName name="HTML_Control_2_2_1_2" hidden="1">{"'Sheet1'!$B$2:$M$87"}</definedName>
    <definedName name="HTML_Control_2_2_2" localSheetId="2" hidden="1">{"'Sheet1'!$B$2:$M$87"}</definedName>
    <definedName name="HTML_Control_2_2_2" localSheetId="1" hidden="1">{"'Sheet1'!$B$2:$M$87"}</definedName>
    <definedName name="HTML_Control_2_2_2" localSheetId="0" hidden="1">{"'Sheet1'!$B$2:$M$87"}</definedName>
    <definedName name="HTML_Control_2_2_2" hidden="1">{"'Sheet1'!$B$2:$M$87"}</definedName>
    <definedName name="HTML_Control_2_2_2_1" localSheetId="2" hidden="1">{"'Sheet1'!$B$2:$M$87"}</definedName>
    <definedName name="HTML_Control_2_2_2_1" localSheetId="1" hidden="1">{"'Sheet1'!$B$2:$M$87"}</definedName>
    <definedName name="HTML_Control_2_2_2_1" localSheetId="0" hidden="1">{"'Sheet1'!$B$2:$M$87"}</definedName>
    <definedName name="HTML_Control_2_2_2_1" hidden="1">{"'Sheet1'!$B$2:$M$87"}</definedName>
    <definedName name="HTML_Control_2_2_3" localSheetId="2" hidden="1">{"'Sheet1'!$B$2:$M$87"}</definedName>
    <definedName name="HTML_Control_2_2_3" localSheetId="1" hidden="1">{"'Sheet1'!$B$2:$M$87"}</definedName>
    <definedName name="HTML_Control_2_2_3" localSheetId="0" hidden="1">{"'Sheet1'!$B$2:$M$87"}</definedName>
    <definedName name="HTML_Control_2_2_3" hidden="1">{"'Sheet1'!$B$2:$M$87"}</definedName>
    <definedName name="HTML_Control_2_3" localSheetId="2" hidden="1">{"'Sheet1'!$B$2:$M$87"}</definedName>
    <definedName name="HTML_Control_2_3" localSheetId="1" hidden="1">{"'Sheet1'!$B$2:$M$87"}</definedName>
    <definedName name="HTML_Control_2_3" localSheetId="0" hidden="1">{"'Sheet1'!$B$2:$M$87"}</definedName>
    <definedName name="HTML_Control_2_3" hidden="1">{"'Sheet1'!$B$2:$M$87"}</definedName>
    <definedName name="HTML_Control_2_3_1" localSheetId="2" hidden="1">{"'Sheet1'!$B$2:$M$87"}</definedName>
    <definedName name="HTML_Control_2_3_1" localSheetId="1" hidden="1">{"'Sheet1'!$B$2:$M$87"}</definedName>
    <definedName name="HTML_Control_2_3_1" localSheetId="0" hidden="1">{"'Sheet1'!$B$2:$M$87"}</definedName>
    <definedName name="HTML_Control_2_3_1" hidden="1">{"'Sheet1'!$B$2:$M$87"}</definedName>
    <definedName name="HTML_Control_2_3_1_1" localSheetId="2" hidden="1">{"'Sheet1'!$B$2:$M$87"}</definedName>
    <definedName name="HTML_Control_2_3_1_1" localSheetId="1" hidden="1">{"'Sheet1'!$B$2:$M$87"}</definedName>
    <definedName name="HTML_Control_2_3_1_1" localSheetId="0" hidden="1">{"'Sheet1'!$B$2:$M$87"}</definedName>
    <definedName name="HTML_Control_2_3_1_1" hidden="1">{"'Sheet1'!$B$2:$M$87"}</definedName>
    <definedName name="HTML_Control_2_3_1_1_1" localSheetId="2" hidden="1">{"'Sheet1'!$B$2:$M$87"}</definedName>
    <definedName name="HTML_Control_2_3_1_1_1" localSheetId="1" hidden="1">{"'Sheet1'!$B$2:$M$87"}</definedName>
    <definedName name="HTML_Control_2_3_1_1_1" localSheetId="0" hidden="1">{"'Sheet1'!$B$2:$M$87"}</definedName>
    <definedName name="HTML_Control_2_3_1_1_1" hidden="1">{"'Sheet1'!$B$2:$M$87"}</definedName>
    <definedName name="HTML_Control_2_3_1_2" localSheetId="2" hidden="1">{"'Sheet1'!$B$2:$M$87"}</definedName>
    <definedName name="HTML_Control_2_3_1_2" localSheetId="1" hidden="1">{"'Sheet1'!$B$2:$M$87"}</definedName>
    <definedName name="HTML_Control_2_3_1_2" localSheetId="0" hidden="1">{"'Sheet1'!$B$2:$M$87"}</definedName>
    <definedName name="HTML_Control_2_3_1_2" hidden="1">{"'Sheet1'!$B$2:$M$87"}</definedName>
    <definedName name="HTML_Control_2_3_2" localSheetId="2" hidden="1">{"'Sheet1'!$B$2:$M$87"}</definedName>
    <definedName name="HTML_Control_2_3_2" localSheetId="1" hidden="1">{"'Sheet1'!$B$2:$M$87"}</definedName>
    <definedName name="HTML_Control_2_3_2" localSheetId="0" hidden="1">{"'Sheet1'!$B$2:$M$87"}</definedName>
    <definedName name="HTML_Control_2_3_2" hidden="1">{"'Sheet1'!$B$2:$M$87"}</definedName>
    <definedName name="HTML_Control_2_3_2_1" localSheetId="2" hidden="1">{"'Sheet1'!$B$2:$M$87"}</definedName>
    <definedName name="HTML_Control_2_3_2_1" localSheetId="1" hidden="1">{"'Sheet1'!$B$2:$M$87"}</definedName>
    <definedName name="HTML_Control_2_3_2_1" localSheetId="0" hidden="1">{"'Sheet1'!$B$2:$M$87"}</definedName>
    <definedName name="HTML_Control_2_3_2_1" hidden="1">{"'Sheet1'!$B$2:$M$87"}</definedName>
    <definedName name="HTML_Control_2_3_3" localSheetId="2" hidden="1">{"'Sheet1'!$B$2:$M$87"}</definedName>
    <definedName name="HTML_Control_2_3_3" localSheetId="1" hidden="1">{"'Sheet1'!$B$2:$M$87"}</definedName>
    <definedName name="HTML_Control_2_3_3" localSheetId="0" hidden="1">{"'Sheet1'!$B$2:$M$87"}</definedName>
    <definedName name="HTML_Control_2_3_3" hidden="1">{"'Sheet1'!$B$2:$M$87"}</definedName>
    <definedName name="HTML_Control_2_4" localSheetId="2" hidden="1">{"'Sheet1'!$B$2:$M$87"}</definedName>
    <definedName name="HTML_Control_2_4" localSheetId="1" hidden="1">{"'Sheet1'!$B$2:$M$87"}</definedName>
    <definedName name="HTML_Control_2_4" localSheetId="0" hidden="1">{"'Sheet1'!$B$2:$M$87"}</definedName>
    <definedName name="HTML_Control_2_4" hidden="1">{"'Sheet1'!$B$2:$M$87"}</definedName>
    <definedName name="HTML_Control_2_4_1" localSheetId="2" hidden="1">{"'Sheet1'!$B$2:$M$87"}</definedName>
    <definedName name="HTML_Control_2_4_1" localSheetId="1" hidden="1">{"'Sheet1'!$B$2:$M$87"}</definedName>
    <definedName name="HTML_Control_2_4_1" localSheetId="0" hidden="1">{"'Sheet1'!$B$2:$M$87"}</definedName>
    <definedName name="HTML_Control_2_4_1" hidden="1">{"'Sheet1'!$B$2:$M$87"}</definedName>
    <definedName name="HTML_Control_2_4_1_1" localSheetId="2" hidden="1">{"'Sheet1'!$B$2:$M$87"}</definedName>
    <definedName name="HTML_Control_2_4_1_1" localSheetId="1" hidden="1">{"'Sheet1'!$B$2:$M$87"}</definedName>
    <definedName name="HTML_Control_2_4_1_1" localSheetId="0" hidden="1">{"'Sheet1'!$B$2:$M$87"}</definedName>
    <definedName name="HTML_Control_2_4_1_1" hidden="1">{"'Sheet1'!$B$2:$M$87"}</definedName>
    <definedName name="HTML_Control_2_4_1_1_1" localSheetId="2" hidden="1">{"'Sheet1'!$B$2:$M$87"}</definedName>
    <definedName name="HTML_Control_2_4_1_1_1" localSheetId="1" hidden="1">{"'Sheet1'!$B$2:$M$87"}</definedName>
    <definedName name="HTML_Control_2_4_1_1_1" localSheetId="0" hidden="1">{"'Sheet1'!$B$2:$M$87"}</definedName>
    <definedName name="HTML_Control_2_4_1_1_1" hidden="1">{"'Sheet1'!$B$2:$M$87"}</definedName>
    <definedName name="HTML_Control_2_4_1_2" localSheetId="2" hidden="1">{"'Sheet1'!$B$2:$M$87"}</definedName>
    <definedName name="HTML_Control_2_4_1_2" localSheetId="1" hidden="1">{"'Sheet1'!$B$2:$M$87"}</definedName>
    <definedName name="HTML_Control_2_4_1_2" localSheetId="0" hidden="1">{"'Sheet1'!$B$2:$M$87"}</definedName>
    <definedName name="HTML_Control_2_4_1_2" hidden="1">{"'Sheet1'!$B$2:$M$87"}</definedName>
    <definedName name="HTML_Control_2_4_2" localSheetId="2" hidden="1">{"'Sheet1'!$B$2:$M$87"}</definedName>
    <definedName name="HTML_Control_2_4_2" localSheetId="1" hidden="1">{"'Sheet1'!$B$2:$M$87"}</definedName>
    <definedName name="HTML_Control_2_4_2" localSheetId="0" hidden="1">{"'Sheet1'!$B$2:$M$87"}</definedName>
    <definedName name="HTML_Control_2_4_2" hidden="1">{"'Sheet1'!$B$2:$M$87"}</definedName>
    <definedName name="HTML_Control_2_4_2_1" localSheetId="2" hidden="1">{"'Sheet1'!$B$2:$M$87"}</definedName>
    <definedName name="HTML_Control_2_4_2_1" localSheetId="1" hidden="1">{"'Sheet1'!$B$2:$M$87"}</definedName>
    <definedName name="HTML_Control_2_4_2_1" localSheetId="0" hidden="1">{"'Sheet1'!$B$2:$M$87"}</definedName>
    <definedName name="HTML_Control_2_4_2_1" hidden="1">{"'Sheet1'!$B$2:$M$87"}</definedName>
    <definedName name="HTML_Control_2_4_3" localSheetId="2" hidden="1">{"'Sheet1'!$B$2:$M$87"}</definedName>
    <definedName name="HTML_Control_2_4_3" localSheetId="1" hidden="1">{"'Sheet1'!$B$2:$M$87"}</definedName>
    <definedName name="HTML_Control_2_4_3" localSheetId="0" hidden="1">{"'Sheet1'!$B$2:$M$87"}</definedName>
    <definedName name="HTML_Control_2_4_3" hidden="1">{"'Sheet1'!$B$2:$M$87"}</definedName>
    <definedName name="HTML_Control_2_5" localSheetId="2" hidden="1">{"'Sheet1'!$B$2:$M$87"}</definedName>
    <definedName name="HTML_Control_2_5" localSheetId="1" hidden="1">{"'Sheet1'!$B$2:$M$87"}</definedName>
    <definedName name="HTML_Control_2_5" localSheetId="0" hidden="1">{"'Sheet1'!$B$2:$M$87"}</definedName>
    <definedName name="HTML_Control_2_5" hidden="1">{"'Sheet1'!$B$2:$M$87"}</definedName>
    <definedName name="HTML_Control_2_5_1" localSheetId="2" hidden="1">{"'Sheet1'!$B$2:$M$87"}</definedName>
    <definedName name="HTML_Control_2_5_1" localSheetId="1" hidden="1">{"'Sheet1'!$B$2:$M$87"}</definedName>
    <definedName name="HTML_Control_2_5_1" localSheetId="0" hidden="1">{"'Sheet1'!$B$2:$M$87"}</definedName>
    <definedName name="HTML_Control_2_5_1" hidden="1">{"'Sheet1'!$B$2:$M$87"}</definedName>
    <definedName name="HTML_Control_2_5_1_1" localSheetId="2" hidden="1">{"'Sheet1'!$B$2:$M$87"}</definedName>
    <definedName name="HTML_Control_2_5_1_1" localSheetId="1" hidden="1">{"'Sheet1'!$B$2:$M$87"}</definedName>
    <definedName name="HTML_Control_2_5_1_1" localSheetId="0" hidden="1">{"'Sheet1'!$B$2:$M$87"}</definedName>
    <definedName name="HTML_Control_2_5_1_1" hidden="1">{"'Sheet1'!$B$2:$M$87"}</definedName>
    <definedName name="HTML_Control_2_5_2" localSheetId="2" hidden="1">{"'Sheet1'!$B$2:$M$87"}</definedName>
    <definedName name="HTML_Control_2_5_2" localSheetId="1" hidden="1">{"'Sheet1'!$B$2:$M$87"}</definedName>
    <definedName name="HTML_Control_2_5_2" localSheetId="0" hidden="1">{"'Sheet1'!$B$2:$M$87"}</definedName>
    <definedName name="HTML_Control_2_5_2" hidden="1">{"'Sheet1'!$B$2:$M$87"}</definedName>
    <definedName name="HTML_Control_3" localSheetId="2" hidden="1">{"'Sheet1'!$B$2:$M$87"}</definedName>
    <definedName name="HTML_Control_3" localSheetId="1" hidden="1">{"'Sheet1'!$B$2:$M$87"}</definedName>
    <definedName name="HTML_Control_3" localSheetId="0" hidden="1">{"'Sheet1'!$B$2:$M$87"}</definedName>
    <definedName name="HTML_Control_3" hidden="1">{"'Sheet1'!$B$2:$M$87"}</definedName>
    <definedName name="HTML_Control_3_1" localSheetId="2" hidden="1">{"'Sheet1'!$B$2:$M$87"}</definedName>
    <definedName name="HTML_Control_3_1" localSheetId="1" hidden="1">{"'Sheet1'!$B$2:$M$87"}</definedName>
    <definedName name="HTML_Control_3_1" localSheetId="0" hidden="1">{"'Sheet1'!$B$2:$M$87"}</definedName>
    <definedName name="HTML_Control_3_1" hidden="1">{"'Sheet1'!$B$2:$M$87"}</definedName>
    <definedName name="HTML_Control_3_1_1" localSheetId="2" hidden="1">{"'Sheet1'!$B$2:$M$87"}</definedName>
    <definedName name="HTML_Control_3_1_1" localSheetId="1" hidden="1">{"'Sheet1'!$B$2:$M$87"}</definedName>
    <definedName name="HTML_Control_3_1_1" localSheetId="0" hidden="1">{"'Sheet1'!$B$2:$M$87"}</definedName>
    <definedName name="HTML_Control_3_1_1" hidden="1">{"'Sheet1'!$B$2:$M$87"}</definedName>
    <definedName name="HTML_Control_3_1_1_1" localSheetId="2" hidden="1">{"'Sheet1'!$B$2:$M$87"}</definedName>
    <definedName name="HTML_Control_3_1_1_1" localSheetId="1" hidden="1">{"'Sheet1'!$B$2:$M$87"}</definedName>
    <definedName name="HTML_Control_3_1_1_1" localSheetId="0" hidden="1">{"'Sheet1'!$B$2:$M$87"}</definedName>
    <definedName name="HTML_Control_3_1_1_1" hidden="1">{"'Sheet1'!$B$2:$M$87"}</definedName>
    <definedName name="HTML_Control_3_1_1_1_1" localSheetId="2" hidden="1">{"'Sheet1'!$B$2:$M$87"}</definedName>
    <definedName name="HTML_Control_3_1_1_1_1" localSheetId="1" hidden="1">{"'Sheet1'!$B$2:$M$87"}</definedName>
    <definedName name="HTML_Control_3_1_1_1_1" localSheetId="0" hidden="1">{"'Sheet1'!$B$2:$M$87"}</definedName>
    <definedName name="HTML_Control_3_1_1_1_1" hidden="1">{"'Sheet1'!$B$2:$M$87"}</definedName>
    <definedName name="HTML_Control_3_1_1_2" localSheetId="2" hidden="1">{"'Sheet1'!$B$2:$M$87"}</definedName>
    <definedName name="HTML_Control_3_1_1_2" localSheetId="1" hidden="1">{"'Sheet1'!$B$2:$M$87"}</definedName>
    <definedName name="HTML_Control_3_1_1_2" localSheetId="0" hidden="1">{"'Sheet1'!$B$2:$M$87"}</definedName>
    <definedName name="HTML_Control_3_1_1_2" hidden="1">{"'Sheet1'!$B$2:$M$87"}</definedName>
    <definedName name="HTML_Control_3_1_2" localSheetId="2" hidden="1">{"'Sheet1'!$B$2:$M$87"}</definedName>
    <definedName name="HTML_Control_3_1_2" localSheetId="1" hidden="1">{"'Sheet1'!$B$2:$M$87"}</definedName>
    <definedName name="HTML_Control_3_1_2" localSheetId="0" hidden="1">{"'Sheet1'!$B$2:$M$87"}</definedName>
    <definedName name="HTML_Control_3_1_2" hidden="1">{"'Sheet1'!$B$2:$M$87"}</definedName>
    <definedName name="HTML_Control_3_1_2_1" localSheetId="2" hidden="1">{"'Sheet1'!$B$2:$M$87"}</definedName>
    <definedName name="HTML_Control_3_1_2_1" localSheetId="1" hidden="1">{"'Sheet1'!$B$2:$M$87"}</definedName>
    <definedName name="HTML_Control_3_1_2_1" localSheetId="0" hidden="1">{"'Sheet1'!$B$2:$M$87"}</definedName>
    <definedName name="HTML_Control_3_1_2_1" hidden="1">{"'Sheet1'!$B$2:$M$87"}</definedName>
    <definedName name="HTML_Control_3_1_3" localSheetId="2" hidden="1">{"'Sheet1'!$B$2:$M$87"}</definedName>
    <definedName name="HTML_Control_3_1_3" localSheetId="1" hidden="1">{"'Sheet1'!$B$2:$M$87"}</definedName>
    <definedName name="HTML_Control_3_1_3" localSheetId="0" hidden="1">{"'Sheet1'!$B$2:$M$87"}</definedName>
    <definedName name="HTML_Control_3_1_3" hidden="1">{"'Sheet1'!$B$2:$M$87"}</definedName>
    <definedName name="HTML_Control_3_2" localSheetId="2" hidden="1">{"'Sheet1'!$B$2:$M$87"}</definedName>
    <definedName name="HTML_Control_3_2" localSheetId="1" hidden="1">{"'Sheet1'!$B$2:$M$87"}</definedName>
    <definedName name="HTML_Control_3_2" localSheetId="0" hidden="1">{"'Sheet1'!$B$2:$M$87"}</definedName>
    <definedName name="HTML_Control_3_2" hidden="1">{"'Sheet1'!$B$2:$M$87"}</definedName>
    <definedName name="HTML_Control_3_2_1" localSheetId="2" hidden="1">{"'Sheet1'!$B$2:$M$87"}</definedName>
    <definedName name="HTML_Control_3_2_1" localSheetId="1" hidden="1">{"'Sheet1'!$B$2:$M$87"}</definedName>
    <definedName name="HTML_Control_3_2_1" localSheetId="0" hidden="1">{"'Sheet1'!$B$2:$M$87"}</definedName>
    <definedName name="HTML_Control_3_2_1" hidden="1">{"'Sheet1'!$B$2:$M$87"}</definedName>
    <definedName name="HTML_Control_3_2_1_1" localSheetId="2" hidden="1">{"'Sheet1'!$B$2:$M$87"}</definedName>
    <definedName name="HTML_Control_3_2_1_1" localSheetId="1" hidden="1">{"'Sheet1'!$B$2:$M$87"}</definedName>
    <definedName name="HTML_Control_3_2_1_1" localSheetId="0" hidden="1">{"'Sheet1'!$B$2:$M$87"}</definedName>
    <definedName name="HTML_Control_3_2_1_1" hidden="1">{"'Sheet1'!$B$2:$M$87"}</definedName>
    <definedName name="HTML_Control_3_2_1_1_1" localSheetId="2" hidden="1">{"'Sheet1'!$B$2:$M$87"}</definedName>
    <definedName name="HTML_Control_3_2_1_1_1" localSheetId="1" hidden="1">{"'Sheet1'!$B$2:$M$87"}</definedName>
    <definedName name="HTML_Control_3_2_1_1_1" localSheetId="0" hidden="1">{"'Sheet1'!$B$2:$M$87"}</definedName>
    <definedName name="HTML_Control_3_2_1_1_1" hidden="1">{"'Sheet1'!$B$2:$M$87"}</definedName>
    <definedName name="HTML_Control_3_2_1_2" localSheetId="2" hidden="1">{"'Sheet1'!$B$2:$M$87"}</definedName>
    <definedName name="HTML_Control_3_2_1_2" localSheetId="1" hidden="1">{"'Sheet1'!$B$2:$M$87"}</definedName>
    <definedName name="HTML_Control_3_2_1_2" localSheetId="0" hidden="1">{"'Sheet1'!$B$2:$M$87"}</definedName>
    <definedName name="HTML_Control_3_2_1_2" hidden="1">{"'Sheet1'!$B$2:$M$87"}</definedName>
    <definedName name="HTML_Control_3_2_2" localSheetId="2" hidden="1">{"'Sheet1'!$B$2:$M$87"}</definedName>
    <definedName name="HTML_Control_3_2_2" localSheetId="1" hidden="1">{"'Sheet1'!$B$2:$M$87"}</definedName>
    <definedName name="HTML_Control_3_2_2" localSheetId="0" hidden="1">{"'Sheet1'!$B$2:$M$87"}</definedName>
    <definedName name="HTML_Control_3_2_2" hidden="1">{"'Sheet1'!$B$2:$M$87"}</definedName>
    <definedName name="HTML_Control_3_2_2_1" localSheetId="2" hidden="1">{"'Sheet1'!$B$2:$M$87"}</definedName>
    <definedName name="HTML_Control_3_2_2_1" localSheetId="1" hidden="1">{"'Sheet1'!$B$2:$M$87"}</definedName>
    <definedName name="HTML_Control_3_2_2_1" localSheetId="0" hidden="1">{"'Sheet1'!$B$2:$M$87"}</definedName>
    <definedName name="HTML_Control_3_2_2_1" hidden="1">{"'Sheet1'!$B$2:$M$87"}</definedName>
    <definedName name="HTML_Control_3_2_3" localSheetId="2" hidden="1">{"'Sheet1'!$B$2:$M$87"}</definedName>
    <definedName name="HTML_Control_3_2_3" localSheetId="1" hidden="1">{"'Sheet1'!$B$2:$M$87"}</definedName>
    <definedName name="HTML_Control_3_2_3" localSheetId="0" hidden="1">{"'Sheet1'!$B$2:$M$87"}</definedName>
    <definedName name="HTML_Control_3_2_3" hidden="1">{"'Sheet1'!$B$2:$M$87"}</definedName>
    <definedName name="HTML_Control_3_3" localSheetId="2" hidden="1">{"'Sheet1'!$B$2:$M$87"}</definedName>
    <definedName name="HTML_Control_3_3" localSheetId="1" hidden="1">{"'Sheet1'!$B$2:$M$87"}</definedName>
    <definedName name="HTML_Control_3_3" localSheetId="0" hidden="1">{"'Sheet1'!$B$2:$M$87"}</definedName>
    <definedName name="HTML_Control_3_3" hidden="1">{"'Sheet1'!$B$2:$M$87"}</definedName>
    <definedName name="HTML_Control_3_3_1" localSheetId="2" hidden="1">{"'Sheet1'!$B$2:$M$87"}</definedName>
    <definedName name="HTML_Control_3_3_1" localSheetId="1" hidden="1">{"'Sheet1'!$B$2:$M$87"}</definedName>
    <definedName name="HTML_Control_3_3_1" localSheetId="0" hidden="1">{"'Sheet1'!$B$2:$M$87"}</definedName>
    <definedName name="HTML_Control_3_3_1" hidden="1">{"'Sheet1'!$B$2:$M$87"}</definedName>
    <definedName name="HTML_Control_3_3_1_1" localSheetId="2" hidden="1">{"'Sheet1'!$B$2:$M$87"}</definedName>
    <definedName name="HTML_Control_3_3_1_1" localSheetId="1" hidden="1">{"'Sheet1'!$B$2:$M$87"}</definedName>
    <definedName name="HTML_Control_3_3_1_1" localSheetId="0" hidden="1">{"'Sheet1'!$B$2:$M$87"}</definedName>
    <definedName name="HTML_Control_3_3_1_1" hidden="1">{"'Sheet1'!$B$2:$M$87"}</definedName>
    <definedName name="HTML_Control_3_3_1_1_1" localSheetId="2" hidden="1">{"'Sheet1'!$B$2:$M$87"}</definedName>
    <definedName name="HTML_Control_3_3_1_1_1" localSheetId="1" hidden="1">{"'Sheet1'!$B$2:$M$87"}</definedName>
    <definedName name="HTML_Control_3_3_1_1_1" localSheetId="0" hidden="1">{"'Sheet1'!$B$2:$M$87"}</definedName>
    <definedName name="HTML_Control_3_3_1_1_1" hidden="1">{"'Sheet1'!$B$2:$M$87"}</definedName>
    <definedName name="HTML_Control_3_3_1_2" localSheetId="2" hidden="1">{"'Sheet1'!$B$2:$M$87"}</definedName>
    <definedName name="HTML_Control_3_3_1_2" localSheetId="1" hidden="1">{"'Sheet1'!$B$2:$M$87"}</definedName>
    <definedName name="HTML_Control_3_3_1_2" localSheetId="0" hidden="1">{"'Sheet1'!$B$2:$M$87"}</definedName>
    <definedName name="HTML_Control_3_3_1_2" hidden="1">{"'Sheet1'!$B$2:$M$87"}</definedName>
    <definedName name="HTML_Control_3_3_2" localSheetId="2" hidden="1">{"'Sheet1'!$B$2:$M$87"}</definedName>
    <definedName name="HTML_Control_3_3_2" localSheetId="1" hidden="1">{"'Sheet1'!$B$2:$M$87"}</definedName>
    <definedName name="HTML_Control_3_3_2" localSheetId="0" hidden="1">{"'Sheet1'!$B$2:$M$87"}</definedName>
    <definedName name="HTML_Control_3_3_2" hidden="1">{"'Sheet1'!$B$2:$M$87"}</definedName>
    <definedName name="HTML_Control_3_3_2_1" localSheetId="2" hidden="1">{"'Sheet1'!$B$2:$M$87"}</definedName>
    <definedName name="HTML_Control_3_3_2_1" localSheetId="1" hidden="1">{"'Sheet1'!$B$2:$M$87"}</definedName>
    <definedName name="HTML_Control_3_3_2_1" localSheetId="0" hidden="1">{"'Sheet1'!$B$2:$M$87"}</definedName>
    <definedName name="HTML_Control_3_3_2_1" hidden="1">{"'Sheet1'!$B$2:$M$87"}</definedName>
    <definedName name="HTML_Control_3_3_3" localSheetId="2" hidden="1">{"'Sheet1'!$B$2:$M$87"}</definedName>
    <definedName name="HTML_Control_3_3_3" localSheetId="1" hidden="1">{"'Sheet1'!$B$2:$M$87"}</definedName>
    <definedName name="HTML_Control_3_3_3" localSheetId="0" hidden="1">{"'Sheet1'!$B$2:$M$87"}</definedName>
    <definedName name="HTML_Control_3_3_3" hidden="1">{"'Sheet1'!$B$2:$M$87"}</definedName>
    <definedName name="HTML_Control_3_4" localSheetId="2" hidden="1">{"'Sheet1'!$B$2:$M$87"}</definedName>
    <definedName name="HTML_Control_3_4" localSheetId="1" hidden="1">{"'Sheet1'!$B$2:$M$87"}</definedName>
    <definedName name="HTML_Control_3_4" localSheetId="0" hidden="1">{"'Sheet1'!$B$2:$M$87"}</definedName>
    <definedName name="HTML_Control_3_4" hidden="1">{"'Sheet1'!$B$2:$M$87"}</definedName>
    <definedName name="HTML_Control_3_4_1" localSheetId="2" hidden="1">{"'Sheet1'!$B$2:$M$87"}</definedName>
    <definedName name="HTML_Control_3_4_1" localSheetId="1" hidden="1">{"'Sheet1'!$B$2:$M$87"}</definedName>
    <definedName name="HTML_Control_3_4_1" localSheetId="0" hidden="1">{"'Sheet1'!$B$2:$M$87"}</definedName>
    <definedName name="HTML_Control_3_4_1" hidden="1">{"'Sheet1'!$B$2:$M$87"}</definedName>
    <definedName name="HTML_Control_3_4_1_1" localSheetId="2" hidden="1">{"'Sheet1'!$B$2:$M$87"}</definedName>
    <definedName name="HTML_Control_3_4_1_1" localSheetId="1" hidden="1">{"'Sheet1'!$B$2:$M$87"}</definedName>
    <definedName name="HTML_Control_3_4_1_1" localSheetId="0" hidden="1">{"'Sheet1'!$B$2:$M$87"}</definedName>
    <definedName name="HTML_Control_3_4_1_1" hidden="1">{"'Sheet1'!$B$2:$M$87"}</definedName>
    <definedName name="HTML_Control_3_4_1_1_1" localSheetId="2" hidden="1">{"'Sheet1'!$B$2:$M$87"}</definedName>
    <definedName name="HTML_Control_3_4_1_1_1" localSheetId="1" hidden="1">{"'Sheet1'!$B$2:$M$87"}</definedName>
    <definedName name="HTML_Control_3_4_1_1_1" localSheetId="0" hidden="1">{"'Sheet1'!$B$2:$M$87"}</definedName>
    <definedName name="HTML_Control_3_4_1_1_1" hidden="1">{"'Sheet1'!$B$2:$M$87"}</definedName>
    <definedName name="HTML_Control_3_4_1_2" localSheetId="2" hidden="1">{"'Sheet1'!$B$2:$M$87"}</definedName>
    <definedName name="HTML_Control_3_4_1_2" localSheetId="1" hidden="1">{"'Sheet1'!$B$2:$M$87"}</definedName>
    <definedName name="HTML_Control_3_4_1_2" localSheetId="0" hidden="1">{"'Sheet1'!$B$2:$M$87"}</definedName>
    <definedName name="HTML_Control_3_4_1_2" hidden="1">{"'Sheet1'!$B$2:$M$87"}</definedName>
    <definedName name="HTML_Control_3_4_2" localSheetId="2" hidden="1">{"'Sheet1'!$B$2:$M$87"}</definedName>
    <definedName name="HTML_Control_3_4_2" localSheetId="1" hidden="1">{"'Sheet1'!$B$2:$M$87"}</definedName>
    <definedName name="HTML_Control_3_4_2" localSheetId="0" hidden="1">{"'Sheet1'!$B$2:$M$87"}</definedName>
    <definedName name="HTML_Control_3_4_2" hidden="1">{"'Sheet1'!$B$2:$M$87"}</definedName>
    <definedName name="HTML_Control_3_4_2_1" localSheetId="2" hidden="1">{"'Sheet1'!$B$2:$M$87"}</definedName>
    <definedName name="HTML_Control_3_4_2_1" localSheetId="1" hidden="1">{"'Sheet1'!$B$2:$M$87"}</definedName>
    <definedName name="HTML_Control_3_4_2_1" localSheetId="0" hidden="1">{"'Sheet1'!$B$2:$M$87"}</definedName>
    <definedName name="HTML_Control_3_4_2_1" hidden="1">{"'Sheet1'!$B$2:$M$87"}</definedName>
    <definedName name="HTML_Control_3_4_3" localSheetId="2" hidden="1">{"'Sheet1'!$B$2:$M$87"}</definedName>
    <definedName name="HTML_Control_3_4_3" localSheetId="1" hidden="1">{"'Sheet1'!$B$2:$M$87"}</definedName>
    <definedName name="HTML_Control_3_4_3" localSheetId="0" hidden="1">{"'Sheet1'!$B$2:$M$87"}</definedName>
    <definedName name="HTML_Control_3_4_3" hidden="1">{"'Sheet1'!$B$2:$M$87"}</definedName>
    <definedName name="HTML_Control_3_5" localSheetId="2" hidden="1">{"'Sheet1'!$B$2:$M$87"}</definedName>
    <definedName name="HTML_Control_3_5" localSheetId="1" hidden="1">{"'Sheet1'!$B$2:$M$87"}</definedName>
    <definedName name="HTML_Control_3_5" localSheetId="0" hidden="1">{"'Sheet1'!$B$2:$M$87"}</definedName>
    <definedName name="HTML_Control_3_5" hidden="1">{"'Sheet1'!$B$2:$M$87"}</definedName>
    <definedName name="HTML_Control_3_5_1" localSheetId="2" hidden="1">{"'Sheet1'!$B$2:$M$87"}</definedName>
    <definedName name="HTML_Control_3_5_1" localSheetId="1" hidden="1">{"'Sheet1'!$B$2:$M$87"}</definedName>
    <definedName name="HTML_Control_3_5_1" localSheetId="0" hidden="1">{"'Sheet1'!$B$2:$M$87"}</definedName>
    <definedName name="HTML_Control_3_5_1" hidden="1">{"'Sheet1'!$B$2:$M$87"}</definedName>
    <definedName name="HTML_Control_3_5_1_1" localSheetId="2" hidden="1">{"'Sheet1'!$B$2:$M$87"}</definedName>
    <definedName name="HTML_Control_3_5_1_1" localSheetId="1" hidden="1">{"'Sheet1'!$B$2:$M$87"}</definedName>
    <definedName name="HTML_Control_3_5_1_1" localSheetId="0" hidden="1">{"'Sheet1'!$B$2:$M$87"}</definedName>
    <definedName name="HTML_Control_3_5_1_1" hidden="1">{"'Sheet1'!$B$2:$M$87"}</definedName>
    <definedName name="HTML_Control_3_5_2" localSheetId="2" hidden="1">{"'Sheet1'!$B$2:$M$87"}</definedName>
    <definedName name="HTML_Control_3_5_2" localSheetId="1" hidden="1">{"'Sheet1'!$B$2:$M$87"}</definedName>
    <definedName name="HTML_Control_3_5_2" localSheetId="0" hidden="1">{"'Sheet1'!$B$2:$M$87"}</definedName>
    <definedName name="HTML_Control_3_5_2" hidden="1">{"'Sheet1'!$B$2:$M$87"}</definedName>
    <definedName name="HTML_Control_4" localSheetId="2" hidden="1">{"'Sheet1'!$B$2:$M$87"}</definedName>
    <definedName name="HTML_Control_4" localSheetId="1" hidden="1">{"'Sheet1'!$B$2:$M$87"}</definedName>
    <definedName name="HTML_Control_4" localSheetId="0" hidden="1">{"'Sheet1'!$B$2:$M$87"}</definedName>
    <definedName name="HTML_Control_4" hidden="1">{"'Sheet1'!$B$2:$M$87"}</definedName>
    <definedName name="HTML_Control_4_1" localSheetId="2" hidden="1">{"'Sheet1'!$B$2:$M$87"}</definedName>
    <definedName name="HTML_Control_4_1" localSheetId="1" hidden="1">{"'Sheet1'!$B$2:$M$87"}</definedName>
    <definedName name="HTML_Control_4_1" localSheetId="0" hidden="1">{"'Sheet1'!$B$2:$M$87"}</definedName>
    <definedName name="HTML_Control_4_1" hidden="1">{"'Sheet1'!$B$2:$M$87"}</definedName>
    <definedName name="HTML_Control_4_1_1" localSheetId="2" hidden="1">{"'Sheet1'!$B$2:$M$87"}</definedName>
    <definedName name="HTML_Control_4_1_1" localSheetId="1" hidden="1">{"'Sheet1'!$B$2:$M$87"}</definedName>
    <definedName name="HTML_Control_4_1_1" localSheetId="0" hidden="1">{"'Sheet1'!$B$2:$M$87"}</definedName>
    <definedName name="HTML_Control_4_1_1" hidden="1">{"'Sheet1'!$B$2:$M$87"}</definedName>
    <definedName name="HTML_Control_4_1_1_1" localSheetId="2" hidden="1">{"'Sheet1'!$B$2:$M$87"}</definedName>
    <definedName name="HTML_Control_4_1_1_1" localSheetId="1" hidden="1">{"'Sheet1'!$B$2:$M$87"}</definedName>
    <definedName name="HTML_Control_4_1_1_1" localSheetId="0" hidden="1">{"'Sheet1'!$B$2:$M$87"}</definedName>
    <definedName name="HTML_Control_4_1_1_1" hidden="1">{"'Sheet1'!$B$2:$M$87"}</definedName>
    <definedName name="HTML_Control_4_1_2" localSheetId="2" hidden="1">{"'Sheet1'!$B$2:$M$87"}</definedName>
    <definedName name="HTML_Control_4_1_2" localSheetId="1" hidden="1">{"'Sheet1'!$B$2:$M$87"}</definedName>
    <definedName name="HTML_Control_4_1_2" localSheetId="0" hidden="1">{"'Sheet1'!$B$2:$M$87"}</definedName>
    <definedName name="HTML_Control_4_1_2" hidden="1">{"'Sheet1'!$B$2:$M$87"}</definedName>
    <definedName name="HTML_Control_4_2" localSheetId="2" hidden="1">{"'Sheet1'!$B$2:$M$87"}</definedName>
    <definedName name="HTML_Control_4_2" localSheetId="1" hidden="1">{"'Sheet1'!$B$2:$M$87"}</definedName>
    <definedName name="HTML_Control_4_2" localSheetId="0" hidden="1">{"'Sheet1'!$B$2:$M$87"}</definedName>
    <definedName name="HTML_Control_4_2" hidden="1">{"'Sheet1'!$B$2:$M$87"}</definedName>
    <definedName name="HTML_Control_4_2_1" localSheetId="2" hidden="1">{"'Sheet1'!$B$2:$M$87"}</definedName>
    <definedName name="HTML_Control_4_2_1" localSheetId="1" hidden="1">{"'Sheet1'!$B$2:$M$87"}</definedName>
    <definedName name="HTML_Control_4_2_1" localSheetId="0" hidden="1">{"'Sheet1'!$B$2:$M$87"}</definedName>
    <definedName name="HTML_Control_4_2_1" hidden="1">{"'Sheet1'!$B$2:$M$87"}</definedName>
    <definedName name="HTML_Control_4_3" localSheetId="2" hidden="1">{"'Sheet1'!$B$2:$M$87"}</definedName>
    <definedName name="HTML_Control_4_3" localSheetId="1" hidden="1">{"'Sheet1'!$B$2:$M$87"}</definedName>
    <definedName name="HTML_Control_4_3" localSheetId="0" hidden="1">{"'Sheet1'!$B$2:$M$87"}</definedName>
    <definedName name="HTML_Control_4_3" hidden="1">{"'Sheet1'!$B$2:$M$87"}</definedName>
    <definedName name="HTML_Control_5" localSheetId="2" hidden="1">{"'Sheet1'!$B$2:$M$87"}</definedName>
    <definedName name="HTML_Control_5" localSheetId="1" hidden="1">{"'Sheet1'!$B$2:$M$87"}</definedName>
    <definedName name="HTML_Control_5" localSheetId="0" hidden="1">{"'Sheet1'!$B$2:$M$87"}</definedName>
    <definedName name="HTML_Control_5" hidden="1">{"'Sheet1'!$B$2:$M$87"}</definedName>
    <definedName name="HTML_Control_5_1" localSheetId="2" hidden="1">{"'Sheet1'!$B$2:$M$87"}</definedName>
    <definedName name="HTML_Control_5_1" localSheetId="1" hidden="1">{"'Sheet1'!$B$2:$M$87"}</definedName>
    <definedName name="HTML_Control_5_1" localSheetId="0" hidden="1">{"'Sheet1'!$B$2:$M$87"}</definedName>
    <definedName name="HTML_Control_5_1" hidden="1">{"'Sheet1'!$B$2:$M$87"}</definedName>
    <definedName name="HTML_Control_5_1_1" localSheetId="2" hidden="1">{"'Sheet1'!$B$2:$M$87"}</definedName>
    <definedName name="HTML_Control_5_1_1" localSheetId="1" hidden="1">{"'Sheet1'!$B$2:$M$87"}</definedName>
    <definedName name="HTML_Control_5_1_1" localSheetId="0" hidden="1">{"'Sheet1'!$B$2:$M$87"}</definedName>
    <definedName name="HTML_Control_5_1_1" hidden="1">{"'Sheet1'!$B$2:$M$87"}</definedName>
    <definedName name="HTML_Control_5_1_1_1" localSheetId="2" hidden="1">{"'Sheet1'!$B$2:$M$87"}</definedName>
    <definedName name="HTML_Control_5_1_1_1" localSheetId="1" hidden="1">{"'Sheet1'!$B$2:$M$87"}</definedName>
    <definedName name="HTML_Control_5_1_1_1" localSheetId="0" hidden="1">{"'Sheet1'!$B$2:$M$87"}</definedName>
    <definedName name="HTML_Control_5_1_1_1" hidden="1">{"'Sheet1'!$B$2:$M$87"}</definedName>
    <definedName name="HTML_Control_5_1_2" localSheetId="2" hidden="1">{"'Sheet1'!$B$2:$M$87"}</definedName>
    <definedName name="HTML_Control_5_1_2" localSheetId="1" hidden="1">{"'Sheet1'!$B$2:$M$87"}</definedName>
    <definedName name="HTML_Control_5_1_2" localSheetId="0" hidden="1">{"'Sheet1'!$B$2:$M$87"}</definedName>
    <definedName name="HTML_Control_5_1_2" hidden="1">{"'Sheet1'!$B$2:$M$87"}</definedName>
    <definedName name="HTML_Control_5_2" localSheetId="2" hidden="1">{"'Sheet1'!$B$2:$M$87"}</definedName>
    <definedName name="HTML_Control_5_2" localSheetId="1" hidden="1">{"'Sheet1'!$B$2:$M$87"}</definedName>
    <definedName name="HTML_Control_5_2" localSheetId="0" hidden="1">{"'Sheet1'!$B$2:$M$87"}</definedName>
    <definedName name="HTML_Control_5_2" hidden="1">{"'Sheet1'!$B$2:$M$87"}</definedName>
    <definedName name="HTML_Control_5_2_1" localSheetId="2" hidden="1">{"'Sheet1'!$B$2:$M$87"}</definedName>
    <definedName name="HTML_Control_5_2_1" localSheetId="1" hidden="1">{"'Sheet1'!$B$2:$M$87"}</definedName>
    <definedName name="HTML_Control_5_2_1" localSheetId="0" hidden="1">{"'Sheet1'!$B$2:$M$87"}</definedName>
    <definedName name="HTML_Control_5_2_1" hidden="1">{"'Sheet1'!$B$2:$M$87"}</definedName>
    <definedName name="HTML_Control_5_3" localSheetId="2" hidden="1">{"'Sheet1'!$B$2:$M$87"}</definedName>
    <definedName name="HTML_Control_5_3" localSheetId="1" hidden="1">{"'Sheet1'!$B$2:$M$87"}</definedName>
    <definedName name="HTML_Control_5_3" localSheetId="0" hidden="1">{"'Sheet1'!$B$2:$M$87"}</definedName>
    <definedName name="HTML_Control_5_3" hidden="1">{"'Sheet1'!$B$2:$M$87"}</definedName>
    <definedName name="HTML_Controla" localSheetId="2" hidden="1">{"'DMBL'!$A$1:$N$83","'DMBL'!$A$6:$B$83"}</definedName>
    <definedName name="HTML_Controla" localSheetId="1" hidden="1">{"'DMBL'!$A$1:$N$83","'DMBL'!$A$6:$B$83"}</definedName>
    <definedName name="HTML_Controla" localSheetId="0" hidden="1">{"'DMBL'!$A$1:$N$83","'DMBL'!$A$6:$B$83"}</definedName>
    <definedName name="HTML_Controla" hidden="1">{"'DMBL'!$A$1:$N$83","'DMBL'!$A$6:$B$83"}</definedName>
    <definedName name="HTML_Controlb" localSheetId="2" hidden="1">{"'DMBL'!$A$1:$N$83","'DMBL'!$A$6:$B$83"}</definedName>
    <definedName name="HTML_Controlb" localSheetId="1" hidden="1">{"'DMBL'!$A$1:$N$83","'DMBL'!$A$6:$B$83"}</definedName>
    <definedName name="HTML_Controlb" localSheetId="0" hidden="1">{"'DMBL'!$A$1:$N$83","'DMBL'!$A$6:$B$83"}</definedName>
    <definedName name="HTML_Controlb" hidden="1">{"'DMBL'!$A$1:$N$83","'DMBL'!$A$6:$B$83"}</definedName>
    <definedName name="HTML_Controlc" localSheetId="2" hidden="1">{"'DMBL'!$A$1:$N$83","'DMBL'!$A$6:$B$83"}</definedName>
    <definedName name="HTML_Controlc" localSheetId="1" hidden="1">{"'DMBL'!$A$1:$N$83","'DMBL'!$A$6:$B$83"}</definedName>
    <definedName name="HTML_Controlc" localSheetId="0" hidden="1">{"'DMBL'!$A$1:$N$83","'DMBL'!$A$6:$B$83"}</definedName>
    <definedName name="HTML_Controlc" hidden="1">{"'DMBL'!$A$1:$N$83","'DMBL'!$A$6:$B$83"}</definedName>
    <definedName name="HTML_Description" localSheetId="3" hidden="1">""</definedName>
    <definedName name="HTML_Description" localSheetId="4" hidden="1">""</definedName>
    <definedName name="HTML_Description" localSheetId="5" hidden="1">""</definedName>
    <definedName name="HTML_Description" localSheetId="6" hidden="1">""</definedName>
    <definedName name="HTML_Description" hidden="1">"jklyi.c m"</definedName>
    <definedName name="HTML_Email" hidden="1">""</definedName>
    <definedName name="HTML_Header" localSheetId="3" hidden="1">"INDI DIV"</definedName>
    <definedName name="HTML_Header" localSheetId="4" hidden="1">"INDI DIV"</definedName>
    <definedName name="HTML_Header" localSheetId="5" hidden="1">"INDI DIV"</definedName>
    <definedName name="HTML_Header" localSheetId="6" hidden="1">"INDI DIV"</definedName>
    <definedName name="HTML_Header" hidden="1">"mndghm"</definedName>
    <definedName name="HTML_LastUpdate" localSheetId="3" hidden="1">"15-05-2003"</definedName>
    <definedName name="HTML_LastUpdate" localSheetId="4" hidden="1">"15-05-2003"</definedName>
    <definedName name="HTML_LastUpdate" localSheetId="5" hidden="1">"15-05-2003"</definedName>
    <definedName name="HTML_LastUpdate" localSheetId="6" hidden="1">"15-05-2003"</definedName>
    <definedName name="HTML_LastUpdate" hidden="1">"02/05/2002"</definedName>
    <definedName name="HTML_LineAfter" hidden="1">FALSE</definedName>
    <definedName name="HTML_LineBefore" hidden="1">FALSE</definedName>
    <definedName name="HTML_Name" localSheetId="3" hidden="1">"ROrdenez"</definedName>
    <definedName name="HTML_Name" localSheetId="4" hidden="1">"ROrdenez"</definedName>
    <definedName name="HTML_Name" localSheetId="5" hidden="1">"ROrdenez"</definedName>
    <definedName name="HTML_Name" localSheetId="6" hidden="1">"ROrdenez"</definedName>
    <definedName name="HTML_Name" hidden="1">""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localSheetId="3" hidden="1">"D:\INFORMES\Indices\2003\Divisional\indices 20031.htm"</definedName>
    <definedName name="HTML_PathFile" localSheetId="4" hidden="1">"D:\INFORMES\Indices\2003\Divisional\indices 20031.htm"</definedName>
    <definedName name="HTML_PathFile" localSheetId="5" hidden="1">"D:\INFORMES\Indices\2003\Divisional\indices 20031.htm"</definedName>
    <definedName name="HTML_PathFile" localSheetId="6" hidden="1">"D:\INFORMES\Indices\2003\Divisional\indices 20031.htm"</definedName>
    <definedName name="HTML_PathFile" hidden="1">"D:\Datos\Datos\PROGRAMA PRODUCCION\2002\CUMP PROG PROD 2002\HTML\HTML.htm"</definedName>
    <definedName name="HTML_PathFileMac" hidden="1">"Macintosh HD:Web Site “~adamodar”:pc:datasets:MyHTML.html"</definedName>
    <definedName name="HTML_PathTemplate" hidden="1">"C:\Eew\Internet\Estadistica.htm"</definedName>
    <definedName name="HTML_Title" localSheetId="3" hidden="1">"INFORME ENERGIA 2003"</definedName>
    <definedName name="HTML_Title" localSheetId="4" hidden="1">"INFORME ENERGIA 2003"</definedName>
    <definedName name="HTML_Title" localSheetId="5" hidden="1">"INFORME ENERGIA 2003"</definedName>
    <definedName name="HTML_Title" localSheetId="6" hidden="1">"INFORME ENERGIA 2003"</definedName>
    <definedName name="HTML_Title" hidden="1">"rtjkmm"</definedName>
    <definedName name="HTML1_1" hidden="1">"'[06Cumplimiento1996.xls]GASTOS'!$A$3:$B$16"</definedName>
    <definedName name="HTML1_10" hidden="1">""</definedName>
    <definedName name="HTML1_11" hidden="1">1</definedName>
    <definedName name="HTML1_12" hidden="1">"c:\prueba.htm"</definedName>
    <definedName name="HTML1_2" hidden="1">1</definedName>
    <definedName name="HTML1_3" hidden="1">"06Cumplimiento1996"</definedName>
    <definedName name="HTML1_4" hidden="1">"GASTOS"</definedName>
    <definedName name="HTML1_5" hidden="1">""</definedName>
    <definedName name="HTML1_6" hidden="1">-4146</definedName>
    <definedName name="HTML1_7" hidden="1">-4146</definedName>
    <definedName name="HTML1_8" hidden="1">"16/12/1996"</definedName>
    <definedName name="HTML1_9" hidden="1">"JUAN CARLOS TORO VALDERRAMA"</definedName>
    <definedName name="HTML2_1" hidden="1">"'[INDICES.XLS]INDICES I'!$A$1:$K$36"</definedName>
    <definedName name="HTML2_10" hidden="1">""</definedName>
    <definedName name="HTML2_11" hidden="1">1</definedName>
    <definedName name="HTML2_12" hidden="1">"C:\Mis documentos\INDICESI.htm"</definedName>
    <definedName name="HTML2_2" hidden="1">1</definedName>
    <definedName name="HTML2_3" hidden="1">"INDICES"</definedName>
    <definedName name="HTML2_4" hidden="1">"INDICES I"</definedName>
    <definedName name="HTML2_5" hidden="1">""</definedName>
    <definedName name="HTML2_6" hidden="1">-4146</definedName>
    <definedName name="HTML2_7" hidden="1">-4146</definedName>
    <definedName name="HTML2_8" hidden="1">"5/02/1997"</definedName>
    <definedName name="HTML2_9" hidden="1">"JUAN CARLOS TORO VALDERRAMA"</definedName>
    <definedName name="HTML3_1" hidden="1">"'[INDICES.XLS]IPC NAL'!$A$4:$B$43"</definedName>
    <definedName name="HTML3_10" hidden="1">""</definedName>
    <definedName name="HTML3_11" hidden="1">1</definedName>
    <definedName name="HTML3_12" hidden="1">"C:\Mis documentos\IPCNAL.htm"</definedName>
    <definedName name="HTML3_2" hidden="1">1</definedName>
    <definedName name="HTML3_3" hidden="1">"INDICES"</definedName>
    <definedName name="HTML3_4" hidden="1">"IPC NAL"</definedName>
    <definedName name="HTML3_5" hidden="1">""</definedName>
    <definedName name="HTML3_6" hidden="1">-4146</definedName>
    <definedName name="HTML3_7" hidden="1">-4146</definedName>
    <definedName name="HTML3_8" hidden="1">"5/02/1997"</definedName>
    <definedName name="HTML3_9" hidden="1">"JUAN CARLOS TORO VALDERRAMA"</definedName>
    <definedName name="HTML4_1" hidden="1">"'[INDICES.XLS]IPC NAL'!$A$4:$C$43"</definedName>
    <definedName name="HTML4_10" hidden="1">""</definedName>
    <definedName name="HTML4_11" hidden="1">1</definedName>
    <definedName name="HTML4_12" hidden="1">"C:\Mis documentos\IPCNAL.htm"</definedName>
    <definedName name="HTML4_2" hidden="1">1</definedName>
    <definedName name="HTML4_3" hidden="1">"INDICES"</definedName>
    <definedName name="HTML4_4" hidden="1">"IPC NAL"</definedName>
    <definedName name="HTML4_5" hidden="1">""</definedName>
    <definedName name="HTML4_6" hidden="1">-4146</definedName>
    <definedName name="HTML4_7" hidden="1">-4146</definedName>
    <definedName name="HTML4_8" hidden="1">"5/02/1997"</definedName>
    <definedName name="HTML4_9" hidden="1">"JUAN CARLOS TORO VALDERRAMA"</definedName>
    <definedName name="HTML5_1" hidden="1">"'[INDICES.XLS]INDICES I'!$A$1:$I$36"</definedName>
    <definedName name="HTML5_10" hidden="1">""</definedName>
    <definedName name="HTML5_11" hidden="1">1</definedName>
    <definedName name="HTML5_12" hidden="1">"C:\Mis documentos\INDICESI.htm"</definedName>
    <definedName name="HTML5_2" hidden="1">1</definedName>
    <definedName name="HTML5_3" hidden="1">"INDICES"</definedName>
    <definedName name="HTML5_4" hidden="1">"INDICES I"</definedName>
    <definedName name="HTML5_5" hidden="1">""</definedName>
    <definedName name="HTML5_6" hidden="1">-4146</definedName>
    <definedName name="HTML5_7" hidden="1">-4146</definedName>
    <definedName name="HTML5_8" hidden="1">"5/02/1997"</definedName>
    <definedName name="HTML5_9" hidden="1">"JUAN CARLOS TORO VALDERRAMA"</definedName>
    <definedName name="HTML6_1" hidden="1">"'[INDICES.XLS]INDICES 1'!$A$3:$K$30"</definedName>
    <definedName name="HTML6_10" hidden="1">""</definedName>
    <definedName name="HTML6_11" hidden="1">1</definedName>
    <definedName name="HTML6_12" hidden="1">"C:\Mis documentos\INDICES1.htm"</definedName>
    <definedName name="HTML6_2" hidden="1">1</definedName>
    <definedName name="HTML6_3" hidden="1">"INDICES"</definedName>
    <definedName name="HTML6_4" hidden="1">"INDICES 1"</definedName>
    <definedName name="HTML6_5" hidden="1">""</definedName>
    <definedName name="HTML6_6" hidden="1">-4146</definedName>
    <definedName name="HTML6_7" hidden="1">-4146</definedName>
    <definedName name="HTML6_8" hidden="1">"5/02/1997"</definedName>
    <definedName name="HTML6_9" hidden="1">"JUAN CARLOS TORO VALDERRAMA"</definedName>
    <definedName name="HTMLControl" localSheetId="2" hidden="1">{"'Edit'!$A$1:$V$2277"}</definedName>
    <definedName name="HTMLControl" localSheetId="1" hidden="1">{"'Edit'!$A$1:$V$2277"}</definedName>
    <definedName name="HTMLControl" localSheetId="0" hidden="1">{"'Edit'!$A$1:$V$2277"}</definedName>
    <definedName name="HTMLControl" hidden="1">{"'Edit'!$A$1:$V$2277"}</definedName>
    <definedName name="HTMLCount" hidden="1">1</definedName>
    <definedName name="htr" localSheetId="2" hidden="1">{#N/A,#N/A,FALSE,"Total_OC015";#N/A,#N/A,FALSE,"ADMIN";#N/A,#N/A,FALSE,"PROCES";#N/A,#N/A,FALSE,"mecan";#N/A,#N/A,FALSE,"civil";#N/A,#N/A,FALSE,"CAÑER";#N/A,#N/A,FALSE,"ELEC";#N/A,#N/A,FALSE,"INSTR"}</definedName>
    <definedName name="htr" localSheetId="1" hidden="1">{#N/A,#N/A,FALSE,"Total_OC015";#N/A,#N/A,FALSE,"ADMIN";#N/A,#N/A,FALSE,"PROCES";#N/A,#N/A,FALSE,"mecan";#N/A,#N/A,FALSE,"civil";#N/A,#N/A,FALSE,"CAÑER";#N/A,#N/A,FALSE,"ELEC";#N/A,#N/A,FALSE,"INSTR"}</definedName>
    <definedName name="htr" localSheetId="0" hidden="1">{#N/A,#N/A,FALSE,"Total_OC015";#N/A,#N/A,FALSE,"ADMIN";#N/A,#N/A,FALSE,"PROCES";#N/A,#N/A,FALSE,"mecan";#N/A,#N/A,FALSE,"civil";#N/A,#N/A,FALSE,"CAÑER";#N/A,#N/A,FALSE,"ELEC";#N/A,#N/A,FALSE,"INSTR"}</definedName>
    <definedName name="htr" hidden="1">{#N/A,#N/A,FALSE,"Total_OC015";#N/A,#N/A,FALSE,"ADMIN";#N/A,#N/A,FALSE,"PROCES";#N/A,#N/A,FALSE,"mecan";#N/A,#N/A,FALSE,"civil";#N/A,#N/A,FALSE,"CAÑER";#N/A,#N/A,FALSE,"ELEC";#N/A,#N/A,FALSE,"INSTR"}</definedName>
    <definedName name="htyh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JT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uj" localSheetId="2" hidden="1">{#N/A,#N/A,FALSE,"E-1";#N/A,#N/A,FALSE,"E-2";#N/A,#N/A,FALSE,"F-1";#N/A,#N/A,FALSE,"F-2";#N/A,#N/A,FALSE,"F-3";#N/A,#N/A,FALSE,"F-4";#N/A,#N/A,FALSE,"F-5";#N/A,#N/A,FALSE,"F-6";#N/A,#N/A,FALSE,"Matrix"}</definedName>
    <definedName name="huj" localSheetId="1" hidden="1">{#N/A,#N/A,FALSE,"E-1";#N/A,#N/A,FALSE,"E-2";#N/A,#N/A,FALSE,"F-1";#N/A,#N/A,FALSE,"F-2";#N/A,#N/A,FALSE,"F-3";#N/A,#N/A,FALSE,"F-4";#N/A,#N/A,FALSE,"F-5";#N/A,#N/A,FALSE,"F-6";#N/A,#N/A,FALSE,"Matrix"}</definedName>
    <definedName name="huj" localSheetId="0" hidden="1">{#N/A,#N/A,FALSE,"E-1";#N/A,#N/A,FALSE,"E-2";#N/A,#N/A,FALSE,"F-1";#N/A,#N/A,FALSE,"F-2";#N/A,#N/A,FALSE,"F-3";#N/A,#N/A,FALSE,"F-4";#N/A,#N/A,FALSE,"F-5";#N/A,#N/A,FALSE,"F-6";#N/A,#N/A,FALSE,"Matrix"}</definedName>
    <definedName name="huj" hidden="1">{#N/A,#N/A,FALSE,"E-1";#N/A,#N/A,FALSE,"E-2";#N/A,#N/A,FALSE,"F-1";#N/A,#N/A,FALSE,"F-2";#N/A,#N/A,FALSE,"F-3";#N/A,#N/A,FALSE,"F-4";#N/A,#N/A,FALSE,"F-5";#N/A,#N/A,FALSE,"F-6";#N/A,#N/A,FALSE,"Matrix"}</definedName>
    <definedName name="Human_Resources">#REF!</definedName>
    <definedName name="hynj" localSheetId="2" hidden="1">{#N/A,#N/A,TRUE,"1842CWN0"}</definedName>
    <definedName name="hynj" localSheetId="1" hidden="1">{#N/A,#N/A,TRUE,"1842CWN0"}</definedName>
    <definedName name="hynj" localSheetId="0" hidden="1">{#N/A,#N/A,TRUE,"1842CWN0"}</definedName>
    <definedName name="hynj" hidden="1">{#N/A,#N/A,TRUE,"1842CWN0"}</definedName>
    <definedName name="hytt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z">#REF!</definedName>
    <definedName name="hz_">#REF!</definedName>
    <definedName name="hz_estimada">#REF!</definedName>
    <definedName name="I">#REF!</definedName>
    <definedName name="iact" localSheetId="2" hidden="1">{#N/A,#N/A,TRUE,"1842CWN0"}</definedName>
    <definedName name="iact" localSheetId="1" hidden="1">{#N/A,#N/A,TRUE,"1842CWN0"}</definedName>
    <definedName name="iact" localSheetId="0" hidden="1">{#N/A,#N/A,TRUE,"1842CWN0"}</definedName>
    <definedName name="iact" hidden="1">{#N/A,#N/A,TRUE,"1842CWN0"}</definedName>
    <definedName name="Id">#REF!</definedName>
    <definedName name="identidad">#N/A</definedName>
    <definedName name="Idn">#REF!</definedName>
    <definedName name="iieeeiei" localSheetId="2" hidden="1">{"Avaliação de Cargos (Class Mens Todas)",#N/A,FALSE,"BANCO DE DADOS MENSALISTAS";"Avaliação de Cargos (Class Mens Todas)",#N/A,FALSE,"BANCO DE DADOS MENSALISTAS"}</definedName>
    <definedName name="iieeeiei" localSheetId="1" hidden="1">{"Avaliação de Cargos (Class Mens Todas)",#N/A,FALSE,"BANCO DE DADOS MENSALISTAS";"Avaliação de Cargos (Class Mens Todas)",#N/A,FALSE,"BANCO DE DADOS MENSALISTAS"}</definedName>
    <definedName name="iieeeiei" localSheetId="0" hidden="1">{"Avaliação de Cargos (Class Mens Todas)",#N/A,FALSE,"BANCO DE DADOS MENSALISTAS";"Avaliação de Cargos (Class Mens Todas)",#N/A,FALSE,"BANCO DE DADOS MENSALISTAS"}</definedName>
    <definedName name="iieeeiei" hidden="1">{"Avaliação de Cargos (Class Mens Todas)",#N/A,FALSE,"BANCO DE DADOS MENSALISTAS";"Avaliação de Cargos (Class Mens Todas)",#N/A,FALSE,"BANCO DE DADOS MENSALISTAS"}</definedName>
    <definedName name="III" localSheetId="3" hidden="1">{#N/A,#N/A,FALSE,"summary";#N/A,#N/A,FALSE,"SumGraph"}</definedName>
    <definedName name="III" localSheetId="4" hidden="1">{#N/A,#N/A,FALSE,"summary";#N/A,#N/A,FALSE,"SumGraph"}</definedName>
    <definedName name="III" localSheetId="5" hidden="1">{#N/A,#N/A,FALSE,"summary";#N/A,#N/A,FALSE,"SumGraph"}</definedName>
    <definedName name="III" localSheetId="6" hidden="1">{#N/A,#N/A,FALSE,"summary";#N/A,#N/A,FALSE,"SumGraph"}</definedName>
    <definedName name="III" localSheetId="2" hidden="1">{#N/A,#N/A,FALSE,"summary";#N/A,#N/A,FALSE,"SumGraph"}</definedName>
    <definedName name="III" localSheetId="1" hidden="1">{#N/A,#N/A,FALSE,"summary";#N/A,#N/A,FALSE,"SumGraph"}</definedName>
    <definedName name="III" localSheetId="0" hidden="1">{#N/A,#N/A,FALSE,"summary";#N/A,#N/A,FALSE,"SumGraph"}</definedName>
    <definedName name="III" hidden="1">{#N/A,#N/A,FALSE,"summary";#N/A,#N/A,FALSE,"SumGraph"}</definedName>
    <definedName name="III_1" localSheetId="2" hidden="1">{#N/A,#N/A,FALSE,"summary";#N/A,#N/A,FALSE,"SumGraph"}</definedName>
    <definedName name="III_1" localSheetId="1" hidden="1">{#N/A,#N/A,FALSE,"summary";#N/A,#N/A,FALSE,"SumGraph"}</definedName>
    <definedName name="III_1" localSheetId="0" hidden="1">{#N/A,#N/A,FALSE,"summary";#N/A,#N/A,FALSE,"SumGraph"}</definedName>
    <definedName name="III_1" hidden="1">{#N/A,#N/A,FALSE,"summary";#N/A,#N/A,FALSE,"SumGraph"}</definedName>
    <definedName name="III_2" localSheetId="2" hidden="1">{#N/A,#N/A,FALSE,"summary";#N/A,#N/A,FALSE,"SumGraph"}</definedName>
    <definedName name="III_2" localSheetId="1" hidden="1">{#N/A,#N/A,FALSE,"summary";#N/A,#N/A,FALSE,"SumGraph"}</definedName>
    <definedName name="III_2" localSheetId="0" hidden="1">{#N/A,#N/A,FALSE,"summary";#N/A,#N/A,FALSE,"SumGraph"}</definedName>
    <definedName name="III_2" hidden="1">{#N/A,#N/A,FALSE,"summary";#N/A,#N/A,FALSE,"SumGraph"}</definedName>
    <definedName name="III_3" localSheetId="2" hidden="1">{#N/A,#N/A,FALSE,"summary";#N/A,#N/A,FALSE,"SumGraph"}</definedName>
    <definedName name="III_3" localSheetId="1" hidden="1">{#N/A,#N/A,FALSE,"summary";#N/A,#N/A,FALSE,"SumGraph"}</definedName>
    <definedName name="III_3" localSheetId="0" hidden="1">{#N/A,#N/A,FALSE,"summary";#N/A,#N/A,FALSE,"SumGraph"}</definedName>
    <definedName name="III_3" hidden="1">{#N/A,#N/A,FALSE,"summary";#N/A,#N/A,FALSE,"SumGraph"}</definedName>
    <definedName name="iikk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P.XLS" localSheetId="2" hidden="1">{#N/A,#N/A,FALSE,"예상손익";#N/A,#N/A,FALSE,"관리분석";#N/A,#N/A,FALSE,"장비분석";#N/A,#N/A,FALSE,"준설분석";#N/A,#N/A,FALSE,"철구분석"}</definedName>
    <definedName name="IIP.XLS" localSheetId="1" hidden="1">{#N/A,#N/A,FALSE,"예상손익";#N/A,#N/A,FALSE,"관리분석";#N/A,#N/A,FALSE,"장비분석";#N/A,#N/A,FALSE,"준설분석";#N/A,#N/A,FALSE,"철구분석"}</definedName>
    <definedName name="IIP.XLS" localSheetId="0" hidden="1">{#N/A,#N/A,FALSE,"예상손익";#N/A,#N/A,FALSE,"관리분석";#N/A,#N/A,FALSE,"장비분석";#N/A,#N/A,FALSE,"준설분석";#N/A,#N/A,FALSE,"철구분석"}</definedName>
    <definedName name="IIP.XLS" hidden="1">{#N/A,#N/A,FALSE,"예상손익";#N/A,#N/A,FALSE,"관리분석";#N/A,#N/A,FALSE,"장비분석";#N/A,#N/A,FALSE,"준설분석";#N/A,#N/A,FALSE,"철구분석"}</definedName>
    <definedName name="iiu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jfd" localSheetId="2" hidden="1">{#N/A,#N/A,TRUE,"INGENIERIA";#N/A,#N/A,TRUE,"COMPRAS";#N/A,#N/A,TRUE,"DIRECCION";#N/A,#N/A,TRUE,"RESUMEN"}</definedName>
    <definedName name="ijfd" localSheetId="1" hidden="1">{#N/A,#N/A,TRUE,"INGENIERIA";#N/A,#N/A,TRUE,"COMPRAS";#N/A,#N/A,TRUE,"DIRECCION";#N/A,#N/A,TRUE,"RESUMEN"}</definedName>
    <definedName name="ijfd" localSheetId="0" hidden="1">{#N/A,#N/A,TRUE,"INGENIERIA";#N/A,#N/A,TRUE,"COMPRAS";#N/A,#N/A,TRUE,"DIRECCION";#N/A,#N/A,TRUE,"RESUMEN"}</definedName>
    <definedName name="ijfd" hidden="1">{#N/A,#N/A,TRUE,"INGENIERIA";#N/A,#N/A,TRUE,"COMPRAS";#N/A,#N/A,TRUE,"DIRECCION";#N/A,#N/A,TRUE,"RESUMEN"}</definedName>
    <definedName name="ijjbg" localSheetId="2" hidden="1">{#N/A,#N/A,TRUE,"1842CWN0"}</definedName>
    <definedName name="ijjbg" localSheetId="1" hidden="1">{#N/A,#N/A,TRUE,"1842CWN0"}</definedName>
    <definedName name="ijjbg" localSheetId="0" hidden="1">{#N/A,#N/A,TRUE,"1842CWN0"}</definedName>
    <definedName name="ijjbg" hidden="1">{#N/A,#N/A,TRUE,"1842CWN0"}</definedName>
    <definedName name="ikkkkk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NJIKNIKN" localSheetId="3" hidden="1">{#N/A,#N/A,TRUE,"1842CWN0"}</definedName>
    <definedName name="IKNJIKNIKN" localSheetId="4" hidden="1">{#N/A,#N/A,TRUE,"1842CWN0"}</definedName>
    <definedName name="IKNJIKNIKN" localSheetId="5" hidden="1">{#N/A,#N/A,TRUE,"1842CWN0"}</definedName>
    <definedName name="IKNJIKNIKN" localSheetId="6" hidden="1">{#N/A,#N/A,TRUE,"1842CWN0"}</definedName>
    <definedName name="IKNJIKNIKN" localSheetId="2" hidden="1">{#N/A,#N/A,TRUE,"1842CWN0"}</definedName>
    <definedName name="IKNJIKNIKN" localSheetId="1" hidden="1">{#N/A,#N/A,TRUE,"1842CWN0"}</definedName>
    <definedName name="IKNJIKNIKN" localSheetId="0" hidden="1">{#N/A,#N/A,TRUE,"1842CWN0"}</definedName>
    <definedName name="IKNJIKNIKN" hidden="1">{#N/A,#N/A,TRUE,"1842CWN0"}</definedName>
    <definedName name="imgt" localSheetId="2" hidden="1">{#N/A,#N/A,TRUE,"INGENIERIA";#N/A,#N/A,TRUE,"COMPRAS";#N/A,#N/A,TRUE,"DIRECCION";#N/A,#N/A,TRUE,"RESUMEN"}</definedName>
    <definedName name="imgt" localSheetId="1" hidden="1">{#N/A,#N/A,TRUE,"INGENIERIA";#N/A,#N/A,TRUE,"COMPRAS";#N/A,#N/A,TRUE,"DIRECCION";#N/A,#N/A,TRUE,"RESUMEN"}</definedName>
    <definedName name="imgt" localSheetId="0" hidden="1">{#N/A,#N/A,TRUE,"INGENIERIA";#N/A,#N/A,TRUE,"COMPRAS";#N/A,#N/A,TRUE,"DIRECCION";#N/A,#N/A,TRUE,"RESUMEN"}</definedName>
    <definedName name="imgt" hidden="1">{#N/A,#N/A,TRUE,"INGENIERIA";#N/A,#N/A,TRUE,"COMPRAS";#N/A,#N/A,TRUE,"DIRECCION";#N/A,#N/A,TRUE,"RESUMEN"}</definedName>
    <definedName name="IMPRESSION">#REF!</definedName>
    <definedName name="Imprimir_área_IM">#REF!</definedName>
    <definedName name="in" localSheetId="3" hidden="1">{"Sin detalle",#N/A,FALSE,"Flujo (redondeado)";"Detallado",#N/A,FALSE,"Flujo (redondeado)"}</definedName>
    <definedName name="in" localSheetId="4" hidden="1">{"Sin detalle",#N/A,FALSE,"Flujo (redondeado)";"Detallado",#N/A,FALSE,"Flujo (redondeado)"}</definedName>
    <definedName name="in" localSheetId="5" hidden="1">{"Sin detalle",#N/A,FALSE,"Flujo (redondeado)";"Detallado",#N/A,FALSE,"Flujo (redondeado)"}</definedName>
    <definedName name="in" localSheetId="6" hidden="1">{"Sin detalle",#N/A,FALSE,"Flujo (redondeado)";"Detallado",#N/A,FALSE,"Flujo (redondeado)"}</definedName>
    <definedName name="in" localSheetId="2" hidden="1">{"Sin detalle",#N/A,FALSE,"Flujo (redondeado)";"Detallado",#N/A,FALSE,"Flujo (redondeado)"}</definedName>
    <definedName name="in" localSheetId="1" hidden="1">{"Sin detalle",#N/A,FALSE,"Flujo (redondeado)";"Detallado",#N/A,FALSE,"Flujo (redondeado)"}</definedName>
    <definedName name="in" localSheetId="0" hidden="1">{"Sin detalle",#N/A,FALSE,"Flujo (redondeado)";"Detallado",#N/A,FALSE,"Flujo (redondeado)"}</definedName>
    <definedName name="in" hidden="1">{"Sin detalle",#N/A,FALSE,"Flujo (redondeado)";"Detallado",#N/A,FALSE,"Flujo (redondeado)"}</definedName>
    <definedName name="incdice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OME_STATEMENT">#REF!</definedName>
    <definedName name="Income_tax">#REF!</definedName>
    <definedName name="Incomepb" hidden="1">#REF!</definedName>
    <definedName name="Incremental_haulage">#REF!</definedName>
    <definedName name="Incremento_a_P.U.">#REF!</definedName>
    <definedName name="INCU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f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O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2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m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PLA">#REF!</definedName>
    <definedName name="Ing" localSheetId="3" hidden="1">{#N/A,#N/A,FALSE,"Total_OC015";#N/A,#N/A,FALSE,"ADMIN";#N/A,#N/A,FALSE,"PROCES";#N/A,#N/A,FALSE,"mecan";#N/A,#N/A,FALSE,"civil";#N/A,#N/A,FALSE,"CAÑER";#N/A,#N/A,FALSE,"ELEC";#N/A,#N/A,FALSE,"INSTR"}</definedName>
    <definedName name="Ing" localSheetId="4" hidden="1">{#N/A,#N/A,FALSE,"Total_OC015";#N/A,#N/A,FALSE,"ADMIN";#N/A,#N/A,FALSE,"PROCES";#N/A,#N/A,FALSE,"mecan";#N/A,#N/A,FALSE,"civil";#N/A,#N/A,FALSE,"CAÑER";#N/A,#N/A,FALSE,"ELEC";#N/A,#N/A,FALSE,"INSTR"}</definedName>
    <definedName name="Ing" localSheetId="5" hidden="1">{#N/A,#N/A,FALSE,"Total_OC015";#N/A,#N/A,FALSE,"ADMIN";#N/A,#N/A,FALSE,"PROCES";#N/A,#N/A,FALSE,"mecan";#N/A,#N/A,FALSE,"civil";#N/A,#N/A,FALSE,"CAÑER";#N/A,#N/A,FALSE,"ELEC";#N/A,#N/A,FALSE,"INSTR"}</definedName>
    <definedName name="Ing" localSheetId="6" hidden="1">{#N/A,#N/A,FALSE,"Total_OC015";#N/A,#N/A,FALSE,"ADMIN";#N/A,#N/A,FALSE,"PROCES";#N/A,#N/A,FALSE,"mecan";#N/A,#N/A,FALSE,"civil";#N/A,#N/A,FALSE,"CAÑER";#N/A,#N/A,FALSE,"ELEC";#N/A,#N/A,FALSE,"INSTR"}</definedName>
    <definedName name="Ing" localSheetId="2" hidden="1">{#N/A,#N/A,FALSE,"Total_OC015";#N/A,#N/A,FALSE,"ADMIN";#N/A,#N/A,FALSE,"PROCES";#N/A,#N/A,FALSE,"mecan";#N/A,#N/A,FALSE,"civil";#N/A,#N/A,FALSE,"CAÑER";#N/A,#N/A,FALSE,"ELEC";#N/A,#N/A,FALSE,"INSTR"}</definedName>
    <definedName name="Ing" localSheetId="1" hidden="1">{#N/A,#N/A,FALSE,"Total_OC015";#N/A,#N/A,FALSE,"ADMIN";#N/A,#N/A,FALSE,"PROCES";#N/A,#N/A,FALSE,"mecan";#N/A,#N/A,FALSE,"civil";#N/A,#N/A,FALSE,"CAÑER";#N/A,#N/A,FALSE,"ELEC";#N/A,#N/A,FALSE,"INSTR"}</definedName>
    <definedName name="Ing" localSheetId="0" hidden="1">{#N/A,#N/A,FALSE,"Total_OC015";#N/A,#N/A,FALSE,"ADMIN";#N/A,#N/A,FALSE,"PROCES";#N/A,#N/A,FALSE,"mecan";#N/A,#N/A,FALSE,"civil";#N/A,#N/A,FALSE,"CAÑER";#N/A,#N/A,FALSE,"ELEC";#N/A,#N/A,FALSE,"INSTR"}</definedName>
    <definedName name="Ing" hidden="1">{#N/A,#N/A,FALSE,"Total_OC015";#N/A,#N/A,FALSE,"ADMIN";#N/A,#N/A,FALSE,"PROCES";#N/A,#N/A,FALSE,"mecan";#N/A,#N/A,FALSE,"civil";#N/A,#N/A,FALSE,"CAÑER";#N/A,#N/A,FALSE,"ELEC";#N/A,#N/A,FALSE,"INSTR"}</definedName>
    <definedName name="Ingenieria">#REF!</definedName>
    <definedName name="INICIAL">#REF!</definedName>
    <definedName name="INICIO">#REF!</definedName>
    <definedName name="IniItems">#REF!</definedName>
    <definedName name="INPU">#REF!</definedName>
    <definedName name="INPUT">#REF!</definedName>
    <definedName name="Input_An">#REF!</definedName>
    <definedName name="Input_Av">#REF!</definedName>
    <definedName name="INPUTF">#REF!</definedName>
    <definedName name="Ins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UMO">#REF!</definedName>
    <definedName name="INSUMOS">#REF!</definedName>
    <definedName name="INT">#REF!</definedName>
    <definedName name="Inte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rconnection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es">#REF!</definedName>
    <definedName name="Interés">#REF!</definedName>
    <definedName name="Intereses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MEDIO">#REF!</definedName>
    <definedName name="IntroPrintArea" hidden="1">#REF!</definedName>
    <definedName name="Inversión_Actual">#REF!</definedName>
    <definedName name="Inversiones">#REF!</definedName>
    <definedName name="ioioioi" localSheetId="3" hidden="1">{#N/A,#N/A,TRUE,"Est. de Fact.";#N/A,#N/A,TRUE,"Capitulo 19";#N/A,#N/A,TRUE,"Proyecto P855"}</definedName>
    <definedName name="ioioioi" localSheetId="4" hidden="1">{#N/A,#N/A,TRUE,"Est. de Fact.";#N/A,#N/A,TRUE,"Capitulo 19";#N/A,#N/A,TRUE,"Proyecto P855"}</definedName>
    <definedName name="ioioioi" localSheetId="5" hidden="1">{#N/A,#N/A,TRUE,"Est. de Fact.";#N/A,#N/A,TRUE,"Capitulo 19";#N/A,#N/A,TRUE,"Proyecto P855"}</definedName>
    <definedName name="ioioioi" localSheetId="6" hidden="1">{#N/A,#N/A,TRUE,"Est. de Fact.";#N/A,#N/A,TRUE,"Capitulo 19";#N/A,#N/A,TRUE,"Proyecto P855"}</definedName>
    <definedName name="ioioioi" localSheetId="2" hidden="1">{#N/A,#N/A,TRUE,"Est. de Fact.";#N/A,#N/A,TRUE,"Capitulo 19";#N/A,#N/A,TRUE,"Proyecto P855"}</definedName>
    <definedName name="ioioioi" localSheetId="1" hidden="1">{#N/A,#N/A,TRUE,"Est. de Fact.";#N/A,#N/A,TRUE,"Capitulo 19";#N/A,#N/A,TRUE,"Proyecto P855"}</definedName>
    <definedName name="ioioioi" localSheetId="0" hidden="1">{#N/A,#N/A,TRUE,"Est. de Fact.";#N/A,#N/A,TRUE,"Capitulo 19";#N/A,#N/A,TRUE,"Proyecto P855"}</definedName>
    <definedName name="ioioioi" hidden="1">{#N/A,#N/A,TRUE,"Est. de Fact.";#N/A,#N/A,TRUE,"Capitulo 19";#N/A,#N/A,TRUE,"Proyecto P855"}</definedName>
    <definedName name="IOP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2" hidden="1">{#N/A,#N/A,TRUE,"MES";#N/A,#N/A,TRUE,"ANUAL"}</definedName>
    <definedName name="iop" localSheetId="1" hidden="1">{#N/A,#N/A,TRUE,"MES";#N/A,#N/A,TRUE,"ANUAL"}</definedName>
    <definedName name="iop" localSheetId="0" hidden="1">{#N/A,#N/A,TRUE,"MES";#N/A,#N/A,TRUE,"ANUAL"}</definedName>
    <definedName name="iop" hidden="1">{#N/A,#N/A,TRUE,"MES";#N/A,#N/A,TRUE,"ANUAL"}</definedName>
    <definedName name="IP_EQUIPOS_STEP_01">#REF!</definedName>
    <definedName name="IP_EQUIPOS_STEP_01B">#REF!</definedName>
    <definedName name="IP_EQUIPOS_STEP_01C">#REF!</definedName>
    <definedName name="IP_EQUIPOS_STEP_04B">#REF!</definedName>
    <definedName name="IP_MANO_DE_OBRA_STEP_02">#REF!</definedName>
    <definedName name="IP_MANO_DE_OBRA_STEP_02B">#REF!</definedName>
    <definedName name="IPP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2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1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0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P" localSheetId="3" hidden="1">{#N/A,#N/A,FALSE,"1 PSS";#N/A,#N/A,FALSE,"2 PSS";#N/A,#N/A,FALSE,"CLIENT";#N/A,#N/A,FALSE,"SUM PSS&amp;GM ORIG"}</definedName>
    <definedName name="IPPP" localSheetId="4" hidden="1">{#N/A,#N/A,FALSE,"1 PSS";#N/A,#N/A,FALSE,"2 PSS";#N/A,#N/A,FALSE,"CLIENT";#N/A,#N/A,FALSE,"SUM PSS&amp;GM ORIG"}</definedName>
    <definedName name="IPPP" localSheetId="5" hidden="1">{#N/A,#N/A,FALSE,"1 PSS";#N/A,#N/A,FALSE,"2 PSS";#N/A,#N/A,FALSE,"CLIENT";#N/A,#N/A,FALSE,"SUM PSS&amp;GM ORIG"}</definedName>
    <definedName name="IPPP" localSheetId="6" hidden="1">{#N/A,#N/A,FALSE,"1 PSS";#N/A,#N/A,FALSE,"2 PSS";#N/A,#N/A,FALSE,"CLIENT";#N/A,#N/A,FALSE,"SUM PSS&amp;GM ORIG"}</definedName>
    <definedName name="IPPP" localSheetId="2" hidden="1">{#N/A,#N/A,FALSE,"1 PSS";#N/A,#N/A,FALSE,"2 PSS";#N/A,#N/A,FALSE,"CLIENT";#N/A,#N/A,FALSE,"SUM PSS&amp;GM ORIG"}</definedName>
    <definedName name="IPPP" localSheetId="1" hidden="1">{#N/A,#N/A,FALSE,"1 PSS";#N/A,#N/A,FALSE,"2 PSS";#N/A,#N/A,FALSE,"CLIENT";#N/A,#N/A,FALSE,"SUM PSS&amp;GM ORIG"}</definedName>
    <definedName name="IPPP" localSheetId="0" hidden="1">{#N/A,#N/A,FALSE,"1 PSS";#N/A,#N/A,FALSE,"2 PSS";#N/A,#N/A,FALSE,"CLIENT";#N/A,#N/A,FALSE,"SUM PSS&amp;GM ORIG"}</definedName>
    <definedName name="IPPP" hidden="1">{#N/A,#N/A,FALSE,"1 PSS";#N/A,#N/A,FALSE,"2 PSS";#N/A,#N/A,FALSE,"CLIENT";#N/A,#N/A,FALSE,"SUM PSS&amp;GM ORIG"}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RATE" hidden="1">"c2192"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ST_EPS_SURPRISE" hidden="1">"c1635"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LAND" hidden="1">"c645"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MES_REVISION_DATE_" hidden="1">40386.6630555556</definedName>
    <definedName name="IQ_NAV_ACT_OR_EST" hidden="1">"c2225"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38849.451412037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Z_SCORE" hidden="1">"c1339"</definedName>
    <definedName name="iQShowHideColumns" hidden="1">"iQShowQuarterlyAnnual"</definedName>
    <definedName name="IsColHidden" hidden="1">FALSE</definedName>
    <definedName name="IsGroupWorkbook" hidden="1">TRUE</definedName>
    <definedName name="IsLTMColHidden" hidden="1">FALSE</definedName>
    <definedName name="ISORGTHI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SecureRevolver" hidden="1">#REF!</definedName>
    <definedName name="IsSecureSenior1" hidden="1">#REF!</definedName>
    <definedName name="IsSecureSenior2" hidden="1">#REF!</definedName>
    <definedName name="IsSecureSenior3" hidden="1">#REF!</definedName>
    <definedName name="IsSecureSenior4" hidden="1">#REF!</definedName>
    <definedName name="IsSecureSenior5" hidden="1">#REF!</definedName>
    <definedName name="IsSecureSenior6" hidden="1">#REF!</definedName>
    <definedName name="IsSecureSenior7" hidden="1">#REF!</definedName>
    <definedName name="IT">#REF!</definedName>
    <definedName name="ÍTEM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itruoyojmc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x">#REF!</definedName>
    <definedName name="Ix1f">#REF!</definedName>
    <definedName name="Iz">#REF!</definedName>
    <definedName name="Iz1f">#REF!</definedName>
    <definedName name="J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2" hidden="1">{"CI+GG(BASE)",#N/A,FALSE,"CI+GG(BASE)";"GG",#N/A,FALSE,"CI+GG(BASE)";"CI",#N/A,FALSE,"CI+GG(BASE)"}</definedName>
    <definedName name="j" localSheetId="1" hidden="1">{"CI+GG(BASE)",#N/A,FALSE,"CI+GG(BASE)";"GG",#N/A,FALSE,"CI+GG(BASE)";"CI",#N/A,FALSE,"CI+GG(BASE)"}</definedName>
    <definedName name="j" localSheetId="0" hidden="1">{"CI+GG(BASE)",#N/A,FALSE,"CI+GG(BASE)";"GG",#N/A,FALSE,"CI+GG(BASE)";"CI",#N/A,FALSE,"CI+GG(BASE)"}</definedName>
    <definedName name="j" hidden="1">{"CI+GG(BASE)",#N/A,FALSE,"CI+GG(BASE)";"GG",#N/A,FALSE,"CI+GG(BASE)";"CI",#N/A,FALSE,"CI+GG(BASE)"}</definedName>
    <definedName name="j_1" localSheetId="2" hidden="1">{"CI+GG(BASE)",#N/A,FALSE,"CI+GG(BASE)";"GG",#N/A,FALSE,"CI+GG(BASE)";"CI",#N/A,FALSE,"CI+GG(BASE)"}</definedName>
    <definedName name="j_1" localSheetId="1" hidden="1">{"CI+GG(BASE)",#N/A,FALSE,"CI+GG(BASE)";"GG",#N/A,FALSE,"CI+GG(BASE)";"CI",#N/A,FALSE,"CI+GG(BASE)"}</definedName>
    <definedName name="j_1" localSheetId="0" hidden="1">{"CI+GG(BASE)",#N/A,FALSE,"CI+GG(BASE)";"GG",#N/A,FALSE,"CI+GG(BASE)";"CI",#N/A,FALSE,"CI+GG(BASE)"}</definedName>
    <definedName name="j_1" hidden="1">{"CI+GG(BASE)",#N/A,FALSE,"CI+GG(BASE)";"GG",#N/A,FALSE,"CI+GG(BASE)";"CI",#N/A,FALSE,"CI+GG(BASE)"}</definedName>
    <definedName name="ja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cobs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garfreiy" localSheetId="2" hidden="1">{#N/A,#N/A,FALSE,"Total_OC015";#N/A,#N/A,FALSE,"ADMIN";#N/A,#N/A,FALSE,"PROCES";#N/A,#N/A,FALSE,"mecan";#N/A,#N/A,FALSE,"civil";#N/A,#N/A,FALSE,"CAÑER";#N/A,#N/A,FALSE,"ELEC";#N/A,#N/A,FALSE,"INSTR"}</definedName>
    <definedName name="jagarfreiy" localSheetId="1" hidden="1">{#N/A,#N/A,FALSE,"Total_OC015";#N/A,#N/A,FALSE,"ADMIN";#N/A,#N/A,FALSE,"PROCES";#N/A,#N/A,FALSE,"mecan";#N/A,#N/A,FALSE,"civil";#N/A,#N/A,FALSE,"CAÑER";#N/A,#N/A,FALSE,"ELEC";#N/A,#N/A,FALSE,"INSTR"}</definedName>
    <definedName name="jagarfreiy" localSheetId="0" hidden="1">{#N/A,#N/A,FALSE,"Total_OC015";#N/A,#N/A,FALSE,"ADMIN";#N/A,#N/A,FALSE,"PROCES";#N/A,#N/A,FALSE,"mecan";#N/A,#N/A,FALSE,"civil";#N/A,#N/A,FALSE,"CAÑER";#N/A,#N/A,FALSE,"ELEC";#N/A,#N/A,FALSE,"INSTR"}</definedName>
    <definedName name="jagarfreiy" hidden="1">{#N/A,#N/A,FALSE,"Total_OC015";#N/A,#N/A,FALSE,"ADMIN";#N/A,#N/A,FALSE,"PROCES";#N/A,#N/A,FALSE,"mecan";#N/A,#N/A,FALSE,"civil";#N/A,#N/A,FALSE,"CAÑER";#N/A,#N/A,FALSE,"ELEC";#N/A,#N/A,FALSE,"INSTR"}</definedName>
    <definedName name="JAIR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JA" localSheetId="2" hidden="1">{"Avaliação de Cargos (Class Mens Todas)",#N/A,FALSE,"BANCO DE DADOS MENSALISTAS";"Avaliação de Cargos (Class Mens Todas)",#N/A,FALSE,"BANCO DE DADOS MENSALISTAS"}</definedName>
    <definedName name="JAJA" localSheetId="1" hidden="1">{"Avaliação de Cargos (Class Mens Todas)",#N/A,FALSE,"BANCO DE DADOS MENSALISTAS";"Avaliação de Cargos (Class Mens Todas)",#N/A,FALSE,"BANCO DE DADOS MENSALISTAS"}</definedName>
    <definedName name="JAJA" localSheetId="0" hidden="1">{"Avaliação de Cargos (Class Mens Todas)",#N/A,FALSE,"BANCO DE DADOS MENSALISTAS";"Avaliação de Cargos (Class Mens Todas)",#N/A,FALSE,"BANCO DE DADOS MENSALISTAS"}</definedName>
    <definedName name="JAJA" hidden="1">{"Avaliação de Cargos (Class Mens Todas)",#N/A,FALSE,"BANCO DE DADOS MENSALISTAS";"Avaliação de Cargos (Class Mens Todas)",#N/A,FALSE,"BANCO DE DADOS MENSALISTAS"}</definedName>
    <definedName name="JAZ" hidden="1">#REF!</definedName>
    <definedName name="JBD" hidden="1">#REF!</definedName>
    <definedName name="jcs.ipp" localSheetId="3" hidden="1">{#N/A,#N/A,FALSE,"1 PSS";#N/A,#N/A,FALSE,"2 PSS";#N/A,#N/A,FALSE,"CLIENT";#N/A,#N/A,FALSE,"SUM PSS&amp;GM ORIG"}</definedName>
    <definedName name="jcs.ipp" localSheetId="4" hidden="1">{#N/A,#N/A,FALSE,"1 PSS";#N/A,#N/A,FALSE,"2 PSS";#N/A,#N/A,FALSE,"CLIENT";#N/A,#N/A,FALSE,"SUM PSS&amp;GM ORIG"}</definedName>
    <definedName name="jcs.ipp" localSheetId="5" hidden="1">{#N/A,#N/A,FALSE,"1 PSS";#N/A,#N/A,FALSE,"2 PSS";#N/A,#N/A,FALSE,"CLIENT";#N/A,#N/A,FALSE,"SUM PSS&amp;GM ORIG"}</definedName>
    <definedName name="jcs.ipp" localSheetId="6" hidden="1">{#N/A,#N/A,FALSE,"1 PSS";#N/A,#N/A,FALSE,"2 PSS";#N/A,#N/A,FALSE,"CLIENT";#N/A,#N/A,FALSE,"SUM PSS&amp;GM ORIG"}</definedName>
    <definedName name="jcs.ipp" localSheetId="2" hidden="1">{#N/A,#N/A,FALSE,"1 PSS";#N/A,#N/A,FALSE,"2 PSS";#N/A,#N/A,FALSE,"CLIENT";#N/A,#N/A,FALSE,"SUM PSS&amp;GM ORIG"}</definedName>
    <definedName name="jcs.ipp" localSheetId="1" hidden="1">{#N/A,#N/A,FALSE,"1 PSS";#N/A,#N/A,FALSE,"2 PSS";#N/A,#N/A,FALSE,"CLIENT";#N/A,#N/A,FALSE,"SUM PSS&amp;GM ORIG"}</definedName>
    <definedName name="jcs.ipp" localSheetId="0" hidden="1">{#N/A,#N/A,FALSE,"1 PSS";#N/A,#N/A,FALSE,"2 PSS";#N/A,#N/A,FALSE,"CLIENT";#N/A,#N/A,FALSE,"SUM PSS&amp;GM ORIG"}</definedName>
    <definedName name="jcs.ipp" hidden="1">{#N/A,#N/A,FALSE,"1 PSS";#N/A,#N/A,FALSE,"2 PSS";#N/A,#N/A,FALSE,"CLIENT";#N/A,#N/A,FALSE,"SUM PSS&amp;GM ORIG"}</definedName>
    <definedName name="jdhsdva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eannette" localSheetId="3" hidden="1">{#N/A,#N/A,FALSE,"MANHR FCST-BASE"}</definedName>
    <definedName name="Jeannette" localSheetId="4" hidden="1">{#N/A,#N/A,FALSE,"MANHR FCST-BASE"}</definedName>
    <definedName name="Jeannette" localSheetId="5" hidden="1">{#N/A,#N/A,FALSE,"MANHR FCST-BASE"}</definedName>
    <definedName name="Jeannette" localSheetId="6" hidden="1">{#N/A,#N/A,FALSE,"MANHR FCST-BASE"}</definedName>
    <definedName name="Jeannette" localSheetId="2" hidden="1">{#N/A,#N/A,FALSE,"MANHR FCST-BASE"}</definedName>
    <definedName name="Jeannette" localSheetId="1" hidden="1">{#N/A,#N/A,FALSE,"MANHR FCST-BASE"}</definedName>
    <definedName name="Jeannette" localSheetId="0" hidden="1">{#N/A,#N/A,FALSE,"MANHR FCST-BASE"}</definedName>
    <definedName name="Jeannette" hidden="1">{#N/A,#N/A,FALSE,"MANHR FCST-BASE"}</definedName>
    <definedName name="jfyu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GC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fde" localSheetId="2" hidden="1">{#N/A,#N/A,TRUE,"INGENIERIA";#N/A,#N/A,TRUE,"COMPRAS";#N/A,#N/A,TRUE,"DIRECCION";#N/A,#N/A,TRUE,"RESUMEN"}</definedName>
    <definedName name="jgfde" localSheetId="1" hidden="1">{#N/A,#N/A,TRUE,"INGENIERIA";#N/A,#N/A,TRUE,"COMPRAS";#N/A,#N/A,TRUE,"DIRECCION";#N/A,#N/A,TRUE,"RESUMEN"}</definedName>
    <definedName name="jgfde" localSheetId="0" hidden="1">{#N/A,#N/A,TRUE,"INGENIERIA";#N/A,#N/A,TRUE,"COMPRAS";#N/A,#N/A,TRUE,"DIRECCION";#N/A,#N/A,TRUE,"RESUMEN"}</definedName>
    <definedName name="jgfde" hidden="1">{#N/A,#N/A,TRUE,"INGENIERIA";#N/A,#N/A,TRUE,"COMPRAS";#N/A,#N/A,TRUE,"DIRECCION";#N/A,#N/A,TRUE,"RESUMEN"}</definedName>
    <definedName name="jgkyfuk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h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g" localSheetId="2" hidden="1">{#N/A,#N/A,TRUE,"1842CWN0"}</definedName>
    <definedName name="jhg" localSheetId="1" hidden="1">{#N/A,#N/A,TRUE,"1842CWN0"}</definedName>
    <definedName name="jhg" localSheetId="0" hidden="1">{#N/A,#N/A,TRUE,"1842CWN0"}</definedName>
    <definedName name="jhg" hidden="1">{#N/A,#N/A,TRUE,"1842CWN0"}</definedName>
    <definedName name="jhj" hidden="1">#REF!</definedName>
    <definedName name="jhktjyu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j" localSheetId="3" hidden="1">{#N/A,#N/A,FALSE,"Total_OC015";#N/A,#N/A,FALSE,"ADMIN";#N/A,#N/A,FALSE,"PROCES";#N/A,#N/A,FALSE,"mecan";#N/A,#N/A,FALSE,"civil";#N/A,#N/A,FALSE,"CAÑER";#N/A,#N/A,FALSE,"ELEC";#N/A,#N/A,FALSE,"INSTR"}</definedName>
    <definedName name="jj" localSheetId="4" hidden="1">{#N/A,#N/A,FALSE,"Total_OC015";#N/A,#N/A,FALSE,"ADMIN";#N/A,#N/A,FALSE,"PROCES";#N/A,#N/A,FALSE,"mecan";#N/A,#N/A,FALSE,"civil";#N/A,#N/A,FALSE,"CAÑER";#N/A,#N/A,FALSE,"ELEC";#N/A,#N/A,FALSE,"INSTR"}</definedName>
    <definedName name="jj" localSheetId="5" hidden="1">{#N/A,#N/A,FALSE,"Total_OC015";#N/A,#N/A,FALSE,"ADMIN";#N/A,#N/A,FALSE,"PROCES";#N/A,#N/A,FALSE,"mecan";#N/A,#N/A,FALSE,"civil";#N/A,#N/A,FALSE,"CAÑER";#N/A,#N/A,FALSE,"ELEC";#N/A,#N/A,FALSE,"INSTR"}</definedName>
    <definedName name="jj" localSheetId="6" hidden="1">{#N/A,#N/A,FALSE,"Total_OC015";#N/A,#N/A,FALSE,"ADMIN";#N/A,#N/A,FALSE,"PROCES";#N/A,#N/A,FALSE,"mecan";#N/A,#N/A,FALSE,"civil";#N/A,#N/A,FALSE,"CAÑER";#N/A,#N/A,FALSE,"ELEC";#N/A,#N/A,FALSE,"INSTR"}</definedName>
    <definedName name="JJ" localSheetId="2" hidden="1">{"Avaliação de Cargos (Class Mens Todas)",#N/A,FALSE,"BANCO DE DADOS MENSALISTAS";"Avaliação de Cargos (Class Mens Todas)",#N/A,FALSE,"BANCO DE DADOS MENSALISTAS"}</definedName>
    <definedName name="JJ" localSheetId="1" hidden="1">{"Avaliação de Cargos (Class Mens Todas)",#N/A,FALSE,"BANCO DE DADOS MENSALISTAS";"Avaliação de Cargos (Class Mens Todas)",#N/A,FALSE,"BANCO DE DADOS MENSALISTAS"}</definedName>
    <definedName name="JJ" localSheetId="0" hidden="1">{"Avaliação de Cargos (Class Mens Todas)",#N/A,FALSE,"BANCO DE DADOS MENSALISTAS";"Avaliação de Cargos (Class Mens Todas)",#N/A,FALSE,"BANCO DE DADOS MENSALISTAS"}</definedName>
    <definedName name="JJ" hidden="1">{"Avaliação de Cargos (Class Mens Todas)",#N/A,FALSE,"BANCO DE DADOS MENSALISTAS";"Avaliação de Cargos (Class Mens Todas)",#N/A,FALSE,"BANCO DE DADOS MENSALISTAS"}</definedName>
    <definedName name="jjj" localSheetId="3" hidden="1">{#N/A,#N/A,FALSE,"DET-CAMB.";#N/A,#N/A,FALSE,"PRESUP.";#N/A,#N/A,FALSE,"RESUMEN";#N/A,#N/A,FALSE,"CT";#N/A,#N/A,FALSE,"PD";#N/A,#N/A,FALSE,"PR"}</definedName>
    <definedName name="jjj" localSheetId="4" hidden="1">{#N/A,#N/A,FALSE,"DET-CAMB.";#N/A,#N/A,FALSE,"PRESUP.";#N/A,#N/A,FALSE,"RESUMEN";#N/A,#N/A,FALSE,"CT";#N/A,#N/A,FALSE,"PD";#N/A,#N/A,FALSE,"PR"}</definedName>
    <definedName name="jjj" localSheetId="5" hidden="1">{#N/A,#N/A,FALSE,"DET-CAMB.";#N/A,#N/A,FALSE,"PRESUP.";#N/A,#N/A,FALSE,"RESUMEN";#N/A,#N/A,FALSE,"CT";#N/A,#N/A,FALSE,"PD";#N/A,#N/A,FALSE,"PR"}</definedName>
    <definedName name="jjj" localSheetId="6" hidden="1">{#N/A,#N/A,FALSE,"DET-CAMB.";#N/A,#N/A,FALSE,"PRESUP.";#N/A,#N/A,FALSE,"RESUMEN";#N/A,#N/A,FALSE,"CT";#N/A,#N/A,FALSE,"PD";#N/A,#N/A,FALSE,"PR"}</definedName>
    <definedName name="JJJ" localSheetId="2" hidden="1">{"Avaliação de Cargos (Class Mens Todas)",#N/A,FALSE,"BANCO DE DADOS MENSALISTAS";"Avaliação de Cargos (Class Mens Todas)",#N/A,FALSE,"BANCO DE DADOS MENSALISTAS"}</definedName>
    <definedName name="JJJ" localSheetId="1" hidden="1">{"Avaliação de Cargos (Class Mens Todas)",#N/A,FALSE,"BANCO DE DADOS MENSALISTAS";"Avaliação de Cargos (Class Mens Todas)",#N/A,FALSE,"BANCO DE DADOS MENSALISTAS"}</definedName>
    <definedName name="JJJ" localSheetId="0" hidden="1">{"Avaliação de Cargos (Class Mens Todas)",#N/A,FALSE,"BANCO DE DADOS MENSALISTAS";"Avaliação de Cargos (Class Mens Todas)",#N/A,FALSE,"BANCO DE DADOS MENSALISTAS"}</definedName>
    <definedName name="JJJ" hidden="1">{"Avaliação de Cargos (Class Mens Todas)",#N/A,FALSE,"BANCO DE DADOS MENSALISTAS";"Avaliação de Cargos (Class Mens Todas)",#N/A,FALSE,"BANCO DE DADOS MENSALISTAS"}</definedName>
    <definedName name="jjjj_1" localSheetId="2" hidden="1">{#N/A,#N/A,FALSE,"Cobret"}</definedName>
    <definedName name="jjjj_1" localSheetId="1" hidden="1">{#N/A,#N/A,FALSE,"Cobret"}</definedName>
    <definedName name="jjjj_1" localSheetId="0" hidden="1">{#N/A,#N/A,FALSE,"Cobret"}</definedName>
    <definedName name="jjjj_1" hidden="1">{#N/A,#N/A,FALSE,"Cobret"}</definedName>
    <definedName name="jjjj_2" localSheetId="2" hidden="1">{#N/A,#N/A,FALSE,"Cobret"}</definedName>
    <definedName name="jjjj_2" localSheetId="1" hidden="1">{#N/A,#N/A,FALSE,"Cobret"}</definedName>
    <definedName name="jjjj_2" localSheetId="0" hidden="1">{#N/A,#N/A,FALSE,"Cobret"}</definedName>
    <definedName name="jjjj_2" hidden="1">{#N/A,#N/A,FALSE,"Cobret"}</definedName>
    <definedName name="jjjj_3" localSheetId="2" hidden="1">{#N/A,#N/A,FALSE,"Cobret"}</definedName>
    <definedName name="jjjj_3" localSheetId="1" hidden="1">{#N/A,#N/A,FALSE,"Cobret"}</definedName>
    <definedName name="jjjj_3" localSheetId="0" hidden="1">{#N/A,#N/A,FALSE,"Cobret"}</definedName>
    <definedName name="jjjj_3" hidden="1">{#N/A,#N/A,FALSE,"Cobret"}</definedName>
    <definedName name="jjjj_4" localSheetId="2" hidden="1">{#N/A,#N/A,FALSE,"Cobret"}</definedName>
    <definedName name="jjjj_4" localSheetId="1" hidden="1">{#N/A,#N/A,FALSE,"Cobret"}</definedName>
    <definedName name="jjjj_4" localSheetId="0" hidden="1">{#N/A,#N/A,FALSE,"Cobret"}</definedName>
    <definedName name="jjjj_4" hidden="1">{#N/A,#N/A,FALSE,"Cobret"}</definedName>
    <definedName name="jjjj_5" localSheetId="2" hidden="1">{#N/A,#N/A,FALSE,"Cobret"}</definedName>
    <definedName name="jjjj_5" localSheetId="1" hidden="1">{#N/A,#N/A,FALSE,"Cobret"}</definedName>
    <definedName name="jjjj_5" localSheetId="0" hidden="1">{#N/A,#N/A,FALSE,"Cobret"}</definedName>
    <definedName name="jjjj_5" hidden="1">{#N/A,#N/A,FALSE,"Cobret"}</definedName>
    <definedName name="jjjjjjj" localSheetId="3" hidden="1">{"BALANCE_SHEET",#N/A,FALSE,"A";"INCOME_STATEMENT",#N/A,FALSE,"A"}</definedName>
    <definedName name="jjjjjjj" localSheetId="4" hidden="1">{"BALANCE_SHEET",#N/A,FALSE,"A";"INCOME_STATEMENT",#N/A,FALSE,"A"}</definedName>
    <definedName name="jjjjjjj" localSheetId="5" hidden="1">{"BALANCE_SHEET",#N/A,FALSE,"A";"INCOME_STATEMENT",#N/A,FALSE,"A"}</definedName>
    <definedName name="jjjjjjj" localSheetId="6" hidden="1">{"BALANCE_SHEET",#N/A,FALSE,"A";"INCOME_STATEMENT",#N/A,FALSE,"A"}</definedName>
    <definedName name="jjjjjjj" localSheetId="2" hidden="1">{"BALANCE_SHEET",#N/A,FALSE,"A";"INCOME_STATEMENT",#N/A,FALSE,"A"}</definedName>
    <definedName name="jjjjjjj" localSheetId="1" hidden="1">{"BALANCE_SHEET",#N/A,FALSE,"A";"INCOME_STATEMENT",#N/A,FALSE,"A"}</definedName>
    <definedName name="jjjjjjj" localSheetId="0" hidden="1">{"BALANCE_SHEET",#N/A,FALSE,"A";"INCOME_STATEMENT",#N/A,FALSE,"A"}</definedName>
    <definedName name="jjjjjjj" hidden="1">{"BALANCE_SHEET",#N/A,FALSE,"A";"INCOME_STATEMENT",#N/A,FALSE,"A"}</definedName>
    <definedName name="jjjjjjjj" localSheetId="3" hidden="1">{"June",#N/A,FALSE,"June"}</definedName>
    <definedName name="jjjjjjjj" localSheetId="4" hidden="1">{"June",#N/A,FALSE,"June"}</definedName>
    <definedName name="jjjjjjjj" localSheetId="5" hidden="1">{"June",#N/A,FALSE,"June"}</definedName>
    <definedName name="jjjjjjjj" localSheetId="6" hidden="1">{"June",#N/A,FALSE,"June"}</definedName>
    <definedName name="jjjjjjjj" localSheetId="2" hidden="1">{"June",#N/A,FALSE,"June"}</definedName>
    <definedName name="jjjjjjjj" localSheetId="1" hidden="1">{"June",#N/A,FALSE,"June"}</definedName>
    <definedName name="jjjjjjjj" localSheetId="0" hidden="1">{"June",#N/A,FALSE,"June"}</definedName>
    <definedName name="jjjjjjjj" hidden="1">{"June",#N/A,FALSE,"June"}</definedName>
    <definedName name="jjjjjjjjj" localSheetId="3" hidden="1">{"May",#N/A,FALSE,"May"}</definedName>
    <definedName name="jjjjjjjjj" localSheetId="4" hidden="1">{"May",#N/A,FALSE,"May"}</definedName>
    <definedName name="jjjjjjjjj" localSheetId="5" hidden="1">{"May",#N/A,FALSE,"May"}</definedName>
    <definedName name="jjjjjjjjj" localSheetId="6" hidden="1">{"May",#N/A,FALSE,"May"}</definedName>
    <definedName name="jjjjjjjjj" localSheetId="2" hidden="1">{"May",#N/A,FALSE,"May"}</definedName>
    <definedName name="jjjjjjjjj" localSheetId="1" hidden="1">{"May",#N/A,FALSE,"May"}</definedName>
    <definedName name="jjjjjjjjj" localSheetId="0" hidden="1">{"May",#N/A,FALSE,"May"}</definedName>
    <definedName name="jjjjjjjjj" hidden="1">{"May",#N/A,FALSE,"May"}</definedName>
    <definedName name="jjuu" localSheetId="2" hidden="1">{#N/A,#N/A,FALSE,"Cobret"}</definedName>
    <definedName name="jjuu" localSheetId="1" hidden="1">{#N/A,#N/A,FALSE,"Cobret"}</definedName>
    <definedName name="jjuu" localSheetId="0" hidden="1">{#N/A,#N/A,FALSE,"Cobret"}</definedName>
    <definedName name="jjuu" hidden="1">{#N/A,#N/A,FALSE,"Cobret"}</definedName>
    <definedName name="jjuu_1" localSheetId="2" hidden="1">{#N/A,#N/A,FALSE,"Cobret"}</definedName>
    <definedName name="jjuu_1" localSheetId="1" hidden="1">{#N/A,#N/A,FALSE,"Cobret"}</definedName>
    <definedName name="jjuu_1" localSheetId="0" hidden="1">{#N/A,#N/A,FALSE,"Cobret"}</definedName>
    <definedName name="jjuu_1" hidden="1">{#N/A,#N/A,FALSE,"Cobret"}</definedName>
    <definedName name="jjuu_2" localSheetId="2" hidden="1">{#N/A,#N/A,FALSE,"Cobret"}</definedName>
    <definedName name="jjuu_2" localSheetId="1" hidden="1">{#N/A,#N/A,FALSE,"Cobret"}</definedName>
    <definedName name="jjuu_2" localSheetId="0" hidden="1">{#N/A,#N/A,FALSE,"Cobret"}</definedName>
    <definedName name="jjuu_2" hidden="1">{#N/A,#N/A,FALSE,"Cobret"}</definedName>
    <definedName name="jjuu_3" localSheetId="2" hidden="1">{#N/A,#N/A,FALSE,"Cobret"}</definedName>
    <definedName name="jjuu_3" localSheetId="1" hidden="1">{#N/A,#N/A,FALSE,"Cobret"}</definedName>
    <definedName name="jjuu_3" localSheetId="0" hidden="1">{#N/A,#N/A,FALSE,"Cobret"}</definedName>
    <definedName name="jjuu_3" hidden="1">{#N/A,#N/A,FALSE,"Cobret"}</definedName>
    <definedName name="jjuu_4" localSheetId="2" hidden="1">{#N/A,#N/A,FALSE,"Cobret"}</definedName>
    <definedName name="jjuu_4" localSheetId="1" hidden="1">{#N/A,#N/A,FALSE,"Cobret"}</definedName>
    <definedName name="jjuu_4" localSheetId="0" hidden="1">{#N/A,#N/A,FALSE,"Cobret"}</definedName>
    <definedName name="jjuu_4" hidden="1">{#N/A,#N/A,FALSE,"Cobret"}</definedName>
    <definedName name="jjuu_5" localSheetId="2" hidden="1">{#N/A,#N/A,FALSE,"Cobret"}</definedName>
    <definedName name="jjuu_5" localSheetId="1" hidden="1">{#N/A,#N/A,FALSE,"Cobret"}</definedName>
    <definedName name="jjuu_5" localSheetId="0" hidden="1">{#N/A,#N/A,FALSE,"Cobret"}</definedName>
    <definedName name="jjuu_5" hidden="1">{#N/A,#N/A,FALSE,"Cobret"}</definedName>
    <definedName name="jk" localSheetId="3" hidden="1">{#N/A,#N/A,FALSE,"Matrix";#N/A,#N/A,FALSE,"Executive";#N/A,#N/A,FALSE,"Summary"}</definedName>
    <definedName name="jk" localSheetId="4" hidden="1">{#N/A,#N/A,FALSE,"Matrix";#N/A,#N/A,FALSE,"Executive";#N/A,#N/A,FALSE,"Summary"}</definedName>
    <definedName name="jk" localSheetId="5" hidden="1">{#N/A,#N/A,FALSE,"Matrix";#N/A,#N/A,FALSE,"Executive";#N/A,#N/A,FALSE,"Summary"}</definedName>
    <definedName name="jk" localSheetId="6" hidden="1">{#N/A,#N/A,FALSE,"Matrix";#N/A,#N/A,FALSE,"Executive";#N/A,#N/A,FALSE,"Summary"}</definedName>
    <definedName name="jk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aka" localSheetId="2" hidden="1">{"Avaliação de Cargos (Class Mens Todas)",#N/A,FALSE,"BANCO DE DADOS MENSALISTAS";"Avaliação de Cargos (Class Mens Todas)",#N/A,FALSE,"BANCO DE DADOS MENSALISTAS"}</definedName>
    <definedName name="jkaka" localSheetId="1" hidden="1">{"Avaliação de Cargos (Class Mens Todas)",#N/A,FALSE,"BANCO DE DADOS MENSALISTAS";"Avaliação de Cargos (Class Mens Todas)",#N/A,FALSE,"BANCO DE DADOS MENSALISTAS"}</definedName>
    <definedName name="jkaka" localSheetId="0" hidden="1">{"Avaliação de Cargos (Class Mens Todas)",#N/A,FALSE,"BANCO DE DADOS MENSALISTAS";"Avaliação de Cargos (Class Mens Todas)",#N/A,FALSE,"BANCO DE DADOS MENSALISTAS"}</definedName>
    <definedName name="jkaka" hidden="1">{"Avaliação de Cargos (Class Mens Todas)",#N/A,FALSE,"BANCO DE DADOS MENSALISTAS";"Avaliação de Cargos (Class Mens Todas)",#N/A,FALSE,"BANCO DE DADOS MENSALISTAS"}</definedName>
    <definedName name="jkjk" localSheetId="3">#REF!</definedName>
    <definedName name="jkjk" localSheetId="4">#REF!</definedName>
    <definedName name="jkjk" localSheetId="5">#REF!</definedName>
    <definedName name="jkjk" localSheetId="6">#REF!</definedName>
    <definedName name="jkjk" localSheetId="2" hidden="1">{"'Sheet1'!$L$16"}</definedName>
    <definedName name="jkjk" localSheetId="1" hidden="1">{"'Sheet1'!$L$16"}</definedName>
    <definedName name="jkjk" localSheetId="0" hidden="1">{"'Sheet1'!$L$16"}</definedName>
    <definedName name="jkjk" hidden="1">{"'Sheet1'!$L$16"}</definedName>
    <definedName name="jklj" hidden="1">#REF!</definedName>
    <definedName name="JKLKJ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tuk" localSheetId="2" hidden="1">{#N/A,#N/A,FALSE,"ResDev"}</definedName>
    <definedName name="jktuk" localSheetId="1" hidden="1">{#N/A,#N/A,FALSE,"ResDev"}</definedName>
    <definedName name="jktuk" localSheetId="0" hidden="1">{#N/A,#N/A,FALSE,"ResDev"}</definedName>
    <definedName name="jktuk" hidden="1">{#N/A,#N/A,FALSE,"ResDev"}</definedName>
    <definedName name="jmfgmh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ob_Number">#REF!</definedName>
    <definedName name="JOR">#REF!</definedName>
    <definedName name="JOSIANNE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sjhjf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sjh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ttyj" localSheetId="2" hidden="1">{#N/A,#N/A,FALSE,"Total_OC015";#N/A,#N/A,FALSE,"ADMIN";#N/A,#N/A,FALSE,"PROCES";#N/A,#N/A,FALSE,"mecan";#N/A,#N/A,FALSE,"civil";#N/A,#N/A,FALSE,"CAÑER";#N/A,#N/A,FALSE,"ELEC";#N/A,#N/A,FALSE,"INSTR"}</definedName>
    <definedName name="jttyj" localSheetId="1" hidden="1">{#N/A,#N/A,FALSE,"Total_OC015";#N/A,#N/A,FALSE,"ADMIN";#N/A,#N/A,FALSE,"PROCES";#N/A,#N/A,FALSE,"mecan";#N/A,#N/A,FALSE,"civil";#N/A,#N/A,FALSE,"CAÑER";#N/A,#N/A,FALSE,"ELEC";#N/A,#N/A,FALSE,"INSTR"}</definedName>
    <definedName name="jttyj" localSheetId="0" hidden="1">{#N/A,#N/A,FALSE,"Total_OC015";#N/A,#N/A,FALSE,"ADMIN";#N/A,#N/A,FALSE,"PROCES";#N/A,#N/A,FALSE,"mecan";#N/A,#N/A,FALSE,"civil";#N/A,#N/A,FALSE,"CAÑER";#N/A,#N/A,FALSE,"ELEC";#N/A,#N/A,FALSE,"INSTR"}</definedName>
    <definedName name="jttyj" hidden="1">{#N/A,#N/A,FALSE,"Total_OC015";#N/A,#N/A,FALSE,"ADMIN";#N/A,#N/A,FALSE,"PROCES";#N/A,#N/A,FALSE,"mecan";#N/A,#N/A,FALSE,"civil";#N/A,#N/A,FALSE,"CAÑER";#N/A,#N/A,FALSE,"ELEC";#N/A,#N/A,FALSE,"INSTR"}</definedName>
    <definedName name="jtytj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uan" localSheetId="2" hidden="1">{"CI+GG(BASE)",#N/A,FALSE,"CI+GG(BASE)";"GG",#N/A,FALSE,"CI+GG(BASE)";"CI",#N/A,FALSE,"CI+GG(BASE)"}</definedName>
    <definedName name="juan" localSheetId="1" hidden="1">{"CI+GG(BASE)",#N/A,FALSE,"CI+GG(BASE)";"GG",#N/A,FALSE,"CI+GG(BASE)";"CI",#N/A,FALSE,"CI+GG(BASE)"}</definedName>
    <definedName name="juan" localSheetId="0" hidden="1">{"CI+GG(BASE)",#N/A,FALSE,"CI+GG(BASE)";"GG",#N/A,FALSE,"CI+GG(BASE)";"CI",#N/A,FALSE,"CI+GG(BASE)"}</definedName>
    <definedName name="juan" hidden="1">{"CI+GG(BASE)",#N/A,FALSE,"CI+GG(BASE)";"GG",#N/A,FALSE,"CI+GG(BASE)";"CI",#N/A,FALSE,"CI+GG(BASE)"}</definedName>
    <definedName name="juan_1" localSheetId="2" hidden="1">{#N/A,#N/A,FALSE,"Hoja1";#N/A,#N/A,FALSE,"Hoja2";#N/A,#N/A,FALSE,"Hoja3";#N/A,#N/A,FALSE,"Hoja4";#N/A,#N/A,FALSE,"Hoja5";#N/A,#N/A,FALSE,"Hoja6"}</definedName>
    <definedName name="juan_1" localSheetId="1" hidden="1">{#N/A,#N/A,FALSE,"Hoja1";#N/A,#N/A,FALSE,"Hoja2";#N/A,#N/A,FALSE,"Hoja3";#N/A,#N/A,FALSE,"Hoja4";#N/A,#N/A,FALSE,"Hoja5";#N/A,#N/A,FALSE,"Hoja6"}</definedName>
    <definedName name="juan_1" localSheetId="0" hidden="1">{#N/A,#N/A,FALSE,"Hoja1";#N/A,#N/A,FALSE,"Hoja2";#N/A,#N/A,FALSE,"Hoja3";#N/A,#N/A,FALSE,"Hoja4";#N/A,#N/A,FALSE,"Hoja5";#N/A,#N/A,FALSE,"Hoja6"}</definedName>
    <definedName name="juan_1" hidden="1">{#N/A,#N/A,FALSE,"Hoja1";#N/A,#N/A,FALSE,"Hoja2";#N/A,#N/A,FALSE,"Hoja3";#N/A,#N/A,FALSE,"Hoja4";#N/A,#N/A,FALSE,"Hoja5";#N/A,#N/A,FALSE,"Hoja6"}</definedName>
    <definedName name="JUANITO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D">#REF!</definedName>
    <definedName name="juh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L">#REF!</definedName>
    <definedName name="julio" localSheetId="2" hidden="1">{#N/A,#N/A,FALSE,"subcontract"}</definedName>
    <definedName name="julio" localSheetId="1" hidden="1">{#N/A,#N/A,FALSE,"subcontract"}</definedName>
    <definedName name="julio" localSheetId="0" hidden="1">{#N/A,#N/A,FALSE,"subcontract"}</definedName>
    <definedName name="julio" hidden="1">{#N/A,#N/A,FALSE,"subcontract"}</definedName>
    <definedName name="JUN">#REF!</definedName>
    <definedName name="JUPOX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xc" localSheetId="3" hidden="1">{#N/A,#N/A,FALSE,"MANHR FCST-BASE"}</definedName>
    <definedName name="Jxc" localSheetId="4" hidden="1">{#N/A,#N/A,FALSE,"MANHR FCST-BASE"}</definedName>
    <definedName name="Jxc" localSheetId="5" hidden="1">{#N/A,#N/A,FALSE,"MANHR FCST-BASE"}</definedName>
    <definedName name="Jxc" localSheetId="6" hidden="1">{#N/A,#N/A,FALSE,"MANHR FCST-BASE"}</definedName>
    <definedName name="Jxc" localSheetId="2" hidden="1">{#N/A,#N/A,FALSE,"MANHR FCST-BASE"}</definedName>
    <definedName name="Jxc" localSheetId="1" hidden="1">{#N/A,#N/A,FALSE,"MANHR FCST-BASE"}</definedName>
    <definedName name="Jxc" localSheetId="0" hidden="1">{#N/A,#N/A,FALSE,"MANHR FCST-BASE"}</definedName>
    <definedName name="Jxc" hidden="1">{#N/A,#N/A,FALSE,"MANHR FCST-BASE"}</definedName>
    <definedName name="Jxgc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Y" localSheetId="2" hidden="1">{#N/A,#N/A,TRUE,"MES";#N/A,#N/A,TRUE,"ANUAL"}</definedName>
    <definedName name="JY" localSheetId="1" hidden="1">{#N/A,#N/A,TRUE,"MES";#N/A,#N/A,TRUE,"ANUAL"}</definedName>
    <definedName name="JY" localSheetId="0" hidden="1">{#N/A,#N/A,TRUE,"MES";#N/A,#N/A,TRUE,"ANUAL"}</definedName>
    <definedName name="JY" hidden="1">{#N/A,#N/A,TRUE,"MES";#N/A,#N/A,TRUE,"ANUAL"}</definedName>
    <definedName name="K" localSheetId="3">#REF!</definedName>
    <definedName name="K" localSheetId="4">#REF!</definedName>
    <definedName name="K" localSheetId="5">#REF!</definedName>
    <definedName name="K" localSheetId="6">#REF!</definedName>
    <definedName name="K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a" localSheetId="2" hidden="1">{"'DMBL'!$A$1:$N$83","'DMBL'!$A$6:$B$83"}</definedName>
    <definedName name="Ka" localSheetId="1" hidden="1">{"'DMBL'!$A$1:$N$83","'DMBL'!$A$6:$B$83"}</definedName>
    <definedName name="Ka" localSheetId="0" hidden="1">{"'DMBL'!$A$1:$N$83","'DMBL'!$A$6:$B$83"}</definedName>
    <definedName name="Ka" hidden="1">{"'DMBL'!$A$1:$N$83","'DMBL'!$A$6:$B$83"}</definedName>
    <definedName name="Kb" localSheetId="2" hidden="1">{"'DMBL'!$A$1:$N$83","'DMBL'!$A$6:$B$83"}</definedName>
    <definedName name="Kb" localSheetId="1" hidden="1">{"'DMBL'!$A$1:$N$83","'DMBL'!$A$6:$B$83"}</definedName>
    <definedName name="Kb" localSheetId="0" hidden="1">{"'DMBL'!$A$1:$N$83","'DMBL'!$A$6:$B$83"}</definedName>
    <definedName name="Kb" hidden="1">{"'DMBL'!$A$1:$N$83","'DMBL'!$A$6:$B$83"}</definedName>
    <definedName name="Kc" localSheetId="2" hidden="1">{"'DMBL'!$A$1:$N$83","'DMBL'!$A$6:$B$83"}</definedName>
    <definedName name="Kc" localSheetId="1" hidden="1">{"'DMBL'!$A$1:$N$83","'DMBL'!$A$6:$B$83"}</definedName>
    <definedName name="Kc" localSheetId="0" hidden="1">{"'DMBL'!$A$1:$N$83","'DMBL'!$A$6:$B$83"}</definedName>
    <definedName name="Kc" hidden="1">{"'DMBL'!$A$1:$N$83","'DMBL'!$A$6:$B$83"}</definedName>
    <definedName name="kdbdif" localSheetId="2" hidden="1">{#N/A,#N/A,TRUE,"1842CWN0"}</definedName>
    <definedName name="kdbdif" localSheetId="1" hidden="1">{#N/A,#N/A,TRUE,"1842CWN0"}</definedName>
    <definedName name="kdbdif" localSheetId="0" hidden="1">{#N/A,#N/A,TRUE,"1842CWN0"}</definedName>
    <definedName name="kdbdif" hidden="1">{#N/A,#N/A,TRUE,"1842CWN0"}</definedName>
    <definedName name="kdjdbv" localSheetId="2" hidden="1">{#N/A,#N/A,TRUE,"1842CWN0"}</definedName>
    <definedName name="kdjdbv" localSheetId="1" hidden="1">{#N/A,#N/A,TRUE,"1842CWN0"}</definedName>
    <definedName name="kdjdbv" localSheetId="0" hidden="1">{#N/A,#N/A,TRUE,"1842CWN0"}</definedName>
    <definedName name="kdjdbv" hidden="1">{#N/A,#N/A,TRUE,"1842CWN0"}</definedName>
    <definedName name="kdjks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h_04a">#REF!</definedName>
    <definedName name="Kh_04b">#REF!</definedName>
    <definedName name="khgfd" localSheetId="2" hidden="1">{#N/A,#N/A,TRUE,"INGENIERIA";#N/A,#N/A,TRUE,"COMPRAS";#N/A,#N/A,TRUE,"DIRECCION";#N/A,#N/A,TRUE,"RESUMEN"}</definedName>
    <definedName name="khgfd" localSheetId="1" hidden="1">{#N/A,#N/A,TRUE,"INGENIERIA";#N/A,#N/A,TRUE,"COMPRAS";#N/A,#N/A,TRUE,"DIRECCION";#N/A,#N/A,TRUE,"RESUMEN"}</definedName>
    <definedName name="khgfd" localSheetId="0" hidden="1">{#N/A,#N/A,TRUE,"INGENIERIA";#N/A,#N/A,TRUE,"COMPRAS";#N/A,#N/A,TRUE,"DIRECCION";#N/A,#N/A,TRUE,"RESUMEN"}</definedName>
    <definedName name="khgfd" hidden="1">{#N/A,#N/A,TRUE,"INGENIERIA";#N/A,#N/A,TRUE,"COMPRAS";#N/A,#N/A,TRUE,"DIRECCION";#N/A,#N/A,TRUE,"RESUMEN"}</definedName>
    <definedName name="kj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.jh.k" localSheetId="2" hidden="1">{#N/A,#N/A,FALSE,"ResDev"}</definedName>
    <definedName name="kj.jh.k" localSheetId="1" hidden="1">{#N/A,#N/A,FALSE,"ResDev"}</definedName>
    <definedName name="kj.jh.k" localSheetId="0" hidden="1">{#N/A,#N/A,FALSE,"ResDev"}</definedName>
    <definedName name="kj.jh.k" hidden="1">{#N/A,#N/A,FALSE,"ResDev"}</definedName>
    <definedName name="KJBKJNL" localSheetId="3" hidden="1">{#N/A,#N/A,FALSE,"Resumen"}</definedName>
    <definedName name="KJBKJNL" localSheetId="4" hidden="1">{#N/A,#N/A,FALSE,"Resumen"}</definedName>
    <definedName name="KJBKJNL" localSheetId="5" hidden="1">{#N/A,#N/A,FALSE,"Resumen"}</definedName>
    <definedName name="KJBKJNL" localSheetId="6" hidden="1">{#N/A,#N/A,FALSE,"Resumen"}</definedName>
    <definedName name="KJBKJNL" localSheetId="2" hidden="1">{#N/A,#N/A,FALSE,"Resumen"}</definedName>
    <definedName name="KJBKJNL" localSheetId="1" hidden="1">{#N/A,#N/A,FALSE,"Resumen"}</definedName>
    <definedName name="KJBKJNL" localSheetId="0" hidden="1">{#N/A,#N/A,FALSE,"Resumen"}</definedName>
    <definedName name="KJBKJNL" hidden="1">{#N/A,#N/A,FALSE,"Resumen"}</definedName>
    <definedName name="kjhkj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kcjv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shgsv" localSheetId="2" hidden="1">{#N/A,#N/A,TRUE,"INGENIERIA";#N/A,#N/A,TRUE,"COMPRAS";#N/A,#N/A,TRUE,"DIRECCION";#N/A,#N/A,TRUE,"RESUMEN"}</definedName>
    <definedName name="kjshgsv" localSheetId="1" hidden="1">{#N/A,#N/A,TRUE,"INGENIERIA";#N/A,#N/A,TRUE,"COMPRAS";#N/A,#N/A,TRUE,"DIRECCION";#N/A,#N/A,TRUE,"RESUMEN"}</definedName>
    <definedName name="kjshgsv" localSheetId="0" hidden="1">{#N/A,#N/A,TRUE,"INGENIERIA";#N/A,#N/A,TRUE,"COMPRAS";#N/A,#N/A,TRUE,"DIRECCION";#N/A,#N/A,TRUE,"RESUMEN"}</definedName>
    <definedName name="kjshgsv" hidden="1">{#N/A,#N/A,TRUE,"INGENIERIA";#N/A,#N/A,TRUE,"COMPRAS";#N/A,#N/A,TRUE,"DIRECCION";#N/A,#N/A,TRUE,"RESUMEN"}</definedName>
    <definedName name="kjyu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a" localSheetId="2" hidden="1">{"'DMBL'!$A$1:$N$83","'DMBL'!$A$6:$B$83"}</definedName>
    <definedName name="kka" localSheetId="1" hidden="1">{"'DMBL'!$A$1:$N$83","'DMBL'!$A$6:$B$83"}</definedName>
    <definedName name="kka" localSheetId="0" hidden="1">{"'DMBL'!$A$1:$N$83","'DMBL'!$A$6:$B$83"}</definedName>
    <definedName name="kka" hidden="1">{"'DMBL'!$A$1:$N$83","'DMBL'!$A$6:$B$83"}</definedName>
    <definedName name="kkb" localSheetId="2" hidden="1">{"'DMBL'!$A$1:$N$83","'DMBL'!$A$6:$B$83"}</definedName>
    <definedName name="kkb" localSheetId="1" hidden="1">{"'DMBL'!$A$1:$N$83","'DMBL'!$A$6:$B$83"}</definedName>
    <definedName name="kkb" localSheetId="0" hidden="1">{"'DMBL'!$A$1:$N$83","'DMBL'!$A$6:$B$83"}</definedName>
    <definedName name="kkb" hidden="1">{"'DMBL'!$A$1:$N$83","'DMBL'!$A$6:$B$83"}</definedName>
    <definedName name="kkc" localSheetId="2" hidden="1">{"'DMBL'!$A$1:$N$83","'DMBL'!$A$6:$B$83"}</definedName>
    <definedName name="kkc" localSheetId="1" hidden="1">{"'DMBL'!$A$1:$N$83","'DMBL'!$A$6:$B$83"}</definedName>
    <definedName name="kkc" localSheetId="0" hidden="1">{"'DMBL'!$A$1:$N$83","'DMBL'!$A$6:$B$83"}</definedName>
    <definedName name="kkc" hidden="1">{"'DMBL'!$A$1:$N$83","'DMBL'!$A$6:$B$83"}</definedName>
    <definedName name="kkkk" localSheetId="2" hidden="1">{"Avaliação de Cargos (Class Mens Todas)",#N/A,FALSE,"BANCO DE DADOS MENSALISTAS";"Avaliação de Cargos (Class Mens Todas)",#N/A,FALSE,"BANCO DE DADOS MENSALISTAS"}</definedName>
    <definedName name="kkkk" localSheetId="1" hidden="1">{"Avaliação de Cargos (Class Mens Todas)",#N/A,FALSE,"BANCO DE DADOS MENSALISTAS";"Avaliação de Cargos (Class Mens Todas)",#N/A,FALSE,"BANCO DE DADOS MENSALISTAS"}</definedName>
    <definedName name="kkkk" localSheetId="0" hidden="1">{"Avaliação de Cargos (Class Mens Todas)",#N/A,FALSE,"BANCO DE DADOS MENSALISTAS";"Avaliação de Cargos (Class Mens Todas)",#N/A,FALSE,"BANCO DE DADOS MENSALISTAS"}</definedName>
    <definedName name="kkkk" hidden="1">{"Avaliação de Cargos (Class Mens Todas)",#N/A,FALSE,"BANCO DE DADOS MENSALISTAS";"Avaliação de Cargos (Class Mens Todas)",#N/A,FALSE,"BANCO DE DADOS MENSALISTAS"}</definedName>
    <definedName name="kkkkkkkkk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kk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y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lfjdh" localSheetId="2" hidden="1">{#N/A,#N/A,TRUE,"1842CWN0"}</definedName>
    <definedName name="klfjdh" localSheetId="1" hidden="1">{#N/A,#N/A,TRUE,"1842CWN0"}</definedName>
    <definedName name="klfjdh" localSheetId="0" hidden="1">{#N/A,#N/A,TRUE,"1842CWN0"}</definedName>
    <definedName name="klfjdh" hidden="1">{#N/A,#N/A,TRUE,"1842CWN0"}</definedName>
    <definedName name="klh" localSheetId="2" hidden="1">{#N/A,#N/A,TRUE,"INGENIERIA";#N/A,#N/A,TRUE,"COMPRAS";#N/A,#N/A,TRUE,"DIRECCION";#N/A,#N/A,TRUE,"RESUMEN"}</definedName>
    <definedName name="klh" localSheetId="1" hidden="1">{#N/A,#N/A,TRUE,"INGENIERIA";#N/A,#N/A,TRUE,"COMPRAS";#N/A,#N/A,TRUE,"DIRECCION";#N/A,#N/A,TRUE,"RESUMEN"}</definedName>
    <definedName name="klh" localSheetId="0" hidden="1">{#N/A,#N/A,TRUE,"INGENIERIA";#N/A,#N/A,TRUE,"COMPRAS";#N/A,#N/A,TRUE,"DIRECCION";#N/A,#N/A,TRUE,"RESUMEN"}</definedName>
    <definedName name="klh" hidden="1">{#N/A,#N/A,TRUE,"INGENIERIA";#N/A,#N/A,TRUE,"COMPRAS";#N/A,#N/A,TRUE,"DIRECCION";#N/A,#N/A,TRUE,"RESUMEN"}</definedName>
    <definedName name="kli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uu" localSheetId="2" hidden="1">{#N/A,#N/A,FALSE,"Cobret"}</definedName>
    <definedName name="kliuu" localSheetId="1" hidden="1">{#N/A,#N/A,FALSE,"Cobret"}</definedName>
    <definedName name="kliuu" localSheetId="0" hidden="1">{#N/A,#N/A,FALSE,"Cobret"}</definedName>
    <definedName name="kliuu" hidden="1">{#N/A,#N/A,FALSE,"Cobret"}</definedName>
    <definedName name="kliuu_1" localSheetId="2" hidden="1">{#N/A,#N/A,FALSE,"Cobret"}</definedName>
    <definedName name="kliuu_1" localSheetId="1" hidden="1">{#N/A,#N/A,FALSE,"Cobret"}</definedName>
    <definedName name="kliuu_1" localSheetId="0" hidden="1">{#N/A,#N/A,FALSE,"Cobret"}</definedName>
    <definedName name="kliuu_1" hidden="1">{#N/A,#N/A,FALSE,"Cobret"}</definedName>
    <definedName name="kliuu_2" localSheetId="2" hidden="1">{#N/A,#N/A,FALSE,"Cobret"}</definedName>
    <definedName name="kliuu_2" localSheetId="1" hidden="1">{#N/A,#N/A,FALSE,"Cobret"}</definedName>
    <definedName name="kliuu_2" localSheetId="0" hidden="1">{#N/A,#N/A,FALSE,"Cobret"}</definedName>
    <definedName name="kliuu_2" hidden="1">{#N/A,#N/A,FALSE,"Cobret"}</definedName>
    <definedName name="kliuu_3" localSheetId="2" hidden="1">{#N/A,#N/A,FALSE,"Cobret"}</definedName>
    <definedName name="kliuu_3" localSheetId="1" hidden="1">{#N/A,#N/A,FALSE,"Cobret"}</definedName>
    <definedName name="kliuu_3" localSheetId="0" hidden="1">{#N/A,#N/A,FALSE,"Cobret"}</definedName>
    <definedName name="kliuu_3" hidden="1">{#N/A,#N/A,FALSE,"Cobret"}</definedName>
    <definedName name="kliuu_4" localSheetId="2" hidden="1">{#N/A,#N/A,FALSE,"Cobret"}</definedName>
    <definedName name="kliuu_4" localSheetId="1" hidden="1">{#N/A,#N/A,FALSE,"Cobret"}</definedName>
    <definedName name="kliuu_4" localSheetId="0" hidden="1">{#N/A,#N/A,FALSE,"Cobret"}</definedName>
    <definedName name="kliuu_4" hidden="1">{#N/A,#N/A,FALSE,"Cobret"}</definedName>
    <definedName name="kliuu_5" localSheetId="2" hidden="1">{#N/A,#N/A,FALSE,"Cobret"}</definedName>
    <definedName name="kliuu_5" localSheetId="1" hidden="1">{#N/A,#N/A,FALSE,"Cobret"}</definedName>
    <definedName name="kliuu_5" localSheetId="0" hidden="1">{#N/A,#N/A,FALSE,"Cobret"}</definedName>
    <definedName name="kliuu_5" hidden="1">{#N/A,#N/A,FALSE,"Cobret"}</definedName>
    <definedName name="klj">#REF!</definedName>
    <definedName name="KLK" hidden="1">#REF!</definedName>
    <definedName name="KLK_L" hidden="1">#REF!</definedName>
    <definedName name="KLKL" localSheetId="2" hidden="1">{#N/A,#N/A,TRUE,"INGENIERIA";#N/A,#N/A,TRUE,"COMPRAS";#N/A,#N/A,TRUE,"DIRECCION";#N/A,#N/A,TRUE,"RESUMEN"}</definedName>
    <definedName name="KLKL" localSheetId="1" hidden="1">{#N/A,#N/A,TRUE,"INGENIERIA";#N/A,#N/A,TRUE,"COMPRAS";#N/A,#N/A,TRUE,"DIRECCION";#N/A,#N/A,TRUE,"RESUMEN"}</definedName>
    <definedName name="KLKL" localSheetId="0" hidden="1">{#N/A,#N/A,TRUE,"INGENIERIA";#N/A,#N/A,TRUE,"COMPRAS";#N/A,#N/A,TRUE,"DIRECCION";#N/A,#N/A,TRUE,"RESUMEN"}</definedName>
    <definedName name="KLKL" hidden="1">{#N/A,#N/A,TRUE,"INGENIERIA";#N/A,#N/A,TRUE,"COMPRAS";#N/A,#N/A,TRUE,"DIRECCION";#N/A,#N/A,TRUE,"RESUMEN"}</definedName>
    <definedName name="kl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sjshn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okoko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reafas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shsv" localSheetId="2" hidden="1">{#N/A,#N/A,TRUE,"1842CWN0"}</definedName>
    <definedName name="kshsv" localSheetId="1" hidden="1">{#N/A,#N/A,TRUE,"1842CWN0"}</definedName>
    <definedName name="kshsv" localSheetId="0" hidden="1">{#N/A,#N/A,TRUE,"1842CWN0"}</definedName>
    <definedName name="kshsv" hidden="1">{#N/A,#N/A,TRUE,"1842CWN0"}</definedName>
    <definedName name="kuuu" localSheetId="2" hidden="1">{#N/A,#N/A,FALSE,"factura"}</definedName>
    <definedName name="kuuu" localSheetId="1" hidden="1">{#N/A,#N/A,FALSE,"factura"}</definedName>
    <definedName name="kuuu" localSheetId="0" hidden="1">{#N/A,#N/A,FALSE,"factura"}</definedName>
    <definedName name="kuuu" hidden="1">{#N/A,#N/A,FALSE,"factura"}</definedName>
    <definedName name="kuuu_1" localSheetId="2" hidden="1">{#N/A,#N/A,FALSE,"factura"}</definedName>
    <definedName name="kuuu_1" localSheetId="1" hidden="1">{#N/A,#N/A,FALSE,"factura"}</definedName>
    <definedName name="kuuu_1" localSheetId="0" hidden="1">{#N/A,#N/A,FALSE,"factura"}</definedName>
    <definedName name="kuuu_1" hidden="1">{#N/A,#N/A,FALSE,"factura"}</definedName>
    <definedName name="kuuu_2" localSheetId="2" hidden="1">{#N/A,#N/A,FALSE,"factura"}</definedName>
    <definedName name="kuuu_2" localSheetId="1" hidden="1">{#N/A,#N/A,FALSE,"factura"}</definedName>
    <definedName name="kuuu_2" localSheetId="0" hidden="1">{#N/A,#N/A,FALSE,"factura"}</definedName>
    <definedName name="kuuu_2" hidden="1">{#N/A,#N/A,FALSE,"factura"}</definedName>
    <definedName name="kuuu_3" localSheetId="2" hidden="1">{#N/A,#N/A,FALSE,"factura"}</definedName>
    <definedName name="kuuu_3" localSheetId="1" hidden="1">{#N/A,#N/A,FALSE,"factura"}</definedName>
    <definedName name="kuuu_3" localSheetId="0" hidden="1">{#N/A,#N/A,FALSE,"factura"}</definedName>
    <definedName name="kuuu_3" hidden="1">{#N/A,#N/A,FALSE,"factura"}</definedName>
    <definedName name="kuuu_4" localSheetId="2" hidden="1">{#N/A,#N/A,FALSE,"factura"}</definedName>
    <definedName name="kuuu_4" localSheetId="1" hidden="1">{#N/A,#N/A,FALSE,"factura"}</definedName>
    <definedName name="kuuu_4" localSheetId="0" hidden="1">{#N/A,#N/A,FALSE,"factura"}</definedName>
    <definedName name="kuuu_4" hidden="1">{#N/A,#N/A,FALSE,"factura"}</definedName>
    <definedName name="kuuu_5" localSheetId="2" hidden="1">{#N/A,#N/A,FALSE,"factura"}</definedName>
    <definedName name="kuuu_5" localSheetId="1" hidden="1">{#N/A,#N/A,FALSE,"factura"}</definedName>
    <definedName name="kuuu_5" localSheetId="0" hidden="1">{#N/A,#N/A,FALSE,"factura"}</definedName>
    <definedName name="kuuu_5" hidden="1">{#N/A,#N/A,FALSE,"factura"}</definedName>
    <definedName name="L" hidden="1">#REF!</definedName>
    <definedName name="L_x">#REF!</definedName>
    <definedName name="L_x1f">#REF!</definedName>
    <definedName name="L_z">#REF!</definedName>
    <definedName name="L_z1f">#REF!</definedName>
    <definedName name="L1x_m">#REF!</definedName>
    <definedName name="Labor">#REF!</definedName>
    <definedName name="Land">#REF!</definedName>
    <definedName name="LANTAS_C_H">#REF!</definedName>
    <definedName name="LAP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QArch">#REF!</definedName>
    <definedName name="LAQConc">#REF!</definedName>
    <definedName name="LAQElcond">#REF!</definedName>
    <definedName name="LAQEleqt">#REF!</definedName>
    <definedName name="LAQElwire">#REF!</definedName>
    <definedName name="LAQExcav">#REF!</definedName>
    <definedName name="LAQInstr">#REF!</definedName>
    <definedName name="LAQMech">#REF!</definedName>
    <definedName name="LAQPipe">#REF!</definedName>
    <definedName name="LAQRfsid">#REF!</definedName>
    <definedName name="LAQSite">#REF!</definedName>
    <definedName name="LAQSteel">#REF!</definedName>
    <definedName name="LAQTanks">#REF!</definedName>
    <definedName name="laui" localSheetId="3" hidden="1">{#N/A,#N/A,FALSE,"US$";#N/A,#N/A,FALSE,"SUMMARY";#N/A,#N/A,FALSE,"DET.SUMM";#N/A,#N/A,FALSE,"BACK-UP";#N/A,#N/A,FALSE,"INDIRECTS"}</definedName>
    <definedName name="laui" localSheetId="4" hidden="1">{#N/A,#N/A,FALSE,"US$";#N/A,#N/A,FALSE,"SUMMARY";#N/A,#N/A,FALSE,"DET.SUMM";#N/A,#N/A,FALSE,"BACK-UP";#N/A,#N/A,FALSE,"INDIRECTS"}</definedName>
    <definedName name="laui" localSheetId="5" hidden="1">{#N/A,#N/A,FALSE,"US$";#N/A,#N/A,FALSE,"SUMMARY";#N/A,#N/A,FALSE,"DET.SUMM";#N/A,#N/A,FALSE,"BACK-UP";#N/A,#N/A,FALSE,"INDIRECTS"}</definedName>
    <definedName name="laui" localSheetId="6" hidden="1">{#N/A,#N/A,FALSE,"US$";#N/A,#N/A,FALSE,"SUMMARY";#N/A,#N/A,FALSE,"DET.SUMM";#N/A,#N/A,FALSE,"BACK-UP";#N/A,#N/A,FALSE,"INDIRECTS"}</definedName>
    <definedName name="laui" localSheetId="2" hidden="1">{#N/A,#N/A,FALSE,"US$";#N/A,#N/A,FALSE,"SUMMARY";#N/A,#N/A,FALSE,"DET.SUMM";#N/A,#N/A,FALSE,"BACK-UP";#N/A,#N/A,FALSE,"INDIRECTS"}</definedName>
    <definedName name="laui" localSheetId="1" hidden="1">{#N/A,#N/A,FALSE,"US$";#N/A,#N/A,FALSE,"SUMMARY";#N/A,#N/A,FALSE,"DET.SUMM";#N/A,#N/A,FALSE,"BACK-UP";#N/A,#N/A,FALSE,"INDIRECTS"}</definedName>
    <definedName name="laui" localSheetId="0" hidden="1">{#N/A,#N/A,FALSE,"US$";#N/A,#N/A,FALSE,"SUMMARY";#N/A,#N/A,FALSE,"DET.SUMM";#N/A,#N/A,FALSE,"BACK-UP";#N/A,#N/A,FALSE,"INDIRECTS"}</definedName>
    <definedName name="laui" hidden="1">{#N/A,#N/A,FALSE,"US$";#N/A,#N/A,FALSE,"SUMMARY";#N/A,#N/A,FALSE,"DET.SUMM";#N/A,#N/A,FALSE,"BACK-UP";#N/A,#N/A,FALSE,"INDIRECTS"}</definedName>
    <definedName name="lauio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b" localSheetId="2" hidden="1">{#N/A,#N/A,FALSE,"Matrix";#N/A,#N/A,FALSE,"Executive";#N/A,#N/A,FALSE,"Summary"}</definedName>
    <definedName name="Lb" localSheetId="1" hidden="1">{#N/A,#N/A,FALSE,"Matrix";#N/A,#N/A,FALSE,"Executive";#N/A,#N/A,FALSE,"Summary"}</definedName>
    <definedName name="Lb" localSheetId="0" hidden="1">{#N/A,#N/A,FALSE,"Matrix";#N/A,#N/A,FALSE,"Executive";#N/A,#N/A,FALSE,"Summary"}</definedName>
    <definedName name="Lb" hidden="1">{#N/A,#N/A,FALSE,"Matrix";#N/A,#N/A,FALSE,"Executive";#N/A,#N/A,FALSE,"Summary"}</definedName>
    <definedName name="leb" localSheetId="2" hidden="1">{#N/A,#N/A,TRUE,"1842CWN0"}</definedName>
    <definedName name="leb" localSheetId="1" hidden="1">{#N/A,#N/A,TRUE,"1842CWN0"}</definedName>
    <definedName name="leb" localSheetId="0" hidden="1">{#N/A,#N/A,TRUE,"1842CWN0"}</definedName>
    <definedName name="leb" hidden="1">{#N/A,#N/A,TRUE,"1842CWN0"}</definedName>
    <definedName name="Left_Header" hidden="1">#REF!</definedName>
    <definedName name="Legal">#REF!</definedName>
    <definedName name="Legal_Areas">#REF!</definedName>
    <definedName name="lete" localSheetId="2" hidden="1">{"MO(BASE)",#N/A,FALSE,"MO(BASE)";"MO(BASE)1",#N/A,FALSE,"MO(BASE)";"MO(BASE)2",#N/A,FALSE,"MO(BASE)"}</definedName>
    <definedName name="lete" localSheetId="1" hidden="1">{"MO(BASE)",#N/A,FALSE,"MO(BASE)";"MO(BASE)1",#N/A,FALSE,"MO(BASE)";"MO(BASE)2",#N/A,FALSE,"MO(BASE)"}</definedName>
    <definedName name="lete" localSheetId="0" hidden="1">{"MO(BASE)",#N/A,FALSE,"MO(BASE)";"MO(BASE)1",#N/A,FALSE,"MO(BASE)";"MO(BASE)2",#N/A,FALSE,"MO(BASE)"}</definedName>
    <definedName name="lete" hidden="1">{"MO(BASE)",#N/A,FALSE,"MO(BASE)";"MO(BASE)1",#N/A,FALSE,"MO(BASE)";"MO(BASE)2",#N/A,FALSE,"MO(BASE)"}</definedName>
    <definedName name="lete_1" localSheetId="2" hidden="1">{"MO(BASE)",#N/A,FALSE,"MO(BASE)";"MO(BASE)1",#N/A,FALSE,"MO(BASE)";"MO(BASE)2",#N/A,FALSE,"MO(BASE)"}</definedName>
    <definedName name="lete_1" localSheetId="1" hidden="1">{"MO(BASE)",#N/A,FALSE,"MO(BASE)";"MO(BASE)1",#N/A,FALSE,"MO(BASE)";"MO(BASE)2",#N/A,FALSE,"MO(BASE)"}</definedName>
    <definedName name="lete_1" localSheetId="0" hidden="1">{"MO(BASE)",#N/A,FALSE,"MO(BASE)";"MO(BASE)1",#N/A,FALSE,"MO(BASE)";"MO(BASE)2",#N/A,FALSE,"MO(BASE)"}</definedName>
    <definedName name="lete_1" hidden="1">{"MO(BASE)",#N/A,FALSE,"MO(BASE)";"MO(BASE)1",#N/A,FALSE,"MO(BASE)";"MO(BASE)2",#N/A,FALSE,"MO(BASE)"}</definedName>
    <definedName name="ley">#REF!</definedName>
    <definedName name="lfx">#REF!</definedName>
    <definedName name="lfz">#REF!</definedName>
    <definedName name="lgioh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H" localSheetId="2" hidden="1">{#N/A,#N/A,FALSE,"Total_OC015";#N/A,#N/A,FALSE,"ADMIN";#N/A,#N/A,FALSE,"PROCES";#N/A,#N/A,FALSE,"mecan";#N/A,#N/A,FALSE,"civil";#N/A,#N/A,FALSE,"CAÑER";#N/A,#N/A,FALSE,"ELEC";#N/A,#N/A,FALSE,"INSTR"}</definedName>
    <definedName name="LH" localSheetId="1" hidden="1">{#N/A,#N/A,FALSE,"Total_OC015";#N/A,#N/A,FALSE,"ADMIN";#N/A,#N/A,FALSE,"PROCES";#N/A,#N/A,FALSE,"mecan";#N/A,#N/A,FALSE,"civil";#N/A,#N/A,FALSE,"CAÑER";#N/A,#N/A,FALSE,"ELEC";#N/A,#N/A,FALSE,"INSTR"}</definedName>
    <definedName name="LH" localSheetId="0" hidden="1">{#N/A,#N/A,FALSE,"Total_OC015";#N/A,#N/A,FALSE,"ADMIN";#N/A,#N/A,FALSE,"PROCES";#N/A,#N/A,FALSE,"mecan";#N/A,#N/A,FALSE,"civil";#N/A,#N/A,FALSE,"CAÑER";#N/A,#N/A,FALSE,"ELEC";#N/A,#N/A,FALSE,"INSTR"}</definedName>
    <definedName name="LH" hidden="1">{#N/A,#N/A,FALSE,"Total_OC015";#N/A,#N/A,FALSE,"ADMIN";#N/A,#N/A,FALSE,"PROCES";#N/A,#N/A,FALSE,"mecan";#N/A,#N/A,FALSE,"civil";#N/A,#N/A,FALSE,"CAÑER";#N/A,#N/A,FALSE,"ELEC";#N/A,#N/A,FALSE,"INSTR"}</definedName>
    <definedName name="LICITACION">#REF!</definedName>
    <definedName name="liliana" localSheetId="2" hidden="1">{#N/A,#N/A,FALSE,"ACTIVO FIJO";#N/A,#N/A,FALSE,"COBRAR";#N/A,#N/A,FALSE,"AFILIADAS";#N/A,#N/A,FALSE,"PAGAR";#N/A,#N/A,FALSE,"INSTIT. FINANCIERAS";#N/A,#N/A,FALSE,"VALORES"}</definedName>
    <definedName name="liliana" localSheetId="1" hidden="1">{#N/A,#N/A,FALSE,"ACTIVO FIJO";#N/A,#N/A,FALSE,"COBRAR";#N/A,#N/A,FALSE,"AFILIADAS";#N/A,#N/A,FALSE,"PAGAR";#N/A,#N/A,FALSE,"INSTIT. FINANCIERAS";#N/A,#N/A,FALSE,"VALORES"}</definedName>
    <definedName name="liliana" localSheetId="0" hidden="1">{#N/A,#N/A,FALSE,"ACTIVO FIJO";#N/A,#N/A,FALSE,"COBRAR";#N/A,#N/A,FALSE,"AFILIADAS";#N/A,#N/A,FALSE,"PAGAR";#N/A,#N/A,FALSE,"INSTIT. FINANCIERAS";#N/A,#N/A,FALSE,"VALORES"}</definedName>
    <definedName name="liliana" hidden="1">{#N/A,#N/A,FALSE,"ACTIVO FIJO";#N/A,#N/A,FALSE,"COBRAR";#N/A,#N/A,FALSE,"AFILIADAS";#N/A,#N/A,FALSE,"PAGAR";#N/A,#N/A,FALSE,"INSTIT. FINANCIERAS";#N/A,#N/A,FALSE,"VALORES"}</definedName>
    <definedName name="liliana_1" localSheetId="2" hidden="1">{#N/A,#N/A,FALSE,"ACTIVO FIJO";#N/A,#N/A,FALSE,"COBRAR";#N/A,#N/A,FALSE,"AFILIADAS";#N/A,#N/A,FALSE,"PAGAR";#N/A,#N/A,FALSE,"INSTIT. FINANCIERAS";#N/A,#N/A,FALSE,"VALORES"}</definedName>
    <definedName name="liliana_1" localSheetId="1" hidden="1">{#N/A,#N/A,FALSE,"ACTIVO FIJO";#N/A,#N/A,FALSE,"COBRAR";#N/A,#N/A,FALSE,"AFILIADAS";#N/A,#N/A,FALSE,"PAGAR";#N/A,#N/A,FALSE,"INSTIT. FINANCIERAS";#N/A,#N/A,FALSE,"VALORES"}</definedName>
    <definedName name="liliana_1" localSheetId="0" hidden="1">{#N/A,#N/A,FALSE,"ACTIVO FIJO";#N/A,#N/A,FALSE,"COBRAR";#N/A,#N/A,FALSE,"AFILIADAS";#N/A,#N/A,FALSE,"PAGAR";#N/A,#N/A,FALSE,"INSTIT. FINANCIERAS";#N/A,#N/A,FALSE,"VALORES"}</definedName>
    <definedName name="liliana_1" hidden="1">{#N/A,#N/A,FALSE,"ACTIVO FIJO";#N/A,#N/A,FALSE,"COBRAR";#N/A,#N/A,FALSE,"AFILIADAS";#N/A,#N/A,FALSE,"PAGAR";#N/A,#N/A,FALSE,"INSTIT. FINANCIERAS";#N/A,#N/A,FALSE,"VALORES"}</definedName>
    <definedName name="liliana_1_1" localSheetId="2" hidden="1">{#N/A,#N/A,FALSE,"ACTIVO FIJO";#N/A,#N/A,FALSE,"COBRAR";#N/A,#N/A,FALSE,"AFILIADAS";#N/A,#N/A,FALSE,"PAGAR";#N/A,#N/A,FALSE,"INSTIT. FINANCIERAS";#N/A,#N/A,FALSE,"VALORES"}</definedName>
    <definedName name="liliana_1_1" localSheetId="1" hidden="1">{#N/A,#N/A,FALSE,"ACTIVO FIJO";#N/A,#N/A,FALSE,"COBRAR";#N/A,#N/A,FALSE,"AFILIADAS";#N/A,#N/A,FALSE,"PAGAR";#N/A,#N/A,FALSE,"INSTIT. FINANCIERAS";#N/A,#N/A,FALSE,"VALORES"}</definedName>
    <definedName name="liliana_1_1" localSheetId="0" hidden="1">{#N/A,#N/A,FALSE,"ACTIVO FIJO";#N/A,#N/A,FALSE,"COBRAR";#N/A,#N/A,FALSE,"AFILIADAS";#N/A,#N/A,FALSE,"PAGAR";#N/A,#N/A,FALSE,"INSTIT. FINANCIERAS";#N/A,#N/A,FALSE,"VALORES"}</definedName>
    <definedName name="liliana_1_1" hidden="1">{#N/A,#N/A,FALSE,"ACTIVO FIJO";#N/A,#N/A,FALSE,"COBRAR";#N/A,#N/A,FALSE,"AFILIADAS";#N/A,#N/A,FALSE,"PAGAR";#N/A,#N/A,FALSE,"INSTIT. FINANCIERAS";#N/A,#N/A,FALSE,"VALORES"}</definedName>
    <definedName name="liliana_1_2" localSheetId="2" hidden="1">{#N/A,#N/A,FALSE,"ACTIVO FIJO";#N/A,#N/A,FALSE,"COBRAR";#N/A,#N/A,FALSE,"AFILIADAS";#N/A,#N/A,FALSE,"PAGAR";#N/A,#N/A,FALSE,"INSTIT. FINANCIERAS";#N/A,#N/A,FALSE,"VALORES"}</definedName>
    <definedName name="liliana_1_2" localSheetId="1" hidden="1">{#N/A,#N/A,FALSE,"ACTIVO FIJO";#N/A,#N/A,FALSE,"COBRAR";#N/A,#N/A,FALSE,"AFILIADAS";#N/A,#N/A,FALSE,"PAGAR";#N/A,#N/A,FALSE,"INSTIT. FINANCIERAS";#N/A,#N/A,FALSE,"VALORES"}</definedName>
    <definedName name="liliana_1_2" localSheetId="0" hidden="1">{#N/A,#N/A,FALSE,"ACTIVO FIJO";#N/A,#N/A,FALSE,"COBRAR";#N/A,#N/A,FALSE,"AFILIADAS";#N/A,#N/A,FALSE,"PAGAR";#N/A,#N/A,FALSE,"INSTIT. FINANCIERAS";#N/A,#N/A,FALSE,"VALORES"}</definedName>
    <definedName name="liliana_1_2" hidden="1">{#N/A,#N/A,FALSE,"ACTIVO FIJO";#N/A,#N/A,FALSE,"COBRAR";#N/A,#N/A,FALSE,"AFILIADAS";#N/A,#N/A,FALSE,"PAGAR";#N/A,#N/A,FALSE,"INSTIT. FINANCIERAS";#N/A,#N/A,FALSE,"VALORES"}</definedName>
    <definedName name="liliana_1_3" localSheetId="2" hidden="1">{#N/A,#N/A,FALSE,"ACTIVO FIJO";#N/A,#N/A,FALSE,"COBRAR";#N/A,#N/A,FALSE,"AFILIADAS";#N/A,#N/A,FALSE,"PAGAR";#N/A,#N/A,FALSE,"INSTIT. FINANCIERAS";#N/A,#N/A,FALSE,"VALORES"}</definedName>
    <definedName name="liliana_1_3" localSheetId="1" hidden="1">{#N/A,#N/A,FALSE,"ACTIVO FIJO";#N/A,#N/A,FALSE,"COBRAR";#N/A,#N/A,FALSE,"AFILIADAS";#N/A,#N/A,FALSE,"PAGAR";#N/A,#N/A,FALSE,"INSTIT. FINANCIERAS";#N/A,#N/A,FALSE,"VALORES"}</definedName>
    <definedName name="liliana_1_3" localSheetId="0" hidden="1">{#N/A,#N/A,FALSE,"ACTIVO FIJO";#N/A,#N/A,FALSE,"COBRAR";#N/A,#N/A,FALSE,"AFILIADAS";#N/A,#N/A,FALSE,"PAGAR";#N/A,#N/A,FALSE,"INSTIT. FINANCIERAS";#N/A,#N/A,FALSE,"VALORES"}</definedName>
    <definedName name="liliana_1_3" hidden="1">{#N/A,#N/A,FALSE,"ACTIVO FIJO";#N/A,#N/A,FALSE,"COBRAR";#N/A,#N/A,FALSE,"AFILIADAS";#N/A,#N/A,FALSE,"PAGAR";#N/A,#N/A,FALSE,"INSTIT. FINANCIERAS";#N/A,#N/A,FALSE,"VALORES"}</definedName>
    <definedName name="liliana_2" localSheetId="2" hidden="1">{#N/A,#N/A,FALSE,"ACTIVO FIJO";#N/A,#N/A,FALSE,"COBRAR";#N/A,#N/A,FALSE,"AFILIADAS";#N/A,#N/A,FALSE,"PAGAR";#N/A,#N/A,FALSE,"INSTIT. FINANCIERAS";#N/A,#N/A,FALSE,"VALORES"}</definedName>
    <definedName name="liliana_2" localSheetId="1" hidden="1">{#N/A,#N/A,FALSE,"ACTIVO FIJO";#N/A,#N/A,FALSE,"COBRAR";#N/A,#N/A,FALSE,"AFILIADAS";#N/A,#N/A,FALSE,"PAGAR";#N/A,#N/A,FALSE,"INSTIT. FINANCIERAS";#N/A,#N/A,FALSE,"VALORES"}</definedName>
    <definedName name="liliana_2" localSheetId="0" hidden="1">{#N/A,#N/A,FALSE,"ACTIVO FIJO";#N/A,#N/A,FALSE,"COBRAR";#N/A,#N/A,FALSE,"AFILIADAS";#N/A,#N/A,FALSE,"PAGAR";#N/A,#N/A,FALSE,"INSTIT. FINANCIERAS";#N/A,#N/A,FALSE,"VALORES"}</definedName>
    <definedName name="liliana_2" hidden="1">{#N/A,#N/A,FALSE,"ACTIVO FIJO";#N/A,#N/A,FALSE,"COBRAR";#N/A,#N/A,FALSE,"AFILIADAS";#N/A,#N/A,FALSE,"PAGAR";#N/A,#N/A,FALSE,"INSTIT. FINANCIERAS";#N/A,#N/A,FALSE,"VALORES"}</definedName>
    <definedName name="liliana_3" localSheetId="2" hidden="1">{#N/A,#N/A,FALSE,"ACTIVO FIJO";#N/A,#N/A,FALSE,"COBRAR";#N/A,#N/A,FALSE,"AFILIADAS";#N/A,#N/A,FALSE,"PAGAR";#N/A,#N/A,FALSE,"INSTIT. FINANCIERAS";#N/A,#N/A,FALSE,"VALORES"}</definedName>
    <definedName name="liliana_3" localSheetId="1" hidden="1">{#N/A,#N/A,FALSE,"ACTIVO FIJO";#N/A,#N/A,FALSE,"COBRAR";#N/A,#N/A,FALSE,"AFILIADAS";#N/A,#N/A,FALSE,"PAGAR";#N/A,#N/A,FALSE,"INSTIT. FINANCIERAS";#N/A,#N/A,FALSE,"VALORES"}</definedName>
    <definedName name="liliana_3" localSheetId="0" hidden="1">{#N/A,#N/A,FALSE,"ACTIVO FIJO";#N/A,#N/A,FALSE,"COBRAR";#N/A,#N/A,FALSE,"AFILIADAS";#N/A,#N/A,FALSE,"PAGAR";#N/A,#N/A,FALSE,"INSTIT. FINANCIERAS";#N/A,#N/A,FALSE,"VALORES"}</definedName>
    <definedName name="liliana_3" hidden="1">{#N/A,#N/A,FALSE,"ACTIVO FIJO";#N/A,#N/A,FALSE,"COBRAR";#N/A,#N/A,FALSE,"AFILIADAS";#N/A,#N/A,FALSE,"PAGAR";#N/A,#N/A,FALSE,"INSTIT. FINANCIERAS";#N/A,#N/A,FALSE,"VALORES"}</definedName>
    <definedName name="liliana_4" localSheetId="2" hidden="1">{#N/A,#N/A,FALSE,"ACTIVO FIJO";#N/A,#N/A,FALSE,"COBRAR";#N/A,#N/A,FALSE,"AFILIADAS";#N/A,#N/A,FALSE,"PAGAR";#N/A,#N/A,FALSE,"INSTIT. FINANCIERAS";#N/A,#N/A,FALSE,"VALORES"}</definedName>
    <definedName name="liliana_4" localSheetId="1" hidden="1">{#N/A,#N/A,FALSE,"ACTIVO FIJO";#N/A,#N/A,FALSE,"COBRAR";#N/A,#N/A,FALSE,"AFILIADAS";#N/A,#N/A,FALSE,"PAGAR";#N/A,#N/A,FALSE,"INSTIT. FINANCIERAS";#N/A,#N/A,FALSE,"VALORES"}</definedName>
    <definedName name="liliana_4" localSheetId="0" hidden="1">{#N/A,#N/A,FALSE,"ACTIVO FIJO";#N/A,#N/A,FALSE,"COBRAR";#N/A,#N/A,FALSE,"AFILIADAS";#N/A,#N/A,FALSE,"PAGAR";#N/A,#N/A,FALSE,"INSTIT. FINANCIERAS";#N/A,#N/A,FALSE,"VALORES"}</definedName>
    <definedName name="liliana_4" hidden="1">{#N/A,#N/A,FALSE,"ACTIVO FIJO";#N/A,#N/A,FALSE,"COBRAR";#N/A,#N/A,FALSE,"AFILIADAS";#N/A,#N/A,FALSE,"PAGAR";#N/A,#N/A,FALSE,"INSTIT. FINANCIERAS";#N/A,#N/A,FALSE,"VALORES"}</definedName>
    <definedName name="limcount" hidden="1">1</definedName>
    <definedName name="LineaInversion">#REF!</definedName>
    <definedName name="lio" localSheetId="2" hidden="1">{#N/A,#N/A,FALSE,"Total_OC015";#N/A,#N/A,FALSE,"ADMIN";#N/A,#N/A,FALSE,"PROCES";#N/A,#N/A,FALSE,"mecan";#N/A,#N/A,FALSE,"civil";#N/A,#N/A,FALSE,"CAÑER";#N/A,#N/A,FALSE,"ELEC";#N/A,#N/A,FALSE,"INSTR"}</definedName>
    <definedName name="lio" localSheetId="1" hidden="1">{#N/A,#N/A,FALSE,"Total_OC015";#N/A,#N/A,FALSE,"ADMIN";#N/A,#N/A,FALSE,"PROCES";#N/A,#N/A,FALSE,"mecan";#N/A,#N/A,FALSE,"civil";#N/A,#N/A,FALSE,"CAÑER";#N/A,#N/A,FALSE,"ELEC";#N/A,#N/A,FALSE,"INSTR"}</definedName>
    <definedName name="lio" localSheetId="0" hidden="1">{#N/A,#N/A,FALSE,"Total_OC015";#N/A,#N/A,FALSE,"ADMIN";#N/A,#N/A,FALSE,"PROCES";#N/A,#N/A,FALSE,"mecan";#N/A,#N/A,FALSE,"civil";#N/A,#N/A,FALSE,"CAÑER";#N/A,#N/A,FALSE,"ELEC";#N/A,#N/A,FALSE,"INSTR"}</definedName>
    <definedName name="lio" hidden="1">{#N/A,#N/A,FALSE,"Total_OC015";#N/A,#N/A,FALSE,"ADMIN";#N/A,#N/A,FALSE,"PROCES";#N/A,#N/A,FALSE,"mecan";#N/A,#N/A,FALSE,"civil";#N/A,#N/A,FALSE,"CAÑER";#N/A,#N/A,FALSE,"ELEC";#N/A,#N/A,FALSE,"INSTR"}</definedName>
    <definedName name="Liqgas">#REF!</definedName>
    <definedName name="LISTA">#REF!</definedName>
    <definedName name="Listado_Equipos">#REF!</definedName>
    <definedName name="listBase" hidden="1">#REF!</definedName>
    <definedName name="ListSize" hidden="1">#REF!</definedName>
    <definedName name="lix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k" localSheetId="3" hidden="1">{#N/A,#N/A,FALSE,"Total_OC015";#N/A,#N/A,FALSE,"ADMIN";#N/A,#N/A,FALSE,"PROCES";#N/A,#N/A,FALSE,"mecan";#N/A,#N/A,FALSE,"civil";#N/A,#N/A,FALSE,"CAÑER";#N/A,#N/A,FALSE,"ELEC";#N/A,#N/A,FALSE,"INSTR"}</definedName>
    <definedName name="lk" localSheetId="4" hidden="1">{#N/A,#N/A,FALSE,"Total_OC015";#N/A,#N/A,FALSE,"ADMIN";#N/A,#N/A,FALSE,"PROCES";#N/A,#N/A,FALSE,"mecan";#N/A,#N/A,FALSE,"civil";#N/A,#N/A,FALSE,"CAÑER";#N/A,#N/A,FALSE,"ELEC";#N/A,#N/A,FALSE,"INSTR"}</definedName>
    <definedName name="lk" localSheetId="5" hidden="1">{#N/A,#N/A,FALSE,"Total_OC015";#N/A,#N/A,FALSE,"ADMIN";#N/A,#N/A,FALSE,"PROCES";#N/A,#N/A,FALSE,"mecan";#N/A,#N/A,FALSE,"civil";#N/A,#N/A,FALSE,"CAÑER";#N/A,#N/A,FALSE,"ELEC";#N/A,#N/A,FALSE,"INSTR"}</definedName>
    <definedName name="lk" localSheetId="6" hidden="1">{#N/A,#N/A,FALSE,"Total_OC015";#N/A,#N/A,FALSE,"ADMIN";#N/A,#N/A,FALSE,"PROCES";#N/A,#N/A,FALSE,"mecan";#N/A,#N/A,FALSE,"civil";#N/A,#N/A,FALSE,"CAÑER";#N/A,#N/A,FALSE,"ELEC";#N/A,#N/A,FALSE,"INSTR"}</definedName>
    <definedName name="lk" localSheetId="2" hidden="1">{#N/A,#N/A,FALSE,"Total_OC015";#N/A,#N/A,FALSE,"ADMIN";#N/A,#N/A,FALSE,"PROCES";#N/A,#N/A,FALSE,"mecan";#N/A,#N/A,FALSE,"civil";#N/A,#N/A,FALSE,"CAÑER";#N/A,#N/A,FALSE,"ELEC";#N/A,#N/A,FALSE,"INSTR"}</definedName>
    <definedName name="lk" localSheetId="1" hidden="1">{#N/A,#N/A,FALSE,"Total_OC015";#N/A,#N/A,FALSE,"ADMIN";#N/A,#N/A,FALSE,"PROCES";#N/A,#N/A,FALSE,"mecan";#N/A,#N/A,FALSE,"civil";#N/A,#N/A,FALSE,"CAÑER";#N/A,#N/A,FALSE,"ELEC";#N/A,#N/A,FALSE,"INSTR"}</definedName>
    <definedName name="lk" localSheetId="0" hidden="1">{#N/A,#N/A,FALSE,"Total_OC015";#N/A,#N/A,FALSE,"ADMIN";#N/A,#N/A,FALSE,"PROCES";#N/A,#N/A,FALSE,"mecan";#N/A,#N/A,FALSE,"civil";#N/A,#N/A,FALSE,"CAÑER";#N/A,#N/A,FALSE,"ELEC";#N/A,#N/A,FALSE,"INSTR"}</definedName>
    <definedName name="lk" hidden="1">{#N/A,#N/A,FALSE,"Total_OC015";#N/A,#N/A,FALSE,"ADMIN";#N/A,#N/A,FALSE,"PROCES";#N/A,#N/A,FALSE,"mecan";#N/A,#N/A,FALSE,"civil";#N/A,#N/A,FALSE,"CAÑER";#N/A,#N/A,FALSE,"ELEC";#N/A,#N/A,FALSE,"INSTR"}</definedName>
    <definedName name="LKAMFMM" hidden="1">#REF!</definedName>
    <definedName name="LKL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KL" hidden="1">#REF!</definedName>
    <definedName name="lksjks" localSheetId="2" hidden="1">{#N/A,#N/A,TRUE,"INGENIERIA";#N/A,#N/A,TRUE,"COMPRAS";#N/A,#N/A,TRUE,"DIRECCION";#N/A,#N/A,TRUE,"RESUMEN"}</definedName>
    <definedName name="lksjks" localSheetId="1" hidden="1">{#N/A,#N/A,TRUE,"INGENIERIA";#N/A,#N/A,TRUE,"COMPRAS";#N/A,#N/A,TRUE,"DIRECCION";#N/A,#N/A,TRUE,"RESUMEN"}</definedName>
    <definedName name="lksjks" localSheetId="0" hidden="1">{#N/A,#N/A,TRUE,"INGENIERIA";#N/A,#N/A,TRUE,"COMPRAS";#N/A,#N/A,TRUE,"DIRECCION";#N/A,#N/A,TRUE,"RESUMEN"}</definedName>
    <definedName name="lksjks" hidden="1">{#N/A,#N/A,TRUE,"INGENIERIA";#N/A,#N/A,TRUE,"COMPRAS";#N/A,#N/A,TRUE,"DIRECCION";#N/A,#N/A,TRUE,"RESUMEN"}</definedName>
    <definedName name="LL" localSheetId="3">#REF!</definedName>
    <definedName name="LL" localSheetId="4">#REF!</definedName>
    <definedName name="LL" localSheetId="5">#REF!</definedName>
    <definedName name="LL" localSheetId="6">#REF!</definedName>
    <definedName name="ll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3">#REF!</definedName>
    <definedName name="LL_1" localSheetId="4">#REF!</definedName>
    <definedName name="LL_1" localSheetId="5">#REF!</definedName>
    <definedName name="LL_1" localSheetId="6">#REF!</definedName>
    <definedName name="ll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2">#REF!</definedName>
    <definedName name="lllllll" hidden="1">#REF!</definedName>
    <definedName name="lllllllllllllllllllllllll">#REF!</definedName>
    <definedName name="lllmgf" localSheetId="2" hidden="1">{#N/A,#N/A,TRUE,"INGENIERIA";#N/A,#N/A,TRUE,"COMPRAS";#N/A,#N/A,TRUE,"DIRECCION";#N/A,#N/A,TRUE,"RESUMEN"}</definedName>
    <definedName name="lllmgf" localSheetId="1" hidden="1">{#N/A,#N/A,TRUE,"INGENIERIA";#N/A,#N/A,TRUE,"COMPRAS";#N/A,#N/A,TRUE,"DIRECCION";#N/A,#N/A,TRUE,"RESUMEN"}</definedName>
    <definedName name="lllmgf" localSheetId="0" hidden="1">{#N/A,#N/A,TRUE,"INGENIERIA";#N/A,#N/A,TRUE,"COMPRAS";#N/A,#N/A,TRUE,"DIRECCION";#N/A,#N/A,TRUE,"RESUMEN"}</definedName>
    <definedName name="lllmgf" hidden="1">{#N/A,#N/A,TRUE,"INGENIERIA";#N/A,#N/A,TRUE,"COMPRAS";#N/A,#N/A,TRUE,"DIRECCION";#N/A,#N/A,TRUE,"RESUMEN"}</definedName>
    <definedName name="lmn" localSheetId="2" hidden="1">{#N/A,#N/A,TRUE,"INGENIERIA";#N/A,#N/A,TRUE,"COMPRAS";#N/A,#N/A,TRUE,"DIRECCION";#N/A,#N/A,TRUE,"RESUMEN"}</definedName>
    <definedName name="lmn" localSheetId="1" hidden="1">{#N/A,#N/A,TRUE,"INGENIERIA";#N/A,#N/A,TRUE,"COMPRAS";#N/A,#N/A,TRUE,"DIRECCION";#N/A,#N/A,TRUE,"RESUMEN"}</definedName>
    <definedName name="lmn" localSheetId="0" hidden="1">{#N/A,#N/A,TRUE,"INGENIERIA";#N/A,#N/A,TRUE,"COMPRAS";#N/A,#N/A,TRUE,"DIRECCION";#N/A,#N/A,TRUE,"RESUMEN"}</definedName>
    <definedName name="lmn" hidden="1">{#N/A,#N/A,TRUE,"INGENIERIA";#N/A,#N/A,TRUE,"COMPRAS";#N/A,#N/A,TRUE,"DIRECCION";#N/A,#N/A,TRUE,"RESUMEN"}</definedName>
    <definedName name="lñl" localSheetId="3" hidden="1">#REF!</definedName>
    <definedName name="lñl" localSheetId="4" hidden="1">#REF!</definedName>
    <definedName name="lñl" localSheetId="5" hidden="1">#REF!</definedName>
    <definedName name="lñl" localSheetId="6" hidden="1">#REF!</definedName>
    <definedName name="lñl" hidden="1">#REF!</definedName>
    <definedName name="lo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C">#REF!</definedName>
    <definedName name="Location">#REF!</definedName>
    <definedName name="loc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iu" localSheetId="2" hidden="1">{#N/A,#N/A,TRUE,"Est. de Fact.";#N/A,#N/A,TRUE,"Capitulo 19";#N/A,#N/A,TRUE,"Proyecto P855"}</definedName>
    <definedName name="loiu" localSheetId="1" hidden="1">{#N/A,#N/A,TRUE,"Est. de Fact.";#N/A,#N/A,TRUE,"Capitulo 19";#N/A,#N/A,TRUE,"Proyecto P855"}</definedName>
    <definedName name="loiu" localSheetId="0" hidden="1">{#N/A,#N/A,TRUE,"Est. de Fact.";#N/A,#N/A,TRUE,"Capitulo 19";#N/A,#N/A,TRUE,"Proyecto P855"}</definedName>
    <definedName name="loiu" hidden="1">{#N/A,#N/A,TRUE,"Est. de Fact.";#N/A,#N/A,TRUE,"Capitulo 19";#N/A,#N/A,TRUE,"Proyecto P855"}</definedName>
    <definedName name="Lon">#REF!</definedName>
    <definedName name="Longn">#REF!</definedName>
    <definedName name="Loss_Prevention">#REF!</definedName>
    <definedName name="lots" localSheetId="3" hidden="1">{#N/A,#N/A,FALSE,"Total_OC015";#N/A,#N/A,FALSE,"ADMIN";#N/A,#N/A,FALSE,"PROCES";#N/A,#N/A,FALSE,"mecan";#N/A,#N/A,FALSE,"civil";#N/A,#N/A,FALSE,"CAÑER";#N/A,#N/A,FALSE,"ELEC";#N/A,#N/A,FALSE,"INSTR"}</definedName>
    <definedName name="lots" localSheetId="4" hidden="1">{#N/A,#N/A,FALSE,"Total_OC015";#N/A,#N/A,FALSE,"ADMIN";#N/A,#N/A,FALSE,"PROCES";#N/A,#N/A,FALSE,"mecan";#N/A,#N/A,FALSE,"civil";#N/A,#N/A,FALSE,"CAÑER";#N/A,#N/A,FALSE,"ELEC";#N/A,#N/A,FALSE,"INSTR"}</definedName>
    <definedName name="lots" localSheetId="5" hidden="1">{#N/A,#N/A,FALSE,"Total_OC015";#N/A,#N/A,FALSE,"ADMIN";#N/A,#N/A,FALSE,"PROCES";#N/A,#N/A,FALSE,"mecan";#N/A,#N/A,FALSE,"civil";#N/A,#N/A,FALSE,"CAÑER";#N/A,#N/A,FALSE,"ELEC";#N/A,#N/A,FALSE,"INSTR"}</definedName>
    <definedName name="lots" localSheetId="6" hidden="1">{#N/A,#N/A,FALSE,"Total_OC015";#N/A,#N/A,FALSE,"ADMIN";#N/A,#N/A,FALSE,"PROCES";#N/A,#N/A,FALSE,"mecan";#N/A,#N/A,FALSE,"civil";#N/A,#N/A,FALSE,"CAÑER";#N/A,#N/A,FALSE,"ELEC";#N/A,#N/A,FALSE,"INSTR"}</definedName>
    <definedName name="lots" localSheetId="2" hidden="1">{#N/A,#N/A,FALSE,"Total_OC015";#N/A,#N/A,FALSE,"ADMIN";#N/A,#N/A,FALSE,"PROCES";#N/A,#N/A,FALSE,"mecan";#N/A,#N/A,FALSE,"civil";#N/A,#N/A,FALSE,"CAÑER";#N/A,#N/A,FALSE,"ELEC";#N/A,#N/A,FALSE,"INSTR"}</definedName>
    <definedName name="lots" localSheetId="1" hidden="1">{#N/A,#N/A,FALSE,"Total_OC015";#N/A,#N/A,FALSE,"ADMIN";#N/A,#N/A,FALSE,"PROCES";#N/A,#N/A,FALSE,"mecan";#N/A,#N/A,FALSE,"civil";#N/A,#N/A,FALSE,"CAÑER";#N/A,#N/A,FALSE,"ELEC";#N/A,#N/A,FALSE,"INSTR"}</definedName>
    <definedName name="lots" localSheetId="0" hidden="1">{#N/A,#N/A,FALSE,"Total_OC015";#N/A,#N/A,FALSE,"ADMIN";#N/A,#N/A,FALSE,"PROCES";#N/A,#N/A,FALSE,"mecan";#N/A,#N/A,FALSE,"civil";#N/A,#N/A,FALSE,"CAÑER";#N/A,#N/A,FALSE,"ELEC";#N/A,#N/A,FALSE,"INSTR"}</definedName>
    <definedName name="lots" hidden="1">{#N/A,#N/A,FALSE,"Total_OC015";#N/A,#N/A,FALSE,"ADMIN";#N/A,#N/A,FALSE,"PROCES";#N/A,#N/A,FALSE,"mecan";#N/A,#N/A,FALSE,"civil";#N/A,#N/A,FALSE,"CAÑER";#N/A,#N/A,FALSE,"ELEC";#N/A,#N/A,FALSE,"INSTR"}</definedName>
    <definedName name="lots_1" localSheetId="2" hidden="1">{#N/A,#N/A,FALSE,"Total_OC015";#N/A,#N/A,FALSE,"ADMIN";#N/A,#N/A,FALSE,"PROCES";#N/A,#N/A,FALSE,"mecan";#N/A,#N/A,FALSE,"civil";#N/A,#N/A,FALSE,"CAÑER";#N/A,#N/A,FALSE,"ELEC";#N/A,#N/A,FALSE,"INSTR"}</definedName>
    <definedName name="lots_1" localSheetId="1" hidden="1">{#N/A,#N/A,FALSE,"Total_OC015";#N/A,#N/A,FALSE,"ADMIN";#N/A,#N/A,FALSE,"PROCES";#N/A,#N/A,FALSE,"mecan";#N/A,#N/A,FALSE,"civil";#N/A,#N/A,FALSE,"CAÑER";#N/A,#N/A,FALSE,"ELEC";#N/A,#N/A,FALSE,"INSTR"}</definedName>
    <definedName name="lots_1" localSheetId="0" hidden="1">{#N/A,#N/A,FALSE,"Total_OC015";#N/A,#N/A,FALSE,"ADMIN";#N/A,#N/A,FALSE,"PROCES";#N/A,#N/A,FALSE,"mecan";#N/A,#N/A,FALSE,"civil";#N/A,#N/A,FALSE,"CAÑER";#N/A,#N/A,FALSE,"ELEC";#N/A,#N/A,FALSE,"INSTR"}</definedName>
    <definedName name="lots_1" hidden="1">{#N/A,#N/A,FALSE,"Total_OC015";#N/A,#N/A,FALSE,"ADMIN";#N/A,#N/A,FALSE,"PROCES";#N/A,#N/A,FALSE,"mecan";#N/A,#N/A,FALSE,"civil";#N/A,#N/A,FALSE,"CAÑER";#N/A,#N/A,FALSE,"ELEC";#N/A,#N/A,FALSE,"INSTR"}</definedName>
    <definedName name="lots_2" localSheetId="2" hidden="1">{#N/A,#N/A,FALSE,"Total_OC015";#N/A,#N/A,FALSE,"ADMIN";#N/A,#N/A,FALSE,"PROCES";#N/A,#N/A,FALSE,"mecan";#N/A,#N/A,FALSE,"civil";#N/A,#N/A,FALSE,"CAÑER";#N/A,#N/A,FALSE,"ELEC";#N/A,#N/A,FALSE,"INSTR"}</definedName>
    <definedName name="lots_2" localSheetId="1" hidden="1">{#N/A,#N/A,FALSE,"Total_OC015";#N/A,#N/A,FALSE,"ADMIN";#N/A,#N/A,FALSE,"PROCES";#N/A,#N/A,FALSE,"mecan";#N/A,#N/A,FALSE,"civil";#N/A,#N/A,FALSE,"CAÑER";#N/A,#N/A,FALSE,"ELEC";#N/A,#N/A,FALSE,"INSTR"}</definedName>
    <definedName name="lots_2" localSheetId="0" hidden="1">{#N/A,#N/A,FALSE,"Total_OC015";#N/A,#N/A,FALSE,"ADMIN";#N/A,#N/A,FALSE,"PROCES";#N/A,#N/A,FALSE,"mecan";#N/A,#N/A,FALSE,"civil";#N/A,#N/A,FALSE,"CAÑER";#N/A,#N/A,FALSE,"ELEC";#N/A,#N/A,FALSE,"INSTR"}</definedName>
    <definedName name="lots_2" hidden="1">{#N/A,#N/A,FALSE,"Total_OC015";#N/A,#N/A,FALSE,"ADMIN";#N/A,#N/A,FALSE,"PROCES";#N/A,#N/A,FALSE,"mecan";#N/A,#N/A,FALSE,"civil";#N/A,#N/A,FALSE,"CAÑER";#N/A,#N/A,FALSE,"ELEC";#N/A,#N/A,FALSE,"INSTR"}</definedName>
    <definedName name="lots_3" localSheetId="2" hidden="1">{#N/A,#N/A,FALSE,"Total_OC015";#N/A,#N/A,FALSE,"ADMIN";#N/A,#N/A,FALSE,"PROCES";#N/A,#N/A,FALSE,"mecan";#N/A,#N/A,FALSE,"civil";#N/A,#N/A,FALSE,"CAÑER";#N/A,#N/A,FALSE,"ELEC";#N/A,#N/A,FALSE,"INSTR"}</definedName>
    <definedName name="lots_3" localSheetId="1" hidden="1">{#N/A,#N/A,FALSE,"Total_OC015";#N/A,#N/A,FALSE,"ADMIN";#N/A,#N/A,FALSE,"PROCES";#N/A,#N/A,FALSE,"mecan";#N/A,#N/A,FALSE,"civil";#N/A,#N/A,FALSE,"CAÑER";#N/A,#N/A,FALSE,"ELEC";#N/A,#N/A,FALSE,"INSTR"}</definedName>
    <definedName name="lots_3" localSheetId="0" hidden="1">{#N/A,#N/A,FALSE,"Total_OC015";#N/A,#N/A,FALSE,"ADMIN";#N/A,#N/A,FALSE,"PROCES";#N/A,#N/A,FALSE,"mecan";#N/A,#N/A,FALSE,"civil";#N/A,#N/A,FALSE,"CAÑER";#N/A,#N/A,FALSE,"ELEC";#N/A,#N/A,FALSE,"INSTR"}</definedName>
    <definedName name="lots_3" hidden="1">{#N/A,#N/A,FALSE,"Total_OC015";#N/A,#N/A,FALSE,"ADMIN";#N/A,#N/A,FALSE,"PROCES";#N/A,#N/A,FALSE,"mecan";#N/A,#N/A,FALSE,"civil";#N/A,#N/A,FALSE,"CAÑER";#N/A,#N/A,FALSE,"ELEC";#N/A,#N/A,FALSE,"INSTR"}</definedName>
    <definedName name="lp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q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b" localSheetId="2" hidden="1">{#N/A,#N/A,TRUE,"1842CWN0"}</definedName>
    <definedName name="lsb" localSheetId="1" hidden="1">{#N/A,#N/A,TRUE,"1842CWN0"}</definedName>
    <definedName name="lsb" localSheetId="0" hidden="1">{#N/A,#N/A,TRUE,"1842CWN0"}</definedName>
    <definedName name="lsb" hidden="1">{#N/A,#N/A,TRUE,"1842CWN0"}</definedName>
    <definedName name="lsdfg" localSheetId="3" hidden="1">{#N/A,#N/A,FALSE,"US$";#N/A,#N/A,FALSE,"SUMMARY";#N/A,#N/A,FALSE,"DET.SUMM";#N/A,#N/A,FALSE,"BACK-UP";#N/A,#N/A,FALSE,"INDIRECTS";#N/A,#N/A,FALSE,"PARAMETERS";#N/A,#N/A,FALSE,"RATES"}</definedName>
    <definedName name="lsdfg" localSheetId="4" hidden="1">{#N/A,#N/A,FALSE,"US$";#N/A,#N/A,FALSE,"SUMMARY";#N/A,#N/A,FALSE,"DET.SUMM";#N/A,#N/A,FALSE,"BACK-UP";#N/A,#N/A,FALSE,"INDIRECTS";#N/A,#N/A,FALSE,"PARAMETERS";#N/A,#N/A,FALSE,"RATES"}</definedName>
    <definedName name="lsdfg" localSheetId="5" hidden="1">{#N/A,#N/A,FALSE,"US$";#N/A,#N/A,FALSE,"SUMMARY";#N/A,#N/A,FALSE,"DET.SUMM";#N/A,#N/A,FALSE,"BACK-UP";#N/A,#N/A,FALSE,"INDIRECTS";#N/A,#N/A,FALSE,"PARAMETERS";#N/A,#N/A,FALSE,"RATES"}</definedName>
    <definedName name="lsdfg" localSheetId="6" hidden="1">{#N/A,#N/A,FALSE,"US$";#N/A,#N/A,FALSE,"SUMMARY";#N/A,#N/A,FALSE,"DET.SUMM";#N/A,#N/A,FALSE,"BACK-UP";#N/A,#N/A,FALSE,"INDIRECTS";#N/A,#N/A,FALSE,"PARAMETERS";#N/A,#N/A,FALSE,"RATES"}</definedName>
    <definedName name="lsdfg" localSheetId="2" hidden="1">{#N/A,#N/A,FALSE,"US$";#N/A,#N/A,FALSE,"SUMMARY";#N/A,#N/A,FALSE,"DET.SUMM";#N/A,#N/A,FALSE,"BACK-UP";#N/A,#N/A,FALSE,"INDIRECTS";#N/A,#N/A,FALSE,"PARAMETERS";#N/A,#N/A,FALSE,"RATES"}</definedName>
    <definedName name="lsdfg" localSheetId="1" hidden="1">{#N/A,#N/A,FALSE,"US$";#N/A,#N/A,FALSE,"SUMMARY";#N/A,#N/A,FALSE,"DET.SUMM";#N/A,#N/A,FALSE,"BACK-UP";#N/A,#N/A,FALSE,"INDIRECTS";#N/A,#N/A,FALSE,"PARAMETERS";#N/A,#N/A,FALSE,"RATES"}</definedName>
    <definedName name="lsdfg" localSheetId="0" hidden="1">{#N/A,#N/A,FALSE,"US$";#N/A,#N/A,FALSE,"SUMMARY";#N/A,#N/A,FALSE,"DET.SUMM";#N/A,#N/A,FALSE,"BACK-UP";#N/A,#N/A,FALSE,"INDIRECTS";#N/A,#N/A,FALSE,"PARAMETERS";#N/A,#N/A,FALSE,"RATES"}</definedName>
    <definedName name="lsdfg" hidden="1">{#N/A,#N/A,FALSE,"US$";#N/A,#N/A,FALSE,"SUMMARY";#N/A,#N/A,FALSE,"DET.SUMM";#N/A,#N/A,FALSE,"BACK-UP";#N/A,#N/A,FALSE,"INDIRECTS";#N/A,#N/A,FALSE,"PARAMETERS";#N/A,#N/A,FALSE,"RATES"}</definedName>
    <definedName name="lsksk" localSheetId="2" hidden="1">{#N/A,#N/A,TRUE,"1842CWN0"}</definedName>
    <definedName name="lsksk" localSheetId="1" hidden="1">{#N/A,#N/A,TRUE,"1842CWN0"}</definedName>
    <definedName name="lsksk" localSheetId="0" hidden="1">{#N/A,#N/A,TRUE,"1842CWN0"}</definedName>
    <definedName name="lsksk" hidden="1">{#N/A,#N/A,TRUE,"1842CWN0"}</definedName>
    <definedName name="lsss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ucho1">#REF!</definedName>
    <definedName name="lucho2">#REF!</definedName>
    <definedName name="lucho3">#REF!</definedName>
    <definedName name="lucho4">#REF!</definedName>
    <definedName name="lucho5">#REF!</definedName>
    <definedName name="lucho6">#REF!</definedName>
    <definedName name="LUGAR">#REF!</definedName>
    <definedName name="lvc" localSheetId="2" hidden="1">{#N/A,#N/A,TRUE,"1842CWN0"}</definedName>
    <definedName name="lvc" localSheetId="1" hidden="1">{#N/A,#N/A,TRUE,"1842CWN0"}</definedName>
    <definedName name="lvc" localSheetId="0" hidden="1">{#N/A,#N/A,TRUE,"1842CWN0"}</definedName>
    <definedName name="lvc" hidden="1">{#N/A,#N/A,TRUE,"1842CWN0"}</definedName>
    <definedName name="lw" localSheetId="3" hidden="1">{#N/A,#N/A,FALSE,"US$";#N/A,#N/A,FALSE,"SUMMARY";#N/A,#N/A,FALSE,"DET.SUMM";#N/A,#N/A,FALSE,"BACK-UP";#N/A,#N/A,FALSE,"INDIRECTS";#N/A,#N/A,FALSE,"PARAMETERS";#N/A,#N/A,FALSE,"RATES"}</definedName>
    <definedName name="lw" localSheetId="4" hidden="1">{#N/A,#N/A,FALSE,"US$";#N/A,#N/A,FALSE,"SUMMARY";#N/A,#N/A,FALSE,"DET.SUMM";#N/A,#N/A,FALSE,"BACK-UP";#N/A,#N/A,FALSE,"INDIRECTS";#N/A,#N/A,FALSE,"PARAMETERS";#N/A,#N/A,FALSE,"RATES"}</definedName>
    <definedName name="lw" localSheetId="5" hidden="1">{#N/A,#N/A,FALSE,"US$";#N/A,#N/A,FALSE,"SUMMARY";#N/A,#N/A,FALSE,"DET.SUMM";#N/A,#N/A,FALSE,"BACK-UP";#N/A,#N/A,FALSE,"INDIRECTS";#N/A,#N/A,FALSE,"PARAMETERS";#N/A,#N/A,FALSE,"RATES"}</definedName>
    <definedName name="lw" localSheetId="6" hidden="1">{#N/A,#N/A,FALSE,"US$";#N/A,#N/A,FALSE,"SUMMARY";#N/A,#N/A,FALSE,"DET.SUMM";#N/A,#N/A,FALSE,"BACK-UP";#N/A,#N/A,FALSE,"INDIRECTS";#N/A,#N/A,FALSE,"PARAMETERS";#N/A,#N/A,FALSE,"RATES"}</definedName>
    <definedName name="lw" localSheetId="2" hidden="1">{#N/A,#N/A,FALSE,"US$";#N/A,#N/A,FALSE,"SUMMARY";#N/A,#N/A,FALSE,"DET.SUMM";#N/A,#N/A,FALSE,"BACK-UP";#N/A,#N/A,FALSE,"INDIRECTS";#N/A,#N/A,FALSE,"PARAMETERS";#N/A,#N/A,FALSE,"RATES"}</definedName>
    <definedName name="lw" localSheetId="1" hidden="1">{#N/A,#N/A,FALSE,"US$";#N/A,#N/A,FALSE,"SUMMARY";#N/A,#N/A,FALSE,"DET.SUMM";#N/A,#N/A,FALSE,"BACK-UP";#N/A,#N/A,FALSE,"INDIRECTS";#N/A,#N/A,FALSE,"PARAMETERS";#N/A,#N/A,FALSE,"RATES"}</definedName>
    <definedName name="lw" localSheetId="0" hidden="1">{#N/A,#N/A,FALSE,"US$";#N/A,#N/A,FALSE,"SUMMARY";#N/A,#N/A,FALSE,"DET.SUMM";#N/A,#N/A,FALSE,"BACK-UP";#N/A,#N/A,FALSE,"INDIRECTS";#N/A,#N/A,FALSE,"PARAMETERS";#N/A,#N/A,FALSE,"RATES"}</definedName>
    <definedName name="lw" hidden="1">{#N/A,#N/A,FALSE,"US$";#N/A,#N/A,FALSE,"SUMMARY";#N/A,#N/A,FALSE,"DET.SUMM";#N/A,#N/A,FALSE,"BACK-UP";#N/A,#N/A,FALSE,"INDIRECTS";#N/A,#N/A,FALSE,"PARAMETERS";#N/A,#N/A,FALSE,"RATES"}</definedName>
    <definedName name="Lx">#REF!</definedName>
    <definedName name="Lx1_m">#REF!</definedName>
    <definedName name="Lx1f">#REF!</definedName>
    <definedName name="Lx1f_">#REF!</definedName>
    <definedName name="lxp" localSheetId="3" hidden="1">{#N/A,#N/A,FALSE,"US$";#N/A,#N/A,FALSE,"SUMMARY";#N/A,#N/A,FALSE,"DET.SUMM";#N/A,#N/A,FALSE,"BACK-UP";#N/A,#N/A,FALSE,"INDIRECTS"}</definedName>
    <definedName name="lxp" localSheetId="4" hidden="1">{#N/A,#N/A,FALSE,"US$";#N/A,#N/A,FALSE,"SUMMARY";#N/A,#N/A,FALSE,"DET.SUMM";#N/A,#N/A,FALSE,"BACK-UP";#N/A,#N/A,FALSE,"INDIRECTS"}</definedName>
    <definedName name="lxp" localSheetId="5" hidden="1">{#N/A,#N/A,FALSE,"US$";#N/A,#N/A,FALSE,"SUMMARY";#N/A,#N/A,FALSE,"DET.SUMM";#N/A,#N/A,FALSE,"BACK-UP";#N/A,#N/A,FALSE,"INDIRECTS"}</definedName>
    <definedName name="lxp" localSheetId="6" hidden="1">{#N/A,#N/A,FALSE,"US$";#N/A,#N/A,FALSE,"SUMMARY";#N/A,#N/A,FALSE,"DET.SUMM";#N/A,#N/A,FALSE,"BACK-UP";#N/A,#N/A,FALSE,"INDIRECTS"}</definedName>
    <definedName name="lxp" localSheetId="2" hidden="1">{#N/A,#N/A,FALSE,"US$";#N/A,#N/A,FALSE,"SUMMARY";#N/A,#N/A,FALSE,"DET.SUMM";#N/A,#N/A,FALSE,"BACK-UP";#N/A,#N/A,FALSE,"INDIRECTS"}</definedName>
    <definedName name="lxp" localSheetId="1" hidden="1">{#N/A,#N/A,FALSE,"US$";#N/A,#N/A,FALSE,"SUMMARY";#N/A,#N/A,FALSE,"DET.SUMM";#N/A,#N/A,FALSE,"BACK-UP";#N/A,#N/A,FALSE,"INDIRECTS"}</definedName>
    <definedName name="lxp" localSheetId="0" hidden="1">{#N/A,#N/A,FALSE,"US$";#N/A,#N/A,FALSE,"SUMMARY";#N/A,#N/A,FALSE,"DET.SUMM";#N/A,#N/A,FALSE,"BACK-UP";#N/A,#N/A,FALSE,"INDIRECTS"}</definedName>
    <definedName name="lxp" hidden="1">{#N/A,#N/A,FALSE,"US$";#N/A,#N/A,FALSE,"SUMMARY";#N/A,#N/A,FALSE,"DET.SUMM";#N/A,#N/A,FALSE,"BACK-UP";#N/A,#N/A,FALSE,"INDIRECTS"}</definedName>
    <definedName name="Lz">#REF!</definedName>
    <definedName name="Lz1_m">#REF!</definedName>
    <definedName name="Lz1f">#REF!</definedName>
    <definedName name="Lz1f_">#REF!</definedName>
    <definedName name="M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est._X">#REF!</definedName>
    <definedName name="M_PlaceofPath" hidden="1">"G:\SECTORS\Household\HOUSEHOL\WILKE\GILLETTE\GENERAL\G_VDF.xls"</definedName>
    <definedName name="MACRDEL">#REF!</definedName>
    <definedName name="MACU">#N/A</definedName>
    <definedName name="MAmbiente1">#REF!</definedName>
    <definedName name="Management">#REF!</definedName>
    <definedName name="mandante">#REF!</definedName>
    <definedName name="manga">#REF!</definedName>
    <definedName name="Mano_Obra">#REF!</definedName>
    <definedName name="MANT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ual_An">#REF!</definedName>
    <definedName name="Manual_Av">#REF!</definedName>
    <definedName name="MAQUINA">#REF!</definedName>
    <definedName name="MAQUINA_1">#REF!</definedName>
    <definedName name="MAQUINA_2">#REF!</definedName>
    <definedName name="MAQUINA_3">#REF!</definedName>
    <definedName name="MAQUINA1">#REF!</definedName>
    <definedName name="Maquinaria" localSheetId="2" hidden="1">{"MO(BASE)",#N/A,FALSE,"MO(BASE)";"MO(BASE)1",#N/A,FALSE,"MO(BASE)";"MO(BASE)2",#N/A,FALSE,"MO(BASE)"}</definedName>
    <definedName name="Maquinaria" localSheetId="1" hidden="1">{"MO(BASE)",#N/A,FALSE,"MO(BASE)";"MO(BASE)1",#N/A,FALSE,"MO(BASE)";"MO(BASE)2",#N/A,FALSE,"MO(BASE)"}</definedName>
    <definedName name="Maquinaria" localSheetId="0" hidden="1">{"MO(BASE)",#N/A,FALSE,"MO(BASE)";"MO(BASE)1",#N/A,FALSE,"MO(BASE)";"MO(BASE)2",#N/A,FALSE,"MO(BASE)"}</definedName>
    <definedName name="Maquinaria" hidden="1">{"MO(BASE)",#N/A,FALSE,"MO(BASE)";"MO(BASE)1",#N/A,FALSE,"MO(BASE)";"MO(BASE)2",#N/A,FALSE,"MO(BASE)"}</definedName>
    <definedName name="Maquinaria_1" localSheetId="2" hidden="1">{"MO(BASE)",#N/A,FALSE,"MO(BASE)";"MO(BASE)1",#N/A,FALSE,"MO(BASE)";"MO(BASE)2",#N/A,FALSE,"MO(BASE)"}</definedName>
    <definedName name="Maquinaria_1" localSheetId="1" hidden="1">{"MO(BASE)",#N/A,FALSE,"MO(BASE)";"MO(BASE)1",#N/A,FALSE,"MO(BASE)";"MO(BASE)2",#N/A,FALSE,"MO(BASE)"}</definedName>
    <definedName name="Maquinaria_1" localSheetId="0" hidden="1">{"MO(BASE)",#N/A,FALSE,"MO(BASE)";"MO(BASE)1",#N/A,FALSE,"MO(BASE)";"MO(BASE)2",#N/A,FALSE,"MO(BASE)"}</definedName>
    <definedName name="Maquinaria_1" hidden="1">{"MO(BASE)",#N/A,FALSE,"MO(BASE)";"MO(BASE)1",#N/A,FALSE,"MO(BASE)";"MO(BASE)2",#N/A,FALSE,"MO(BASE)"}</definedName>
    <definedName name="MAR">#REF!</definedName>
    <definedName name="MARCA">#REF!</definedName>
    <definedName name="MARTES">#REF!</definedName>
    <definedName name="Marzo04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STER" localSheetId="3">#REF!</definedName>
    <definedName name="MASTER" localSheetId="4">#REF!</definedName>
    <definedName name="MASTER" localSheetId="5">#REF!</definedName>
    <definedName name="MASTER" localSheetId="6">#REF!</definedName>
    <definedName name="MASTE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">#REF!</definedName>
    <definedName name="mat_equipos1">#REF!</definedName>
    <definedName name="mat_equipos2">#REF!</definedName>
    <definedName name="mat_equipos3A">#REF!</definedName>
    <definedName name="mat_equipos3B">#REF!</definedName>
    <definedName name="mata" localSheetId="2" hidden="1">{"'DMBL'!$A$1:$N$83","'DMBL'!$A$6:$B$83"}</definedName>
    <definedName name="mata" localSheetId="1" hidden="1">{"'DMBL'!$A$1:$N$83","'DMBL'!$A$6:$B$83"}</definedName>
    <definedName name="mata" localSheetId="0" hidden="1">{"'DMBL'!$A$1:$N$83","'DMBL'!$A$6:$B$83"}</definedName>
    <definedName name="mata" hidden="1">{"'DMBL'!$A$1:$N$83","'DMBL'!$A$6:$B$83"}</definedName>
    <definedName name="matb" localSheetId="2" hidden="1">{"'DMBL'!$A$1:$N$83","'DMBL'!$A$6:$B$83"}</definedName>
    <definedName name="matb" localSheetId="1" hidden="1">{"'DMBL'!$A$1:$N$83","'DMBL'!$A$6:$B$83"}</definedName>
    <definedName name="matb" localSheetId="0" hidden="1">{"'DMBL'!$A$1:$N$83","'DMBL'!$A$6:$B$83"}</definedName>
    <definedName name="matb" hidden="1">{"'DMBL'!$A$1:$N$83","'DMBL'!$A$6:$B$83"}</definedName>
    <definedName name="matc" localSheetId="2" hidden="1">{"'DMBL'!$A$1:$N$83","'DMBL'!$A$6:$B$83"}</definedName>
    <definedName name="matc" localSheetId="1" hidden="1">{"'DMBL'!$A$1:$N$83","'DMBL'!$A$6:$B$83"}</definedName>
    <definedName name="matc" localSheetId="0" hidden="1">{"'DMBL'!$A$1:$N$83","'DMBL'!$A$6:$B$83"}</definedName>
    <definedName name="matc" hidden="1">{"'DMBL'!$A$1:$N$83","'DMBL'!$A$6:$B$83"}</definedName>
    <definedName name="mater">#REF!</definedName>
    <definedName name="mater1">#REF!</definedName>
    <definedName name="Material">#REF!</definedName>
    <definedName name="Materiales" localSheetId="3">#REF!</definedName>
    <definedName name="Materiales" localSheetId="4">#REF!</definedName>
    <definedName name="Materiales" localSheetId="5">#REF!</definedName>
    <definedName name="Materiales" localSheetId="6">#REF!</definedName>
    <definedName name="materiales">#REF!</definedName>
    <definedName name="Materials">#REF!</definedName>
    <definedName name="Materials_Contracts">#REF!</definedName>
    <definedName name="MAY">#REF!</definedName>
    <definedName name="MB" localSheetId="2" hidden="1">{#N/A,#N/A,FALSE,"PXP-TOTAL Modif";"vis2",#N/A,FALSE,"PXP-AÑO";"Vis1",#N/A,FALSE,"PXP-AÑO"}</definedName>
    <definedName name="MB" localSheetId="1" hidden="1">{#N/A,#N/A,FALSE,"PXP-TOTAL Modif";"vis2",#N/A,FALSE,"PXP-AÑO";"Vis1",#N/A,FALSE,"PXP-AÑO"}</definedName>
    <definedName name="MB" localSheetId="0" hidden="1">{#N/A,#N/A,FALSE,"PXP-TOTAL Modif";"vis2",#N/A,FALSE,"PXP-AÑO";"Vis1",#N/A,FALSE,"PXP-AÑO"}</definedName>
    <definedName name="MB" hidden="1">{#N/A,#N/A,FALSE,"PXP-TOTAL Modif";"vis2",#N/A,FALSE,"PXP-AÑO";"Vis1",#N/A,FALSE,"PXP-AÑO"}</definedName>
    <definedName name="MB_1" localSheetId="2" hidden="1">{#N/A,#N/A,FALSE,"PXP-TOTAL Modif";"vis2",#N/A,FALSE,"PXP-AÑO";"Vis1",#N/A,FALSE,"PXP-AÑO"}</definedName>
    <definedName name="MB_1" localSheetId="1" hidden="1">{#N/A,#N/A,FALSE,"PXP-TOTAL Modif";"vis2",#N/A,FALSE,"PXP-AÑO";"Vis1",#N/A,FALSE,"PXP-AÑO"}</definedName>
    <definedName name="MB_1" localSheetId="0" hidden="1">{#N/A,#N/A,FALSE,"PXP-TOTAL Modif";"vis2",#N/A,FALSE,"PXP-AÑO";"Vis1",#N/A,FALSE,"PXP-AÑO"}</definedName>
    <definedName name="MB_1" hidden="1">{#N/A,#N/A,FALSE,"PXP-TOTAL Modif";"vis2",#N/A,FALSE,"PXP-AÑO";"Vis1",#N/A,FALSE,"PXP-AÑO"}</definedName>
    <definedName name="mbnm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C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dthmyu" localSheetId="2" hidden="1">{#N/A,#N/A,FALSE,"ResDev"}</definedName>
    <definedName name="mdthmyu" localSheetId="1" hidden="1">{#N/A,#N/A,FALSE,"ResDev"}</definedName>
    <definedName name="mdthmyu" localSheetId="0" hidden="1">{#N/A,#N/A,FALSE,"ResDev"}</definedName>
    <definedName name="mdthmyu" hidden="1">{#N/A,#N/A,FALSE,"ResDev"}</definedName>
    <definedName name="me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act">#REF!</definedName>
    <definedName name="Mecanica" localSheetId="2" hidden="1">{"bechtel1",#N/A,TRUE,"BECHTEL";"bechtelhours",#N/A,TRUE,"BECHTEL";"bechtel$",#N/A,TRUE,"BECHTEL"}</definedName>
    <definedName name="Mecanica" localSheetId="1" hidden="1">{"bechtel1",#N/A,TRUE,"BECHTEL";"bechtelhours",#N/A,TRUE,"BECHTEL";"bechtel$",#N/A,TRUE,"BECHTEL"}</definedName>
    <definedName name="Mecanica" localSheetId="0" hidden="1">{"bechtel1",#N/A,TRUE,"BECHTEL";"bechtelhours",#N/A,TRUE,"BECHTEL";"bechtel$",#N/A,TRUE,"BECHTEL"}</definedName>
    <definedName name="Mecanica" hidden="1">{"bechtel1",#N/A,TRUE,"BECHTEL";"bechtelhours",#N/A,TRUE,"BECHTEL";"bechtel$",#N/A,TRUE,"BECHTEL"}</definedName>
    <definedName name="Mech" localSheetId="2" hidden="1">{#N/A,#N/A,FALSE,"E-1";#N/A,#N/A,FALSE,"E-2";#N/A,#N/A,FALSE,"F-1";#N/A,#N/A,FALSE,"F-2";#N/A,#N/A,FALSE,"F-3";#N/A,#N/A,FALSE,"F-4";#N/A,#N/A,FALSE,"F-5";#N/A,#N/A,FALSE,"F-6";#N/A,#N/A,FALSE,"Matrix"}</definedName>
    <definedName name="Mech" localSheetId="1" hidden="1">{#N/A,#N/A,FALSE,"E-1";#N/A,#N/A,FALSE,"E-2";#N/A,#N/A,FALSE,"F-1";#N/A,#N/A,FALSE,"F-2";#N/A,#N/A,FALSE,"F-3";#N/A,#N/A,FALSE,"F-4";#N/A,#N/A,FALSE,"F-5";#N/A,#N/A,FALSE,"F-6";#N/A,#N/A,FALSE,"Matrix"}</definedName>
    <definedName name="Mech" localSheetId="0" hidden="1">{#N/A,#N/A,FALSE,"E-1";#N/A,#N/A,FALSE,"E-2";#N/A,#N/A,FALSE,"F-1";#N/A,#N/A,FALSE,"F-2";#N/A,#N/A,FALSE,"F-3";#N/A,#N/A,FALSE,"F-4";#N/A,#N/A,FALSE,"F-5";#N/A,#N/A,FALSE,"F-6";#N/A,#N/A,FALSE,"Matrix"}</definedName>
    <definedName name="Mech" hidden="1">{#N/A,#N/A,FALSE,"E-1";#N/A,#N/A,FALSE,"E-2";#N/A,#N/A,FALSE,"F-1";#N/A,#N/A,FALSE,"F-2";#N/A,#N/A,FALSE,"F-3";#N/A,#N/A,FALSE,"F-4";#N/A,#N/A,FALSE,"F-5";#N/A,#N/A,FALSE,"F-6";#N/A,#N/A,FALSE,"Matrix"}</definedName>
    <definedName name="MENU1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enusNeedUpdate" hidden="1">TRUE</definedName>
    <definedName name="Mepas">#REF!</definedName>
    <definedName name="Mes">#REF!</definedName>
    <definedName name="MESESOBRA">#REF!</definedName>
    <definedName name="Mest._Z">#REF!</definedName>
    <definedName name="MESTRE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roxpie">#REF!</definedName>
    <definedName name="MFCO_GAA">#REF!</definedName>
    <definedName name="MIERCOLES">#REF!</definedName>
    <definedName name="mierda" localSheetId="2" hidden="1">{"vista1",#N/A,FALSE,"Tarifas_Teoricas_May_97";"vista2",#N/A,FALSE,"Tarifas_Teoricas_May_97";"vista1",#N/A,FALSE,"Tarifas_Barra_May_97";"vista2",#N/A,FALSE,"Tarifas_Barra_May_97"}</definedName>
    <definedName name="mierda" localSheetId="1" hidden="1">{"vista1",#N/A,FALSE,"Tarifas_Teoricas_May_97";"vista2",#N/A,FALSE,"Tarifas_Teoricas_May_97";"vista1",#N/A,FALSE,"Tarifas_Barra_May_97";"vista2",#N/A,FALSE,"Tarifas_Barra_May_97"}</definedName>
    <definedName name="mierda" localSheetId="0" hidden="1">{"vista1",#N/A,FALSE,"Tarifas_Teoricas_May_97";"vista2",#N/A,FALSE,"Tarifas_Teoricas_May_97";"vista1",#N/A,FALSE,"Tarifas_Barra_May_97";"vista2",#N/A,FALSE,"Tarifas_Barra_May_97"}</definedName>
    <definedName name="mierda" hidden="1">{"vista1",#N/A,FALSE,"Tarifas_Teoricas_May_97";"vista2",#N/A,FALSE,"Tarifas_Teoricas_May_97";"vista1",#N/A,FALSE,"Tarifas_Barra_May_97";"vista2",#N/A,FALSE,"Tarifas_Barra_May_97"}</definedName>
    <definedName name="mierda_1" localSheetId="2" hidden="1">{"vista1",#N/A,FALSE,"Tarifas_Teoricas_May_97";"vista2",#N/A,FALSE,"Tarifas_Teoricas_May_97";"vista1",#N/A,FALSE,"Tarifas_Barra_May_97";"vista2",#N/A,FALSE,"Tarifas_Barra_May_97"}</definedName>
    <definedName name="mierda_1" localSheetId="1" hidden="1">{"vista1",#N/A,FALSE,"Tarifas_Teoricas_May_97";"vista2",#N/A,FALSE,"Tarifas_Teoricas_May_97";"vista1",#N/A,FALSE,"Tarifas_Barra_May_97";"vista2",#N/A,FALSE,"Tarifas_Barra_May_97"}</definedName>
    <definedName name="mierda_1" localSheetId="0" hidden="1">{"vista1",#N/A,FALSE,"Tarifas_Teoricas_May_97";"vista2",#N/A,FALSE,"Tarifas_Teoricas_May_97";"vista1",#N/A,FALSE,"Tarifas_Barra_May_97";"vista2",#N/A,FALSE,"Tarifas_Barra_May_97"}</definedName>
    <definedName name="mierda_1" hidden="1">{"vista1",#N/A,FALSE,"Tarifas_Teoricas_May_97";"vista2",#N/A,FALSE,"Tarifas_Teoricas_May_97";"vista1",#N/A,FALSE,"Tarifas_Barra_May_97";"vista2",#N/A,FALSE,"Tarifas_Barra_May_97"}</definedName>
    <definedName name="mierda_1_1" localSheetId="2" hidden="1">{"vista1",#N/A,FALSE,"Tarifas_Teoricas_May_97";"vista2",#N/A,FALSE,"Tarifas_Teoricas_May_97";"vista1",#N/A,FALSE,"Tarifas_Barra_May_97";"vista2",#N/A,FALSE,"Tarifas_Barra_May_97"}</definedName>
    <definedName name="mierda_1_1" localSheetId="1" hidden="1">{"vista1",#N/A,FALSE,"Tarifas_Teoricas_May_97";"vista2",#N/A,FALSE,"Tarifas_Teoricas_May_97";"vista1",#N/A,FALSE,"Tarifas_Barra_May_97";"vista2",#N/A,FALSE,"Tarifas_Barra_May_97"}</definedName>
    <definedName name="mierda_1_1" localSheetId="0" hidden="1">{"vista1",#N/A,FALSE,"Tarifas_Teoricas_May_97";"vista2",#N/A,FALSE,"Tarifas_Teoricas_May_97";"vista1",#N/A,FALSE,"Tarifas_Barra_May_97";"vista2",#N/A,FALSE,"Tarifas_Barra_May_97"}</definedName>
    <definedName name="mierda_1_1" hidden="1">{"vista1",#N/A,FALSE,"Tarifas_Teoricas_May_97";"vista2",#N/A,FALSE,"Tarifas_Teoricas_May_97";"vista1",#N/A,FALSE,"Tarifas_Barra_May_97";"vista2",#N/A,FALSE,"Tarifas_Barra_May_97"}</definedName>
    <definedName name="mierda_1_2" localSheetId="2" hidden="1">{"vista1",#N/A,FALSE,"Tarifas_Teoricas_May_97";"vista2",#N/A,FALSE,"Tarifas_Teoricas_May_97";"vista1",#N/A,FALSE,"Tarifas_Barra_May_97";"vista2",#N/A,FALSE,"Tarifas_Barra_May_97"}</definedName>
    <definedName name="mierda_1_2" localSheetId="1" hidden="1">{"vista1",#N/A,FALSE,"Tarifas_Teoricas_May_97";"vista2",#N/A,FALSE,"Tarifas_Teoricas_May_97";"vista1",#N/A,FALSE,"Tarifas_Barra_May_97";"vista2",#N/A,FALSE,"Tarifas_Barra_May_97"}</definedName>
    <definedName name="mierda_1_2" localSheetId="0" hidden="1">{"vista1",#N/A,FALSE,"Tarifas_Teoricas_May_97";"vista2",#N/A,FALSE,"Tarifas_Teoricas_May_97";"vista1",#N/A,FALSE,"Tarifas_Barra_May_97";"vista2",#N/A,FALSE,"Tarifas_Barra_May_97"}</definedName>
    <definedName name="mierda_1_2" hidden="1">{"vista1",#N/A,FALSE,"Tarifas_Teoricas_May_97";"vista2",#N/A,FALSE,"Tarifas_Teoricas_May_97";"vista1",#N/A,FALSE,"Tarifas_Barra_May_97";"vista2",#N/A,FALSE,"Tarifas_Barra_May_97"}</definedName>
    <definedName name="mierda_1_3" localSheetId="2" hidden="1">{"vista1",#N/A,FALSE,"Tarifas_Teoricas_May_97";"vista2",#N/A,FALSE,"Tarifas_Teoricas_May_97";"vista1",#N/A,FALSE,"Tarifas_Barra_May_97";"vista2",#N/A,FALSE,"Tarifas_Barra_May_97"}</definedName>
    <definedName name="mierda_1_3" localSheetId="1" hidden="1">{"vista1",#N/A,FALSE,"Tarifas_Teoricas_May_97";"vista2",#N/A,FALSE,"Tarifas_Teoricas_May_97";"vista1",#N/A,FALSE,"Tarifas_Barra_May_97";"vista2",#N/A,FALSE,"Tarifas_Barra_May_97"}</definedName>
    <definedName name="mierda_1_3" localSheetId="0" hidden="1">{"vista1",#N/A,FALSE,"Tarifas_Teoricas_May_97";"vista2",#N/A,FALSE,"Tarifas_Teoricas_May_97";"vista1",#N/A,FALSE,"Tarifas_Barra_May_97";"vista2",#N/A,FALSE,"Tarifas_Barra_May_97"}</definedName>
    <definedName name="mierda_1_3" hidden="1">{"vista1",#N/A,FALSE,"Tarifas_Teoricas_May_97";"vista2",#N/A,FALSE,"Tarifas_Teoricas_May_97";"vista1",#N/A,FALSE,"Tarifas_Barra_May_97";"vista2",#N/A,FALSE,"Tarifas_Barra_May_97"}</definedName>
    <definedName name="mierda_2" localSheetId="2" hidden="1">{"vista1",#N/A,FALSE,"Tarifas_Teoricas_May_97";"vista2",#N/A,FALSE,"Tarifas_Teoricas_May_97";"vista1",#N/A,FALSE,"Tarifas_Barra_May_97";"vista2",#N/A,FALSE,"Tarifas_Barra_May_97"}</definedName>
    <definedName name="mierda_2" localSheetId="1" hidden="1">{"vista1",#N/A,FALSE,"Tarifas_Teoricas_May_97";"vista2",#N/A,FALSE,"Tarifas_Teoricas_May_97";"vista1",#N/A,FALSE,"Tarifas_Barra_May_97";"vista2",#N/A,FALSE,"Tarifas_Barra_May_97"}</definedName>
    <definedName name="mierda_2" localSheetId="0" hidden="1">{"vista1",#N/A,FALSE,"Tarifas_Teoricas_May_97";"vista2",#N/A,FALSE,"Tarifas_Teoricas_May_97";"vista1",#N/A,FALSE,"Tarifas_Barra_May_97";"vista2",#N/A,FALSE,"Tarifas_Barra_May_97"}</definedName>
    <definedName name="mierda_2" hidden="1">{"vista1",#N/A,FALSE,"Tarifas_Teoricas_May_97";"vista2",#N/A,FALSE,"Tarifas_Teoricas_May_97";"vista1",#N/A,FALSE,"Tarifas_Barra_May_97";"vista2",#N/A,FALSE,"Tarifas_Barra_May_97"}</definedName>
    <definedName name="mierda_3" localSheetId="2" hidden="1">{"vista1",#N/A,FALSE,"Tarifas_Teoricas_May_97";"vista2",#N/A,FALSE,"Tarifas_Teoricas_May_97";"vista1",#N/A,FALSE,"Tarifas_Barra_May_97";"vista2",#N/A,FALSE,"Tarifas_Barra_May_97"}</definedName>
    <definedName name="mierda_3" localSheetId="1" hidden="1">{"vista1",#N/A,FALSE,"Tarifas_Teoricas_May_97";"vista2",#N/A,FALSE,"Tarifas_Teoricas_May_97";"vista1",#N/A,FALSE,"Tarifas_Barra_May_97";"vista2",#N/A,FALSE,"Tarifas_Barra_May_97"}</definedName>
    <definedName name="mierda_3" localSheetId="0" hidden="1">{"vista1",#N/A,FALSE,"Tarifas_Teoricas_May_97";"vista2",#N/A,FALSE,"Tarifas_Teoricas_May_97";"vista1",#N/A,FALSE,"Tarifas_Barra_May_97";"vista2",#N/A,FALSE,"Tarifas_Barra_May_97"}</definedName>
    <definedName name="mierda_3" hidden="1">{"vista1",#N/A,FALSE,"Tarifas_Teoricas_May_97";"vista2",#N/A,FALSE,"Tarifas_Teoricas_May_97";"vista1",#N/A,FALSE,"Tarifas_Barra_May_97";"vista2",#N/A,FALSE,"Tarifas_Barra_May_97"}</definedName>
    <definedName name="mierda_4" localSheetId="2" hidden="1">{"vista1",#N/A,FALSE,"Tarifas_Teoricas_May_97";"vista2",#N/A,FALSE,"Tarifas_Teoricas_May_97";"vista1",#N/A,FALSE,"Tarifas_Barra_May_97";"vista2",#N/A,FALSE,"Tarifas_Barra_May_97"}</definedName>
    <definedName name="mierda_4" localSheetId="1" hidden="1">{"vista1",#N/A,FALSE,"Tarifas_Teoricas_May_97";"vista2",#N/A,FALSE,"Tarifas_Teoricas_May_97";"vista1",#N/A,FALSE,"Tarifas_Barra_May_97";"vista2",#N/A,FALSE,"Tarifas_Barra_May_97"}</definedName>
    <definedName name="mierda_4" localSheetId="0" hidden="1">{"vista1",#N/A,FALSE,"Tarifas_Teoricas_May_97";"vista2",#N/A,FALSE,"Tarifas_Teoricas_May_97";"vista1",#N/A,FALSE,"Tarifas_Barra_May_97";"vista2",#N/A,FALSE,"Tarifas_Barra_May_97"}</definedName>
    <definedName name="mierda_4" hidden="1">{"vista1",#N/A,FALSE,"Tarifas_Teoricas_May_97";"vista2",#N/A,FALSE,"Tarifas_Teoricas_May_97";"vista1",#N/A,FALSE,"Tarifas_Barra_May_97";"vista2",#N/A,FALSE,"Tarifas_Barra_May_97"}</definedName>
    <definedName name="Mine_Engineering">#REF!</definedName>
    <definedName name="Mine_Geology">#REF!</definedName>
    <definedName name="Mine_Maintenance">#REF!</definedName>
    <definedName name="Mine_Operations">#REF!</definedName>
    <definedName name="MineDB">#REF!</definedName>
    <definedName name="Mineral">#REF!</definedName>
    <definedName name="Minmetal" localSheetId="2" hidden="1">{#N/A,#N/A,FALSE,"PEND INC";#N/A,#N/A,FALSE,"PEND MINM"}</definedName>
    <definedName name="Minmetal" localSheetId="1" hidden="1">{#N/A,#N/A,FALSE,"PEND INC";#N/A,#N/A,FALSE,"PEND MINM"}</definedName>
    <definedName name="Minmetal" localSheetId="0" hidden="1">{#N/A,#N/A,FALSE,"PEND INC";#N/A,#N/A,FALSE,"PEND MINM"}</definedName>
    <definedName name="Minmetal" hidden="1">{#N/A,#N/A,FALSE,"PEND INC";#N/A,#N/A,FALSE,"PEND MINM"}</definedName>
    <definedName name="Minmetal_1" localSheetId="2" hidden="1">{#N/A,#N/A,FALSE,"PEND INC";#N/A,#N/A,FALSE,"PEND MINM"}</definedName>
    <definedName name="Minmetal_1" localSheetId="1" hidden="1">{#N/A,#N/A,FALSE,"PEND INC";#N/A,#N/A,FALSE,"PEND MINM"}</definedName>
    <definedName name="Minmetal_1" localSheetId="0" hidden="1">{#N/A,#N/A,FALSE,"PEND INC";#N/A,#N/A,FALSE,"PEND MINM"}</definedName>
    <definedName name="Minmetal_1" hidden="1">{#N/A,#N/A,FALSE,"PEND INC";#N/A,#N/A,FALSE,"PEND MINM"}</definedName>
    <definedName name="minuta_R5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5" localSheetId="2" hidden="1">{#N/A,#N/A,FALSE,"Graficos"}</definedName>
    <definedName name="minuta5" localSheetId="1" hidden="1">{#N/A,#N/A,FALSE,"Graficos"}</definedName>
    <definedName name="minuta5" localSheetId="0" hidden="1">{#N/A,#N/A,FALSE,"Graficos"}</definedName>
    <definedName name="minuta5" hidden="1">{#N/A,#N/A,FALSE,"Graficos"}</definedName>
    <definedName name="mj" localSheetId="2" hidden="1">{#N/A,#N/A,TRUE,"1842CWN0"}</definedName>
    <definedName name="mj" localSheetId="1" hidden="1">{#N/A,#N/A,TRUE,"1842CWN0"}</definedName>
    <definedName name="mj" localSheetId="0" hidden="1">{#N/A,#N/A,TRUE,"1842CWN0"}</definedName>
    <definedName name="mj" hidden="1">{#N/A,#N/A,TRUE,"1842CWN0"}</definedName>
    <definedName name="mm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m" localSheetId="3" hidden="1">{#N/A,#N/A,FALSE,"US$";#N/A,#N/A,FALSE,"SUMMARY";#N/A,#N/A,FALSE,"DET.SUMM";#N/A,#N/A,FALSE,"BACK-UP";#N/A,#N/A,FALSE,"INDIRECTS";#N/A,#N/A,FALSE,"PARAMETERS";#N/A,#N/A,FALSE,"RATES"}</definedName>
    <definedName name="mmm" localSheetId="4" hidden="1">{#N/A,#N/A,FALSE,"US$";#N/A,#N/A,FALSE,"SUMMARY";#N/A,#N/A,FALSE,"DET.SUMM";#N/A,#N/A,FALSE,"BACK-UP";#N/A,#N/A,FALSE,"INDIRECTS";#N/A,#N/A,FALSE,"PARAMETERS";#N/A,#N/A,FALSE,"RATES"}</definedName>
    <definedName name="mmm" localSheetId="5" hidden="1">{#N/A,#N/A,FALSE,"US$";#N/A,#N/A,FALSE,"SUMMARY";#N/A,#N/A,FALSE,"DET.SUMM";#N/A,#N/A,FALSE,"BACK-UP";#N/A,#N/A,FALSE,"INDIRECTS";#N/A,#N/A,FALSE,"PARAMETERS";#N/A,#N/A,FALSE,"RATES"}</definedName>
    <definedName name="mmm" localSheetId="6" hidden="1">{#N/A,#N/A,FALSE,"US$";#N/A,#N/A,FALSE,"SUMMARY";#N/A,#N/A,FALSE,"DET.SUMM";#N/A,#N/A,FALSE,"BACK-UP";#N/A,#N/A,FALSE,"INDIRECTS";#N/A,#N/A,FALSE,"PARAMETERS";#N/A,#N/A,FALSE,"RATES"}</definedName>
    <definedName name="MMM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m" localSheetId="3" hidden="1">{#N/A,#N/A,FALSE,"US$";#N/A,#N/A,FALSE,"SUMMARY";#N/A,#N/A,FALSE,"DET.SUMM";#N/A,#N/A,FALSE,"BACK-UP";#N/A,#N/A,FALSE,"INDIRECTS"}</definedName>
    <definedName name="mmmm" localSheetId="4" hidden="1">{#N/A,#N/A,FALSE,"US$";#N/A,#N/A,FALSE,"SUMMARY";#N/A,#N/A,FALSE,"DET.SUMM";#N/A,#N/A,FALSE,"BACK-UP";#N/A,#N/A,FALSE,"INDIRECTS"}</definedName>
    <definedName name="mmmm" localSheetId="5" hidden="1">{#N/A,#N/A,FALSE,"US$";#N/A,#N/A,FALSE,"SUMMARY";#N/A,#N/A,FALSE,"DET.SUMM";#N/A,#N/A,FALSE,"BACK-UP";#N/A,#N/A,FALSE,"INDIRECTS"}</definedName>
    <definedName name="mmmm" localSheetId="6" hidden="1">{#N/A,#N/A,FALSE,"US$";#N/A,#N/A,FALSE,"SUMMARY";#N/A,#N/A,FALSE,"DET.SUMM";#N/A,#N/A,FALSE,"BACK-UP";#N/A,#N/A,FALSE,"INDIRECTS"}</definedName>
    <definedName name="mmmm" localSheetId="2" hidden="1">{"Avaliação de Cargos (Class Mens Todas)",#N/A,FALSE,"BANCO DE DADOS MENSALISTAS";"Avaliação de Cargos (Class Mens Todas)",#N/A,FALSE,"BANCO DE DADOS MENSALISTAS"}</definedName>
    <definedName name="mmmm" localSheetId="1" hidden="1">{"Avaliação de Cargos (Class Mens Todas)",#N/A,FALSE,"BANCO DE DADOS MENSALISTAS";"Avaliação de Cargos (Class Mens Todas)",#N/A,FALSE,"BANCO DE DADOS MENSALISTAS"}</definedName>
    <definedName name="mmmm" localSheetId="0" hidden="1">{"Avaliação de Cargos (Class Mens Todas)",#N/A,FALSE,"BANCO DE DADOS MENSALISTAS";"Avaliação de Cargos (Class Mens Todas)",#N/A,FALSE,"BANCO DE DADOS MENSALISTAS"}</definedName>
    <definedName name="mmmm" hidden="1">{"Avaliação de Cargos (Class Mens Todas)",#N/A,FALSE,"BANCO DE DADOS MENSALISTAS";"Avaliação de Cargos (Class Mens Todas)",#N/A,FALSE,"BANCO DE DADOS MENSALISTAS"}</definedName>
    <definedName name="mmmm_1" localSheetId="2" hidden="1">{#N/A,#N/A,FALSE,"ACTIVO FIJO";#N/A,#N/A,FALSE,"COBRAR";#N/A,#N/A,FALSE,"AFILIADAS";#N/A,#N/A,FALSE,"PAGAR";#N/A,#N/A,FALSE,"INSTIT. FINANCIERAS";#N/A,#N/A,FALSE,"VALORES"}</definedName>
    <definedName name="mmmm_1" localSheetId="1" hidden="1">{#N/A,#N/A,FALSE,"ACTIVO FIJO";#N/A,#N/A,FALSE,"COBRAR";#N/A,#N/A,FALSE,"AFILIADAS";#N/A,#N/A,FALSE,"PAGAR";#N/A,#N/A,FALSE,"INSTIT. FINANCIERAS";#N/A,#N/A,FALSE,"VALORES"}</definedName>
    <definedName name="mmmm_1" localSheetId="0" hidden="1">{#N/A,#N/A,FALSE,"ACTIVO FIJO";#N/A,#N/A,FALSE,"COBRAR";#N/A,#N/A,FALSE,"AFILIADAS";#N/A,#N/A,FALSE,"PAGAR";#N/A,#N/A,FALSE,"INSTIT. FINANCIERAS";#N/A,#N/A,FALSE,"VALORES"}</definedName>
    <definedName name="mmmm_1" hidden="1">{#N/A,#N/A,FALSE,"ACTIVO FIJO";#N/A,#N/A,FALSE,"COBRAR";#N/A,#N/A,FALSE,"AFILIADAS";#N/A,#N/A,FALSE,"PAGAR";#N/A,#N/A,FALSE,"INSTIT. FINANCIERAS";#N/A,#N/A,FALSE,"VALORES"}</definedName>
    <definedName name="mmmm_1_1" localSheetId="2" hidden="1">{#N/A,#N/A,FALSE,"ACTIVO FIJO";#N/A,#N/A,FALSE,"COBRAR";#N/A,#N/A,FALSE,"AFILIADAS";#N/A,#N/A,FALSE,"PAGAR";#N/A,#N/A,FALSE,"INSTIT. FINANCIERAS";#N/A,#N/A,FALSE,"VALORES"}</definedName>
    <definedName name="mmmm_1_1" localSheetId="1" hidden="1">{#N/A,#N/A,FALSE,"ACTIVO FIJO";#N/A,#N/A,FALSE,"COBRAR";#N/A,#N/A,FALSE,"AFILIADAS";#N/A,#N/A,FALSE,"PAGAR";#N/A,#N/A,FALSE,"INSTIT. FINANCIERAS";#N/A,#N/A,FALSE,"VALORES"}</definedName>
    <definedName name="mmmm_1_1" localSheetId="0" hidden="1">{#N/A,#N/A,FALSE,"ACTIVO FIJO";#N/A,#N/A,FALSE,"COBRAR";#N/A,#N/A,FALSE,"AFILIADAS";#N/A,#N/A,FALSE,"PAGAR";#N/A,#N/A,FALSE,"INSTIT. FINANCIERAS";#N/A,#N/A,FALSE,"VALORES"}</definedName>
    <definedName name="mmmm_1_1" hidden="1">{#N/A,#N/A,FALSE,"ACTIVO FIJO";#N/A,#N/A,FALSE,"COBRAR";#N/A,#N/A,FALSE,"AFILIADAS";#N/A,#N/A,FALSE,"PAGAR";#N/A,#N/A,FALSE,"INSTIT. FINANCIERAS";#N/A,#N/A,FALSE,"VALORES"}</definedName>
    <definedName name="mmmm_1_2" localSheetId="2" hidden="1">{#N/A,#N/A,FALSE,"ACTIVO FIJO";#N/A,#N/A,FALSE,"COBRAR";#N/A,#N/A,FALSE,"AFILIADAS";#N/A,#N/A,FALSE,"PAGAR";#N/A,#N/A,FALSE,"INSTIT. FINANCIERAS";#N/A,#N/A,FALSE,"VALORES"}</definedName>
    <definedName name="mmmm_1_2" localSheetId="1" hidden="1">{#N/A,#N/A,FALSE,"ACTIVO FIJO";#N/A,#N/A,FALSE,"COBRAR";#N/A,#N/A,FALSE,"AFILIADAS";#N/A,#N/A,FALSE,"PAGAR";#N/A,#N/A,FALSE,"INSTIT. FINANCIERAS";#N/A,#N/A,FALSE,"VALORES"}</definedName>
    <definedName name="mmmm_1_2" localSheetId="0" hidden="1">{#N/A,#N/A,FALSE,"ACTIVO FIJO";#N/A,#N/A,FALSE,"COBRAR";#N/A,#N/A,FALSE,"AFILIADAS";#N/A,#N/A,FALSE,"PAGAR";#N/A,#N/A,FALSE,"INSTIT. FINANCIERAS";#N/A,#N/A,FALSE,"VALORES"}</definedName>
    <definedName name="mmmm_1_2" hidden="1">{#N/A,#N/A,FALSE,"ACTIVO FIJO";#N/A,#N/A,FALSE,"COBRAR";#N/A,#N/A,FALSE,"AFILIADAS";#N/A,#N/A,FALSE,"PAGAR";#N/A,#N/A,FALSE,"INSTIT. FINANCIERAS";#N/A,#N/A,FALSE,"VALORES"}</definedName>
    <definedName name="mmmm_1_3" localSheetId="2" hidden="1">{#N/A,#N/A,FALSE,"ACTIVO FIJO";#N/A,#N/A,FALSE,"COBRAR";#N/A,#N/A,FALSE,"AFILIADAS";#N/A,#N/A,FALSE,"PAGAR";#N/A,#N/A,FALSE,"INSTIT. FINANCIERAS";#N/A,#N/A,FALSE,"VALORES"}</definedName>
    <definedName name="mmmm_1_3" localSheetId="1" hidden="1">{#N/A,#N/A,FALSE,"ACTIVO FIJO";#N/A,#N/A,FALSE,"COBRAR";#N/A,#N/A,FALSE,"AFILIADAS";#N/A,#N/A,FALSE,"PAGAR";#N/A,#N/A,FALSE,"INSTIT. FINANCIERAS";#N/A,#N/A,FALSE,"VALORES"}</definedName>
    <definedName name="mmmm_1_3" localSheetId="0" hidden="1">{#N/A,#N/A,FALSE,"ACTIVO FIJO";#N/A,#N/A,FALSE,"COBRAR";#N/A,#N/A,FALSE,"AFILIADAS";#N/A,#N/A,FALSE,"PAGAR";#N/A,#N/A,FALSE,"INSTIT. FINANCIERAS";#N/A,#N/A,FALSE,"VALORES"}</definedName>
    <definedName name="mmmm_1_3" hidden="1">{#N/A,#N/A,FALSE,"ACTIVO FIJO";#N/A,#N/A,FALSE,"COBRAR";#N/A,#N/A,FALSE,"AFILIADAS";#N/A,#N/A,FALSE,"PAGAR";#N/A,#N/A,FALSE,"INSTIT. FINANCIERAS";#N/A,#N/A,FALSE,"VALORES"}</definedName>
    <definedName name="mmmm_2" localSheetId="2" hidden="1">{#N/A,#N/A,FALSE,"ACTIVO FIJO";#N/A,#N/A,FALSE,"COBRAR";#N/A,#N/A,FALSE,"AFILIADAS";#N/A,#N/A,FALSE,"PAGAR";#N/A,#N/A,FALSE,"INSTIT. FINANCIERAS";#N/A,#N/A,FALSE,"VALORES"}</definedName>
    <definedName name="mmmm_2" localSheetId="1" hidden="1">{#N/A,#N/A,FALSE,"ACTIVO FIJO";#N/A,#N/A,FALSE,"COBRAR";#N/A,#N/A,FALSE,"AFILIADAS";#N/A,#N/A,FALSE,"PAGAR";#N/A,#N/A,FALSE,"INSTIT. FINANCIERAS";#N/A,#N/A,FALSE,"VALORES"}</definedName>
    <definedName name="mmmm_2" localSheetId="0" hidden="1">{#N/A,#N/A,FALSE,"ACTIVO FIJO";#N/A,#N/A,FALSE,"COBRAR";#N/A,#N/A,FALSE,"AFILIADAS";#N/A,#N/A,FALSE,"PAGAR";#N/A,#N/A,FALSE,"INSTIT. FINANCIERAS";#N/A,#N/A,FALSE,"VALORES"}</definedName>
    <definedName name="mmmm_2" hidden="1">{#N/A,#N/A,FALSE,"ACTIVO FIJO";#N/A,#N/A,FALSE,"COBRAR";#N/A,#N/A,FALSE,"AFILIADAS";#N/A,#N/A,FALSE,"PAGAR";#N/A,#N/A,FALSE,"INSTIT. FINANCIERAS";#N/A,#N/A,FALSE,"VALORES"}</definedName>
    <definedName name="mmmm_3" localSheetId="2" hidden="1">{#N/A,#N/A,FALSE,"ACTIVO FIJO";#N/A,#N/A,FALSE,"COBRAR";#N/A,#N/A,FALSE,"AFILIADAS";#N/A,#N/A,FALSE,"PAGAR";#N/A,#N/A,FALSE,"INSTIT. FINANCIERAS";#N/A,#N/A,FALSE,"VALORES"}</definedName>
    <definedName name="mmmm_3" localSheetId="1" hidden="1">{#N/A,#N/A,FALSE,"ACTIVO FIJO";#N/A,#N/A,FALSE,"COBRAR";#N/A,#N/A,FALSE,"AFILIADAS";#N/A,#N/A,FALSE,"PAGAR";#N/A,#N/A,FALSE,"INSTIT. FINANCIERAS";#N/A,#N/A,FALSE,"VALORES"}</definedName>
    <definedName name="mmmm_3" localSheetId="0" hidden="1">{#N/A,#N/A,FALSE,"ACTIVO FIJO";#N/A,#N/A,FALSE,"COBRAR";#N/A,#N/A,FALSE,"AFILIADAS";#N/A,#N/A,FALSE,"PAGAR";#N/A,#N/A,FALSE,"INSTIT. FINANCIERAS";#N/A,#N/A,FALSE,"VALORES"}</definedName>
    <definedName name="mmmm_3" hidden="1">{#N/A,#N/A,FALSE,"ACTIVO FIJO";#N/A,#N/A,FALSE,"COBRAR";#N/A,#N/A,FALSE,"AFILIADAS";#N/A,#N/A,FALSE,"PAGAR";#N/A,#N/A,FALSE,"INSTIT. FINANCIERAS";#N/A,#N/A,FALSE,"VALORES"}</definedName>
    <definedName name="mmmm_4" localSheetId="2" hidden="1">{#N/A,#N/A,FALSE,"ACTIVO FIJO";#N/A,#N/A,FALSE,"COBRAR";#N/A,#N/A,FALSE,"AFILIADAS";#N/A,#N/A,FALSE,"PAGAR";#N/A,#N/A,FALSE,"INSTIT. FINANCIERAS";#N/A,#N/A,FALSE,"VALORES"}</definedName>
    <definedName name="mmmm_4" localSheetId="1" hidden="1">{#N/A,#N/A,FALSE,"ACTIVO FIJO";#N/A,#N/A,FALSE,"COBRAR";#N/A,#N/A,FALSE,"AFILIADAS";#N/A,#N/A,FALSE,"PAGAR";#N/A,#N/A,FALSE,"INSTIT. FINANCIERAS";#N/A,#N/A,FALSE,"VALORES"}</definedName>
    <definedName name="mmmm_4" localSheetId="0" hidden="1">{#N/A,#N/A,FALSE,"ACTIVO FIJO";#N/A,#N/A,FALSE,"COBRAR";#N/A,#N/A,FALSE,"AFILIADAS";#N/A,#N/A,FALSE,"PAGAR";#N/A,#N/A,FALSE,"INSTIT. FINANCIERAS";#N/A,#N/A,FALSE,"VALORES"}</definedName>
    <definedName name="mmmm_4" hidden="1">{#N/A,#N/A,FALSE,"ACTIVO FIJO";#N/A,#N/A,FALSE,"COBRAR";#N/A,#N/A,FALSE,"AFILIADAS";#N/A,#N/A,FALSE,"PAGAR";#N/A,#N/A,FALSE,"INSTIT. FINANCIERAS";#N/A,#N/A,FALSE,"VALORES"}</definedName>
    <definedName name="mmmmmm" localSheetId="2" hidden="1">{#N/A,#N/A,FALSE,"Total_OC015";#N/A,#N/A,FALSE,"ADMIN";#N/A,#N/A,FALSE,"PROCES";#N/A,#N/A,FALSE,"mecan";#N/A,#N/A,FALSE,"civil";#N/A,#N/A,FALSE,"CAÑER";#N/A,#N/A,FALSE,"ELEC";#N/A,#N/A,FALSE,"INSTR"}</definedName>
    <definedName name="mmmmmm" localSheetId="1" hidden="1">{#N/A,#N/A,FALSE,"Total_OC015";#N/A,#N/A,FALSE,"ADMIN";#N/A,#N/A,FALSE,"PROCES";#N/A,#N/A,FALSE,"mecan";#N/A,#N/A,FALSE,"civil";#N/A,#N/A,FALSE,"CAÑER";#N/A,#N/A,FALSE,"ELEC";#N/A,#N/A,FALSE,"INSTR"}</definedName>
    <definedName name="mmmmmm" localSheetId="0" hidden="1">{#N/A,#N/A,FALSE,"Total_OC015";#N/A,#N/A,FALSE,"ADMIN";#N/A,#N/A,FALSE,"PROCES";#N/A,#N/A,FALSE,"mecan";#N/A,#N/A,FALSE,"civil";#N/A,#N/A,FALSE,"CAÑER";#N/A,#N/A,FALSE,"ELEC";#N/A,#N/A,FALSE,"INSTR"}</definedName>
    <definedName name="mmmmmm" hidden="1">{#N/A,#N/A,FALSE,"Total_OC015";#N/A,#N/A,FALSE,"ADMIN";#N/A,#N/A,FALSE,"PROCES";#N/A,#N/A,FALSE,"mecan";#N/A,#N/A,FALSE,"civil";#N/A,#N/A,FALSE,"CAÑER";#N/A,#N/A,FALSE,"ELEC";#N/A,#N/A,FALSE,"INSTR"}</definedName>
    <definedName name="MMMMMMM" localSheetId="2" hidden="1">{"'Igo Comercial'!$AP$215"}</definedName>
    <definedName name="MMMMMMM" localSheetId="1" hidden="1">{"'Igo Comercial'!$AP$215"}</definedName>
    <definedName name="MMMMMMM" localSheetId="0" hidden="1">{"'Igo Comercial'!$AP$215"}</definedName>
    <definedName name="MMMMMMM" hidden="1">{"'Igo Comercial'!$AP$215"}</definedName>
    <definedName name="mmmññ" localSheetId="2" hidden="1">{#N/A,#N/A,FALSE,"DET-CAMB.";#N/A,#N/A,FALSE,"PRESUP.";#N/A,#N/A,FALSE,"RESUMEN";#N/A,#N/A,FALSE,"CT";#N/A,#N/A,FALSE,"PD";#N/A,#N/A,FALSE,"PR"}</definedName>
    <definedName name="mmmññ" localSheetId="1" hidden="1">{#N/A,#N/A,FALSE,"DET-CAMB.";#N/A,#N/A,FALSE,"PRESUP.";#N/A,#N/A,FALSE,"RESUMEN";#N/A,#N/A,FALSE,"CT";#N/A,#N/A,FALSE,"PD";#N/A,#N/A,FALSE,"PR"}</definedName>
    <definedName name="mmmññ" localSheetId="0" hidden="1">{#N/A,#N/A,FALSE,"DET-CAMB.";#N/A,#N/A,FALSE,"PRESUP.";#N/A,#N/A,FALSE,"RESUMEN";#N/A,#N/A,FALSE,"CT";#N/A,#N/A,FALSE,"PD";#N/A,#N/A,FALSE,"PR"}</definedName>
    <definedName name="mmmññ" hidden="1">{#N/A,#N/A,FALSE,"DET-CAMB.";#N/A,#N/A,FALSE,"PRESUP.";#N/A,#N/A,FALSE,"RESUMEN";#N/A,#N/A,FALSE,"CT";#N/A,#N/A,FALSE,"PD";#N/A,#N/A,FALSE,"PR"}</definedName>
    <definedName name="mnfgm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n" localSheetId="2" hidden="1">{#N/A,#N/A,FALSE,"ResDev"}</definedName>
    <definedName name="mnfgmn" localSheetId="1" hidden="1">{#N/A,#N/A,FALSE,"ResDev"}</definedName>
    <definedName name="mnfgmn" localSheetId="0" hidden="1">{#N/A,#N/A,FALSE,"ResDev"}</definedName>
    <definedName name="mnfgmn" hidden="1">{#N/A,#N/A,FALSE,"ResDev"}</definedName>
    <definedName name="MO">#REF!</definedName>
    <definedName name="MO.">#REF!</definedName>
    <definedName name="MOBRA" localSheetId="3">#REF!</definedName>
    <definedName name="MOBRA" localSheetId="4">#REF!</definedName>
    <definedName name="MOBRA" localSheetId="5">#REF!</definedName>
    <definedName name="MOBRA" localSheetId="6">#REF!</definedName>
    <definedName name="mobra">#REF!</definedName>
    <definedName name="ModelDB">#REF!</definedName>
    <definedName name="MODELO">#REF!</definedName>
    <definedName name="Module_11">#REF!</definedName>
    <definedName name="Moneda" localSheetId="3">#REF!</definedName>
    <definedName name="Moneda" localSheetId="4">#REF!</definedName>
    <definedName name="Moneda" localSheetId="5">#REF!</definedName>
    <definedName name="Moneda" localSheetId="6">#REF!</definedName>
    <definedName name="moneda">#N/A</definedName>
    <definedName name="monte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h">#REF!</definedName>
    <definedName name="MONTO">#REF!</definedName>
    <definedName name="more.bs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v">#REF!</definedName>
    <definedName name="moviliz" localSheetId="2" hidden="1">{#N/A,#N/A,FALSE,"Sost-Nov"}</definedName>
    <definedName name="moviliz" localSheetId="1" hidden="1">{#N/A,#N/A,FALSE,"Sost-Nov"}</definedName>
    <definedName name="moviliz" localSheetId="0" hidden="1">{#N/A,#N/A,FALSE,"Sost-Nov"}</definedName>
    <definedName name="moviliz" hidden="1">{#N/A,#N/A,FALSE,"Sost-Nov"}</definedName>
    <definedName name="moviliz_1" localSheetId="2" hidden="1">{#N/A,#N/A,FALSE,"Sost-Nov"}</definedName>
    <definedName name="moviliz_1" localSheetId="1" hidden="1">{#N/A,#N/A,FALSE,"Sost-Nov"}</definedName>
    <definedName name="moviliz_1" localSheetId="0" hidden="1">{#N/A,#N/A,FALSE,"Sost-Nov"}</definedName>
    <definedName name="moviliz_1" hidden="1">{#N/A,#N/A,FALSE,"Sost-Nov"}</definedName>
    <definedName name="moviliz_2" localSheetId="2" hidden="1">{#N/A,#N/A,FALSE,"Sost-Nov"}</definedName>
    <definedName name="moviliz_2" localSheetId="1" hidden="1">{#N/A,#N/A,FALSE,"Sost-Nov"}</definedName>
    <definedName name="moviliz_2" localSheetId="0" hidden="1">{#N/A,#N/A,FALSE,"Sost-Nov"}</definedName>
    <definedName name="moviliz_2" hidden="1">{#N/A,#N/A,FALSE,"Sost-Nov"}</definedName>
    <definedName name="moviliz_3" localSheetId="2" hidden="1">{#N/A,#N/A,FALSE,"Sost-Nov"}</definedName>
    <definedName name="moviliz_3" localSheetId="1" hidden="1">{#N/A,#N/A,FALSE,"Sost-Nov"}</definedName>
    <definedName name="moviliz_3" localSheetId="0" hidden="1">{#N/A,#N/A,FALSE,"Sost-Nov"}</definedName>
    <definedName name="moviliz_3" hidden="1">{#N/A,#N/A,FALSE,"Sost-Nov"}</definedName>
    <definedName name="Moviliza" hidden="1">#REF!</definedName>
    <definedName name="Movilización">#REF!</definedName>
    <definedName name="MRLART">#REF!</definedName>
    <definedName name="MRN">#REF!</definedName>
    <definedName name="MRSUPDET">#REF!</definedName>
    <definedName name="msdk" localSheetId="2" hidden="1">{#N/A,#N/A,TRUE,"1842CWN0"}</definedName>
    <definedName name="msdk" localSheetId="1" hidden="1">{#N/A,#N/A,TRUE,"1842CWN0"}</definedName>
    <definedName name="msdk" localSheetId="0" hidden="1">{#N/A,#N/A,TRUE,"1842CWN0"}</definedName>
    <definedName name="msdk" hidden="1">{#N/A,#N/A,TRUE,"1842CWN0"}</definedName>
    <definedName name="MTD">#REF!</definedName>
    <definedName name="Mtotal">#REF!</definedName>
    <definedName name="MTW">#REF!</definedName>
    <definedName name="Mufx">#REF!</definedName>
    <definedName name="Mufz">#REF!</definedName>
    <definedName name="Mux_m">#REF!</definedName>
    <definedName name="Mux_ped">#REF!</definedName>
    <definedName name="Muz_m">#REF!</definedName>
    <definedName name="Muz_ped">#REF!</definedName>
    <definedName name="Muz_pedes">#REF!</definedName>
    <definedName name="mvg" localSheetId="2" hidden="1">{#N/A,#N/A,FALSE,"ACTIVO FIJO";#N/A,#N/A,FALSE,"COBRAR";#N/A,#N/A,FALSE,"AFILIADAS";#N/A,#N/A,FALSE,"PAGAR";#N/A,#N/A,FALSE,"INSTIT. FINANCIERAS";#N/A,#N/A,FALSE,"VALORES"}</definedName>
    <definedName name="mvg" localSheetId="1" hidden="1">{#N/A,#N/A,FALSE,"ACTIVO FIJO";#N/A,#N/A,FALSE,"COBRAR";#N/A,#N/A,FALSE,"AFILIADAS";#N/A,#N/A,FALSE,"PAGAR";#N/A,#N/A,FALSE,"INSTIT. FINANCIERAS";#N/A,#N/A,FALSE,"VALORES"}</definedName>
    <definedName name="mvg" localSheetId="0" hidden="1">{#N/A,#N/A,FALSE,"ACTIVO FIJO";#N/A,#N/A,FALSE,"COBRAR";#N/A,#N/A,FALSE,"AFILIADAS";#N/A,#N/A,FALSE,"PAGAR";#N/A,#N/A,FALSE,"INSTIT. FINANCIERAS";#N/A,#N/A,FALSE,"VALORES"}</definedName>
    <definedName name="mvg" hidden="1">{#N/A,#N/A,FALSE,"ACTIVO FIJO";#N/A,#N/A,FALSE,"COBRAR";#N/A,#N/A,FALSE,"AFILIADAS";#N/A,#N/A,FALSE,"PAGAR";#N/A,#N/A,FALSE,"INSTIT. FINANCIERAS";#N/A,#N/A,FALSE,"VALORES"}</definedName>
    <definedName name="mvg_1" localSheetId="2" hidden="1">{#N/A,#N/A,FALSE,"ACTIVO FIJO";#N/A,#N/A,FALSE,"COBRAR";#N/A,#N/A,FALSE,"AFILIADAS";#N/A,#N/A,FALSE,"PAGAR";#N/A,#N/A,FALSE,"INSTIT. FINANCIERAS";#N/A,#N/A,FALSE,"VALORES"}</definedName>
    <definedName name="mvg_1" localSheetId="1" hidden="1">{#N/A,#N/A,FALSE,"ACTIVO FIJO";#N/A,#N/A,FALSE,"COBRAR";#N/A,#N/A,FALSE,"AFILIADAS";#N/A,#N/A,FALSE,"PAGAR";#N/A,#N/A,FALSE,"INSTIT. FINANCIERAS";#N/A,#N/A,FALSE,"VALORES"}</definedName>
    <definedName name="mvg_1" localSheetId="0" hidden="1">{#N/A,#N/A,FALSE,"ACTIVO FIJO";#N/A,#N/A,FALSE,"COBRAR";#N/A,#N/A,FALSE,"AFILIADAS";#N/A,#N/A,FALSE,"PAGAR";#N/A,#N/A,FALSE,"INSTIT. FINANCIERAS";#N/A,#N/A,FALSE,"VALORES"}</definedName>
    <definedName name="mvg_1" hidden="1">{#N/A,#N/A,FALSE,"ACTIVO FIJO";#N/A,#N/A,FALSE,"COBRAR";#N/A,#N/A,FALSE,"AFILIADAS";#N/A,#N/A,FALSE,"PAGAR";#N/A,#N/A,FALSE,"INSTIT. FINANCIERAS";#N/A,#N/A,FALSE,"VALORES"}</definedName>
    <definedName name="mvg_1_1" localSheetId="2" hidden="1">{#N/A,#N/A,FALSE,"ACTIVO FIJO";#N/A,#N/A,FALSE,"COBRAR";#N/A,#N/A,FALSE,"AFILIADAS";#N/A,#N/A,FALSE,"PAGAR";#N/A,#N/A,FALSE,"INSTIT. FINANCIERAS";#N/A,#N/A,FALSE,"VALORES"}</definedName>
    <definedName name="mvg_1_1" localSheetId="1" hidden="1">{#N/A,#N/A,FALSE,"ACTIVO FIJO";#N/A,#N/A,FALSE,"COBRAR";#N/A,#N/A,FALSE,"AFILIADAS";#N/A,#N/A,FALSE,"PAGAR";#N/A,#N/A,FALSE,"INSTIT. FINANCIERAS";#N/A,#N/A,FALSE,"VALORES"}</definedName>
    <definedName name="mvg_1_1" localSheetId="0" hidden="1">{#N/A,#N/A,FALSE,"ACTIVO FIJO";#N/A,#N/A,FALSE,"COBRAR";#N/A,#N/A,FALSE,"AFILIADAS";#N/A,#N/A,FALSE,"PAGAR";#N/A,#N/A,FALSE,"INSTIT. FINANCIERAS";#N/A,#N/A,FALSE,"VALORES"}</definedName>
    <definedName name="mvg_1_1" hidden="1">{#N/A,#N/A,FALSE,"ACTIVO FIJO";#N/A,#N/A,FALSE,"COBRAR";#N/A,#N/A,FALSE,"AFILIADAS";#N/A,#N/A,FALSE,"PAGAR";#N/A,#N/A,FALSE,"INSTIT. FINANCIERAS";#N/A,#N/A,FALSE,"VALORES"}</definedName>
    <definedName name="mvg_1_2" localSheetId="2" hidden="1">{#N/A,#N/A,FALSE,"ACTIVO FIJO";#N/A,#N/A,FALSE,"COBRAR";#N/A,#N/A,FALSE,"AFILIADAS";#N/A,#N/A,FALSE,"PAGAR";#N/A,#N/A,FALSE,"INSTIT. FINANCIERAS";#N/A,#N/A,FALSE,"VALORES"}</definedName>
    <definedName name="mvg_1_2" localSheetId="1" hidden="1">{#N/A,#N/A,FALSE,"ACTIVO FIJO";#N/A,#N/A,FALSE,"COBRAR";#N/A,#N/A,FALSE,"AFILIADAS";#N/A,#N/A,FALSE,"PAGAR";#N/A,#N/A,FALSE,"INSTIT. FINANCIERAS";#N/A,#N/A,FALSE,"VALORES"}</definedName>
    <definedName name="mvg_1_2" localSheetId="0" hidden="1">{#N/A,#N/A,FALSE,"ACTIVO FIJO";#N/A,#N/A,FALSE,"COBRAR";#N/A,#N/A,FALSE,"AFILIADAS";#N/A,#N/A,FALSE,"PAGAR";#N/A,#N/A,FALSE,"INSTIT. FINANCIERAS";#N/A,#N/A,FALSE,"VALORES"}</definedName>
    <definedName name="mvg_1_2" hidden="1">{#N/A,#N/A,FALSE,"ACTIVO FIJO";#N/A,#N/A,FALSE,"COBRAR";#N/A,#N/A,FALSE,"AFILIADAS";#N/A,#N/A,FALSE,"PAGAR";#N/A,#N/A,FALSE,"INSTIT. FINANCIERAS";#N/A,#N/A,FALSE,"VALORES"}</definedName>
    <definedName name="mvg_1_3" localSheetId="2" hidden="1">{#N/A,#N/A,FALSE,"ACTIVO FIJO";#N/A,#N/A,FALSE,"COBRAR";#N/A,#N/A,FALSE,"AFILIADAS";#N/A,#N/A,FALSE,"PAGAR";#N/A,#N/A,FALSE,"INSTIT. FINANCIERAS";#N/A,#N/A,FALSE,"VALORES"}</definedName>
    <definedName name="mvg_1_3" localSheetId="1" hidden="1">{#N/A,#N/A,FALSE,"ACTIVO FIJO";#N/A,#N/A,FALSE,"COBRAR";#N/A,#N/A,FALSE,"AFILIADAS";#N/A,#N/A,FALSE,"PAGAR";#N/A,#N/A,FALSE,"INSTIT. FINANCIERAS";#N/A,#N/A,FALSE,"VALORES"}</definedName>
    <definedName name="mvg_1_3" localSheetId="0" hidden="1">{#N/A,#N/A,FALSE,"ACTIVO FIJO";#N/A,#N/A,FALSE,"COBRAR";#N/A,#N/A,FALSE,"AFILIADAS";#N/A,#N/A,FALSE,"PAGAR";#N/A,#N/A,FALSE,"INSTIT. FINANCIERAS";#N/A,#N/A,FALSE,"VALORES"}</definedName>
    <definedName name="mvg_1_3" hidden="1">{#N/A,#N/A,FALSE,"ACTIVO FIJO";#N/A,#N/A,FALSE,"COBRAR";#N/A,#N/A,FALSE,"AFILIADAS";#N/A,#N/A,FALSE,"PAGAR";#N/A,#N/A,FALSE,"INSTIT. FINANCIERAS";#N/A,#N/A,FALSE,"VALORES"}</definedName>
    <definedName name="mvg_2" localSheetId="2" hidden="1">{#N/A,#N/A,FALSE,"ACTIVO FIJO";#N/A,#N/A,FALSE,"COBRAR";#N/A,#N/A,FALSE,"AFILIADAS";#N/A,#N/A,FALSE,"PAGAR";#N/A,#N/A,FALSE,"INSTIT. FINANCIERAS";#N/A,#N/A,FALSE,"VALORES"}</definedName>
    <definedName name="mvg_2" localSheetId="1" hidden="1">{#N/A,#N/A,FALSE,"ACTIVO FIJO";#N/A,#N/A,FALSE,"COBRAR";#N/A,#N/A,FALSE,"AFILIADAS";#N/A,#N/A,FALSE,"PAGAR";#N/A,#N/A,FALSE,"INSTIT. FINANCIERAS";#N/A,#N/A,FALSE,"VALORES"}</definedName>
    <definedName name="mvg_2" localSheetId="0" hidden="1">{#N/A,#N/A,FALSE,"ACTIVO FIJO";#N/A,#N/A,FALSE,"COBRAR";#N/A,#N/A,FALSE,"AFILIADAS";#N/A,#N/A,FALSE,"PAGAR";#N/A,#N/A,FALSE,"INSTIT. FINANCIERAS";#N/A,#N/A,FALSE,"VALORES"}</definedName>
    <definedName name="mvg_2" hidden="1">{#N/A,#N/A,FALSE,"ACTIVO FIJO";#N/A,#N/A,FALSE,"COBRAR";#N/A,#N/A,FALSE,"AFILIADAS";#N/A,#N/A,FALSE,"PAGAR";#N/A,#N/A,FALSE,"INSTIT. FINANCIERAS";#N/A,#N/A,FALSE,"VALORES"}</definedName>
    <definedName name="mvg_3" localSheetId="2" hidden="1">{#N/A,#N/A,FALSE,"ACTIVO FIJO";#N/A,#N/A,FALSE,"COBRAR";#N/A,#N/A,FALSE,"AFILIADAS";#N/A,#N/A,FALSE,"PAGAR";#N/A,#N/A,FALSE,"INSTIT. FINANCIERAS";#N/A,#N/A,FALSE,"VALORES"}</definedName>
    <definedName name="mvg_3" localSheetId="1" hidden="1">{#N/A,#N/A,FALSE,"ACTIVO FIJO";#N/A,#N/A,FALSE,"COBRAR";#N/A,#N/A,FALSE,"AFILIADAS";#N/A,#N/A,FALSE,"PAGAR";#N/A,#N/A,FALSE,"INSTIT. FINANCIERAS";#N/A,#N/A,FALSE,"VALORES"}</definedName>
    <definedName name="mvg_3" localSheetId="0" hidden="1">{#N/A,#N/A,FALSE,"ACTIVO FIJO";#N/A,#N/A,FALSE,"COBRAR";#N/A,#N/A,FALSE,"AFILIADAS";#N/A,#N/A,FALSE,"PAGAR";#N/A,#N/A,FALSE,"INSTIT. FINANCIERAS";#N/A,#N/A,FALSE,"VALORES"}</definedName>
    <definedName name="mvg_3" hidden="1">{#N/A,#N/A,FALSE,"ACTIVO FIJO";#N/A,#N/A,FALSE,"COBRAR";#N/A,#N/A,FALSE,"AFILIADAS";#N/A,#N/A,FALSE,"PAGAR";#N/A,#N/A,FALSE,"INSTIT. FINANCIERAS";#N/A,#N/A,FALSE,"VALORES"}</definedName>
    <definedName name="mvg_4" localSheetId="2" hidden="1">{#N/A,#N/A,FALSE,"ACTIVO FIJO";#N/A,#N/A,FALSE,"COBRAR";#N/A,#N/A,FALSE,"AFILIADAS";#N/A,#N/A,FALSE,"PAGAR";#N/A,#N/A,FALSE,"INSTIT. FINANCIERAS";#N/A,#N/A,FALSE,"VALORES"}</definedName>
    <definedName name="mvg_4" localSheetId="1" hidden="1">{#N/A,#N/A,FALSE,"ACTIVO FIJO";#N/A,#N/A,FALSE,"COBRAR";#N/A,#N/A,FALSE,"AFILIADAS";#N/A,#N/A,FALSE,"PAGAR";#N/A,#N/A,FALSE,"INSTIT. FINANCIERAS";#N/A,#N/A,FALSE,"VALORES"}</definedName>
    <definedName name="mvg_4" localSheetId="0" hidden="1">{#N/A,#N/A,FALSE,"ACTIVO FIJO";#N/A,#N/A,FALSE,"COBRAR";#N/A,#N/A,FALSE,"AFILIADAS";#N/A,#N/A,FALSE,"PAGAR";#N/A,#N/A,FALSE,"INSTIT. FINANCIERAS";#N/A,#N/A,FALSE,"VALORES"}</definedName>
    <definedName name="mvg_4" hidden="1">{#N/A,#N/A,FALSE,"ACTIVO FIJO";#N/A,#N/A,FALSE,"COBRAR";#N/A,#N/A,FALSE,"AFILIADAS";#N/A,#N/A,FALSE,"PAGAR";#N/A,#N/A,FALSE,"INSTIT. FINANCIERAS";#N/A,#N/A,FALSE,"VALORES"}</definedName>
    <definedName name="Mx">#REF!</definedName>
    <definedName name="Mx_1">#REF!</definedName>
    <definedName name="Mx2_L2">#REF!</definedName>
    <definedName name="mxl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z">#REF!</definedName>
    <definedName name="Mz_1">#REF!</definedName>
    <definedName name="Mz1_L1">#REF!</definedName>
    <definedName name="Mz2_L2">#REF!</definedName>
    <definedName name="n">#REF!</definedName>
    <definedName name="nanduan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bmgnfm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cg" localSheetId="2" hidden="1">{#N/A,#N/A,TRUE,"1842CWN0"}</definedName>
    <definedName name="ncg" localSheetId="1" hidden="1">{#N/A,#N/A,TRUE,"1842CWN0"}</definedName>
    <definedName name="ncg" localSheetId="0" hidden="1">{#N/A,#N/A,TRUE,"1842CWN0"}</definedName>
    <definedName name="ncg" hidden="1">{#N/A,#N/A,TRUE,"1842CWN0"}</definedName>
    <definedName name="NCONCURSO">#REF!</definedName>
    <definedName name="ncv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x" localSheetId="3" hidden="1">{#N/A,#N/A,TRUE,"259020CIPAug";#N/A,#N/A,TRUE,"259020CIPAug (2)"}</definedName>
    <definedName name="ncx" localSheetId="4" hidden="1">{#N/A,#N/A,TRUE,"259020CIPAug";#N/A,#N/A,TRUE,"259020CIPAug (2)"}</definedName>
    <definedName name="ncx" localSheetId="5" hidden="1">{#N/A,#N/A,TRUE,"259020CIPAug";#N/A,#N/A,TRUE,"259020CIPAug (2)"}</definedName>
    <definedName name="ncx" localSheetId="6" hidden="1">{#N/A,#N/A,TRUE,"259020CIPAug";#N/A,#N/A,TRUE,"259020CIPAug (2)"}</definedName>
    <definedName name="ncx" localSheetId="2" hidden="1">{#N/A,#N/A,TRUE,"259020CIPAug";#N/A,#N/A,TRUE,"259020CIPAug (2)"}</definedName>
    <definedName name="ncx" localSheetId="1" hidden="1">{#N/A,#N/A,TRUE,"259020CIPAug";#N/A,#N/A,TRUE,"259020CIPAug (2)"}</definedName>
    <definedName name="ncx" localSheetId="0" hidden="1">{#N/A,#N/A,TRUE,"259020CIPAug";#N/A,#N/A,TRUE,"259020CIPAug (2)"}</definedName>
    <definedName name="ncx" hidden="1">{#N/A,#N/A,TRUE,"259020CIPAug";#N/A,#N/A,TRUE,"259020CIPAug (2)"}</definedName>
    <definedName name="nelc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M_fee">#REF!</definedName>
    <definedName name="NEM_Nominal_DR">#REF!</definedName>
    <definedName name="NEM_Real_DR">#REF!</definedName>
    <definedName name="NET_CASH_TO_AND_FROM_NEWMONT">#REF!</definedName>
    <definedName name="new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Base">#REF!</definedName>
    <definedName name="NHDMHM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IL" hidden="1">" "</definedName>
    <definedName name="nivel_edu">#N/A</definedName>
    <definedName name="nmfgjm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v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n" localSheetId="3">#REF!</definedName>
    <definedName name="Nn" localSheetId="4">#REF!</definedName>
    <definedName name="Nn" localSheetId="5">#REF!</definedName>
    <definedName name="Nn" localSheetId="6">#REF!</definedName>
    <definedName name="NN" localSheetId="2" hidden="1">{#N/A,#N/A,FALSE,"subcontract"}</definedName>
    <definedName name="NN" localSheetId="1" hidden="1">{#N/A,#N/A,FALSE,"subcontract"}</definedName>
    <definedName name="NN" localSheetId="0" hidden="1">{#N/A,#N/A,FALSE,"subcontract"}</definedName>
    <definedName name="NN" hidden="1">{#N/A,#N/A,FALSE,"subcontract"}</definedName>
    <definedName name="nnn" localSheetId="3" hidden="1">{"BALANCE_SHEET",#N/A,FALSE,"A";"INCOME_STATEMENT",#N/A,FALSE,"A"}</definedName>
    <definedName name="nnn" localSheetId="4" hidden="1">{"BALANCE_SHEET",#N/A,FALSE,"A";"INCOME_STATEMENT",#N/A,FALSE,"A"}</definedName>
    <definedName name="nnn" localSheetId="5" hidden="1">{"BALANCE_SHEET",#N/A,FALSE,"A";"INCOME_STATEMENT",#N/A,FALSE,"A"}</definedName>
    <definedName name="nnn" localSheetId="6" hidden="1">{"BALANCE_SHEET",#N/A,FALSE,"A";"INCOME_STATEMENT",#N/A,FALSE,"A"}</definedName>
    <definedName name="NNN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nn" localSheetId="3" hidden="1">{#N/A,#N/A,FALSE,"Total_OC015";#N/A,#N/A,FALSE,"ADMIN";#N/A,#N/A,FALSE,"PROCES";#N/A,#N/A,FALSE,"mecan";#N/A,#N/A,FALSE,"civil";#N/A,#N/A,FALSE,"CAÑER";#N/A,#N/A,FALSE,"ELEC";#N/A,#N/A,FALSE,"INSTR"}</definedName>
    <definedName name="nnnnn" localSheetId="4" hidden="1">{#N/A,#N/A,FALSE,"Total_OC015";#N/A,#N/A,FALSE,"ADMIN";#N/A,#N/A,FALSE,"PROCES";#N/A,#N/A,FALSE,"mecan";#N/A,#N/A,FALSE,"civil";#N/A,#N/A,FALSE,"CAÑER";#N/A,#N/A,FALSE,"ELEC";#N/A,#N/A,FALSE,"INSTR"}</definedName>
    <definedName name="nnnnn" localSheetId="5" hidden="1">{#N/A,#N/A,FALSE,"Total_OC015";#N/A,#N/A,FALSE,"ADMIN";#N/A,#N/A,FALSE,"PROCES";#N/A,#N/A,FALSE,"mecan";#N/A,#N/A,FALSE,"civil";#N/A,#N/A,FALSE,"CAÑER";#N/A,#N/A,FALSE,"ELEC";#N/A,#N/A,FALSE,"INSTR"}</definedName>
    <definedName name="nnnnn" localSheetId="6" hidden="1">{#N/A,#N/A,FALSE,"Total_OC015";#N/A,#N/A,FALSE,"ADMIN";#N/A,#N/A,FALSE,"PROCES";#N/A,#N/A,FALSE,"mecan";#N/A,#N/A,FALSE,"civil";#N/A,#N/A,FALSE,"CAÑER";#N/A,#N/A,FALSE,"ELEC";#N/A,#N/A,FALSE,"INSTR"}</definedName>
    <definedName name="nnnnn" localSheetId="2" hidden="1">{#N/A,#N/A,FALSE,"Total_OC015";#N/A,#N/A,FALSE,"ADMIN";#N/A,#N/A,FALSE,"PROCES";#N/A,#N/A,FALSE,"mecan";#N/A,#N/A,FALSE,"civil";#N/A,#N/A,FALSE,"CAÑER";#N/A,#N/A,FALSE,"ELEC";#N/A,#N/A,FALSE,"INSTR"}</definedName>
    <definedName name="nnnnn" localSheetId="1" hidden="1">{#N/A,#N/A,FALSE,"Total_OC015";#N/A,#N/A,FALSE,"ADMIN";#N/A,#N/A,FALSE,"PROCES";#N/A,#N/A,FALSE,"mecan";#N/A,#N/A,FALSE,"civil";#N/A,#N/A,FALSE,"CAÑER";#N/A,#N/A,FALSE,"ELEC";#N/A,#N/A,FALSE,"INSTR"}</definedName>
    <definedName name="nnnnn" localSheetId="0" hidden="1">{#N/A,#N/A,FALSE,"Total_OC015";#N/A,#N/A,FALSE,"ADMIN";#N/A,#N/A,FALSE,"PROCES";#N/A,#N/A,FALSE,"mecan";#N/A,#N/A,FALSE,"civil";#N/A,#N/A,FALSE,"CAÑER";#N/A,#N/A,FALSE,"ELEC";#N/A,#N/A,FALSE,"INSTR"}</definedName>
    <definedName name="nnnnn" hidden="1">{#N/A,#N/A,FALSE,"Total_OC015";#N/A,#N/A,FALSE,"ADMIN";#N/A,#N/A,FALSE,"PROCES";#N/A,#N/A,FALSE,"mecan";#N/A,#N/A,FALSE,"civil";#N/A,#N/A,FALSE,"CAÑER";#N/A,#N/A,FALSE,"ELEC";#N/A,#N/A,FALSE,"INSTR"}</definedName>
    <definedName name="NO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mbre">#REF!</definedName>
    <definedName name="nombreobra">#REF!</definedName>
    <definedName name="nose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1" localSheetId="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2" localSheetId="3" hidden="1">{#N/A,#N/A,FALSE,"E-1";#N/A,#N/A,FALSE,"E-2";#N/A,#N/A,FALSE,"F-1";#N/A,#N/A,FALSE,"F-2";#N/A,#N/A,FALSE,"F-3";#N/A,#N/A,FALSE,"F-4";#N/A,#N/A,FALSE,"F-5";#N/A,#N/A,FALSE,"F-6";#N/A,#N/A,FALSE,"Matrix"}</definedName>
    <definedName name="nose2" localSheetId="4" hidden="1">{#N/A,#N/A,FALSE,"E-1";#N/A,#N/A,FALSE,"E-2";#N/A,#N/A,FALSE,"F-1";#N/A,#N/A,FALSE,"F-2";#N/A,#N/A,FALSE,"F-3";#N/A,#N/A,FALSE,"F-4";#N/A,#N/A,FALSE,"F-5";#N/A,#N/A,FALSE,"F-6";#N/A,#N/A,FALSE,"Matrix"}</definedName>
    <definedName name="nose2" localSheetId="5" hidden="1">{#N/A,#N/A,FALSE,"E-1";#N/A,#N/A,FALSE,"E-2";#N/A,#N/A,FALSE,"F-1";#N/A,#N/A,FALSE,"F-2";#N/A,#N/A,FALSE,"F-3";#N/A,#N/A,FALSE,"F-4";#N/A,#N/A,FALSE,"F-5";#N/A,#N/A,FALSE,"F-6";#N/A,#N/A,FALSE,"Matrix"}</definedName>
    <definedName name="nose2" localSheetId="6" hidden="1">{#N/A,#N/A,FALSE,"E-1";#N/A,#N/A,FALSE,"E-2";#N/A,#N/A,FALSE,"F-1";#N/A,#N/A,FALSE,"F-2";#N/A,#N/A,FALSE,"F-3";#N/A,#N/A,FALSE,"F-4";#N/A,#N/A,FALSE,"F-5";#N/A,#N/A,FALSE,"F-6";#N/A,#N/A,FALSE,"Matrix"}</definedName>
    <definedName name="nose2" localSheetId="2" hidden="1">{#N/A,#N/A,FALSE,"E-1";#N/A,#N/A,FALSE,"E-2";#N/A,#N/A,FALSE,"F-1";#N/A,#N/A,FALSE,"F-2";#N/A,#N/A,FALSE,"F-3";#N/A,#N/A,FALSE,"F-4";#N/A,#N/A,FALSE,"F-5";#N/A,#N/A,FALSE,"F-6";#N/A,#N/A,FALSE,"Matrix"}</definedName>
    <definedName name="nose2" localSheetId="1" hidden="1">{#N/A,#N/A,FALSE,"E-1";#N/A,#N/A,FALSE,"E-2";#N/A,#N/A,FALSE,"F-1";#N/A,#N/A,FALSE,"F-2";#N/A,#N/A,FALSE,"F-3";#N/A,#N/A,FALSE,"F-4";#N/A,#N/A,FALSE,"F-5";#N/A,#N/A,FALSE,"F-6";#N/A,#N/A,FALSE,"Matrix"}</definedName>
    <definedName name="nose2" localSheetId="0" hidden="1">{#N/A,#N/A,FALSE,"E-1";#N/A,#N/A,FALSE,"E-2";#N/A,#N/A,FALSE,"F-1";#N/A,#N/A,FALSE,"F-2";#N/A,#N/A,FALSE,"F-3";#N/A,#N/A,FALSE,"F-4";#N/A,#N/A,FALSE,"F-5";#N/A,#N/A,FALSE,"F-6";#N/A,#N/A,FALSE,"Matrix"}</definedName>
    <definedName name="nose2" hidden="1">{#N/A,#N/A,FALSE,"E-1";#N/A,#N/A,FALSE,"E-2";#N/A,#N/A,FALSE,"F-1";#N/A,#N/A,FALSE,"F-2";#N/A,#N/A,FALSE,"F-3";#N/A,#N/A,FALSE,"F-4";#N/A,#N/A,FALSE,"F-5";#N/A,#N/A,FALSE,"F-6";#N/A,#N/A,FALSE,"Matrix"}</definedName>
    <definedName name="nose2_1" localSheetId="2" hidden="1">{#N/A,#N/A,FALSE,"E-1";#N/A,#N/A,FALSE,"E-2";#N/A,#N/A,FALSE,"F-1";#N/A,#N/A,FALSE,"F-2";#N/A,#N/A,FALSE,"F-3";#N/A,#N/A,FALSE,"F-4";#N/A,#N/A,FALSE,"F-5";#N/A,#N/A,FALSE,"F-6";#N/A,#N/A,FALSE,"Matrix"}</definedName>
    <definedName name="nose2_1" localSheetId="1" hidden="1">{#N/A,#N/A,FALSE,"E-1";#N/A,#N/A,FALSE,"E-2";#N/A,#N/A,FALSE,"F-1";#N/A,#N/A,FALSE,"F-2";#N/A,#N/A,FALSE,"F-3";#N/A,#N/A,FALSE,"F-4";#N/A,#N/A,FALSE,"F-5";#N/A,#N/A,FALSE,"F-6";#N/A,#N/A,FALSE,"Matrix"}</definedName>
    <definedName name="nose2_1" localSheetId="0" hidden="1">{#N/A,#N/A,FALSE,"E-1";#N/A,#N/A,FALSE,"E-2";#N/A,#N/A,FALSE,"F-1";#N/A,#N/A,FALSE,"F-2";#N/A,#N/A,FALSE,"F-3";#N/A,#N/A,FALSE,"F-4";#N/A,#N/A,FALSE,"F-5";#N/A,#N/A,FALSE,"F-6";#N/A,#N/A,FALSE,"Matrix"}</definedName>
    <definedName name="nose2_1" hidden="1">{#N/A,#N/A,FALSE,"E-1";#N/A,#N/A,FALSE,"E-2";#N/A,#N/A,FALSE,"F-1";#N/A,#N/A,FALSE,"F-2";#N/A,#N/A,FALSE,"F-3";#N/A,#N/A,FALSE,"F-4";#N/A,#N/A,FALSE,"F-5";#N/A,#N/A,FALSE,"F-6";#N/A,#N/A,FALSE,"Matrix"}</definedName>
    <definedName name="nose3" localSheetId="3" hidden="1">{#N/A,#N/A,FALSE,"Matrix";#N/A,#N/A,FALSE,"Executive";#N/A,#N/A,FALSE,"Summary"}</definedName>
    <definedName name="nose3" localSheetId="4" hidden="1">{#N/A,#N/A,FALSE,"Matrix";#N/A,#N/A,FALSE,"Executive";#N/A,#N/A,FALSE,"Summary"}</definedName>
    <definedName name="nose3" localSheetId="5" hidden="1">{#N/A,#N/A,FALSE,"Matrix";#N/A,#N/A,FALSE,"Executive";#N/A,#N/A,FALSE,"Summary"}</definedName>
    <definedName name="nose3" localSheetId="6" hidden="1">{#N/A,#N/A,FALSE,"Matrix";#N/A,#N/A,FALSE,"Executive";#N/A,#N/A,FALSE,"Summary"}</definedName>
    <definedName name="nose3" localSheetId="2" hidden="1">{#N/A,#N/A,FALSE,"Matrix";#N/A,#N/A,FALSE,"Executive";#N/A,#N/A,FALSE,"Summary"}</definedName>
    <definedName name="nose3" localSheetId="1" hidden="1">{#N/A,#N/A,FALSE,"Matrix";#N/A,#N/A,FALSE,"Executive";#N/A,#N/A,FALSE,"Summary"}</definedName>
    <definedName name="nose3" localSheetId="0" hidden="1">{#N/A,#N/A,FALSE,"Matrix";#N/A,#N/A,FALSE,"Executive";#N/A,#N/A,FALSE,"Summary"}</definedName>
    <definedName name="nose3" hidden="1">{#N/A,#N/A,FALSE,"Matrix";#N/A,#N/A,FALSE,"Executive";#N/A,#N/A,FALSE,"Summary"}</definedName>
    <definedName name="nose3_1" localSheetId="2" hidden="1">{#N/A,#N/A,FALSE,"Matrix";#N/A,#N/A,FALSE,"Executive";#N/A,#N/A,FALSE,"Summary"}</definedName>
    <definedName name="nose3_1" localSheetId="1" hidden="1">{#N/A,#N/A,FALSE,"Matrix";#N/A,#N/A,FALSE,"Executive";#N/A,#N/A,FALSE,"Summary"}</definedName>
    <definedName name="nose3_1" localSheetId="0" hidden="1">{#N/A,#N/A,FALSE,"Matrix";#N/A,#N/A,FALSE,"Executive";#N/A,#N/A,FALSE,"Summary"}</definedName>
    <definedName name="nose3_1" hidden="1">{#N/A,#N/A,FALSE,"Matrix";#N/A,#N/A,FALSE,"Executive";#N/A,#N/A,FALSE,"Summary"}</definedName>
    <definedName name="NOSE4" localSheetId="2" hidden="1">{#N/A,#N/A,FALSE,"E-1";#N/A,#N/A,FALSE,"E-2";#N/A,#N/A,FALSE,"F-1";#N/A,#N/A,FALSE,"F-2";#N/A,#N/A,FALSE,"F-3";#N/A,#N/A,FALSE,"F-4";#N/A,#N/A,FALSE,"F-5";#N/A,#N/A,FALSE,"F-6";#N/A,#N/A,FALSE,"Matrix"}</definedName>
    <definedName name="NOSE4" localSheetId="1" hidden="1">{#N/A,#N/A,FALSE,"E-1";#N/A,#N/A,FALSE,"E-2";#N/A,#N/A,FALSE,"F-1";#N/A,#N/A,FALSE,"F-2";#N/A,#N/A,FALSE,"F-3";#N/A,#N/A,FALSE,"F-4";#N/A,#N/A,FALSE,"F-5";#N/A,#N/A,FALSE,"F-6";#N/A,#N/A,FALSE,"Matrix"}</definedName>
    <definedName name="NOSE4" localSheetId="0" hidden="1">{#N/A,#N/A,FALSE,"E-1";#N/A,#N/A,FALSE,"E-2";#N/A,#N/A,FALSE,"F-1";#N/A,#N/A,FALSE,"F-2";#N/A,#N/A,FALSE,"F-3";#N/A,#N/A,FALSE,"F-4";#N/A,#N/A,FALSE,"F-5";#N/A,#N/A,FALSE,"F-6";#N/A,#N/A,FALSE,"Matrix"}</definedName>
    <definedName name="NOSE4" hidden="1">{#N/A,#N/A,FALSE,"E-1";#N/A,#N/A,FALSE,"E-2";#N/A,#N/A,FALSE,"F-1";#N/A,#N/A,FALSE,"F-2";#N/A,#N/A,FALSE,"F-3";#N/A,#N/A,FALSE,"F-4";#N/A,#N/A,FALSE,"F-5";#N/A,#N/A,FALSE,"F-6";#N/A,#N/A,FALSE,"Matrix"}</definedName>
    <definedName name="noses4" localSheetId="2" hidden="1">{#N/A,#N/A,FALSE,"Matrix";#N/A,#N/A,FALSE,"Executive";#N/A,#N/A,FALSE,"Summary"}</definedName>
    <definedName name="noses4" localSheetId="1" hidden="1">{#N/A,#N/A,FALSE,"Matrix";#N/A,#N/A,FALSE,"Executive";#N/A,#N/A,FALSE,"Summary"}</definedName>
    <definedName name="noses4" localSheetId="0" hidden="1">{#N/A,#N/A,FALSE,"Matrix";#N/A,#N/A,FALSE,"Executive";#N/A,#N/A,FALSE,"Summary"}</definedName>
    <definedName name="noses4" hidden="1">{#N/A,#N/A,FALSE,"Matrix";#N/A,#N/A,FALSE,"Executive";#N/A,#N/A,FALSE,"Summary"}</definedName>
    <definedName name="NOV">#REF!</definedName>
    <definedName name="NPAGE">#REF!</definedName>
    <definedName name="NPROPUESTA">#REF!</definedName>
    <definedName name="NroCotiz">#REF!</definedName>
    <definedName name="nrtsr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s">#REF!</definedName>
    <definedName name="Nu">#REF!</definedName>
    <definedName name="Nueva" localSheetId="2" hidden="1">{#N/A,#N/A,FALSE,"summary";#N/A,#N/A,FALSE,"SumGraph"}</definedName>
    <definedName name="Nueva" localSheetId="1" hidden="1">{#N/A,#N/A,FALSE,"summary";#N/A,#N/A,FALSE,"SumGraph"}</definedName>
    <definedName name="Nueva" localSheetId="0" hidden="1">{#N/A,#N/A,FALSE,"summary";#N/A,#N/A,FALSE,"SumGraph"}</definedName>
    <definedName name="Nueva" hidden="1">{#N/A,#N/A,FALSE,"summary";#N/A,#N/A,FALSE,"SumGraph"}</definedName>
    <definedName name="Nueva_1" localSheetId="2" hidden="1">{#N/A,#N/A,FALSE,"summary";#N/A,#N/A,FALSE,"SumGraph"}</definedName>
    <definedName name="Nueva_1" localSheetId="1" hidden="1">{#N/A,#N/A,FALSE,"summary";#N/A,#N/A,FALSE,"SumGraph"}</definedName>
    <definedName name="Nueva_1" localSheetId="0" hidden="1">{#N/A,#N/A,FALSE,"summary";#N/A,#N/A,FALSE,"SumGraph"}</definedName>
    <definedName name="Nueva_1" hidden="1">{#N/A,#N/A,FALSE,"summary";#N/A,#N/A,FALSE,"SumGraph"}</definedName>
    <definedName name="NUEVAHOJA">#REF!</definedName>
    <definedName name="NUM_MESES_PROY">#REF!</definedName>
    <definedName name="NUM_SEM">#REF!</definedName>
    <definedName name="Numero">#REF!</definedName>
    <definedName name="numerocontrato">#REF!</definedName>
    <definedName name="numlicitacion">#REF!</definedName>
    <definedName name="nv">#REF!</definedName>
    <definedName name="nw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xdghj" localSheetId="3" hidden="1">{"April",#N/A,FALSE,"April"}</definedName>
    <definedName name="nxdghj" localSheetId="4" hidden="1">{"April",#N/A,FALSE,"April"}</definedName>
    <definedName name="nxdghj" localSheetId="5" hidden="1">{"April",#N/A,FALSE,"April"}</definedName>
    <definedName name="nxdghj" localSheetId="6" hidden="1">{"April",#N/A,FALSE,"April"}</definedName>
    <definedName name="nxdghj" localSheetId="2" hidden="1">{"April",#N/A,FALSE,"April"}</definedName>
    <definedName name="nxdghj" localSheetId="1" hidden="1">{"April",#N/A,FALSE,"April"}</definedName>
    <definedName name="nxdghj" localSheetId="0" hidden="1">{"April",#N/A,FALSE,"April"}</definedName>
    <definedName name="nxdghj" hidden="1">{"April",#N/A,FALSE,"April"}</definedName>
    <definedName name="nxfgj" localSheetId="3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4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5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6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2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1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0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ñl">#REF!</definedName>
    <definedName name="ñloppp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" localSheetId="3" hidden="1">{#N/A,#N/A,FALSE,"Total_OC015";#N/A,#N/A,FALSE,"ADMIN";#N/A,#N/A,FALSE,"PROCES";#N/A,#N/A,FALSE,"mecan";#N/A,#N/A,FALSE,"civil";#N/A,#N/A,FALSE,"CAÑER";#N/A,#N/A,FALSE,"ELEC";#N/A,#N/A,FALSE,"INSTR"}</definedName>
    <definedName name="ññ" localSheetId="4" hidden="1">{#N/A,#N/A,FALSE,"Total_OC015";#N/A,#N/A,FALSE,"ADMIN";#N/A,#N/A,FALSE,"PROCES";#N/A,#N/A,FALSE,"mecan";#N/A,#N/A,FALSE,"civil";#N/A,#N/A,FALSE,"CAÑER";#N/A,#N/A,FALSE,"ELEC";#N/A,#N/A,FALSE,"INSTR"}</definedName>
    <definedName name="ññ" localSheetId="5" hidden="1">{#N/A,#N/A,FALSE,"Total_OC015";#N/A,#N/A,FALSE,"ADMIN";#N/A,#N/A,FALSE,"PROCES";#N/A,#N/A,FALSE,"mecan";#N/A,#N/A,FALSE,"civil";#N/A,#N/A,FALSE,"CAÑER";#N/A,#N/A,FALSE,"ELEC";#N/A,#N/A,FALSE,"INSTR"}</definedName>
    <definedName name="ññ" localSheetId="6" hidden="1">{#N/A,#N/A,FALSE,"Total_OC015";#N/A,#N/A,FALSE,"ADMIN";#N/A,#N/A,FALSE,"PROCES";#N/A,#N/A,FALSE,"mecan";#N/A,#N/A,FALSE,"civil";#N/A,#N/A,FALSE,"CAÑER";#N/A,#N/A,FALSE,"ELEC";#N/A,#N/A,FALSE,"INSTR"}</definedName>
    <definedName name="ññ" localSheetId="2" hidden="1">{#N/A,#N/A,FALSE,"Total_OC015";#N/A,#N/A,FALSE,"ADMIN";#N/A,#N/A,FALSE,"PROCES";#N/A,#N/A,FALSE,"mecan";#N/A,#N/A,FALSE,"civil";#N/A,#N/A,FALSE,"CAÑER";#N/A,#N/A,FALSE,"ELEC";#N/A,#N/A,FALSE,"INSTR"}</definedName>
    <definedName name="ññ" localSheetId="1" hidden="1">{#N/A,#N/A,FALSE,"Total_OC015";#N/A,#N/A,FALSE,"ADMIN";#N/A,#N/A,FALSE,"PROCES";#N/A,#N/A,FALSE,"mecan";#N/A,#N/A,FALSE,"civil";#N/A,#N/A,FALSE,"CAÑER";#N/A,#N/A,FALSE,"ELEC";#N/A,#N/A,FALSE,"INSTR"}</definedName>
    <definedName name="ññ" localSheetId="0" hidden="1">{#N/A,#N/A,FALSE,"Total_OC015";#N/A,#N/A,FALSE,"ADMIN";#N/A,#N/A,FALSE,"PROCES";#N/A,#N/A,FALSE,"mecan";#N/A,#N/A,FALSE,"civil";#N/A,#N/A,FALSE,"CAÑER";#N/A,#N/A,FALSE,"ELEC";#N/A,#N/A,FALSE,"INSTR"}</definedName>
    <definedName name="ññ" hidden="1">{#N/A,#N/A,FALSE,"Total_OC015";#N/A,#N/A,FALSE,"ADMIN";#N/A,#N/A,FALSE,"PROCES";#N/A,#N/A,FALSE,"mecan";#N/A,#N/A,FALSE,"civil";#N/A,#N/A,FALSE,"CAÑER";#N/A,#N/A,FALSE,"ELEC";#N/A,#N/A,FALSE,"INSTR"}</definedName>
    <definedName name="ññññññ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90´0" hidden="1">#REF!</definedName>
    <definedName name="ñpo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asohsx" localSheetId="2" hidden="1">{#N/A,#N/A,TRUE,"INGENIERIA";#N/A,#N/A,TRUE,"COMPRAS";#N/A,#N/A,TRUE,"DIRECCION";#N/A,#N/A,TRUE,"RESUMEN"}</definedName>
    <definedName name="oasohsx" localSheetId="1" hidden="1">{#N/A,#N/A,TRUE,"INGENIERIA";#N/A,#N/A,TRUE,"COMPRAS";#N/A,#N/A,TRUE,"DIRECCION";#N/A,#N/A,TRUE,"RESUMEN"}</definedName>
    <definedName name="oasohsx" localSheetId="0" hidden="1">{#N/A,#N/A,TRUE,"INGENIERIA";#N/A,#N/A,TRUE,"COMPRAS";#N/A,#N/A,TRUE,"DIRECCION";#N/A,#N/A,TRUE,"RESUMEN"}</definedName>
    <definedName name="oasohsx" hidden="1">{#N/A,#N/A,TRUE,"INGENIERIA";#N/A,#N/A,TRUE,"COMPRAS";#N/A,#N/A,TRUE,"DIRECCION";#N/A,#N/A,TRUE,"RESUMEN"}</definedName>
    <definedName name="obd" localSheetId="2" hidden="1">{#N/A,#N/A,TRUE,"INGENIERIA";#N/A,#N/A,TRUE,"COMPRAS";#N/A,#N/A,TRUE,"DIRECCION";#N/A,#N/A,TRUE,"RESUMEN"}</definedName>
    <definedName name="obd" localSheetId="1" hidden="1">{#N/A,#N/A,TRUE,"INGENIERIA";#N/A,#N/A,TRUE,"COMPRAS";#N/A,#N/A,TRUE,"DIRECCION";#N/A,#N/A,TRUE,"RESUMEN"}</definedName>
    <definedName name="obd" localSheetId="0" hidden="1">{#N/A,#N/A,TRUE,"INGENIERIA";#N/A,#N/A,TRUE,"COMPRAS";#N/A,#N/A,TRUE,"DIRECCION";#N/A,#N/A,TRUE,"RESUMEN"}</definedName>
    <definedName name="obd" hidden="1">{#N/A,#N/A,TRUE,"INGENIERIA";#N/A,#N/A,TRUE,"COMPRAS";#N/A,#N/A,TRUE,"DIRECCION";#N/A,#N/A,TRUE,"RESUMEN"}</definedName>
    <definedName name="OBJETIVO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RA">#REF!</definedName>
    <definedName name="OBS_Data_Col" hidden="1">#REF!</definedName>
    <definedName name="OCT">#REF!</definedName>
    <definedName name="ocupacion">#N/A</definedName>
    <definedName name="odc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H" hidden="1">#REF!</definedName>
    <definedName name="off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ice1TotalBurdenCost">#REF!</definedName>
    <definedName name="Office1TotalHours">#REF!</definedName>
    <definedName name="Office1TotalMonths">#REF!</definedName>
    <definedName name="Office1TotalPRCost">#REF!</definedName>
    <definedName name="Office1TotalRevenue">#REF!</definedName>
    <definedName name="Office2TotalBurdenCost">#REF!</definedName>
    <definedName name="Office2TotalHours">#REF!</definedName>
    <definedName name="Office2TotalMonths">#REF!</definedName>
    <definedName name="Office2TotalPRCost">#REF!</definedName>
    <definedName name="Office2TotalRevenue">#REF!</definedName>
    <definedName name="Office3TotalBurdenCost">#REF!</definedName>
    <definedName name="Office3TotalHours">#REF!</definedName>
    <definedName name="Office3TotalMonths">#REF!</definedName>
    <definedName name="Office3TotalPRCost">#REF!</definedName>
    <definedName name="Office3TotalRevenue">#REF!</definedName>
    <definedName name="Office4TotalBurdenCost">#REF!</definedName>
    <definedName name="Office4TotalHours">#REF!</definedName>
    <definedName name="Office4TotalMonths">#REF!</definedName>
    <definedName name="Office4TotalPRCost">#REF!</definedName>
    <definedName name="Office4TotalRevenue">#REF!</definedName>
    <definedName name="Office5TotalBurdenCost">#REF!</definedName>
    <definedName name="Office5TotalHours">#REF!</definedName>
    <definedName name="Office5TotalMonths">#REF!</definedName>
    <definedName name="Office5TotalPRCost">#REF!</definedName>
    <definedName name="Office5TotalRevenue">#REF!</definedName>
    <definedName name="Office6TotalBurdenCost">#REF!</definedName>
    <definedName name="Office6TotalHours">#REF!</definedName>
    <definedName name="Office6TotalMonths">#REF!</definedName>
    <definedName name="Office6TotalPRCost">#REF!</definedName>
    <definedName name="Office6TotalRevenue">#REF!</definedName>
    <definedName name="Office7StaffAverage">#REF!</definedName>
    <definedName name="Office7StaffPeak">#REF!</definedName>
    <definedName name="Office7TotalBurdenCost">#REF!</definedName>
    <definedName name="Office7TotalHours">#REF!</definedName>
    <definedName name="Office7TotalMonths">#REF!</definedName>
    <definedName name="Office7TotalPRCost">#REF!</definedName>
    <definedName name="Office7TotalRevenue">#REF!</definedName>
    <definedName name="Offsa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hb" localSheetId="2" hidden="1">{#N/A,#N/A,TRUE,"1842CWN0"}</definedName>
    <definedName name="ohb" localSheetId="1" hidden="1">{#N/A,#N/A,TRUE,"1842CWN0"}</definedName>
    <definedName name="ohb" localSheetId="0" hidden="1">{#N/A,#N/A,TRUE,"1842CWN0"}</definedName>
    <definedName name="ohb" hidden="1">{#N/A,#N/A,TRUE,"1842CWN0"}</definedName>
    <definedName name="ohcd" localSheetId="2" hidden="1">{#N/A,#N/A,TRUE,"1842CWN0"}</definedName>
    <definedName name="ohcd" localSheetId="1" hidden="1">{#N/A,#N/A,TRUE,"1842CWN0"}</definedName>
    <definedName name="ohcd" localSheetId="0" hidden="1">{#N/A,#N/A,TRUE,"1842CWN0"}</definedName>
    <definedName name="ohcd" hidden="1">{#N/A,#N/A,TRUE,"1842CWN0"}</definedName>
    <definedName name="ojmerx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k" hidden="1">#REF!</definedName>
    <definedName name="OL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d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localSheetId="1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localSheetId="0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mit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ÑLÑKLÑ" localSheetId="2" hidden="1">{#N/A,#N/A,TRUE,"1842CWN0"}</definedName>
    <definedName name="OÑLÑKLÑ" localSheetId="1" hidden="1">{#N/A,#N/A,TRUE,"1842CWN0"}</definedName>
    <definedName name="OÑLÑKLÑ" localSheetId="0" hidden="1">{#N/A,#N/A,TRUE,"1842CWN0"}</definedName>
    <definedName name="OÑLÑKLÑ" hidden="1">{#N/A,#N/A,TRUE,"1842CWN0"}</definedName>
    <definedName name="oo" localSheetId="2" hidden="1">{#N/A,#N/A,FALSE,"Total_OC015";#N/A,#N/A,FALSE,"ADMIN";#N/A,#N/A,FALSE,"PROCES";#N/A,#N/A,FALSE,"mecan";#N/A,#N/A,FALSE,"civil";#N/A,#N/A,FALSE,"CAÑER";#N/A,#N/A,FALSE,"ELEC";#N/A,#N/A,FALSE,"INSTR"}</definedName>
    <definedName name="oo" localSheetId="1" hidden="1">{#N/A,#N/A,FALSE,"Total_OC015";#N/A,#N/A,FALSE,"ADMIN";#N/A,#N/A,FALSE,"PROCES";#N/A,#N/A,FALSE,"mecan";#N/A,#N/A,FALSE,"civil";#N/A,#N/A,FALSE,"CAÑER";#N/A,#N/A,FALSE,"ELEC";#N/A,#N/A,FALSE,"INSTR"}</definedName>
    <definedName name="oo" localSheetId="0" hidden="1">{#N/A,#N/A,FALSE,"Total_OC015";#N/A,#N/A,FALSE,"ADMIN";#N/A,#N/A,FALSE,"PROCES";#N/A,#N/A,FALSE,"mecan";#N/A,#N/A,FALSE,"civil";#N/A,#N/A,FALSE,"CAÑER";#N/A,#N/A,FALSE,"ELEC";#N/A,#N/A,FALSE,"INSTR"}</definedName>
    <definedName name="oo" hidden="1">{#N/A,#N/A,FALSE,"Total_OC015";#N/A,#N/A,FALSE,"ADMIN";#N/A,#N/A,FALSE,"PROCES";#N/A,#N/A,FALSE,"mecan";#N/A,#N/A,FALSE,"civil";#N/A,#N/A,FALSE,"CAÑER";#N/A,#N/A,FALSE,"ELEC";#N/A,#N/A,FALSE,"INSTR"}</definedName>
    <definedName name="oodd" localSheetId="2" hidden="1">{#N/A,#N/A,FALSE,"Matrix";#N/A,#N/A,FALSE,"Executive";#N/A,#N/A,FALSE,"Summary"}</definedName>
    <definedName name="oodd" localSheetId="1" hidden="1">{#N/A,#N/A,FALSE,"Matrix";#N/A,#N/A,FALSE,"Executive";#N/A,#N/A,FALSE,"Summary"}</definedName>
    <definedName name="oodd" localSheetId="0" hidden="1">{#N/A,#N/A,FALSE,"Matrix";#N/A,#N/A,FALSE,"Executive";#N/A,#N/A,FALSE,"Summary"}</definedName>
    <definedName name="oodd" hidden="1">{#N/A,#N/A,FALSE,"Matrix";#N/A,#N/A,FALSE,"Executive";#N/A,#N/A,FALSE,"Summary"}</definedName>
    <definedName name="oooo" localSheetId="2" hidden="1">{#N/A,#N/A,FALSE,"ACTIVO FIJO";#N/A,#N/A,FALSE,"COBRAR";#N/A,#N/A,FALSE,"AFILIADAS";#N/A,#N/A,FALSE,"PAGAR";#N/A,#N/A,FALSE,"INSTIT. FINANCIERAS";#N/A,#N/A,FALSE,"VALORES"}</definedName>
    <definedName name="oooo" localSheetId="1" hidden="1">{#N/A,#N/A,FALSE,"ACTIVO FIJO";#N/A,#N/A,FALSE,"COBRAR";#N/A,#N/A,FALSE,"AFILIADAS";#N/A,#N/A,FALSE,"PAGAR";#N/A,#N/A,FALSE,"INSTIT. FINANCIERAS";#N/A,#N/A,FALSE,"VALORES"}</definedName>
    <definedName name="oooo" localSheetId="0" hidden="1">{#N/A,#N/A,FALSE,"ACTIVO FIJO";#N/A,#N/A,FALSE,"COBRAR";#N/A,#N/A,FALSE,"AFILIADAS";#N/A,#N/A,FALSE,"PAGAR";#N/A,#N/A,FALSE,"INSTIT. FINANCIERAS";#N/A,#N/A,FALSE,"VALORES"}</definedName>
    <definedName name="oooo" hidden="1">{#N/A,#N/A,FALSE,"ACTIVO FIJO";#N/A,#N/A,FALSE,"COBRAR";#N/A,#N/A,FALSE,"AFILIADAS";#N/A,#N/A,FALSE,"PAGAR";#N/A,#N/A,FALSE,"INSTIT. FINANCIERAS";#N/A,#N/A,FALSE,"VALORES"}</definedName>
    <definedName name="oooo_1" localSheetId="2" hidden="1">{#N/A,#N/A,FALSE,"ACTIVO FIJO";#N/A,#N/A,FALSE,"COBRAR";#N/A,#N/A,FALSE,"AFILIADAS";#N/A,#N/A,FALSE,"PAGAR";#N/A,#N/A,FALSE,"INSTIT. FINANCIERAS";#N/A,#N/A,FALSE,"VALORES"}</definedName>
    <definedName name="oooo_1" localSheetId="1" hidden="1">{#N/A,#N/A,FALSE,"ACTIVO FIJO";#N/A,#N/A,FALSE,"COBRAR";#N/A,#N/A,FALSE,"AFILIADAS";#N/A,#N/A,FALSE,"PAGAR";#N/A,#N/A,FALSE,"INSTIT. FINANCIERAS";#N/A,#N/A,FALSE,"VALORES"}</definedName>
    <definedName name="oooo_1" localSheetId="0" hidden="1">{#N/A,#N/A,FALSE,"ACTIVO FIJO";#N/A,#N/A,FALSE,"COBRAR";#N/A,#N/A,FALSE,"AFILIADAS";#N/A,#N/A,FALSE,"PAGAR";#N/A,#N/A,FALSE,"INSTIT. FINANCIERAS";#N/A,#N/A,FALSE,"VALORES"}</definedName>
    <definedName name="oooo_1" hidden="1">{#N/A,#N/A,FALSE,"ACTIVO FIJO";#N/A,#N/A,FALSE,"COBRAR";#N/A,#N/A,FALSE,"AFILIADAS";#N/A,#N/A,FALSE,"PAGAR";#N/A,#N/A,FALSE,"INSTIT. FINANCIERAS";#N/A,#N/A,FALSE,"VALORES"}</definedName>
    <definedName name="oooo_1_1" localSheetId="2" hidden="1">{#N/A,#N/A,FALSE,"ACTIVO FIJO";#N/A,#N/A,FALSE,"COBRAR";#N/A,#N/A,FALSE,"AFILIADAS";#N/A,#N/A,FALSE,"PAGAR";#N/A,#N/A,FALSE,"INSTIT. FINANCIERAS";#N/A,#N/A,FALSE,"VALORES"}</definedName>
    <definedName name="oooo_1_1" localSheetId="1" hidden="1">{#N/A,#N/A,FALSE,"ACTIVO FIJO";#N/A,#N/A,FALSE,"COBRAR";#N/A,#N/A,FALSE,"AFILIADAS";#N/A,#N/A,FALSE,"PAGAR";#N/A,#N/A,FALSE,"INSTIT. FINANCIERAS";#N/A,#N/A,FALSE,"VALORES"}</definedName>
    <definedName name="oooo_1_1" localSheetId="0" hidden="1">{#N/A,#N/A,FALSE,"ACTIVO FIJO";#N/A,#N/A,FALSE,"COBRAR";#N/A,#N/A,FALSE,"AFILIADAS";#N/A,#N/A,FALSE,"PAGAR";#N/A,#N/A,FALSE,"INSTIT. FINANCIERAS";#N/A,#N/A,FALSE,"VALORES"}</definedName>
    <definedName name="oooo_1_1" hidden="1">{#N/A,#N/A,FALSE,"ACTIVO FIJO";#N/A,#N/A,FALSE,"COBRAR";#N/A,#N/A,FALSE,"AFILIADAS";#N/A,#N/A,FALSE,"PAGAR";#N/A,#N/A,FALSE,"INSTIT. FINANCIERAS";#N/A,#N/A,FALSE,"VALORES"}</definedName>
    <definedName name="oooo_1_2" localSheetId="2" hidden="1">{#N/A,#N/A,FALSE,"ACTIVO FIJO";#N/A,#N/A,FALSE,"COBRAR";#N/A,#N/A,FALSE,"AFILIADAS";#N/A,#N/A,FALSE,"PAGAR";#N/A,#N/A,FALSE,"INSTIT. FINANCIERAS";#N/A,#N/A,FALSE,"VALORES"}</definedName>
    <definedName name="oooo_1_2" localSheetId="1" hidden="1">{#N/A,#N/A,FALSE,"ACTIVO FIJO";#N/A,#N/A,FALSE,"COBRAR";#N/A,#N/A,FALSE,"AFILIADAS";#N/A,#N/A,FALSE,"PAGAR";#N/A,#N/A,FALSE,"INSTIT. FINANCIERAS";#N/A,#N/A,FALSE,"VALORES"}</definedName>
    <definedName name="oooo_1_2" localSheetId="0" hidden="1">{#N/A,#N/A,FALSE,"ACTIVO FIJO";#N/A,#N/A,FALSE,"COBRAR";#N/A,#N/A,FALSE,"AFILIADAS";#N/A,#N/A,FALSE,"PAGAR";#N/A,#N/A,FALSE,"INSTIT. FINANCIERAS";#N/A,#N/A,FALSE,"VALORES"}</definedName>
    <definedName name="oooo_1_2" hidden="1">{#N/A,#N/A,FALSE,"ACTIVO FIJO";#N/A,#N/A,FALSE,"COBRAR";#N/A,#N/A,FALSE,"AFILIADAS";#N/A,#N/A,FALSE,"PAGAR";#N/A,#N/A,FALSE,"INSTIT. FINANCIERAS";#N/A,#N/A,FALSE,"VALORES"}</definedName>
    <definedName name="oooo_1_3" localSheetId="2" hidden="1">{#N/A,#N/A,FALSE,"ACTIVO FIJO";#N/A,#N/A,FALSE,"COBRAR";#N/A,#N/A,FALSE,"AFILIADAS";#N/A,#N/A,FALSE,"PAGAR";#N/A,#N/A,FALSE,"INSTIT. FINANCIERAS";#N/A,#N/A,FALSE,"VALORES"}</definedName>
    <definedName name="oooo_1_3" localSheetId="1" hidden="1">{#N/A,#N/A,FALSE,"ACTIVO FIJO";#N/A,#N/A,FALSE,"COBRAR";#N/A,#N/A,FALSE,"AFILIADAS";#N/A,#N/A,FALSE,"PAGAR";#N/A,#N/A,FALSE,"INSTIT. FINANCIERAS";#N/A,#N/A,FALSE,"VALORES"}</definedName>
    <definedName name="oooo_1_3" localSheetId="0" hidden="1">{#N/A,#N/A,FALSE,"ACTIVO FIJO";#N/A,#N/A,FALSE,"COBRAR";#N/A,#N/A,FALSE,"AFILIADAS";#N/A,#N/A,FALSE,"PAGAR";#N/A,#N/A,FALSE,"INSTIT. FINANCIERAS";#N/A,#N/A,FALSE,"VALORES"}</definedName>
    <definedName name="oooo_1_3" hidden="1">{#N/A,#N/A,FALSE,"ACTIVO FIJO";#N/A,#N/A,FALSE,"COBRAR";#N/A,#N/A,FALSE,"AFILIADAS";#N/A,#N/A,FALSE,"PAGAR";#N/A,#N/A,FALSE,"INSTIT. FINANCIERAS";#N/A,#N/A,FALSE,"VALORES"}</definedName>
    <definedName name="oooo_2" localSheetId="2" hidden="1">{#N/A,#N/A,FALSE,"ACTIVO FIJO";#N/A,#N/A,FALSE,"COBRAR";#N/A,#N/A,FALSE,"AFILIADAS";#N/A,#N/A,FALSE,"PAGAR";#N/A,#N/A,FALSE,"INSTIT. FINANCIERAS";#N/A,#N/A,FALSE,"VALORES"}</definedName>
    <definedName name="oooo_2" localSheetId="1" hidden="1">{#N/A,#N/A,FALSE,"ACTIVO FIJO";#N/A,#N/A,FALSE,"COBRAR";#N/A,#N/A,FALSE,"AFILIADAS";#N/A,#N/A,FALSE,"PAGAR";#N/A,#N/A,FALSE,"INSTIT. FINANCIERAS";#N/A,#N/A,FALSE,"VALORES"}</definedName>
    <definedName name="oooo_2" localSheetId="0" hidden="1">{#N/A,#N/A,FALSE,"ACTIVO FIJO";#N/A,#N/A,FALSE,"COBRAR";#N/A,#N/A,FALSE,"AFILIADAS";#N/A,#N/A,FALSE,"PAGAR";#N/A,#N/A,FALSE,"INSTIT. FINANCIERAS";#N/A,#N/A,FALSE,"VALORES"}</definedName>
    <definedName name="oooo_2" hidden="1">{#N/A,#N/A,FALSE,"ACTIVO FIJO";#N/A,#N/A,FALSE,"COBRAR";#N/A,#N/A,FALSE,"AFILIADAS";#N/A,#N/A,FALSE,"PAGAR";#N/A,#N/A,FALSE,"INSTIT. FINANCIERAS";#N/A,#N/A,FALSE,"VALORES"}</definedName>
    <definedName name="oooo_3" localSheetId="2" hidden="1">{#N/A,#N/A,FALSE,"ACTIVO FIJO";#N/A,#N/A,FALSE,"COBRAR";#N/A,#N/A,FALSE,"AFILIADAS";#N/A,#N/A,FALSE,"PAGAR";#N/A,#N/A,FALSE,"INSTIT. FINANCIERAS";#N/A,#N/A,FALSE,"VALORES"}</definedName>
    <definedName name="oooo_3" localSheetId="1" hidden="1">{#N/A,#N/A,FALSE,"ACTIVO FIJO";#N/A,#N/A,FALSE,"COBRAR";#N/A,#N/A,FALSE,"AFILIADAS";#N/A,#N/A,FALSE,"PAGAR";#N/A,#N/A,FALSE,"INSTIT. FINANCIERAS";#N/A,#N/A,FALSE,"VALORES"}</definedName>
    <definedName name="oooo_3" localSheetId="0" hidden="1">{#N/A,#N/A,FALSE,"ACTIVO FIJO";#N/A,#N/A,FALSE,"COBRAR";#N/A,#N/A,FALSE,"AFILIADAS";#N/A,#N/A,FALSE,"PAGAR";#N/A,#N/A,FALSE,"INSTIT. FINANCIERAS";#N/A,#N/A,FALSE,"VALORES"}</definedName>
    <definedName name="oooo_3" hidden="1">{#N/A,#N/A,FALSE,"ACTIVO FIJO";#N/A,#N/A,FALSE,"COBRAR";#N/A,#N/A,FALSE,"AFILIADAS";#N/A,#N/A,FALSE,"PAGAR";#N/A,#N/A,FALSE,"INSTIT. FINANCIERAS";#N/A,#N/A,FALSE,"VALORES"}</definedName>
    <definedName name="oooo_4" localSheetId="2" hidden="1">{#N/A,#N/A,FALSE,"ACTIVO FIJO";#N/A,#N/A,FALSE,"COBRAR";#N/A,#N/A,FALSE,"AFILIADAS";#N/A,#N/A,FALSE,"PAGAR";#N/A,#N/A,FALSE,"INSTIT. FINANCIERAS";#N/A,#N/A,FALSE,"VALORES"}</definedName>
    <definedName name="oooo_4" localSheetId="1" hidden="1">{#N/A,#N/A,FALSE,"ACTIVO FIJO";#N/A,#N/A,FALSE,"COBRAR";#N/A,#N/A,FALSE,"AFILIADAS";#N/A,#N/A,FALSE,"PAGAR";#N/A,#N/A,FALSE,"INSTIT. FINANCIERAS";#N/A,#N/A,FALSE,"VALORES"}</definedName>
    <definedName name="oooo_4" localSheetId="0" hidden="1">{#N/A,#N/A,FALSE,"ACTIVO FIJO";#N/A,#N/A,FALSE,"COBRAR";#N/A,#N/A,FALSE,"AFILIADAS";#N/A,#N/A,FALSE,"PAGAR";#N/A,#N/A,FALSE,"INSTIT. FINANCIERAS";#N/A,#N/A,FALSE,"VALORES"}</definedName>
    <definedName name="oooo_4" hidden="1">{#N/A,#N/A,FALSE,"ACTIVO FIJO";#N/A,#N/A,FALSE,"COBRAR";#N/A,#N/A,FALSE,"AFILIADAS";#N/A,#N/A,FALSE,"PAGAR";#N/A,#N/A,FALSE,"INSTIT. FINANCIERAS";#N/A,#N/A,FALSE,"VALORES"}</definedName>
    <definedName name="oopop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P">#REF!</definedName>
    <definedName name="OP_1">#REF!</definedName>
    <definedName name="OP_2">#REF!</definedName>
    <definedName name="opardo" localSheetId="2" hidden="1">{#N/A,#N/A,FALSE,"Sost-Nov"}</definedName>
    <definedName name="opardo" localSheetId="1" hidden="1">{#N/A,#N/A,FALSE,"Sost-Nov"}</definedName>
    <definedName name="opardo" localSheetId="0" hidden="1">{#N/A,#N/A,FALSE,"Sost-Nov"}</definedName>
    <definedName name="opardo" hidden="1">{#N/A,#N/A,FALSE,"Sost-Nov"}</definedName>
    <definedName name="opardo_1" localSheetId="2" hidden="1">{#N/A,#N/A,FALSE,"Sost-Nov"}</definedName>
    <definedName name="opardo_1" localSheetId="1" hidden="1">{#N/A,#N/A,FALSE,"Sost-Nov"}</definedName>
    <definedName name="opardo_1" localSheetId="0" hidden="1">{#N/A,#N/A,FALSE,"Sost-Nov"}</definedName>
    <definedName name="opardo_1" hidden="1">{#N/A,#N/A,FALSE,"Sost-Nov"}</definedName>
    <definedName name="opardo_2" localSheetId="2" hidden="1">{#N/A,#N/A,FALSE,"Sost-Nov"}</definedName>
    <definedName name="opardo_2" localSheetId="1" hidden="1">{#N/A,#N/A,FALSE,"Sost-Nov"}</definedName>
    <definedName name="opardo_2" localSheetId="0" hidden="1">{#N/A,#N/A,FALSE,"Sost-Nov"}</definedName>
    <definedName name="opardo_2" hidden="1">{#N/A,#N/A,FALSE,"Sost-Nov"}</definedName>
    <definedName name="opardo_3" localSheetId="2" hidden="1">{#N/A,#N/A,FALSE,"Sost-Nov"}</definedName>
    <definedName name="opardo_3" localSheetId="1" hidden="1">{#N/A,#N/A,FALSE,"Sost-Nov"}</definedName>
    <definedName name="opardo_3" localSheetId="0" hidden="1">{#N/A,#N/A,FALSE,"Sost-Nov"}</definedName>
    <definedName name="opardo_3" hidden="1">{#N/A,#N/A,FALSE,"Sost-Nov"}</definedName>
    <definedName name="OpB" hidden="1">#REF!</definedName>
    <definedName name="Openingpb" hidden="1">#REF!</definedName>
    <definedName name="OPEP">#REF!</definedName>
    <definedName name="OPEP1">#REF!</definedName>
    <definedName name="OPEP2">#REF!</definedName>
    <definedName name="OPEP3">#REF!</definedName>
    <definedName name="OPEP4">#REF!</definedName>
    <definedName name="OPEP5">#REF!</definedName>
    <definedName name="OPEP6">#REF!</definedName>
    <definedName name="OPEP7">#REF!</definedName>
    <definedName name="operadesatador1">#REF!</definedName>
    <definedName name="operadesatador2">#REF!</definedName>
    <definedName name="operadesatador3A">#REF!</definedName>
    <definedName name="operadesatador3B">#REF!</definedName>
    <definedName name="OPERADORES">#REF!</definedName>
    <definedName name="operaempmalla1">#REF!</definedName>
    <definedName name="operaempmalla2">#REF!</definedName>
    <definedName name="operaempmalla3A">#REF!</definedName>
    <definedName name="operaempmalla3B">#REF!</definedName>
    <definedName name="operaempPH10p1">#REF!</definedName>
    <definedName name="operaempPH10p2">#REF!</definedName>
    <definedName name="operaempPH10p3A">#REF!</definedName>
    <definedName name="operaempPH10p3B">#REF!</definedName>
    <definedName name="operaempPH5p1">#REF!</definedName>
    <definedName name="operaempPH5p2">#REF!</definedName>
    <definedName name="operaempPH5p3A">#REF!</definedName>
    <definedName name="operaempPH5p3B">#REF!</definedName>
    <definedName name="operaempPH7p1">#REF!</definedName>
    <definedName name="operaempPH7p2">#REF!</definedName>
    <definedName name="operaempPH7p3A">#REF!</definedName>
    <definedName name="operaempPH7p3B">#REF!</definedName>
    <definedName name="operaempSS7p1">#REF!</definedName>
    <definedName name="operaempSS7p2">#REF!</definedName>
    <definedName name="operaempSS7p3A">#REF!</definedName>
    <definedName name="operaempSS7p3B">#REF!</definedName>
    <definedName name="operajumbo1">#REF!</definedName>
    <definedName name="operajumbo2">#REF!</definedName>
    <definedName name="operajumbo3A">#REF!</definedName>
    <definedName name="operajumbo3B">#REF!</definedName>
    <definedName name="operamixer1">#REF!</definedName>
    <definedName name="operamixer2">#REF!</definedName>
    <definedName name="operamixer3A">#REF!</definedName>
    <definedName name="operamixer3B">#REF!</definedName>
    <definedName name="operaplanta1">#REF!</definedName>
    <definedName name="operaplanta2">#REF!</definedName>
    <definedName name="operaplanta3A">#REF!</definedName>
    <definedName name="operaplanta3B">#REF!</definedName>
    <definedName name="operaplataforma1">#REF!</definedName>
    <definedName name="operaplataforma2">#REF!</definedName>
    <definedName name="operaplataforma3A">#REF!</definedName>
    <definedName name="operaplataforma3B">#REF!</definedName>
    <definedName name="operaplatashot1">#REF!</definedName>
    <definedName name="operaplatashot2">#REF!</definedName>
    <definedName name="operaplatashot3A">#REF!</definedName>
    <definedName name="operaplatashot3B">#REF!</definedName>
    <definedName name="operaraptor1">#REF!</definedName>
    <definedName name="OPERARIO">#REF!</definedName>
    <definedName name="operarobot1">#REF!</definedName>
    <definedName name="operarobot2">#REF!</definedName>
    <definedName name="operarobot3A">#REF!</definedName>
    <definedName name="operarobot3B">#REF!</definedName>
    <definedName name="operascoop1">#REF!</definedName>
    <definedName name="operascoop2">#REF!</definedName>
    <definedName name="operascoop3A">#REF!</definedName>
    <definedName name="operascoop3B">#REF!</definedName>
    <definedName name="Operations_Areas">#REF!</definedName>
    <definedName name="opes" localSheetId="2" hidden="1">{"'IMPRIMIR'!$DM$3:$DW$54"}</definedName>
    <definedName name="opes" localSheetId="1" hidden="1">{"'IMPRIMIR'!$DM$3:$DW$54"}</definedName>
    <definedName name="opes" localSheetId="0" hidden="1">{"'IMPRIMIR'!$DM$3:$DW$54"}</definedName>
    <definedName name="opes" hidden="1">{"'IMPRIMIR'!$DM$3:$DW$54"}</definedName>
    <definedName name="opes_1" localSheetId="2" hidden="1">{"'IMPRIMIR'!$DM$3:$DW$54"}</definedName>
    <definedName name="opes_1" localSheetId="1" hidden="1">{"'IMPRIMIR'!$DM$3:$DW$54"}</definedName>
    <definedName name="opes_1" localSheetId="0" hidden="1">{"'IMPRIMIR'!$DM$3:$DW$54"}</definedName>
    <definedName name="opes_1" hidden="1">{"'IMPRIMIR'!$DM$3:$DW$54"}</definedName>
    <definedName name="opes_2" localSheetId="2" hidden="1">{"'IMPRIMIR'!$DM$3:$DW$54"}</definedName>
    <definedName name="opes_2" localSheetId="1" hidden="1">{"'IMPRIMIR'!$DM$3:$DW$54"}</definedName>
    <definedName name="opes_2" localSheetId="0" hidden="1">{"'IMPRIMIR'!$DM$3:$DW$54"}</definedName>
    <definedName name="opes_2" hidden="1">{"'IMPRIMIR'!$DM$3:$DW$54"}</definedName>
    <definedName name="opes_3" localSheetId="2" hidden="1">{"'IMPRIMIR'!$DM$3:$DW$54"}</definedName>
    <definedName name="opes_3" localSheetId="1" hidden="1">{"'IMPRIMIR'!$DM$3:$DW$54"}</definedName>
    <definedName name="opes_3" localSheetId="0" hidden="1">{"'IMPRIMIR'!$DM$3:$DW$54"}</definedName>
    <definedName name="opes_3" hidden="1">{"'IMPRIMIR'!$DM$3:$DW$54"}</definedName>
    <definedName name="opo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popo" localSheetId="3" hidden="1">{#N/A,#N/A,FALSE,"Total_OC015";#N/A,#N/A,FALSE,"ADMIN";#N/A,#N/A,FALSE,"PROCES";#N/A,#N/A,FALSE,"mecan";#N/A,#N/A,FALSE,"civil";#N/A,#N/A,FALSE,"CAÑER";#N/A,#N/A,FALSE,"ELEC";#N/A,#N/A,FALSE,"INSTR"}</definedName>
    <definedName name="opopopo" localSheetId="4" hidden="1">{#N/A,#N/A,FALSE,"Total_OC015";#N/A,#N/A,FALSE,"ADMIN";#N/A,#N/A,FALSE,"PROCES";#N/A,#N/A,FALSE,"mecan";#N/A,#N/A,FALSE,"civil";#N/A,#N/A,FALSE,"CAÑER";#N/A,#N/A,FALSE,"ELEC";#N/A,#N/A,FALSE,"INSTR"}</definedName>
    <definedName name="opopopo" localSheetId="5" hidden="1">{#N/A,#N/A,FALSE,"Total_OC015";#N/A,#N/A,FALSE,"ADMIN";#N/A,#N/A,FALSE,"PROCES";#N/A,#N/A,FALSE,"mecan";#N/A,#N/A,FALSE,"civil";#N/A,#N/A,FALSE,"CAÑER";#N/A,#N/A,FALSE,"ELEC";#N/A,#N/A,FALSE,"INSTR"}</definedName>
    <definedName name="opopopo" localSheetId="6" hidden="1">{#N/A,#N/A,FALSE,"Total_OC015";#N/A,#N/A,FALSE,"ADMIN";#N/A,#N/A,FALSE,"PROCES";#N/A,#N/A,FALSE,"mecan";#N/A,#N/A,FALSE,"civil";#N/A,#N/A,FALSE,"CAÑER";#N/A,#N/A,FALSE,"ELEC";#N/A,#N/A,FALSE,"INSTR"}</definedName>
    <definedName name="opopopo" localSheetId="2" hidden="1">{#N/A,#N/A,FALSE,"Total_OC015";#N/A,#N/A,FALSE,"ADMIN";#N/A,#N/A,FALSE,"PROCES";#N/A,#N/A,FALSE,"mecan";#N/A,#N/A,FALSE,"civil";#N/A,#N/A,FALSE,"CAÑER";#N/A,#N/A,FALSE,"ELEC";#N/A,#N/A,FALSE,"INSTR"}</definedName>
    <definedName name="opopopo" localSheetId="1" hidden="1">{#N/A,#N/A,FALSE,"Total_OC015";#N/A,#N/A,FALSE,"ADMIN";#N/A,#N/A,FALSE,"PROCES";#N/A,#N/A,FALSE,"mecan";#N/A,#N/A,FALSE,"civil";#N/A,#N/A,FALSE,"CAÑER";#N/A,#N/A,FALSE,"ELEC";#N/A,#N/A,FALSE,"INSTR"}</definedName>
    <definedName name="opopopo" localSheetId="0" hidden="1">{#N/A,#N/A,FALSE,"Total_OC015";#N/A,#N/A,FALSE,"ADMIN";#N/A,#N/A,FALSE,"PROCES";#N/A,#N/A,FALSE,"mecan";#N/A,#N/A,FALSE,"civil";#N/A,#N/A,FALSE,"CAÑER";#N/A,#N/A,FALSE,"ELEC";#N/A,#N/A,FALSE,"INSTR"}</definedName>
    <definedName name="opopopo" hidden="1">{#N/A,#N/A,FALSE,"Total_OC015";#N/A,#N/A,FALSE,"ADMIN";#N/A,#N/A,FALSE,"PROCES";#N/A,#N/A,FALSE,"mecan";#N/A,#N/A,FALSE,"civil";#N/A,#N/A,FALSE,"CAÑER";#N/A,#N/A,FALSE,"ELEC";#N/A,#N/A,FALSE,"INSTR"}</definedName>
    <definedName name="OPS_Mine_Mill">#REF!</definedName>
    <definedName name="OPS_Mine_NoMill">#REF!</definedName>
    <definedName name="OPS_Process_Mill">#REF!</definedName>
    <definedName name="OPS_Process_NoMill">#REF!</definedName>
    <definedName name="OPVO">#REF!</definedName>
    <definedName name="OPVO1">#REF!</definedName>
    <definedName name="OPVO2">#REF!</definedName>
    <definedName name="OPVO3">#REF!</definedName>
    <definedName name="OPVO4">#REF!</definedName>
    <definedName name="OPVO5">#REF!</definedName>
    <definedName name="OPVO6">#REF!</definedName>
    <definedName name="OPVO7">#REF!</definedName>
    <definedName name="ORGA" localSheetId="3" hidden="1">{#N/A,#N/A,FALSE,"DET-CAMB.";#N/A,#N/A,FALSE,"PRESUP.";#N/A,#N/A,FALSE,"RESUMEN";#N/A,#N/A,FALSE,"CT";#N/A,#N/A,FALSE,"PD";#N/A,#N/A,FALSE,"PR"}</definedName>
    <definedName name="ORGA" localSheetId="4" hidden="1">{#N/A,#N/A,FALSE,"DET-CAMB.";#N/A,#N/A,FALSE,"PRESUP.";#N/A,#N/A,FALSE,"RESUMEN";#N/A,#N/A,FALSE,"CT";#N/A,#N/A,FALSE,"PD";#N/A,#N/A,FALSE,"PR"}</definedName>
    <definedName name="ORGA" localSheetId="5" hidden="1">{#N/A,#N/A,FALSE,"DET-CAMB.";#N/A,#N/A,FALSE,"PRESUP.";#N/A,#N/A,FALSE,"RESUMEN";#N/A,#N/A,FALSE,"CT";#N/A,#N/A,FALSE,"PD";#N/A,#N/A,FALSE,"PR"}</definedName>
    <definedName name="ORGA" localSheetId="6" hidden="1">{#N/A,#N/A,FALSE,"DET-CAMB.";#N/A,#N/A,FALSE,"PRESUP.";#N/A,#N/A,FALSE,"RESUMEN";#N/A,#N/A,FALSE,"CT";#N/A,#N/A,FALSE,"PD";#N/A,#N/A,FALSE,"PR"}</definedName>
    <definedName name="ORGA" localSheetId="2" hidden="1">{#N/A,#N/A,FALSE,"DET-CAMB.";#N/A,#N/A,FALSE,"PRESUP.";#N/A,#N/A,FALSE,"RESUMEN";#N/A,#N/A,FALSE,"CT";#N/A,#N/A,FALSE,"PD";#N/A,#N/A,FALSE,"PR"}</definedName>
    <definedName name="ORGA" localSheetId="1" hidden="1">{#N/A,#N/A,FALSE,"DET-CAMB.";#N/A,#N/A,FALSE,"PRESUP.";#N/A,#N/A,FALSE,"RESUMEN";#N/A,#N/A,FALSE,"CT";#N/A,#N/A,FALSE,"PD";#N/A,#N/A,FALSE,"PR"}</definedName>
    <definedName name="ORGA" localSheetId="0" hidden="1">{#N/A,#N/A,FALSE,"DET-CAMB.";#N/A,#N/A,FALSE,"PRESUP.";#N/A,#N/A,FALSE,"RESUMEN";#N/A,#N/A,FALSE,"CT";#N/A,#N/A,FALSE,"PD";#N/A,#N/A,FALSE,"PR"}</definedName>
    <definedName name="ORGA" hidden="1">{#N/A,#N/A,FALSE,"DET-CAMB.";#N/A,#N/A,FALSE,"PRESUP.";#N/A,#N/A,FALSE,"RESUMEN";#N/A,#N/A,FALSE,"CT";#N/A,#N/A,FALSE,"PD";#N/A,#N/A,FALSE,"PR"}</definedName>
    <definedName name="Origen_Destino">#REF!</definedName>
    <definedName name="OSCA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th" localSheetId="2" hidden="1">{"CorpB_Profit",#N/A,FALSE,"Reports (B)";"CorpB_cash",#N/A,FALSE,"Reports (B)";"CorpB_Cash1",#N/A,FALSE,"Reports (B)";"CorpB_Bsheet",#N/A,FALSE,"Reports (B)"}</definedName>
    <definedName name="Oth" localSheetId="1" hidden="1">{"CorpB_Profit",#N/A,FALSE,"Reports (B)";"CorpB_cash",#N/A,FALSE,"Reports (B)";"CorpB_Cash1",#N/A,FALSE,"Reports (B)";"CorpB_Bsheet",#N/A,FALSE,"Reports (B)"}</definedName>
    <definedName name="Oth" localSheetId="0" hidden="1">{"CorpB_Profit",#N/A,FALSE,"Reports (B)";"CorpB_cash",#N/A,FALSE,"Reports (B)";"CorpB_Cash1",#N/A,FALSE,"Reports (B)";"CorpB_Bsheet",#N/A,FALSE,"Reports (B)"}</definedName>
    <definedName name="Oth" hidden="1">{"CorpB_Profit",#N/A,FALSE,"Reports (B)";"CorpB_cash",#N/A,FALSE,"Reports (B)";"CorpB_Cash1",#N/A,FALSE,"Reports (B)";"CorpB_Bsheet",#N/A,FALSE,"Reports (B)"}</definedName>
    <definedName name="Other" localSheetId="3">#REF!</definedName>
    <definedName name="Other" localSheetId="4">#REF!</definedName>
    <definedName name="Other" localSheetId="5">#REF!</definedName>
    <definedName name="Other" localSheetId="6">#REF!</definedName>
    <definedName name="Other" localSheetId="2" hidden="1">{#N/A,#N/A,FALSE,"Matrix";#N/A,#N/A,FALSE,"Executive";#N/A,#N/A,FALSE,"Summary"}</definedName>
    <definedName name="Other" localSheetId="1" hidden="1">{#N/A,#N/A,FALSE,"Matrix";#N/A,#N/A,FALSE,"Executive";#N/A,#N/A,FALSE,"Summary"}</definedName>
    <definedName name="Other" localSheetId="0" hidden="1">{#N/A,#N/A,FALSE,"Matrix";#N/A,#N/A,FALSE,"Executive";#N/A,#N/A,FALSE,"Summary"}</definedName>
    <definedName name="Other" hidden="1">{#N/A,#N/A,FALSE,"Matrix";#N/A,#N/A,FALSE,"Executive";#N/A,#N/A,FALSE,"Summary"}</definedName>
    <definedName name="Other_Services">#REF!</definedName>
    <definedName name="othercosts" localSheetId="2" hidden="1">{#N/A,#N/A,FALSE,"Aging Summary";#N/A,#N/A,FALSE,"Ratio Analysis";#N/A,#N/A,FALSE,"Test 120 Day Accts";#N/A,#N/A,FALSE,"Tickmarks"}</definedName>
    <definedName name="othercosts" localSheetId="1" hidden="1">{#N/A,#N/A,FALSE,"Aging Summary";#N/A,#N/A,FALSE,"Ratio Analysis";#N/A,#N/A,FALSE,"Test 120 Day Accts";#N/A,#N/A,FALSE,"Tickmarks"}</definedName>
    <definedName name="othercosts" localSheetId="0" hidden="1">{#N/A,#N/A,FALSE,"Aging Summary";#N/A,#N/A,FALSE,"Ratio Analysis";#N/A,#N/A,FALSE,"Test 120 Day Accts";#N/A,#N/A,FALSE,"Tickmarks"}</definedName>
    <definedName name="othercosts" hidden="1">{#N/A,#N/A,FALSE,"Aging Summary";#N/A,#N/A,FALSE,"Ratio Analysis";#N/A,#N/A,FALSE,"Test 120 Day Accts";#N/A,#N/A,FALSE,"Tickmarks"}</definedName>
    <definedName name="othercosts_1" localSheetId="2" hidden="1">{#N/A,#N/A,FALSE,"Aging Summary";#N/A,#N/A,FALSE,"Ratio Analysis";#N/A,#N/A,FALSE,"Test 120 Day Accts";#N/A,#N/A,FALSE,"Tickmarks"}</definedName>
    <definedName name="othercosts_1" localSheetId="1" hidden="1">{#N/A,#N/A,FALSE,"Aging Summary";#N/A,#N/A,FALSE,"Ratio Analysis";#N/A,#N/A,FALSE,"Test 120 Day Accts";#N/A,#N/A,FALSE,"Tickmarks"}</definedName>
    <definedName name="othercosts_1" localSheetId="0" hidden="1">{#N/A,#N/A,FALSE,"Aging Summary";#N/A,#N/A,FALSE,"Ratio Analysis";#N/A,#N/A,FALSE,"Test 120 Day Accts";#N/A,#N/A,FALSE,"Tickmarks"}</definedName>
    <definedName name="othercosts_1" hidden="1">{#N/A,#N/A,FALSE,"Aging Summary";#N/A,#N/A,FALSE,"Ratio Analysis";#N/A,#N/A,FALSE,"Test 120 Day Accts";#N/A,#N/A,FALSE,"Tickmarks"}</definedName>
    <definedName name="othercosts_2" localSheetId="2" hidden="1">{#N/A,#N/A,FALSE,"Aging Summary";#N/A,#N/A,FALSE,"Ratio Analysis";#N/A,#N/A,FALSE,"Test 120 Day Accts";#N/A,#N/A,FALSE,"Tickmarks"}</definedName>
    <definedName name="othercosts_2" localSheetId="1" hidden="1">{#N/A,#N/A,FALSE,"Aging Summary";#N/A,#N/A,FALSE,"Ratio Analysis";#N/A,#N/A,FALSE,"Test 120 Day Accts";#N/A,#N/A,FALSE,"Tickmarks"}</definedName>
    <definedName name="othercosts_2" localSheetId="0" hidden="1">{#N/A,#N/A,FALSE,"Aging Summary";#N/A,#N/A,FALSE,"Ratio Analysis";#N/A,#N/A,FALSE,"Test 120 Day Accts";#N/A,#N/A,FALSE,"Tickmarks"}</definedName>
    <definedName name="othercosts_2" hidden="1">{#N/A,#N/A,FALSE,"Aging Summary";#N/A,#N/A,FALSE,"Ratio Analysis";#N/A,#N/A,FALSE,"Test 120 Day Accts";#N/A,#N/A,FALSE,"Tickmarks"}</definedName>
    <definedName name="othercosts_3" localSheetId="2" hidden="1">{#N/A,#N/A,FALSE,"Aging Summary";#N/A,#N/A,FALSE,"Ratio Analysis";#N/A,#N/A,FALSE,"Test 120 Day Accts";#N/A,#N/A,FALSE,"Tickmarks"}</definedName>
    <definedName name="othercosts_3" localSheetId="1" hidden="1">{#N/A,#N/A,FALSE,"Aging Summary";#N/A,#N/A,FALSE,"Ratio Analysis";#N/A,#N/A,FALSE,"Test 120 Day Accts";#N/A,#N/A,FALSE,"Tickmarks"}</definedName>
    <definedName name="othercosts_3" localSheetId="0" hidden="1">{#N/A,#N/A,FALSE,"Aging Summary";#N/A,#N/A,FALSE,"Ratio Analysis";#N/A,#N/A,FALSE,"Test 120 Day Accts";#N/A,#N/A,FALSE,"Tickmarks"}</definedName>
    <definedName name="othercosts_3" hidden="1">{#N/A,#N/A,FALSE,"Aging Summary";#N/A,#N/A,FALSE,"Ratio Analysis";#N/A,#N/A,FALSE,"Test 120 Day Accts";#N/A,#N/A,FALSE,"Tickmarks"}</definedName>
    <definedName name="OTHERHEAD">#REF!</definedName>
    <definedName name="Others">#REF!</definedName>
    <definedName name="OTRO">#REF!</definedName>
    <definedName name="OUT">#REF!</definedName>
    <definedName name="OWNER" hidden="1">#REF!</definedName>
    <definedName name="OXICORTE">#REF!</definedName>
    <definedName name="OXIGENO">#REF!</definedName>
    <definedName name="p" localSheetId="3" hidden="1">{#N/A,#N/A,FALSE,"Total_OC015";#N/A,#N/A,FALSE,"ADMIN";#N/A,#N/A,FALSE,"PROCES";#N/A,#N/A,FALSE,"mecan";#N/A,#N/A,FALSE,"civil";#N/A,#N/A,FALSE,"CAÑER";#N/A,#N/A,FALSE,"ELEC";#N/A,#N/A,FALSE,"INSTR"}</definedName>
    <definedName name="p" localSheetId="4" hidden="1">{#N/A,#N/A,FALSE,"Total_OC015";#N/A,#N/A,FALSE,"ADMIN";#N/A,#N/A,FALSE,"PROCES";#N/A,#N/A,FALSE,"mecan";#N/A,#N/A,FALSE,"civil";#N/A,#N/A,FALSE,"CAÑER";#N/A,#N/A,FALSE,"ELEC";#N/A,#N/A,FALSE,"INSTR"}</definedName>
    <definedName name="p" localSheetId="5" hidden="1">{#N/A,#N/A,FALSE,"Total_OC015";#N/A,#N/A,FALSE,"ADMIN";#N/A,#N/A,FALSE,"PROCES";#N/A,#N/A,FALSE,"mecan";#N/A,#N/A,FALSE,"civil";#N/A,#N/A,FALSE,"CAÑER";#N/A,#N/A,FALSE,"ELEC";#N/A,#N/A,FALSE,"INSTR"}</definedName>
    <definedName name="p" localSheetId="6" hidden="1">{#N/A,#N/A,FALSE,"Total_OC015";#N/A,#N/A,FALSE,"ADMIN";#N/A,#N/A,FALSE,"PROCES";#N/A,#N/A,FALSE,"mecan";#N/A,#N/A,FALSE,"civil";#N/A,#N/A,FALSE,"CAÑER";#N/A,#N/A,FALSE,"ELEC";#N/A,#N/A,FALSE,"INSTR"}</definedName>
    <definedName name="P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.BS" hidden="1">#REF!</definedName>
    <definedName name="p.BSAssumptions" hidden="1">#REF!</definedName>
    <definedName name="p.CapStructure" hidden="1">#REF!</definedName>
    <definedName name="p.CashFlow" hidden="1">#REF!</definedName>
    <definedName name="p.Cover" hidden="1">#REF!</definedName>
    <definedName name="p.Depreciation" hidden="1">#REF!</definedName>
    <definedName name="p.e.desmonte">#REF!</definedName>
    <definedName name="p.Executive" hidden="1">#REF!</definedName>
    <definedName name="p.FactSheet" hidden="1">#REF!</definedName>
    <definedName name="p.IS" hidden="1">#REF!</definedName>
    <definedName name="p.ISAssumptions" hidden="1">#REF!</definedName>
    <definedName name="p.OpeningBS" hidden="1">#REF!</definedName>
    <definedName name="p.TaxCalculation" hidden="1">#REF!</definedName>
    <definedName name="P.U." localSheetId="2" hidden="1">{#N/A,#N/A,TRUE,"1842CWN0"}</definedName>
    <definedName name="P.U." localSheetId="1" hidden="1">{#N/A,#N/A,TRUE,"1842CWN0"}</definedName>
    <definedName name="P.U." localSheetId="0" hidden="1">{#N/A,#N/A,TRUE,"1842CWN0"}</definedName>
    <definedName name="P.U." hidden="1">{#N/A,#N/A,TRUE,"1842CWN0"}</definedName>
    <definedName name="P.VENTA">#REF!</definedName>
    <definedName name="P_A">#REF!</definedName>
    <definedName name="P_A_1">#REF!</definedName>
    <definedName name="P_A_2">#REF!</definedName>
    <definedName name="P_G">#REF!</definedName>
    <definedName name="P_G_1">#REF!</definedName>
    <definedName name="P_G_2">#REF!</definedName>
    <definedName name="P10C1">#N/A</definedName>
    <definedName name="PAB_01_EST">#REF!</definedName>
    <definedName name="PAB_A_AES">#REF!</definedName>
    <definedName name="PAB_A_EST">#REF!</definedName>
    <definedName name="PAB_B_AES">#REF!</definedName>
    <definedName name="PAB_B_EST">#REF!</definedName>
    <definedName name="PAB_C_AES">#REF!</definedName>
    <definedName name="PAB_C_EST">#REF!</definedName>
    <definedName name="PAB_D_AES">#REF!</definedName>
    <definedName name="PAB_D_EST">#REF!</definedName>
    <definedName name="PAFP" comment="PARAMETROS DE AFP">#REF!</definedName>
    <definedName name="PAG">#REF!</definedName>
    <definedName name="Página1">#REF!</definedName>
    <definedName name="PÁGINA101">#REF!</definedName>
    <definedName name="Página2">#REF!</definedName>
    <definedName name="Página3">#REF!</definedName>
    <definedName name="paki" localSheetId="2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localSheetId="1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localSheetId="0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l_Workbook_GUID" localSheetId="3" hidden="1">"DHVLK6Q7CRXPQ8H2IS9A5DD3"</definedName>
    <definedName name="Pal_Workbook_GUID" localSheetId="4" hidden="1">"DHVLK6Q7CRXPQ8H2IS9A5DD3"</definedName>
    <definedName name="Pal_Workbook_GUID" localSheetId="5" hidden="1">"DHVLK6Q7CRXPQ8H2IS9A5DD3"</definedName>
    <definedName name="Pal_Workbook_GUID" localSheetId="6" hidden="1">"DHVLK6Q7CRXPQ8H2IS9A5DD3"</definedName>
    <definedName name="Pal_Workbook_GUID" hidden="1">"IU66K5DTBITB3HWKS25F7JYD"</definedName>
    <definedName name="pam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pa" localSheetId="3" hidden="1">{#N/A,#N/A,FALSE,"US$";#N/A,#N/A,FALSE,"SUMMARY";#N/A,#N/A,FALSE,"DET.SUMM";#N/A,#N/A,FALSE,"BACK-UP";#N/A,#N/A,FALSE,"INDIRECTS";#N/A,#N/A,FALSE,"PARAMETERS";#N/A,#N/A,FALSE,"RATES"}</definedName>
    <definedName name="papa" localSheetId="4" hidden="1">{#N/A,#N/A,FALSE,"US$";#N/A,#N/A,FALSE,"SUMMARY";#N/A,#N/A,FALSE,"DET.SUMM";#N/A,#N/A,FALSE,"BACK-UP";#N/A,#N/A,FALSE,"INDIRECTS";#N/A,#N/A,FALSE,"PARAMETERS";#N/A,#N/A,FALSE,"RATES"}</definedName>
    <definedName name="papa" localSheetId="5" hidden="1">{#N/A,#N/A,FALSE,"US$";#N/A,#N/A,FALSE,"SUMMARY";#N/A,#N/A,FALSE,"DET.SUMM";#N/A,#N/A,FALSE,"BACK-UP";#N/A,#N/A,FALSE,"INDIRECTS";#N/A,#N/A,FALSE,"PARAMETERS";#N/A,#N/A,FALSE,"RATES"}</definedName>
    <definedName name="papa" localSheetId="6" hidden="1">{#N/A,#N/A,FALSE,"US$";#N/A,#N/A,FALSE,"SUMMARY";#N/A,#N/A,FALSE,"DET.SUMM";#N/A,#N/A,FALSE,"BACK-UP";#N/A,#N/A,FALSE,"INDIRECTS";#N/A,#N/A,FALSE,"PARAMETERS";#N/A,#N/A,FALSE,"RATES"}</definedName>
    <definedName name="papa" localSheetId="2" hidden="1">{#N/A,#N/A,FALSE,"US$";#N/A,#N/A,FALSE,"SUMMARY";#N/A,#N/A,FALSE,"DET.SUMM";#N/A,#N/A,FALSE,"BACK-UP";#N/A,#N/A,FALSE,"INDIRECTS";#N/A,#N/A,FALSE,"PARAMETERS";#N/A,#N/A,FALSE,"RATES"}</definedName>
    <definedName name="papa" localSheetId="1" hidden="1">{#N/A,#N/A,FALSE,"US$";#N/A,#N/A,FALSE,"SUMMARY";#N/A,#N/A,FALSE,"DET.SUMM";#N/A,#N/A,FALSE,"BACK-UP";#N/A,#N/A,FALSE,"INDIRECTS";#N/A,#N/A,FALSE,"PARAMETERS";#N/A,#N/A,FALSE,"RATES"}</definedName>
    <definedName name="papa" localSheetId="0" hidden="1">{#N/A,#N/A,FALSE,"US$";#N/A,#N/A,FALSE,"SUMMARY";#N/A,#N/A,FALSE,"DET.SUMM";#N/A,#N/A,FALSE,"BACK-UP";#N/A,#N/A,FALSE,"INDIRECTS";#N/A,#N/A,FALSE,"PARAMETERS";#N/A,#N/A,FALSE,"RATES"}</definedName>
    <definedName name="papa" hidden="1">{#N/A,#N/A,FALSE,"US$";#N/A,#N/A,FALSE,"SUMMARY";#N/A,#N/A,FALSE,"DET.SUMM";#N/A,#N/A,FALSE,"BACK-UP";#N/A,#N/A,FALSE,"INDIRECTS";#N/A,#N/A,FALSE,"PARAMETERS";#N/A,#N/A,FALSE,"RATES"}</definedName>
    <definedName name="Parametros">#REF!</definedName>
    <definedName name="parámetrosI">#REF!</definedName>
    <definedName name="parámetrosII">#REF!</definedName>
    <definedName name="parámetrosIIIA">#REF!</definedName>
    <definedName name="parámetrosIIIB">#REF!</definedName>
    <definedName name="Parcial">#REF!</definedName>
    <definedName name="PARTIDA">#REF!</definedName>
    <definedName name="Partidas">#REF!</definedName>
    <definedName name="pasaje">#REF!</definedName>
    <definedName name="pat" localSheetId="2" hidden="1">{#N/A,#N/A,FALSE,"HIGHNEW";#N/A,#N/A,FALSE,"HIGHOLD";#N/A,#N/A,FALSE,"MTHDET";#N/A,#N/A,FALSE,"ACTDET"}</definedName>
    <definedName name="pat" localSheetId="1" hidden="1">{#N/A,#N/A,FALSE,"HIGHNEW";#N/A,#N/A,FALSE,"HIGHOLD";#N/A,#N/A,FALSE,"MTHDET";#N/A,#N/A,FALSE,"ACTDET"}</definedName>
    <definedName name="pat" localSheetId="0" hidden="1">{#N/A,#N/A,FALSE,"HIGHNEW";#N/A,#N/A,FALSE,"HIGHOLD";#N/A,#N/A,FALSE,"MTHDET";#N/A,#N/A,FALSE,"ACTDET"}</definedName>
    <definedName name="pat" hidden="1">{#N/A,#N/A,FALSE,"HIGHNEW";#N/A,#N/A,FALSE,"HIGHOLD";#N/A,#N/A,FALSE,"MTHDET";#N/A,#N/A,FALSE,"ACTDET"}</definedName>
    <definedName name="pat_1" localSheetId="2" hidden="1">{#N/A,#N/A,FALSE,"HIGHNEW";#N/A,#N/A,FALSE,"HIGHOLD";#N/A,#N/A,FALSE,"MTHDET";#N/A,#N/A,FALSE,"ACTDET"}</definedName>
    <definedName name="pat_1" localSheetId="1" hidden="1">{#N/A,#N/A,FALSE,"HIGHNEW";#N/A,#N/A,FALSE,"HIGHOLD";#N/A,#N/A,FALSE,"MTHDET";#N/A,#N/A,FALSE,"ACTDET"}</definedName>
    <definedName name="pat_1" localSheetId="0" hidden="1">{#N/A,#N/A,FALSE,"HIGHNEW";#N/A,#N/A,FALSE,"HIGHOLD";#N/A,#N/A,FALSE,"MTHDET";#N/A,#N/A,FALSE,"ACTDET"}</definedName>
    <definedName name="pat_1" hidden="1">{#N/A,#N/A,FALSE,"HIGHNEW";#N/A,#N/A,FALSE,"HIGHOLD";#N/A,#N/A,FALSE,"MTHDET";#N/A,#N/A,FALSE,"ACTDET"}</definedName>
    <definedName name="pat_2" localSheetId="2" hidden="1">{#N/A,#N/A,FALSE,"HIGHNEW";#N/A,#N/A,FALSE,"HIGHOLD";#N/A,#N/A,FALSE,"MTHDET";#N/A,#N/A,FALSE,"ACTDET"}</definedName>
    <definedName name="pat_2" localSheetId="1" hidden="1">{#N/A,#N/A,FALSE,"HIGHNEW";#N/A,#N/A,FALSE,"HIGHOLD";#N/A,#N/A,FALSE,"MTHDET";#N/A,#N/A,FALSE,"ACTDET"}</definedName>
    <definedName name="pat_2" localSheetId="0" hidden="1">{#N/A,#N/A,FALSE,"HIGHNEW";#N/A,#N/A,FALSE,"HIGHOLD";#N/A,#N/A,FALSE,"MTHDET";#N/A,#N/A,FALSE,"ACTDET"}</definedName>
    <definedName name="pat_2" hidden="1">{#N/A,#N/A,FALSE,"HIGHNEW";#N/A,#N/A,FALSE,"HIGHOLD";#N/A,#N/A,FALSE,"MTHDET";#N/A,#N/A,FALSE,"ACTDET"}</definedName>
    <definedName name="pat_3" localSheetId="2" hidden="1">{#N/A,#N/A,FALSE,"HIGHNEW";#N/A,#N/A,FALSE,"HIGHOLD";#N/A,#N/A,FALSE,"MTHDET";#N/A,#N/A,FALSE,"ACTDET"}</definedName>
    <definedName name="pat_3" localSheetId="1" hidden="1">{#N/A,#N/A,FALSE,"HIGHNEW";#N/A,#N/A,FALSE,"HIGHOLD";#N/A,#N/A,FALSE,"MTHDET";#N/A,#N/A,FALSE,"ACTDET"}</definedName>
    <definedName name="pat_3" localSheetId="0" hidden="1">{#N/A,#N/A,FALSE,"HIGHNEW";#N/A,#N/A,FALSE,"HIGHOLD";#N/A,#N/A,FALSE,"MTHDET";#N/A,#N/A,FALSE,"ACTDET"}</definedName>
    <definedName name="pat_3" hidden="1">{#N/A,#N/A,FALSE,"HIGHNEW";#N/A,#N/A,FALSE,"HIGHOLD";#N/A,#N/A,FALSE,"MTHDET";#N/A,#N/A,FALSE,"ACTDET"}</definedName>
    <definedName name="pb" localSheetId="2" hidden="1">{#N/A,#N/A,FALSE,"Cobret"}</definedName>
    <definedName name="pb" localSheetId="1" hidden="1">{#N/A,#N/A,FALSE,"Cobret"}</definedName>
    <definedName name="pb" localSheetId="0" hidden="1">{#N/A,#N/A,FALSE,"Cobret"}</definedName>
    <definedName name="pb" hidden="1">{#N/A,#N/A,FALSE,"Cobret"}</definedName>
    <definedName name="pb_1" localSheetId="2" hidden="1">{#N/A,#N/A,FALSE,"Cobret"}</definedName>
    <definedName name="pb_1" localSheetId="1" hidden="1">{#N/A,#N/A,FALSE,"Cobret"}</definedName>
    <definedName name="pb_1" localSheetId="0" hidden="1">{#N/A,#N/A,FALSE,"Cobret"}</definedName>
    <definedName name="pb_1" hidden="1">{#N/A,#N/A,FALSE,"Cobret"}</definedName>
    <definedName name="pb_2" localSheetId="2" hidden="1">{#N/A,#N/A,FALSE,"Cobret"}</definedName>
    <definedName name="pb_2" localSheetId="1" hidden="1">{#N/A,#N/A,FALSE,"Cobret"}</definedName>
    <definedName name="pb_2" localSheetId="0" hidden="1">{#N/A,#N/A,FALSE,"Cobret"}</definedName>
    <definedName name="pb_2" hidden="1">{#N/A,#N/A,FALSE,"Cobret"}</definedName>
    <definedName name="pb_3" localSheetId="2" hidden="1">{#N/A,#N/A,FALSE,"Cobret"}</definedName>
    <definedName name="pb_3" localSheetId="1" hidden="1">{#N/A,#N/A,FALSE,"Cobret"}</definedName>
    <definedName name="pb_3" localSheetId="0" hidden="1">{#N/A,#N/A,FALSE,"Cobret"}</definedName>
    <definedName name="pb_3" hidden="1">{#N/A,#N/A,FALSE,"Cobret"}</definedName>
    <definedName name="pb_4" localSheetId="2" hidden="1">{#N/A,#N/A,FALSE,"Cobret"}</definedName>
    <definedName name="pb_4" localSheetId="1" hidden="1">{#N/A,#N/A,FALSE,"Cobret"}</definedName>
    <definedName name="pb_4" localSheetId="0" hidden="1">{#N/A,#N/A,FALSE,"Cobret"}</definedName>
    <definedName name="pb_4" hidden="1">{#N/A,#N/A,FALSE,"Cobret"}</definedName>
    <definedName name="pb_5" localSheetId="2" hidden="1">{#N/A,#N/A,FALSE,"Cobret"}</definedName>
    <definedName name="pb_5" localSheetId="1" hidden="1">{#N/A,#N/A,FALSE,"Cobret"}</definedName>
    <definedName name="pb_5" localSheetId="0" hidden="1">{#N/A,#N/A,FALSE,"Cobret"}</definedName>
    <definedName name="pb_5" hidden="1">{#N/A,#N/A,FALSE,"Cobret"}</definedName>
    <definedName name="PC">#REF!</definedName>
    <definedName name="PCV">#REF!</definedName>
    <definedName name="Peaje_Conx_REP_ISA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dro" hidden="1">#REF!</definedName>
    <definedName name="pendencias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s" localSheetId="3" hidden="1">{#N/A,#N/A,FALSE,"DET-CAMB.";#N/A,#N/A,FALSE,"PRESUP.";#N/A,#N/A,FALSE,"RESUMEN";#N/A,#N/A,FALSE,"CT";#N/A,#N/A,FALSE,"PD";#N/A,#N/A,FALSE,"PR"}</definedName>
    <definedName name="pens" localSheetId="4" hidden="1">{#N/A,#N/A,FALSE,"DET-CAMB.";#N/A,#N/A,FALSE,"PRESUP.";#N/A,#N/A,FALSE,"RESUMEN";#N/A,#N/A,FALSE,"CT";#N/A,#N/A,FALSE,"PD";#N/A,#N/A,FALSE,"PR"}</definedName>
    <definedName name="pens" localSheetId="5" hidden="1">{#N/A,#N/A,FALSE,"DET-CAMB.";#N/A,#N/A,FALSE,"PRESUP.";#N/A,#N/A,FALSE,"RESUMEN";#N/A,#N/A,FALSE,"CT";#N/A,#N/A,FALSE,"PD";#N/A,#N/A,FALSE,"PR"}</definedName>
    <definedName name="pens" localSheetId="6" hidden="1">{#N/A,#N/A,FALSE,"DET-CAMB.";#N/A,#N/A,FALSE,"PRESUP.";#N/A,#N/A,FALSE,"RESUMEN";#N/A,#N/A,FALSE,"CT";#N/A,#N/A,FALSE,"PD";#N/A,#N/A,FALSE,"PR"}</definedName>
    <definedName name="pens" localSheetId="2" hidden="1">{#N/A,#N/A,FALSE,"DET-CAMB.";#N/A,#N/A,FALSE,"PRESUP.";#N/A,#N/A,FALSE,"RESUMEN";#N/A,#N/A,FALSE,"CT";#N/A,#N/A,FALSE,"PD";#N/A,#N/A,FALSE,"PR"}</definedName>
    <definedName name="pens" localSheetId="1" hidden="1">{#N/A,#N/A,FALSE,"DET-CAMB.";#N/A,#N/A,FALSE,"PRESUP.";#N/A,#N/A,FALSE,"RESUMEN";#N/A,#N/A,FALSE,"CT";#N/A,#N/A,FALSE,"PD";#N/A,#N/A,FALSE,"PR"}</definedName>
    <definedName name="pens" localSheetId="0" hidden="1">{#N/A,#N/A,FALSE,"DET-CAMB.";#N/A,#N/A,FALSE,"PRESUP.";#N/A,#N/A,FALSE,"RESUMEN";#N/A,#N/A,FALSE,"CT";#N/A,#N/A,FALSE,"PD";#N/A,#N/A,FALSE,"PR"}</definedName>
    <definedName name="pens" hidden="1">{#N/A,#N/A,FALSE,"DET-CAMB.";#N/A,#N/A,FALSE,"PRESUP.";#N/A,#N/A,FALSE,"RESUMEN";#N/A,#N/A,FALSE,"CT";#N/A,#N/A,FALSE,"PD";#N/A,#N/A,FALSE,"PR"}</definedName>
    <definedName name="pension">#N/A</definedName>
    <definedName name="PENSIONADO" localSheetId="3" hidden="1">{#N/A,#N/A,FALSE,"DET-CAMB.";#N/A,#N/A,FALSE,"PRESUP.";#N/A,#N/A,FALSE,"RESUMEN";#N/A,#N/A,FALSE,"CT";#N/A,#N/A,FALSE,"PD";#N/A,#N/A,FALSE,"PR"}</definedName>
    <definedName name="PENSIONADO" localSheetId="4" hidden="1">{#N/A,#N/A,FALSE,"DET-CAMB.";#N/A,#N/A,FALSE,"PRESUP.";#N/A,#N/A,FALSE,"RESUMEN";#N/A,#N/A,FALSE,"CT";#N/A,#N/A,FALSE,"PD";#N/A,#N/A,FALSE,"PR"}</definedName>
    <definedName name="PENSIONADO" localSheetId="5" hidden="1">{#N/A,#N/A,FALSE,"DET-CAMB.";#N/A,#N/A,FALSE,"PRESUP.";#N/A,#N/A,FALSE,"RESUMEN";#N/A,#N/A,FALSE,"CT";#N/A,#N/A,FALSE,"PD";#N/A,#N/A,FALSE,"PR"}</definedName>
    <definedName name="PENSIONADO" localSheetId="6" hidden="1">{#N/A,#N/A,FALSE,"DET-CAMB.";#N/A,#N/A,FALSE,"PRESUP.";#N/A,#N/A,FALSE,"RESUMEN";#N/A,#N/A,FALSE,"CT";#N/A,#N/A,FALSE,"PD";#N/A,#N/A,FALSE,"PR"}</definedName>
    <definedName name="PENSIONADO" localSheetId="2" hidden="1">{#N/A,#N/A,FALSE,"DET-CAMB.";#N/A,#N/A,FALSE,"PRESUP.";#N/A,#N/A,FALSE,"RESUMEN";#N/A,#N/A,FALSE,"CT";#N/A,#N/A,FALSE,"PD";#N/A,#N/A,FALSE,"PR"}</definedName>
    <definedName name="PENSIONADO" localSheetId="1" hidden="1">{#N/A,#N/A,FALSE,"DET-CAMB.";#N/A,#N/A,FALSE,"PRESUP.";#N/A,#N/A,FALSE,"RESUMEN";#N/A,#N/A,FALSE,"CT";#N/A,#N/A,FALSE,"PD";#N/A,#N/A,FALSE,"PR"}</definedName>
    <definedName name="PENSIONADO" localSheetId="0" hidden="1">{#N/A,#N/A,FALSE,"DET-CAMB.";#N/A,#N/A,FALSE,"PRESUP.";#N/A,#N/A,FALSE,"RESUMEN";#N/A,#N/A,FALSE,"CT";#N/A,#N/A,FALSE,"PD";#N/A,#N/A,FALSE,"PR"}</definedName>
    <definedName name="PENSIONADO" hidden="1">{#N/A,#N/A,FALSE,"DET-CAMB.";#N/A,#N/A,FALSE,"PRESUP.";#N/A,#N/A,FALSE,"RESUMEN";#N/A,#N/A,FALSE,"CT";#N/A,#N/A,FALSE,"PD";#N/A,#N/A,FALSE,"PR"}</definedName>
    <definedName name="PEON">#REF!</definedName>
    <definedName name="People_Strategy_Areas">#REF!</definedName>
    <definedName name="PER">#REF!</definedName>
    <definedName name="PercCurrent">#REF!</definedName>
    <definedName name="perfil">#REF!</definedName>
    <definedName name="PERFILES">#REF!</definedName>
    <definedName name="Perímetro_sótano">#REF!</definedName>
    <definedName name="Perímetro_tienda">#REF!</definedName>
    <definedName name="Periodos">#REF!</definedName>
    <definedName name="PERNO01">#REF!</definedName>
    <definedName name="PERNO02">#REF!</definedName>
    <definedName name="PERNO03">#REF!</definedName>
    <definedName name="PERNOS">#REF!</definedName>
    <definedName name="perso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_avances1">#REF!</definedName>
    <definedName name="personal_avances2">#REF!</definedName>
    <definedName name="personal_avances3A">#REF!</definedName>
    <definedName name="personal_avances3B">#REF!</definedName>
    <definedName name="personal_CB1">#REF!</definedName>
    <definedName name="personal_CB2">#REF!</definedName>
    <definedName name="personal_CB3A">#REF!</definedName>
    <definedName name="personal_CB3B">#REF!</definedName>
    <definedName name="personal_cimbras1">#REF!</definedName>
    <definedName name="personal_cimbras2">#REF!</definedName>
    <definedName name="personal_cimbras3A">#REF!</definedName>
    <definedName name="personal_cimbras3B">#REF!</definedName>
    <definedName name="personal_shot1">#REF!</definedName>
    <definedName name="personal_shot2">#REF!</definedName>
    <definedName name="personal_shot3A">#REF!</definedName>
    <definedName name="personal_shot3B">#REF!</definedName>
    <definedName name="personal_transp1">#REF!</definedName>
    <definedName name="personal_transp2">#REF!</definedName>
    <definedName name="personal_transp3A">#REF!</definedName>
    <definedName name="personal_transp3B">#REF!</definedName>
    <definedName name="peruru" hidden="1">#REF!</definedName>
    <definedName name="Peruvian_Royalty">#REF!</definedName>
    <definedName name="peso">#REF!</definedName>
    <definedName name="PESO_COLUMNAS">#REF!</definedName>
    <definedName name="Pesometros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g_actual">#REF!</definedName>
    <definedName name="pgl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2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1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0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i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A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c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edra1">#REF!</definedName>
    <definedName name="piedra2">#REF!</definedName>
    <definedName name="Piedrach">#REF!</definedName>
    <definedName name="pint">#REF!</definedName>
    <definedName name="pintura">#REF!</definedName>
    <definedName name="PINTURA_01">#REF!</definedName>
    <definedName name="PINTURA_02">#REF!</definedName>
    <definedName name="PINTURA_03">#REF!</definedName>
    <definedName name="PINTURAS">#REF!</definedName>
    <definedName name="pintyura">#REF!</definedName>
    <definedName name="PIPE">#REF!</definedName>
    <definedName name="pipe1">#REF!</definedName>
    <definedName name="pirulo">#REF!</definedName>
    <definedName name="pirulo2">#REF!</definedName>
    <definedName name="Pivote" localSheetId="3" hidden="1">{#N/A,#N/A,FALSE,"US$";#N/A,#N/A,FALSE,"SUMMARY";#N/A,#N/A,FALSE,"DET.SUMM";#N/A,#N/A,FALSE,"BACK-UP";#N/A,#N/A,FALSE,"INDIRECTS";#N/A,#N/A,FALSE,"PARAMETERS";#N/A,#N/A,FALSE,"RATES"}</definedName>
    <definedName name="Pivote" localSheetId="4" hidden="1">{#N/A,#N/A,FALSE,"US$";#N/A,#N/A,FALSE,"SUMMARY";#N/A,#N/A,FALSE,"DET.SUMM";#N/A,#N/A,FALSE,"BACK-UP";#N/A,#N/A,FALSE,"INDIRECTS";#N/A,#N/A,FALSE,"PARAMETERS";#N/A,#N/A,FALSE,"RATES"}</definedName>
    <definedName name="Pivote" localSheetId="5" hidden="1">{#N/A,#N/A,FALSE,"US$";#N/A,#N/A,FALSE,"SUMMARY";#N/A,#N/A,FALSE,"DET.SUMM";#N/A,#N/A,FALSE,"BACK-UP";#N/A,#N/A,FALSE,"INDIRECTS";#N/A,#N/A,FALSE,"PARAMETERS";#N/A,#N/A,FALSE,"RATES"}</definedName>
    <definedName name="Pivote" localSheetId="6" hidden="1">{#N/A,#N/A,FALSE,"US$";#N/A,#N/A,FALSE,"SUMMARY";#N/A,#N/A,FALSE,"DET.SUMM";#N/A,#N/A,FALSE,"BACK-UP";#N/A,#N/A,FALSE,"INDIRECTS";#N/A,#N/A,FALSE,"PARAMETERS";#N/A,#N/A,FALSE,"RATES"}</definedName>
    <definedName name="Pivote" localSheetId="2" hidden="1">{#N/A,#N/A,FALSE,"US$";#N/A,#N/A,FALSE,"SUMMARY";#N/A,#N/A,FALSE,"DET.SUMM";#N/A,#N/A,FALSE,"BACK-UP";#N/A,#N/A,FALSE,"INDIRECTS";#N/A,#N/A,FALSE,"PARAMETERS";#N/A,#N/A,FALSE,"RATES"}</definedName>
    <definedName name="Pivote" localSheetId="1" hidden="1">{#N/A,#N/A,FALSE,"US$";#N/A,#N/A,FALSE,"SUMMARY";#N/A,#N/A,FALSE,"DET.SUMM";#N/A,#N/A,FALSE,"BACK-UP";#N/A,#N/A,FALSE,"INDIRECTS";#N/A,#N/A,FALSE,"PARAMETERS";#N/A,#N/A,FALSE,"RATES"}</definedName>
    <definedName name="Pivote" localSheetId="0" hidden="1">{#N/A,#N/A,FALSE,"US$";#N/A,#N/A,FALSE,"SUMMARY";#N/A,#N/A,FALSE,"DET.SUMM";#N/A,#N/A,FALSE,"BACK-UP";#N/A,#N/A,FALSE,"INDIRECTS";#N/A,#N/A,FALSE,"PARAMETERS";#N/A,#N/A,FALSE,"RATES"}</definedName>
    <definedName name="Pivote" hidden="1">{#N/A,#N/A,FALSE,"US$";#N/A,#N/A,FALSE,"SUMMARY";#N/A,#N/A,FALSE,"DET.SUMM";#N/A,#N/A,FALSE,"BACK-UP";#N/A,#N/A,FALSE,"INDIRECTS";#N/A,#N/A,FALSE,"PARAMETERS";#N/A,#N/A,FALSE,"RATES"}</definedName>
    <definedName name="pjpjp" hidden="1">#REF!</definedName>
    <definedName name="PLAN" localSheetId="3">#REF!</definedName>
    <definedName name="PLAN" localSheetId="4">#REF!</definedName>
    <definedName name="PLAN" localSheetId="5">#REF!</definedName>
    <definedName name="PLAN" localSheetId="6">#REF!</definedName>
    <definedName name="plan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CHA01">#REF!</definedName>
    <definedName name="PLANCHA02">#REF!</definedName>
    <definedName name="PLANCHA03">#REF!</definedName>
    <definedName name="plancha3.2">#REF!</definedName>
    <definedName name="PLANCHAS">#REF!</definedName>
    <definedName name="PLANICC">#REF!</definedName>
    <definedName name="planilla" hidden="1">#REF!</definedName>
    <definedName name="PLATINAS">#REF!</definedName>
    <definedName name="PLAUNID" hidden="1">#REF!</definedName>
    <definedName name="plazo">#REF!</definedName>
    <definedName name="Plazo_obra___7_meses">#REF!</definedName>
    <definedName name="PLEGADO">#REF!</definedName>
    <definedName name="PLUG" hidden="1">#REF!</definedName>
    <definedName name="pmt" localSheetId="2" hidden="1">{#N/A,#N/A,TRUE,"INGENIERIA";#N/A,#N/A,TRUE,"COMPRAS";#N/A,#N/A,TRUE,"DIRECCION";#N/A,#N/A,TRUE,"RESUMEN"}</definedName>
    <definedName name="pmt" localSheetId="1" hidden="1">{#N/A,#N/A,TRUE,"INGENIERIA";#N/A,#N/A,TRUE,"COMPRAS";#N/A,#N/A,TRUE,"DIRECCION";#N/A,#N/A,TRUE,"RESUMEN"}</definedName>
    <definedName name="pmt" localSheetId="0" hidden="1">{#N/A,#N/A,TRUE,"INGENIERIA";#N/A,#N/A,TRUE,"COMPRAS";#N/A,#N/A,TRUE,"DIRECCION";#N/A,#N/A,TRUE,"RESUMEN"}</definedName>
    <definedName name="pmt" hidden="1">{#N/A,#N/A,TRUE,"INGENIERIA";#N/A,#N/A,TRUE,"COMPRAS";#N/A,#N/A,TRUE,"DIRECCION";#N/A,#N/A,TRUE,"RESUMEN"}</definedName>
    <definedName name="Poc.Nac">#REF!</definedName>
    <definedName name="POL_1" localSheetId="2" hidden="1">{"DetallexDep",#N/A,FALSE,"Giovanna (x DEPT)"}</definedName>
    <definedName name="POL_1" localSheetId="1" hidden="1">{"DetallexDep",#N/A,FALSE,"Giovanna (x DEPT)"}</definedName>
    <definedName name="POL_1" localSheetId="0" hidden="1">{"DetallexDep",#N/A,FALSE,"Giovanna (x DEPT)"}</definedName>
    <definedName name="POL_1" hidden="1">{"DetallexDep",#N/A,FALSE,"Giovanna (x DEPT)"}</definedName>
    <definedName name="POL_2" localSheetId="2" hidden="1">{"DetallexDep",#N/A,FALSE,"Giovanna (x DEPT)"}</definedName>
    <definedName name="POL_2" localSheetId="1" hidden="1">{"DetallexDep",#N/A,FALSE,"Giovanna (x DEPT)"}</definedName>
    <definedName name="POL_2" localSheetId="0" hidden="1">{"DetallexDep",#N/A,FALSE,"Giovanna (x DEPT)"}</definedName>
    <definedName name="POL_2" hidden="1">{"DetallexDep",#N/A,FALSE,"Giovanna (x DEPT)"}</definedName>
    <definedName name="POL_3" localSheetId="2" hidden="1">{"DetallexDep",#N/A,FALSE,"Giovanna (x DEPT)"}</definedName>
    <definedName name="POL_3" localSheetId="1" hidden="1">{"DetallexDep",#N/A,FALSE,"Giovanna (x DEPT)"}</definedName>
    <definedName name="POL_3" localSheetId="0" hidden="1">{"DetallexDep",#N/A,FALSE,"Giovanna (x DEPT)"}</definedName>
    <definedName name="POL_3" hidden="1">{"DetallexDep",#N/A,FALSE,"Giovanna (x DEPT)"}</definedName>
    <definedName name="POL_4" localSheetId="2" hidden="1">{"DetallexDep",#N/A,FALSE,"Giovanna (x DEPT)"}</definedName>
    <definedName name="POL_4" localSheetId="1" hidden="1">{"DetallexDep",#N/A,FALSE,"Giovanna (x DEPT)"}</definedName>
    <definedName name="POL_4" localSheetId="0" hidden="1">{"DetallexDep",#N/A,FALSE,"Giovanna (x DEPT)"}</definedName>
    <definedName name="POL_4" hidden="1">{"DetallexDep",#N/A,FALSE,"Giovanna (x DEPT)"}</definedName>
    <definedName name="POL_5" localSheetId="2" hidden="1">{"DetallexDep",#N/A,FALSE,"Giovanna (x DEPT)"}</definedName>
    <definedName name="POL_5" localSheetId="1" hidden="1">{"DetallexDep",#N/A,FALSE,"Giovanna (x DEPT)"}</definedName>
    <definedName name="POL_5" localSheetId="0" hidden="1">{"DetallexDep",#N/A,FALSE,"Giovanna (x DEPT)"}</definedName>
    <definedName name="POL_5" hidden="1">{"DetallexDep",#N/A,FALSE,"Giovanna (x DEPT)"}</definedName>
    <definedName name="POLÑKJHYGTRD" localSheetId="2" hidden="1">{#N/A,#N/A,FALSE,"ACTIVO FIJO";#N/A,#N/A,FALSE,"COBRAR";#N/A,#N/A,FALSE,"AFILIADAS";#N/A,#N/A,FALSE,"PAGAR";#N/A,#N/A,FALSE,"INSTIT. FINANCIERAS";#N/A,#N/A,FALSE,"VALORES"}</definedName>
    <definedName name="POLÑKJHYGTRD" localSheetId="1" hidden="1">{#N/A,#N/A,FALSE,"ACTIVO FIJO";#N/A,#N/A,FALSE,"COBRAR";#N/A,#N/A,FALSE,"AFILIADAS";#N/A,#N/A,FALSE,"PAGAR";#N/A,#N/A,FALSE,"INSTIT. FINANCIERAS";#N/A,#N/A,FALSE,"VALORES"}</definedName>
    <definedName name="POLÑKJHYGTRD" localSheetId="0" hidden="1">{#N/A,#N/A,FALSE,"ACTIVO FIJO";#N/A,#N/A,FALSE,"COBRAR";#N/A,#N/A,FALSE,"AFILIADAS";#N/A,#N/A,FALSE,"PAGAR";#N/A,#N/A,FALSE,"INSTIT. FINANCIERAS";#N/A,#N/A,FALSE,"VALORES"}</definedName>
    <definedName name="POLÑKJHYGTRD" hidden="1">{#N/A,#N/A,FALSE,"ACTIVO FIJO";#N/A,#N/A,FALSE,"COBRAR";#N/A,#N/A,FALSE,"AFILIADAS";#N/A,#N/A,FALSE,"PAGAR";#N/A,#N/A,FALSE,"INSTIT. FINANCIERAS";#N/A,#N/A,FALSE,"VALORES"}</definedName>
    <definedName name="POLÑKJHYGTRD_1" localSheetId="2" hidden="1">{#N/A,#N/A,FALSE,"ACTIVO FIJO";#N/A,#N/A,FALSE,"COBRAR";#N/A,#N/A,FALSE,"AFILIADAS";#N/A,#N/A,FALSE,"PAGAR";#N/A,#N/A,FALSE,"INSTIT. FINANCIERAS";#N/A,#N/A,FALSE,"VALORES"}</definedName>
    <definedName name="POLÑKJHYGTRD_1" localSheetId="1" hidden="1">{#N/A,#N/A,FALSE,"ACTIVO FIJO";#N/A,#N/A,FALSE,"COBRAR";#N/A,#N/A,FALSE,"AFILIADAS";#N/A,#N/A,FALSE,"PAGAR";#N/A,#N/A,FALSE,"INSTIT. FINANCIERAS";#N/A,#N/A,FALSE,"VALORES"}</definedName>
    <definedName name="POLÑKJHYGTRD_1" localSheetId="0" hidden="1">{#N/A,#N/A,FALSE,"ACTIVO FIJO";#N/A,#N/A,FALSE,"COBRAR";#N/A,#N/A,FALSE,"AFILIADAS";#N/A,#N/A,FALSE,"PAGAR";#N/A,#N/A,FALSE,"INSTIT. FINANCIERAS";#N/A,#N/A,FALSE,"VALORES"}</definedName>
    <definedName name="POLÑKJHYGTRD_1" hidden="1">{#N/A,#N/A,FALSE,"ACTIVO FIJO";#N/A,#N/A,FALSE,"COBRAR";#N/A,#N/A,FALSE,"AFILIADAS";#N/A,#N/A,FALSE,"PAGAR";#N/A,#N/A,FALSE,"INSTIT. FINANCIERAS";#N/A,#N/A,FALSE,"VALORES"}</definedName>
    <definedName name="POLÑKJHYGTRD_1_1" localSheetId="2" hidden="1">{#N/A,#N/A,FALSE,"ACTIVO FIJO";#N/A,#N/A,FALSE,"COBRAR";#N/A,#N/A,FALSE,"AFILIADAS";#N/A,#N/A,FALSE,"PAGAR";#N/A,#N/A,FALSE,"INSTIT. FINANCIERAS";#N/A,#N/A,FALSE,"VALORES"}</definedName>
    <definedName name="POLÑKJHYGTRD_1_1" localSheetId="1" hidden="1">{#N/A,#N/A,FALSE,"ACTIVO FIJO";#N/A,#N/A,FALSE,"COBRAR";#N/A,#N/A,FALSE,"AFILIADAS";#N/A,#N/A,FALSE,"PAGAR";#N/A,#N/A,FALSE,"INSTIT. FINANCIERAS";#N/A,#N/A,FALSE,"VALORES"}</definedName>
    <definedName name="POLÑKJHYGTRD_1_1" localSheetId="0" hidden="1">{#N/A,#N/A,FALSE,"ACTIVO FIJO";#N/A,#N/A,FALSE,"COBRAR";#N/A,#N/A,FALSE,"AFILIADAS";#N/A,#N/A,FALSE,"PAGAR";#N/A,#N/A,FALSE,"INSTIT. FINANCIERAS";#N/A,#N/A,FALSE,"VALORES"}</definedName>
    <definedName name="POLÑKJHYGTRD_1_1" hidden="1">{#N/A,#N/A,FALSE,"ACTIVO FIJO";#N/A,#N/A,FALSE,"COBRAR";#N/A,#N/A,FALSE,"AFILIADAS";#N/A,#N/A,FALSE,"PAGAR";#N/A,#N/A,FALSE,"INSTIT. FINANCIERAS";#N/A,#N/A,FALSE,"VALORES"}</definedName>
    <definedName name="POLÑKJHYGTRD_1_2" localSheetId="2" hidden="1">{#N/A,#N/A,FALSE,"ACTIVO FIJO";#N/A,#N/A,FALSE,"COBRAR";#N/A,#N/A,FALSE,"AFILIADAS";#N/A,#N/A,FALSE,"PAGAR";#N/A,#N/A,FALSE,"INSTIT. FINANCIERAS";#N/A,#N/A,FALSE,"VALORES"}</definedName>
    <definedName name="POLÑKJHYGTRD_1_2" localSheetId="1" hidden="1">{#N/A,#N/A,FALSE,"ACTIVO FIJO";#N/A,#N/A,FALSE,"COBRAR";#N/A,#N/A,FALSE,"AFILIADAS";#N/A,#N/A,FALSE,"PAGAR";#N/A,#N/A,FALSE,"INSTIT. FINANCIERAS";#N/A,#N/A,FALSE,"VALORES"}</definedName>
    <definedName name="POLÑKJHYGTRD_1_2" localSheetId="0" hidden="1">{#N/A,#N/A,FALSE,"ACTIVO FIJO";#N/A,#N/A,FALSE,"COBRAR";#N/A,#N/A,FALSE,"AFILIADAS";#N/A,#N/A,FALSE,"PAGAR";#N/A,#N/A,FALSE,"INSTIT. FINANCIERAS";#N/A,#N/A,FALSE,"VALORES"}</definedName>
    <definedName name="POLÑKJHYGTRD_1_2" hidden="1">{#N/A,#N/A,FALSE,"ACTIVO FIJO";#N/A,#N/A,FALSE,"COBRAR";#N/A,#N/A,FALSE,"AFILIADAS";#N/A,#N/A,FALSE,"PAGAR";#N/A,#N/A,FALSE,"INSTIT. FINANCIERAS";#N/A,#N/A,FALSE,"VALORES"}</definedName>
    <definedName name="POLÑKJHYGTRD_1_3" localSheetId="2" hidden="1">{#N/A,#N/A,FALSE,"ACTIVO FIJO";#N/A,#N/A,FALSE,"COBRAR";#N/A,#N/A,FALSE,"AFILIADAS";#N/A,#N/A,FALSE,"PAGAR";#N/A,#N/A,FALSE,"INSTIT. FINANCIERAS";#N/A,#N/A,FALSE,"VALORES"}</definedName>
    <definedName name="POLÑKJHYGTRD_1_3" localSheetId="1" hidden="1">{#N/A,#N/A,FALSE,"ACTIVO FIJO";#N/A,#N/A,FALSE,"COBRAR";#N/A,#N/A,FALSE,"AFILIADAS";#N/A,#N/A,FALSE,"PAGAR";#N/A,#N/A,FALSE,"INSTIT. FINANCIERAS";#N/A,#N/A,FALSE,"VALORES"}</definedName>
    <definedName name="POLÑKJHYGTRD_1_3" localSheetId="0" hidden="1">{#N/A,#N/A,FALSE,"ACTIVO FIJO";#N/A,#N/A,FALSE,"COBRAR";#N/A,#N/A,FALSE,"AFILIADAS";#N/A,#N/A,FALSE,"PAGAR";#N/A,#N/A,FALSE,"INSTIT. FINANCIERAS";#N/A,#N/A,FALSE,"VALORES"}</definedName>
    <definedName name="POLÑKJHYGTRD_1_3" hidden="1">{#N/A,#N/A,FALSE,"ACTIVO FIJO";#N/A,#N/A,FALSE,"COBRAR";#N/A,#N/A,FALSE,"AFILIADAS";#N/A,#N/A,FALSE,"PAGAR";#N/A,#N/A,FALSE,"INSTIT. FINANCIERAS";#N/A,#N/A,FALSE,"VALORES"}</definedName>
    <definedName name="POLÑKJHYGTRD_2" localSheetId="2" hidden="1">{#N/A,#N/A,FALSE,"ACTIVO FIJO";#N/A,#N/A,FALSE,"COBRAR";#N/A,#N/A,FALSE,"AFILIADAS";#N/A,#N/A,FALSE,"PAGAR";#N/A,#N/A,FALSE,"INSTIT. FINANCIERAS";#N/A,#N/A,FALSE,"VALORES"}</definedName>
    <definedName name="POLÑKJHYGTRD_2" localSheetId="1" hidden="1">{#N/A,#N/A,FALSE,"ACTIVO FIJO";#N/A,#N/A,FALSE,"COBRAR";#N/A,#N/A,FALSE,"AFILIADAS";#N/A,#N/A,FALSE,"PAGAR";#N/A,#N/A,FALSE,"INSTIT. FINANCIERAS";#N/A,#N/A,FALSE,"VALORES"}</definedName>
    <definedName name="POLÑKJHYGTRD_2" localSheetId="0" hidden="1">{#N/A,#N/A,FALSE,"ACTIVO FIJO";#N/A,#N/A,FALSE,"COBRAR";#N/A,#N/A,FALSE,"AFILIADAS";#N/A,#N/A,FALSE,"PAGAR";#N/A,#N/A,FALSE,"INSTIT. FINANCIERAS";#N/A,#N/A,FALSE,"VALORES"}</definedName>
    <definedName name="POLÑKJHYGTRD_2" hidden="1">{#N/A,#N/A,FALSE,"ACTIVO FIJO";#N/A,#N/A,FALSE,"COBRAR";#N/A,#N/A,FALSE,"AFILIADAS";#N/A,#N/A,FALSE,"PAGAR";#N/A,#N/A,FALSE,"INSTIT. FINANCIERAS";#N/A,#N/A,FALSE,"VALORES"}</definedName>
    <definedName name="POLÑKJHYGTRD_3" localSheetId="2" hidden="1">{#N/A,#N/A,FALSE,"ACTIVO FIJO";#N/A,#N/A,FALSE,"COBRAR";#N/A,#N/A,FALSE,"AFILIADAS";#N/A,#N/A,FALSE,"PAGAR";#N/A,#N/A,FALSE,"INSTIT. FINANCIERAS";#N/A,#N/A,FALSE,"VALORES"}</definedName>
    <definedName name="POLÑKJHYGTRD_3" localSheetId="1" hidden="1">{#N/A,#N/A,FALSE,"ACTIVO FIJO";#N/A,#N/A,FALSE,"COBRAR";#N/A,#N/A,FALSE,"AFILIADAS";#N/A,#N/A,FALSE,"PAGAR";#N/A,#N/A,FALSE,"INSTIT. FINANCIERAS";#N/A,#N/A,FALSE,"VALORES"}</definedName>
    <definedName name="POLÑKJHYGTRD_3" localSheetId="0" hidden="1">{#N/A,#N/A,FALSE,"ACTIVO FIJO";#N/A,#N/A,FALSE,"COBRAR";#N/A,#N/A,FALSE,"AFILIADAS";#N/A,#N/A,FALSE,"PAGAR";#N/A,#N/A,FALSE,"INSTIT. FINANCIERAS";#N/A,#N/A,FALSE,"VALORES"}</definedName>
    <definedName name="POLÑKJHYGTRD_3" hidden="1">{#N/A,#N/A,FALSE,"ACTIVO FIJO";#N/A,#N/A,FALSE,"COBRAR";#N/A,#N/A,FALSE,"AFILIADAS";#N/A,#N/A,FALSE,"PAGAR";#N/A,#N/A,FALSE,"INSTIT. FINANCIERAS";#N/A,#N/A,FALSE,"VALORES"}</definedName>
    <definedName name="POLÑKJHYGTRD_4" localSheetId="2" hidden="1">{#N/A,#N/A,FALSE,"ACTIVO FIJO";#N/A,#N/A,FALSE,"COBRAR";#N/A,#N/A,FALSE,"AFILIADAS";#N/A,#N/A,FALSE,"PAGAR";#N/A,#N/A,FALSE,"INSTIT. FINANCIERAS";#N/A,#N/A,FALSE,"VALORES"}</definedName>
    <definedName name="POLÑKJHYGTRD_4" localSheetId="1" hidden="1">{#N/A,#N/A,FALSE,"ACTIVO FIJO";#N/A,#N/A,FALSE,"COBRAR";#N/A,#N/A,FALSE,"AFILIADAS";#N/A,#N/A,FALSE,"PAGAR";#N/A,#N/A,FALSE,"INSTIT. FINANCIERAS";#N/A,#N/A,FALSE,"VALORES"}</definedName>
    <definedName name="POLÑKJHYGTRD_4" localSheetId="0" hidden="1">{#N/A,#N/A,FALSE,"ACTIVO FIJO";#N/A,#N/A,FALSE,"COBRAR";#N/A,#N/A,FALSE,"AFILIADAS";#N/A,#N/A,FALSE,"PAGAR";#N/A,#N/A,FALSE,"INSTIT. FINANCIERAS";#N/A,#N/A,FALSE,"VALORES"}</definedName>
    <definedName name="POLÑKJHYGTRD_4" hidden="1">{#N/A,#N/A,FALSE,"ACTIVO FIJO";#N/A,#N/A,FALSE,"COBRAR";#N/A,#N/A,FALSE,"AFILIADAS";#N/A,#N/A,FALSE,"PAGAR";#N/A,#N/A,FALSE,"INSTIT. FINANCIERAS";#N/A,#N/A,FALSE,"VALORES"}</definedName>
    <definedName name="pomoc">#REF!</definedName>
    <definedName name="POPOPOP" localSheetId="2" hidden="1">{#N/A,#N/A,FALSE,"ACTIVO FIJO";#N/A,#N/A,FALSE,"COBRAR";#N/A,#N/A,FALSE,"AFILIADAS";#N/A,#N/A,FALSE,"PAGAR";#N/A,#N/A,FALSE,"INSTIT. FINANCIERAS";#N/A,#N/A,FALSE,"VALORES"}</definedName>
    <definedName name="POPOPOP" localSheetId="1" hidden="1">{#N/A,#N/A,FALSE,"ACTIVO FIJO";#N/A,#N/A,FALSE,"COBRAR";#N/A,#N/A,FALSE,"AFILIADAS";#N/A,#N/A,FALSE,"PAGAR";#N/A,#N/A,FALSE,"INSTIT. FINANCIERAS";#N/A,#N/A,FALSE,"VALORES"}</definedName>
    <definedName name="POPOPOP" localSheetId="0" hidden="1">{#N/A,#N/A,FALSE,"ACTIVO FIJO";#N/A,#N/A,FALSE,"COBRAR";#N/A,#N/A,FALSE,"AFILIADAS";#N/A,#N/A,FALSE,"PAGAR";#N/A,#N/A,FALSE,"INSTIT. FINANCIERAS";#N/A,#N/A,FALSE,"VALORES"}</definedName>
    <definedName name="POPOPOP" hidden="1">{#N/A,#N/A,FALSE,"ACTIVO FIJO";#N/A,#N/A,FALSE,"COBRAR";#N/A,#N/A,FALSE,"AFILIADAS";#N/A,#N/A,FALSE,"PAGAR";#N/A,#N/A,FALSE,"INSTIT. FINANCIERAS";#N/A,#N/A,FALSE,"VALORES"}</definedName>
    <definedName name="POPOPOP_1" localSheetId="2" hidden="1">{#N/A,#N/A,FALSE,"ACTIVO FIJO";#N/A,#N/A,FALSE,"COBRAR";#N/A,#N/A,FALSE,"AFILIADAS";#N/A,#N/A,FALSE,"PAGAR";#N/A,#N/A,FALSE,"INSTIT. FINANCIERAS";#N/A,#N/A,FALSE,"VALORES"}</definedName>
    <definedName name="POPOPOP_1" localSheetId="1" hidden="1">{#N/A,#N/A,FALSE,"ACTIVO FIJO";#N/A,#N/A,FALSE,"COBRAR";#N/A,#N/A,FALSE,"AFILIADAS";#N/A,#N/A,FALSE,"PAGAR";#N/A,#N/A,FALSE,"INSTIT. FINANCIERAS";#N/A,#N/A,FALSE,"VALORES"}</definedName>
    <definedName name="POPOPOP_1" localSheetId="0" hidden="1">{#N/A,#N/A,FALSE,"ACTIVO FIJO";#N/A,#N/A,FALSE,"COBRAR";#N/A,#N/A,FALSE,"AFILIADAS";#N/A,#N/A,FALSE,"PAGAR";#N/A,#N/A,FALSE,"INSTIT. FINANCIERAS";#N/A,#N/A,FALSE,"VALORES"}</definedName>
    <definedName name="POPOPOP_1" hidden="1">{#N/A,#N/A,FALSE,"ACTIVO FIJO";#N/A,#N/A,FALSE,"COBRAR";#N/A,#N/A,FALSE,"AFILIADAS";#N/A,#N/A,FALSE,"PAGAR";#N/A,#N/A,FALSE,"INSTIT. FINANCIERAS";#N/A,#N/A,FALSE,"VALORES"}</definedName>
    <definedName name="POPOPOP_1_1" localSheetId="2" hidden="1">{#N/A,#N/A,FALSE,"ACTIVO FIJO";#N/A,#N/A,FALSE,"COBRAR";#N/A,#N/A,FALSE,"AFILIADAS";#N/A,#N/A,FALSE,"PAGAR";#N/A,#N/A,FALSE,"INSTIT. FINANCIERAS";#N/A,#N/A,FALSE,"VALORES"}</definedName>
    <definedName name="POPOPOP_1_1" localSheetId="1" hidden="1">{#N/A,#N/A,FALSE,"ACTIVO FIJO";#N/A,#N/A,FALSE,"COBRAR";#N/A,#N/A,FALSE,"AFILIADAS";#N/A,#N/A,FALSE,"PAGAR";#N/A,#N/A,FALSE,"INSTIT. FINANCIERAS";#N/A,#N/A,FALSE,"VALORES"}</definedName>
    <definedName name="POPOPOP_1_1" localSheetId="0" hidden="1">{#N/A,#N/A,FALSE,"ACTIVO FIJO";#N/A,#N/A,FALSE,"COBRAR";#N/A,#N/A,FALSE,"AFILIADAS";#N/A,#N/A,FALSE,"PAGAR";#N/A,#N/A,FALSE,"INSTIT. FINANCIERAS";#N/A,#N/A,FALSE,"VALORES"}</definedName>
    <definedName name="POPOPOP_1_1" hidden="1">{#N/A,#N/A,FALSE,"ACTIVO FIJO";#N/A,#N/A,FALSE,"COBRAR";#N/A,#N/A,FALSE,"AFILIADAS";#N/A,#N/A,FALSE,"PAGAR";#N/A,#N/A,FALSE,"INSTIT. FINANCIERAS";#N/A,#N/A,FALSE,"VALORES"}</definedName>
    <definedName name="POPOPOP_1_2" localSheetId="2" hidden="1">{#N/A,#N/A,FALSE,"ACTIVO FIJO";#N/A,#N/A,FALSE,"COBRAR";#N/A,#N/A,FALSE,"AFILIADAS";#N/A,#N/A,FALSE,"PAGAR";#N/A,#N/A,FALSE,"INSTIT. FINANCIERAS";#N/A,#N/A,FALSE,"VALORES"}</definedName>
    <definedName name="POPOPOP_1_2" localSheetId="1" hidden="1">{#N/A,#N/A,FALSE,"ACTIVO FIJO";#N/A,#N/A,FALSE,"COBRAR";#N/A,#N/A,FALSE,"AFILIADAS";#N/A,#N/A,FALSE,"PAGAR";#N/A,#N/A,FALSE,"INSTIT. FINANCIERAS";#N/A,#N/A,FALSE,"VALORES"}</definedName>
    <definedName name="POPOPOP_1_2" localSheetId="0" hidden="1">{#N/A,#N/A,FALSE,"ACTIVO FIJO";#N/A,#N/A,FALSE,"COBRAR";#N/A,#N/A,FALSE,"AFILIADAS";#N/A,#N/A,FALSE,"PAGAR";#N/A,#N/A,FALSE,"INSTIT. FINANCIERAS";#N/A,#N/A,FALSE,"VALORES"}</definedName>
    <definedName name="POPOPOP_1_2" hidden="1">{#N/A,#N/A,FALSE,"ACTIVO FIJO";#N/A,#N/A,FALSE,"COBRAR";#N/A,#N/A,FALSE,"AFILIADAS";#N/A,#N/A,FALSE,"PAGAR";#N/A,#N/A,FALSE,"INSTIT. FINANCIERAS";#N/A,#N/A,FALSE,"VALORES"}</definedName>
    <definedName name="POPOPOP_1_3" localSheetId="2" hidden="1">{#N/A,#N/A,FALSE,"ACTIVO FIJO";#N/A,#N/A,FALSE,"COBRAR";#N/A,#N/A,FALSE,"AFILIADAS";#N/A,#N/A,FALSE,"PAGAR";#N/A,#N/A,FALSE,"INSTIT. FINANCIERAS";#N/A,#N/A,FALSE,"VALORES"}</definedName>
    <definedName name="POPOPOP_1_3" localSheetId="1" hidden="1">{#N/A,#N/A,FALSE,"ACTIVO FIJO";#N/A,#N/A,FALSE,"COBRAR";#N/A,#N/A,FALSE,"AFILIADAS";#N/A,#N/A,FALSE,"PAGAR";#N/A,#N/A,FALSE,"INSTIT. FINANCIERAS";#N/A,#N/A,FALSE,"VALORES"}</definedName>
    <definedName name="POPOPOP_1_3" localSheetId="0" hidden="1">{#N/A,#N/A,FALSE,"ACTIVO FIJO";#N/A,#N/A,FALSE,"COBRAR";#N/A,#N/A,FALSE,"AFILIADAS";#N/A,#N/A,FALSE,"PAGAR";#N/A,#N/A,FALSE,"INSTIT. FINANCIERAS";#N/A,#N/A,FALSE,"VALORES"}</definedName>
    <definedName name="POPOPOP_1_3" hidden="1">{#N/A,#N/A,FALSE,"ACTIVO FIJO";#N/A,#N/A,FALSE,"COBRAR";#N/A,#N/A,FALSE,"AFILIADAS";#N/A,#N/A,FALSE,"PAGAR";#N/A,#N/A,FALSE,"INSTIT. FINANCIERAS";#N/A,#N/A,FALSE,"VALORES"}</definedName>
    <definedName name="POPOPOP_2" localSheetId="2" hidden="1">{#N/A,#N/A,FALSE,"ACTIVO FIJO";#N/A,#N/A,FALSE,"COBRAR";#N/A,#N/A,FALSE,"AFILIADAS";#N/A,#N/A,FALSE,"PAGAR";#N/A,#N/A,FALSE,"INSTIT. FINANCIERAS";#N/A,#N/A,FALSE,"VALORES"}</definedName>
    <definedName name="POPOPOP_2" localSheetId="1" hidden="1">{#N/A,#N/A,FALSE,"ACTIVO FIJO";#N/A,#N/A,FALSE,"COBRAR";#N/A,#N/A,FALSE,"AFILIADAS";#N/A,#N/A,FALSE,"PAGAR";#N/A,#N/A,FALSE,"INSTIT. FINANCIERAS";#N/A,#N/A,FALSE,"VALORES"}</definedName>
    <definedName name="POPOPOP_2" localSheetId="0" hidden="1">{#N/A,#N/A,FALSE,"ACTIVO FIJO";#N/A,#N/A,FALSE,"COBRAR";#N/A,#N/A,FALSE,"AFILIADAS";#N/A,#N/A,FALSE,"PAGAR";#N/A,#N/A,FALSE,"INSTIT. FINANCIERAS";#N/A,#N/A,FALSE,"VALORES"}</definedName>
    <definedName name="POPOPOP_2" hidden="1">{#N/A,#N/A,FALSE,"ACTIVO FIJO";#N/A,#N/A,FALSE,"COBRAR";#N/A,#N/A,FALSE,"AFILIADAS";#N/A,#N/A,FALSE,"PAGAR";#N/A,#N/A,FALSE,"INSTIT. FINANCIERAS";#N/A,#N/A,FALSE,"VALORES"}</definedName>
    <definedName name="POPOPOP_3" localSheetId="2" hidden="1">{#N/A,#N/A,FALSE,"ACTIVO FIJO";#N/A,#N/A,FALSE,"COBRAR";#N/A,#N/A,FALSE,"AFILIADAS";#N/A,#N/A,FALSE,"PAGAR";#N/A,#N/A,FALSE,"INSTIT. FINANCIERAS";#N/A,#N/A,FALSE,"VALORES"}</definedName>
    <definedName name="POPOPOP_3" localSheetId="1" hidden="1">{#N/A,#N/A,FALSE,"ACTIVO FIJO";#N/A,#N/A,FALSE,"COBRAR";#N/A,#N/A,FALSE,"AFILIADAS";#N/A,#N/A,FALSE,"PAGAR";#N/A,#N/A,FALSE,"INSTIT. FINANCIERAS";#N/A,#N/A,FALSE,"VALORES"}</definedName>
    <definedName name="POPOPOP_3" localSheetId="0" hidden="1">{#N/A,#N/A,FALSE,"ACTIVO FIJO";#N/A,#N/A,FALSE,"COBRAR";#N/A,#N/A,FALSE,"AFILIADAS";#N/A,#N/A,FALSE,"PAGAR";#N/A,#N/A,FALSE,"INSTIT. FINANCIERAS";#N/A,#N/A,FALSE,"VALORES"}</definedName>
    <definedName name="POPOPOP_3" hidden="1">{#N/A,#N/A,FALSE,"ACTIVO FIJO";#N/A,#N/A,FALSE,"COBRAR";#N/A,#N/A,FALSE,"AFILIADAS";#N/A,#N/A,FALSE,"PAGAR";#N/A,#N/A,FALSE,"INSTIT. FINANCIERAS";#N/A,#N/A,FALSE,"VALORES"}</definedName>
    <definedName name="POPOPOP_4" localSheetId="2" hidden="1">{#N/A,#N/A,FALSE,"ACTIVO FIJO";#N/A,#N/A,FALSE,"COBRAR";#N/A,#N/A,FALSE,"AFILIADAS";#N/A,#N/A,FALSE,"PAGAR";#N/A,#N/A,FALSE,"INSTIT. FINANCIERAS";#N/A,#N/A,FALSE,"VALORES"}</definedName>
    <definedName name="POPOPOP_4" localSheetId="1" hidden="1">{#N/A,#N/A,FALSE,"ACTIVO FIJO";#N/A,#N/A,FALSE,"COBRAR";#N/A,#N/A,FALSE,"AFILIADAS";#N/A,#N/A,FALSE,"PAGAR";#N/A,#N/A,FALSE,"INSTIT. FINANCIERAS";#N/A,#N/A,FALSE,"VALORES"}</definedName>
    <definedName name="POPOPOP_4" localSheetId="0" hidden="1">{#N/A,#N/A,FALSE,"ACTIVO FIJO";#N/A,#N/A,FALSE,"COBRAR";#N/A,#N/A,FALSE,"AFILIADAS";#N/A,#N/A,FALSE,"PAGAR";#N/A,#N/A,FALSE,"INSTIT. FINANCIERAS";#N/A,#N/A,FALSE,"VALORES"}</definedName>
    <definedName name="POPOPOP_4" hidden="1">{#N/A,#N/A,FALSE,"ACTIVO FIJO";#N/A,#N/A,FALSE,"COBRAR";#N/A,#N/A,FALSE,"AFILIADAS";#N/A,#N/A,FALSE,"PAGAR";#N/A,#N/A,FALSE,"INSTIT. FINANCIERAS";#N/A,#N/A,FALSE,"VALORES"}</definedName>
    <definedName name="Por.Imp">#REF!</definedName>
    <definedName name="po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TOR">#REF!</definedName>
    <definedName name="POTENCIA">#REF!</definedName>
    <definedName name="poto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zos" localSheetId="2" hidden="1">{#N/A,#N/A,TRUE,"MES";#N/A,#N/A,TRUE,"ANUAL"}</definedName>
    <definedName name="pozos" localSheetId="1" hidden="1">{#N/A,#N/A,TRUE,"MES";#N/A,#N/A,TRUE,"ANUAL"}</definedName>
    <definedName name="pozos" localSheetId="0" hidden="1">{#N/A,#N/A,TRUE,"MES";#N/A,#N/A,TRUE,"ANUAL"}</definedName>
    <definedName name="pozos" hidden="1">{#N/A,#N/A,TRUE,"MES";#N/A,#N/A,TRUE,"ANUAL"}</definedName>
    <definedName name="pozosn" localSheetId="2" hidden="1">{#N/A,#N/A,TRUE,"MES";#N/A,#N/A,TRUE,"ANUAL"}</definedName>
    <definedName name="pozosn" localSheetId="1" hidden="1">{#N/A,#N/A,TRUE,"MES";#N/A,#N/A,TRUE,"ANUAL"}</definedName>
    <definedName name="pozosn" localSheetId="0" hidden="1">{#N/A,#N/A,TRUE,"MES";#N/A,#N/A,TRUE,"ANUAL"}</definedName>
    <definedName name="pozosn" hidden="1">{#N/A,#N/A,TRUE,"MES";#N/A,#N/A,TRUE,"ANUAL"}</definedName>
    <definedName name="pp" localSheetId="3">#REF!</definedName>
    <definedName name="pp" localSheetId="4">#REF!</definedName>
    <definedName name="pp" localSheetId="5">#REF!</definedName>
    <definedName name="pp" localSheetId="6">#REF!</definedName>
    <definedName name="pp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PPPPPPPPPPP" hidden="1">#REF!</definedName>
    <definedName name="PPR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opio_">#REF!</definedName>
    <definedName name="ppspsps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yui" localSheetId="2" hidden="1">{#N/A,#N/A,FALSE,"ACTIVO FIJO";#N/A,#N/A,FALSE,"COBRAR";#N/A,#N/A,FALSE,"AFILIADAS";#N/A,#N/A,FALSE,"PAGAR";#N/A,#N/A,FALSE,"INSTIT. FINANCIERAS";#N/A,#N/A,FALSE,"VALORES"}</definedName>
    <definedName name="ppyui" localSheetId="1" hidden="1">{#N/A,#N/A,FALSE,"ACTIVO FIJO";#N/A,#N/A,FALSE,"COBRAR";#N/A,#N/A,FALSE,"AFILIADAS";#N/A,#N/A,FALSE,"PAGAR";#N/A,#N/A,FALSE,"INSTIT. FINANCIERAS";#N/A,#N/A,FALSE,"VALORES"}</definedName>
    <definedName name="ppyui" localSheetId="0" hidden="1">{#N/A,#N/A,FALSE,"ACTIVO FIJO";#N/A,#N/A,FALSE,"COBRAR";#N/A,#N/A,FALSE,"AFILIADAS";#N/A,#N/A,FALSE,"PAGAR";#N/A,#N/A,FALSE,"INSTIT. FINANCIERAS";#N/A,#N/A,FALSE,"VALORES"}</definedName>
    <definedName name="ppyui" hidden="1">{#N/A,#N/A,FALSE,"ACTIVO FIJO";#N/A,#N/A,FALSE,"COBRAR";#N/A,#N/A,FALSE,"AFILIADAS";#N/A,#N/A,FALSE,"PAGAR";#N/A,#N/A,FALSE,"INSTIT. FINANCIERAS";#N/A,#N/A,FALSE,"VALORES"}</definedName>
    <definedName name="ppyui_1" localSheetId="2" hidden="1">{#N/A,#N/A,FALSE,"ACTIVO FIJO";#N/A,#N/A,FALSE,"COBRAR";#N/A,#N/A,FALSE,"AFILIADAS";#N/A,#N/A,FALSE,"PAGAR";#N/A,#N/A,FALSE,"INSTIT. FINANCIERAS";#N/A,#N/A,FALSE,"VALORES"}</definedName>
    <definedName name="ppyui_1" localSheetId="1" hidden="1">{#N/A,#N/A,FALSE,"ACTIVO FIJO";#N/A,#N/A,FALSE,"COBRAR";#N/A,#N/A,FALSE,"AFILIADAS";#N/A,#N/A,FALSE,"PAGAR";#N/A,#N/A,FALSE,"INSTIT. FINANCIERAS";#N/A,#N/A,FALSE,"VALORES"}</definedName>
    <definedName name="ppyui_1" localSheetId="0" hidden="1">{#N/A,#N/A,FALSE,"ACTIVO FIJO";#N/A,#N/A,FALSE,"COBRAR";#N/A,#N/A,FALSE,"AFILIADAS";#N/A,#N/A,FALSE,"PAGAR";#N/A,#N/A,FALSE,"INSTIT. FINANCIERAS";#N/A,#N/A,FALSE,"VALORES"}</definedName>
    <definedName name="ppyui_1" hidden="1">{#N/A,#N/A,FALSE,"ACTIVO FIJO";#N/A,#N/A,FALSE,"COBRAR";#N/A,#N/A,FALSE,"AFILIADAS";#N/A,#N/A,FALSE,"PAGAR";#N/A,#N/A,FALSE,"INSTIT. FINANCIERAS";#N/A,#N/A,FALSE,"VALORES"}</definedName>
    <definedName name="ppyui_1_1" localSheetId="2" hidden="1">{#N/A,#N/A,FALSE,"ACTIVO FIJO";#N/A,#N/A,FALSE,"COBRAR";#N/A,#N/A,FALSE,"AFILIADAS";#N/A,#N/A,FALSE,"PAGAR";#N/A,#N/A,FALSE,"INSTIT. FINANCIERAS";#N/A,#N/A,FALSE,"VALORES"}</definedName>
    <definedName name="ppyui_1_1" localSheetId="1" hidden="1">{#N/A,#N/A,FALSE,"ACTIVO FIJO";#N/A,#N/A,FALSE,"COBRAR";#N/A,#N/A,FALSE,"AFILIADAS";#N/A,#N/A,FALSE,"PAGAR";#N/A,#N/A,FALSE,"INSTIT. FINANCIERAS";#N/A,#N/A,FALSE,"VALORES"}</definedName>
    <definedName name="ppyui_1_1" localSheetId="0" hidden="1">{#N/A,#N/A,FALSE,"ACTIVO FIJO";#N/A,#N/A,FALSE,"COBRAR";#N/A,#N/A,FALSE,"AFILIADAS";#N/A,#N/A,FALSE,"PAGAR";#N/A,#N/A,FALSE,"INSTIT. FINANCIERAS";#N/A,#N/A,FALSE,"VALORES"}</definedName>
    <definedName name="ppyui_1_1" hidden="1">{#N/A,#N/A,FALSE,"ACTIVO FIJO";#N/A,#N/A,FALSE,"COBRAR";#N/A,#N/A,FALSE,"AFILIADAS";#N/A,#N/A,FALSE,"PAGAR";#N/A,#N/A,FALSE,"INSTIT. FINANCIERAS";#N/A,#N/A,FALSE,"VALORES"}</definedName>
    <definedName name="ppyui_1_2" localSheetId="2" hidden="1">{#N/A,#N/A,FALSE,"ACTIVO FIJO";#N/A,#N/A,FALSE,"COBRAR";#N/A,#N/A,FALSE,"AFILIADAS";#N/A,#N/A,FALSE,"PAGAR";#N/A,#N/A,FALSE,"INSTIT. FINANCIERAS";#N/A,#N/A,FALSE,"VALORES"}</definedName>
    <definedName name="ppyui_1_2" localSheetId="1" hidden="1">{#N/A,#N/A,FALSE,"ACTIVO FIJO";#N/A,#N/A,FALSE,"COBRAR";#N/A,#N/A,FALSE,"AFILIADAS";#N/A,#N/A,FALSE,"PAGAR";#N/A,#N/A,FALSE,"INSTIT. FINANCIERAS";#N/A,#N/A,FALSE,"VALORES"}</definedName>
    <definedName name="ppyui_1_2" localSheetId="0" hidden="1">{#N/A,#N/A,FALSE,"ACTIVO FIJO";#N/A,#N/A,FALSE,"COBRAR";#N/A,#N/A,FALSE,"AFILIADAS";#N/A,#N/A,FALSE,"PAGAR";#N/A,#N/A,FALSE,"INSTIT. FINANCIERAS";#N/A,#N/A,FALSE,"VALORES"}</definedName>
    <definedName name="ppyui_1_2" hidden="1">{#N/A,#N/A,FALSE,"ACTIVO FIJO";#N/A,#N/A,FALSE,"COBRAR";#N/A,#N/A,FALSE,"AFILIADAS";#N/A,#N/A,FALSE,"PAGAR";#N/A,#N/A,FALSE,"INSTIT. FINANCIERAS";#N/A,#N/A,FALSE,"VALORES"}</definedName>
    <definedName name="ppyui_1_3" localSheetId="2" hidden="1">{#N/A,#N/A,FALSE,"ACTIVO FIJO";#N/A,#N/A,FALSE,"COBRAR";#N/A,#N/A,FALSE,"AFILIADAS";#N/A,#N/A,FALSE,"PAGAR";#N/A,#N/A,FALSE,"INSTIT. FINANCIERAS";#N/A,#N/A,FALSE,"VALORES"}</definedName>
    <definedName name="ppyui_1_3" localSheetId="1" hidden="1">{#N/A,#N/A,FALSE,"ACTIVO FIJO";#N/A,#N/A,FALSE,"COBRAR";#N/A,#N/A,FALSE,"AFILIADAS";#N/A,#N/A,FALSE,"PAGAR";#N/A,#N/A,FALSE,"INSTIT. FINANCIERAS";#N/A,#N/A,FALSE,"VALORES"}</definedName>
    <definedName name="ppyui_1_3" localSheetId="0" hidden="1">{#N/A,#N/A,FALSE,"ACTIVO FIJO";#N/A,#N/A,FALSE,"COBRAR";#N/A,#N/A,FALSE,"AFILIADAS";#N/A,#N/A,FALSE,"PAGAR";#N/A,#N/A,FALSE,"INSTIT. FINANCIERAS";#N/A,#N/A,FALSE,"VALORES"}</definedName>
    <definedName name="ppyui_1_3" hidden="1">{#N/A,#N/A,FALSE,"ACTIVO FIJO";#N/A,#N/A,FALSE,"COBRAR";#N/A,#N/A,FALSE,"AFILIADAS";#N/A,#N/A,FALSE,"PAGAR";#N/A,#N/A,FALSE,"INSTIT. FINANCIERAS";#N/A,#N/A,FALSE,"VALORES"}</definedName>
    <definedName name="ppyui_2" localSheetId="2" hidden="1">{#N/A,#N/A,FALSE,"ACTIVO FIJO";#N/A,#N/A,FALSE,"COBRAR";#N/A,#N/A,FALSE,"AFILIADAS";#N/A,#N/A,FALSE,"PAGAR";#N/A,#N/A,FALSE,"INSTIT. FINANCIERAS";#N/A,#N/A,FALSE,"VALORES"}</definedName>
    <definedName name="ppyui_2" localSheetId="1" hidden="1">{#N/A,#N/A,FALSE,"ACTIVO FIJO";#N/A,#N/A,FALSE,"COBRAR";#N/A,#N/A,FALSE,"AFILIADAS";#N/A,#N/A,FALSE,"PAGAR";#N/A,#N/A,FALSE,"INSTIT. FINANCIERAS";#N/A,#N/A,FALSE,"VALORES"}</definedName>
    <definedName name="ppyui_2" localSheetId="0" hidden="1">{#N/A,#N/A,FALSE,"ACTIVO FIJO";#N/A,#N/A,FALSE,"COBRAR";#N/A,#N/A,FALSE,"AFILIADAS";#N/A,#N/A,FALSE,"PAGAR";#N/A,#N/A,FALSE,"INSTIT. FINANCIERAS";#N/A,#N/A,FALSE,"VALORES"}</definedName>
    <definedName name="ppyui_2" hidden="1">{#N/A,#N/A,FALSE,"ACTIVO FIJO";#N/A,#N/A,FALSE,"COBRAR";#N/A,#N/A,FALSE,"AFILIADAS";#N/A,#N/A,FALSE,"PAGAR";#N/A,#N/A,FALSE,"INSTIT. FINANCIERAS";#N/A,#N/A,FALSE,"VALORES"}</definedName>
    <definedName name="ppyui_3" localSheetId="2" hidden="1">{#N/A,#N/A,FALSE,"ACTIVO FIJO";#N/A,#N/A,FALSE,"COBRAR";#N/A,#N/A,FALSE,"AFILIADAS";#N/A,#N/A,FALSE,"PAGAR";#N/A,#N/A,FALSE,"INSTIT. FINANCIERAS";#N/A,#N/A,FALSE,"VALORES"}</definedName>
    <definedName name="ppyui_3" localSheetId="1" hidden="1">{#N/A,#N/A,FALSE,"ACTIVO FIJO";#N/A,#N/A,FALSE,"COBRAR";#N/A,#N/A,FALSE,"AFILIADAS";#N/A,#N/A,FALSE,"PAGAR";#N/A,#N/A,FALSE,"INSTIT. FINANCIERAS";#N/A,#N/A,FALSE,"VALORES"}</definedName>
    <definedName name="ppyui_3" localSheetId="0" hidden="1">{#N/A,#N/A,FALSE,"ACTIVO FIJO";#N/A,#N/A,FALSE,"COBRAR";#N/A,#N/A,FALSE,"AFILIADAS";#N/A,#N/A,FALSE,"PAGAR";#N/A,#N/A,FALSE,"INSTIT. FINANCIERAS";#N/A,#N/A,FALSE,"VALORES"}</definedName>
    <definedName name="ppyui_3" hidden="1">{#N/A,#N/A,FALSE,"ACTIVO FIJO";#N/A,#N/A,FALSE,"COBRAR";#N/A,#N/A,FALSE,"AFILIADAS";#N/A,#N/A,FALSE,"PAGAR";#N/A,#N/A,FALSE,"INSTIT. FINANCIERAS";#N/A,#N/A,FALSE,"VALORES"}</definedName>
    <definedName name="ppyui_4" localSheetId="2" hidden="1">{#N/A,#N/A,FALSE,"ACTIVO FIJO";#N/A,#N/A,FALSE,"COBRAR";#N/A,#N/A,FALSE,"AFILIADAS";#N/A,#N/A,FALSE,"PAGAR";#N/A,#N/A,FALSE,"INSTIT. FINANCIERAS";#N/A,#N/A,FALSE,"VALORES"}</definedName>
    <definedName name="ppyui_4" localSheetId="1" hidden="1">{#N/A,#N/A,FALSE,"ACTIVO FIJO";#N/A,#N/A,FALSE,"COBRAR";#N/A,#N/A,FALSE,"AFILIADAS";#N/A,#N/A,FALSE,"PAGAR";#N/A,#N/A,FALSE,"INSTIT. FINANCIERAS";#N/A,#N/A,FALSE,"VALORES"}</definedName>
    <definedName name="ppyui_4" localSheetId="0" hidden="1">{#N/A,#N/A,FALSE,"ACTIVO FIJO";#N/A,#N/A,FALSE,"COBRAR";#N/A,#N/A,FALSE,"AFILIADAS";#N/A,#N/A,FALSE,"PAGAR";#N/A,#N/A,FALSE,"INSTIT. FINANCIERAS";#N/A,#N/A,FALSE,"VALORES"}</definedName>
    <definedName name="ppyui_4" hidden="1">{#N/A,#N/A,FALSE,"ACTIVO FIJO";#N/A,#N/A,FALSE,"COBRAR";#N/A,#N/A,FALSE,"AFILIADAS";#N/A,#N/A,FALSE,"PAGAR";#N/A,#N/A,FALSE,"INSTIT. FINANCIERAS";#N/A,#N/A,FALSE,"VALORES"}</definedName>
    <definedName name="PR" localSheetId="3" hidden="1">{#N/A,#N/A,FALSE,"DET-CAMB.";#N/A,#N/A,FALSE,"PRESUP.";#N/A,#N/A,FALSE,"RESUMEN";#N/A,#N/A,FALSE,"CT";#N/A,#N/A,FALSE,"PD";#N/A,#N/A,FALSE,"PR"}</definedName>
    <definedName name="PR" localSheetId="4" hidden="1">{#N/A,#N/A,FALSE,"DET-CAMB.";#N/A,#N/A,FALSE,"PRESUP.";#N/A,#N/A,FALSE,"RESUMEN";#N/A,#N/A,FALSE,"CT";#N/A,#N/A,FALSE,"PD";#N/A,#N/A,FALSE,"PR"}</definedName>
    <definedName name="PR" localSheetId="5" hidden="1">{#N/A,#N/A,FALSE,"DET-CAMB.";#N/A,#N/A,FALSE,"PRESUP.";#N/A,#N/A,FALSE,"RESUMEN";#N/A,#N/A,FALSE,"CT";#N/A,#N/A,FALSE,"PD";#N/A,#N/A,FALSE,"PR"}</definedName>
    <definedName name="PR" localSheetId="6" hidden="1">{#N/A,#N/A,FALSE,"DET-CAMB.";#N/A,#N/A,FALSE,"PRESUP.";#N/A,#N/A,FALSE,"RESUMEN";#N/A,#N/A,FALSE,"CT";#N/A,#N/A,FALSE,"PD";#N/A,#N/A,FALSE,"PR"}</definedName>
    <definedName name="PR" localSheetId="2" hidden="1">{#N/A,#N/A,FALSE,"DET-CAMB.";#N/A,#N/A,FALSE,"PRESUP.";#N/A,#N/A,FALSE,"RESUMEN";#N/A,#N/A,FALSE,"CT";#N/A,#N/A,FALSE,"PD";#N/A,#N/A,FALSE,"PR"}</definedName>
    <definedName name="PR" localSheetId="1" hidden="1">{#N/A,#N/A,FALSE,"DET-CAMB.";#N/A,#N/A,FALSE,"PRESUP.";#N/A,#N/A,FALSE,"RESUMEN";#N/A,#N/A,FALSE,"CT";#N/A,#N/A,FALSE,"PD";#N/A,#N/A,FALSE,"PR"}</definedName>
    <definedName name="PR" localSheetId="0" hidden="1">{#N/A,#N/A,FALSE,"DET-CAMB.";#N/A,#N/A,FALSE,"PRESUP.";#N/A,#N/A,FALSE,"RESUMEN";#N/A,#N/A,FALSE,"CT";#N/A,#N/A,FALSE,"PD";#N/A,#N/A,FALSE,"PR"}</definedName>
    <definedName name="PR" hidden="1">{#N/A,#N/A,FALSE,"DET-CAMB.";#N/A,#N/A,FALSE,"PRESUP.";#N/A,#N/A,FALSE,"RESUMEN";#N/A,#N/A,FALSE,"CT";#N/A,#N/A,FALSE,"PD";#N/A,#N/A,FALSE,"PR"}</definedName>
    <definedName name="pr_a">#REF!</definedName>
    <definedName name="pr_b">#REF!</definedName>
    <definedName name="pr_c">#REF!</definedName>
    <definedName name="pr_d">#REF!</definedName>
    <definedName name="pr_e">#REF!</definedName>
    <definedName name="pr_f">#REF!</definedName>
    <definedName name="pr_g">#REF!</definedName>
    <definedName name="pr_h">#REF!</definedName>
    <definedName name="pr_i">#REF!</definedName>
    <definedName name="pr_j">#REF!</definedName>
    <definedName name="pr_k">#REF!</definedName>
    <definedName name="pr_l">#REF!</definedName>
    <definedName name="pr_m">#REF!</definedName>
    <definedName name="pr_n">#REF!</definedName>
    <definedName name="pr_o">#REF!</definedName>
    <definedName name="pr_p">#REF!</definedName>
    <definedName name="pr_q">#REF!</definedName>
    <definedName name="pr_r">#REF!</definedName>
    <definedName name="pr_s">#REF!</definedName>
    <definedName name="pr_t">#REF!</definedName>
    <definedName name="pr_u">#REF!</definedName>
    <definedName name="prechancado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I_COMB_2">#REF!</definedName>
    <definedName name="PRECIO_ACEITE">#REF!</definedName>
    <definedName name="PRECIO_COM1">#REF!</definedName>
    <definedName name="PRECIO_COMB_1">#REF!</definedName>
    <definedName name="PRECIO_COMBUST.">#REF!</definedName>
    <definedName name="PRECIO_GRASA">#REF!</definedName>
    <definedName name="precor">#REF!</definedName>
    <definedName name="precorZ">#REF!</definedName>
    <definedName name="Preminado1">#REF!</definedName>
    <definedName name="Preparación" localSheetId="3" hidden="1">{#N/A,#N/A,FALSE,"DET-CAMB.";#N/A,#N/A,FALSE,"PRESUP.";#N/A,#N/A,FALSE,"RESUMEN";#N/A,#N/A,FALSE,"CT";#N/A,#N/A,FALSE,"PD";#N/A,#N/A,FALSE,"PR"}</definedName>
    <definedName name="Preparación" localSheetId="4" hidden="1">{#N/A,#N/A,FALSE,"DET-CAMB.";#N/A,#N/A,FALSE,"PRESUP.";#N/A,#N/A,FALSE,"RESUMEN";#N/A,#N/A,FALSE,"CT";#N/A,#N/A,FALSE,"PD";#N/A,#N/A,FALSE,"PR"}</definedName>
    <definedName name="Preparación" localSheetId="5" hidden="1">{#N/A,#N/A,FALSE,"DET-CAMB.";#N/A,#N/A,FALSE,"PRESUP.";#N/A,#N/A,FALSE,"RESUMEN";#N/A,#N/A,FALSE,"CT";#N/A,#N/A,FALSE,"PD";#N/A,#N/A,FALSE,"PR"}</definedName>
    <definedName name="Preparación" localSheetId="6" hidden="1">{#N/A,#N/A,FALSE,"DET-CAMB.";#N/A,#N/A,FALSE,"PRESUP.";#N/A,#N/A,FALSE,"RESUMEN";#N/A,#N/A,FALSE,"CT";#N/A,#N/A,FALSE,"PD";#N/A,#N/A,FALSE,"PR"}</definedName>
    <definedName name="Preparación" localSheetId="2" hidden="1">{#N/A,#N/A,FALSE,"DET-CAMB.";#N/A,#N/A,FALSE,"PRESUP.";#N/A,#N/A,FALSE,"RESUMEN";#N/A,#N/A,FALSE,"CT";#N/A,#N/A,FALSE,"PD";#N/A,#N/A,FALSE,"PR"}</definedName>
    <definedName name="Preparación" localSheetId="1" hidden="1">{#N/A,#N/A,FALSE,"DET-CAMB.";#N/A,#N/A,FALSE,"PRESUP.";#N/A,#N/A,FALSE,"RESUMEN";#N/A,#N/A,FALSE,"CT";#N/A,#N/A,FALSE,"PD";#N/A,#N/A,FALSE,"PR"}</definedName>
    <definedName name="Preparación" localSheetId="0" hidden="1">{#N/A,#N/A,FALSE,"DET-CAMB.";#N/A,#N/A,FALSE,"PRESUP.";#N/A,#N/A,FALSE,"RESUMEN";#N/A,#N/A,FALSE,"CT";#N/A,#N/A,FALSE,"PD";#N/A,#N/A,FALSE,"PR"}</definedName>
    <definedName name="Preparación" hidden="1">{#N/A,#N/A,FALSE,"DET-CAMB.";#N/A,#N/A,FALSE,"PRESUP.";#N/A,#N/A,FALSE,"RESUMEN";#N/A,#N/A,FALSE,"CT";#N/A,#N/A,FALSE,"PD";#N/A,#N/A,FALSE,"PR"}</definedName>
    <definedName name="Presentacion" hidden="1">#REF!</definedName>
    <definedName name="PRESION01">#REF!</definedName>
    <definedName name="PRESION02">#REF!</definedName>
    <definedName name="PRESION03">#REF!</definedName>
    <definedName name="Presupuesto">#REF!</definedName>
    <definedName name="PRESUPUESTOS">#REF!</definedName>
    <definedName name="PrevWeek">#REF!</definedName>
    <definedName name="PrevWeekBottom">#REF!</definedName>
    <definedName name="PrevWeekTop">#REF!</definedName>
    <definedName name="PRIMA">#REF!</definedName>
    <definedName name="PRIMERA">#REF!</definedName>
    <definedName name="PrimerItem">#REF!</definedName>
    <definedName name="PRIMO">#REF!</definedName>
    <definedName name="PrimPorc">#REF!</definedName>
    <definedName name="Print_Area_MI">#REF!</definedName>
    <definedName name="Print_Titles_MI">#REF!</definedName>
    <definedName name="PRINT1">#REF!</definedName>
    <definedName name="PRINT2">#REF!</definedName>
    <definedName name="PrintBuyer" localSheetId="2" hidden="1">{#N/A,"DR",FALSE,"increm pf";#N/A,"MAMSI",FALSE,"increm pf";#N/A,"MAXI",FALSE,"increm pf";#N/A,"PCAM",FALSE,"increm pf";#N/A,"PHSV",FALSE,"increm pf";#N/A,"SIE",FALSE,"increm pf"}</definedName>
    <definedName name="PrintBuyer" localSheetId="1" hidden="1">{#N/A,"DR",FALSE,"increm pf";#N/A,"MAMSI",FALSE,"increm pf";#N/A,"MAXI",FALSE,"increm pf";#N/A,"PCAM",FALSE,"increm pf";#N/A,"PHSV",FALSE,"increm pf";#N/A,"SIE",FALSE,"increm pf"}</definedName>
    <definedName name="PrintBuyer" localSheetId="0" hidden="1">{#N/A,"DR",FALSE,"increm pf";#N/A,"MAMSI",FALSE,"increm pf";#N/A,"MAXI",FALSE,"increm pf";#N/A,"PCAM",FALSE,"increm pf";#N/A,"PHSV",FALSE,"increm pf";#N/A,"SIE",FALSE,"increm pf"}</definedName>
    <definedName name="PrintBuyer" hidden="1">{#N/A,"DR",FALSE,"increm pf";#N/A,"MAMSI",FALSE,"increm pf";#N/A,"MAXI",FALSE,"increm pf";#N/A,"PCAM",FALSE,"increm pf";#N/A,"PHSV",FALSE,"increm pf";#N/A,"SIE",FALSE,"increm pf"}</definedName>
    <definedName name="PrintEnd" hidden="1">#REF!</definedName>
    <definedName name="PrintStart" hidden="1">#REF!</definedName>
    <definedName name="PROCESOS">#REF!</definedName>
    <definedName name="Process_Maintenance">#REF!</definedName>
    <definedName name="Process_Operations">#REF!</definedName>
    <definedName name="ProcessDB">#REF!</definedName>
    <definedName name="PROF">#REF!</definedName>
    <definedName name="PROGDES">#REF!</definedName>
    <definedName name="PROGIN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J">#REF!</definedName>
    <definedName name="Project_Name">#REF!</definedName>
    <definedName name="Projects_Mine_Dev">#REF!</definedName>
    <definedName name="Projects_Operations">#REF!</definedName>
    <definedName name="propanfoloadermecanizado" hidden="1">#REF!</definedName>
    <definedName name="propdesatador1">#REF!</definedName>
    <definedName name="propdesatador2">#REF!</definedName>
    <definedName name="propdesatador3A">#REF!</definedName>
    <definedName name="propdesatador3B">#REF!</definedName>
    <definedName name="propempernador1">#REF!</definedName>
    <definedName name="propempernador3A">#REF!</definedName>
    <definedName name="propempernador3B">#REF!</definedName>
    <definedName name="PROPIETARIO">#REF!</definedName>
    <definedName name="propjumbo1">#REF!</definedName>
    <definedName name="propjumbo2">#REF!</definedName>
    <definedName name="propjumbo3A">#REF!</definedName>
    <definedName name="propjumbo3B">#REF!</definedName>
    <definedName name="propmixer1">#REF!</definedName>
    <definedName name="propmixer2">#REF!</definedName>
    <definedName name="propmixer3A">#REF!</definedName>
    <definedName name="propmixer3B">#REF!</definedName>
    <definedName name="propplanta1">#REF!</definedName>
    <definedName name="propplanta2">#REF!</definedName>
    <definedName name="propplanta3A">#REF!</definedName>
    <definedName name="propplanta3B">#REF!</definedName>
    <definedName name="propplataforma1">#REF!</definedName>
    <definedName name="propplataforma2">#REF!</definedName>
    <definedName name="propplataforma3A">#REF!</definedName>
    <definedName name="propplataforma3B">#REF!</definedName>
    <definedName name="propplatashot1">#REF!</definedName>
    <definedName name="propplatashot2">#REF!</definedName>
    <definedName name="propplatashot3A">#REF!</definedName>
    <definedName name="propplatashot3B">#REF!</definedName>
    <definedName name="proprobot1">#REF!</definedName>
    <definedName name="proprobot2">#REF!</definedName>
    <definedName name="proprobot3A">#REF!</definedName>
    <definedName name="proprobot3B">#REF!</definedName>
    <definedName name="propscoop1">#REF!</definedName>
    <definedName name="propscoop2">#REF!</definedName>
    <definedName name="propscoop3A">#REF!</definedName>
    <definedName name="propscoop3B">#REF!</definedName>
    <definedName name="propvolquete1">#REF!</definedName>
    <definedName name="propvolquete2">#REF!</definedName>
    <definedName name="propvolquete3A">#REF!</definedName>
    <definedName name="propvolquete3B">#REF!</definedName>
    <definedName name="proyecto">#N/A</definedName>
    <definedName name="PROYECTOS">#REF!</definedName>
    <definedName name="PRR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t_maquina">#REF!</definedName>
    <definedName name="prt_resumen">#REF!</definedName>
    <definedName name="PtblLAR">#REF!</definedName>
    <definedName name="ptiupouo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otal">#REF!</definedName>
    <definedName name="ptuiptuo" localSheetId="3" hidden="1">{"April",#N/A,FALSE,"April"}</definedName>
    <definedName name="ptuiptuo" localSheetId="4" hidden="1">{"April",#N/A,FALSE,"April"}</definedName>
    <definedName name="ptuiptuo" localSheetId="5" hidden="1">{"April",#N/A,FALSE,"April"}</definedName>
    <definedName name="ptuiptuo" localSheetId="6" hidden="1">{"April",#N/A,FALSE,"April"}</definedName>
    <definedName name="ptuiptuo" localSheetId="2" hidden="1">{"April",#N/A,FALSE,"April"}</definedName>
    <definedName name="ptuiptuo" localSheetId="1" hidden="1">{"April",#N/A,FALSE,"April"}</definedName>
    <definedName name="ptuiptuo" localSheetId="0" hidden="1">{"April",#N/A,FALSE,"April"}</definedName>
    <definedName name="ptuiptuo" hidden="1">{"April",#N/A,FALSE,"April"}</definedName>
    <definedName name="PU_Directo">#REF!</definedName>
    <definedName name="PUAA">#REF!</definedName>
    <definedName name="PUBB">#REF!</definedName>
    <definedName name="puma" hidden="1">#REF!</definedName>
    <definedName name="PUNTODEINSERCION">#REF!</definedName>
    <definedName name="PV" localSheetId="3">#REF!</definedName>
    <definedName name="PV" localSheetId="4">#REF!</definedName>
    <definedName name="PV" localSheetId="5">#REF!</definedName>
    <definedName name="PV" localSheetId="6">#REF!</definedName>
    <definedName name="PV" localSheetId="2" hidden="1">{#N/A,#N/A,FALSE,"subcontract"}</definedName>
    <definedName name="PV" localSheetId="1" hidden="1">{#N/A,#N/A,FALSE,"subcontract"}</definedName>
    <definedName name="PV" localSheetId="0" hidden="1">{#N/A,#N/A,FALSE,"subcontract"}</definedName>
    <definedName name="PV" hidden="1">{#N/A,#N/A,FALSE,"subcontract"}</definedName>
    <definedName name="PYP" localSheetId="2" hidden="1">{#N/A,#N/A,FALSE,"US$";#N/A,#N/A,FALSE,"SUMMARY";#N/A,#N/A,FALSE,"DET.SUMM";#N/A,#N/A,FALSE,"BACK-UP";#N/A,#N/A,FALSE,"INDIRECTS";#N/A,#N/A,FALSE,"PARAMETERS";#N/A,#N/A,FALSE,"RATES"}</definedName>
    <definedName name="PYP" localSheetId="1" hidden="1">{#N/A,#N/A,FALSE,"US$";#N/A,#N/A,FALSE,"SUMMARY";#N/A,#N/A,FALSE,"DET.SUMM";#N/A,#N/A,FALSE,"BACK-UP";#N/A,#N/A,FALSE,"INDIRECTS";#N/A,#N/A,FALSE,"PARAMETERS";#N/A,#N/A,FALSE,"RATES"}</definedName>
    <definedName name="PYP" localSheetId="0" hidden="1">{#N/A,#N/A,FALSE,"US$";#N/A,#N/A,FALSE,"SUMMARY";#N/A,#N/A,FALSE,"DET.SUMM";#N/A,#N/A,FALSE,"BACK-UP";#N/A,#N/A,FALSE,"INDIRECTS";#N/A,#N/A,FALSE,"PARAMETERS";#N/A,#N/A,FALSE,"RATES"}</definedName>
    <definedName name="PYP" hidden="1">{#N/A,#N/A,FALSE,"US$";#N/A,#N/A,FALSE,"SUMMARY";#N/A,#N/A,FALSE,"DET.SUMM";#N/A,#N/A,FALSE,"BACK-UP";#N/A,#N/A,FALSE,"INDIRECTS";#N/A,#N/A,FALSE,"PARAMETERS";#N/A,#N/A,FALSE,"RATES"}</definedName>
    <definedName name="Q" localSheetId="3">#REF!</definedName>
    <definedName name="Q" localSheetId="4">#REF!</definedName>
    <definedName name="Q" localSheetId="5">#REF!</definedName>
    <definedName name="Q" localSheetId="6">#REF!</definedName>
    <definedName name="q" hidden="1">#REF!</definedName>
    <definedName name="q_1">#REF!</definedName>
    <definedName name="q_10">#REF!</definedName>
    <definedName name="q_11">#REF!</definedName>
    <definedName name="q_12">#REF!</definedName>
    <definedName name="q_13">#REF!</definedName>
    <definedName name="q_2">#REF!</definedName>
    <definedName name="q10f">#REF!</definedName>
    <definedName name="q11f">#REF!</definedName>
    <definedName name="q12f">#REF!</definedName>
    <definedName name="q13f">#REF!</definedName>
    <definedName name="q1f">#REF!</definedName>
    <definedName name="q2f">#REF!</definedName>
    <definedName name="qaq" localSheetId="2" hidden="1">{#N/A,#N/A,FALSE,"summary";#N/A,#N/A,FALSE,"SumGraph"}</definedName>
    <definedName name="qaq" localSheetId="1" hidden="1">{#N/A,#N/A,FALSE,"summary";#N/A,#N/A,FALSE,"SumGraph"}</definedName>
    <definedName name="qaq" localSheetId="0" hidden="1">{#N/A,#N/A,FALSE,"summary";#N/A,#N/A,FALSE,"SumGraph"}</definedName>
    <definedName name="qaq" hidden="1">{#N/A,#N/A,FALSE,"summary";#N/A,#N/A,FALSE,"SumGraph"}</definedName>
    <definedName name="qaq_1" localSheetId="2" hidden="1">{#N/A,#N/A,FALSE,"summary";#N/A,#N/A,FALSE,"SumGraph"}</definedName>
    <definedName name="qaq_1" localSheetId="1" hidden="1">{#N/A,#N/A,FALSE,"summary";#N/A,#N/A,FALSE,"SumGraph"}</definedName>
    <definedName name="qaq_1" localSheetId="0" hidden="1">{#N/A,#N/A,FALSE,"summary";#N/A,#N/A,FALSE,"SumGraph"}</definedName>
    <definedName name="qaq_1" hidden="1">{#N/A,#N/A,FALSE,"summary";#N/A,#N/A,FALSE,"SumGraph"}</definedName>
    <definedName name="qaqaqaqqqqqqqqq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e" hidden="1">#REF!</definedName>
    <definedName name="qeq" localSheetId="2" hidden="1">{#N/A,#N/A,FALSE,"Matrix";#N/A,#N/A,FALSE,"Executive";#N/A,#N/A,FALSE,"Summary"}</definedName>
    <definedName name="qeq" localSheetId="1" hidden="1">{#N/A,#N/A,FALSE,"Matrix";#N/A,#N/A,FALSE,"Executive";#N/A,#N/A,FALSE,"Summary"}</definedName>
    <definedName name="qeq" localSheetId="0" hidden="1">{#N/A,#N/A,FALSE,"Matrix";#N/A,#N/A,FALSE,"Executive";#N/A,#N/A,FALSE,"Summary"}</definedName>
    <definedName name="qeq" hidden="1">{#N/A,#N/A,FALSE,"Matrix";#N/A,#N/A,FALSE,"Executive";#N/A,#N/A,FALSE,"Summary"}</definedName>
    <definedName name="qfwfq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jtrt" localSheetId="3" hidden="1">{"JAN",#N/A,FALSE,"January"}</definedName>
    <definedName name="qjtrt" localSheetId="4" hidden="1">{"JAN",#N/A,FALSE,"January"}</definedName>
    <definedName name="qjtrt" localSheetId="5" hidden="1">{"JAN",#N/A,FALSE,"January"}</definedName>
    <definedName name="qjtrt" localSheetId="6" hidden="1">{"JAN",#N/A,FALSE,"January"}</definedName>
    <definedName name="qjtrt" localSheetId="2" hidden="1">{"JAN",#N/A,FALSE,"January"}</definedName>
    <definedName name="qjtrt" localSheetId="1" hidden="1">{"JAN",#N/A,FALSE,"January"}</definedName>
    <definedName name="qjtrt" localSheetId="0" hidden="1">{"JAN",#N/A,FALSE,"January"}</definedName>
    <definedName name="qjtrt" hidden="1">{"JAN",#N/A,FALSE,"January"}</definedName>
    <definedName name="qmax">#REF!</definedName>
    <definedName name="qmax_m">#REF!</definedName>
    <definedName name="qnuevo">#REF!</definedName>
    <definedName name="qnuevo_m">#REF!</definedName>
    <definedName name="qnuevo1">#REF!</definedName>
    <definedName name="qñojhc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pf" localSheetId="2" hidden="1">{#N/A,#N/A,TRUE,"1842CWN0"}</definedName>
    <definedName name="qpf" localSheetId="1" hidden="1">{#N/A,#N/A,TRUE,"1842CWN0"}</definedName>
    <definedName name="qpf" localSheetId="0" hidden="1">{#N/A,#N/A,TRUE,"1842CWN0"}</definedName>
    <definedName name="qpf" hidden="1">{#N/A,#N/A,TRUE,"1842CWN0"}</definedName>
    <definedName name="QPSSSSS">#REF!</definedName>
    <definedName name="qpwoei" localSheetId="2" hidden="1">{#N/A,#N/A,FALSE,"ACTIVO FIJO";#N/A,#N/A,FALSE,"COBRAR";#N/A,#N/A,FALSE,"AFILIADAS";#N/A,#N/A,FALSE,"PAGAR";#N/A,#N/A,FALSE,"INSTIT. FINANCIERAS";#N/A,#N/A,FALSE,"VALORES"}</definedName>
    <definedName name="qpwoei" localSheetId="1" hidden="1">{#N/A,#N/A,FALSE,"ACTIVO FIJO";#N/A,#N/A,FALSE,"COBRAR";#N/A,#N/A,FALSE,"AFILIADAS";#N/A,#N/A,FALSE,"PAGAR";#N/A,#N/A,FALSE,"INSTIT. FINANCIERAS";#N/A,#N/A,FALSE,"VALORES"}</definedName>
    <definedName name="qpwoei" localSheetId="0" hidden="1">{#N/A,#N/A,FALSE,"ACTIVO FIJO";#N/A,#N/A,FALSE,"COBRAR";#N/A,#N/A,FALSE,"AFILIADAS";#N/A,#N/A,FALSE,"PAGAR";#N/A,#N/A,FALSE,"INSTIT. FINANCIERAS";#N/A,#N/A,FALSE,"VALORES"}</definedName>
    <definedName name="qpwoei" hidden="1">{#N/A,#N/A,FALSE,"ACTIVO FIJO";#N/A,#N/A,FALSE,"COBRAR";#N/A,#N/A,FALSE,"AFILIADAS";#N/A,#N/A,FALSE,"PAGAR";#N/A,#N/A,FALSE,"INSTIT. FINANCIERAS";#N/A,#N/A,FALSE,"VALORES"}</definedName>
    <definedName name="qpwoei_1" localSheetId="2" hidden="1">{#N/A,#N/A,FALSE,"ACTIVO FIJO";#N/A,#N/A,FALSE,"COBRAR";#N/A,#N/A,FALSE,"AFILIADAS";#N/A,#N/A,FALSE,"PAGAR";#N/A,#N/A,FALSE,"INSTIT. FINANCIERAS";#N/A,#N/A,FALSE,"VALORES"}</definedName>
    <definedName name="qpwoei_1" localSheetId="1" hidden="1">{#N/A,#N/A,FALSE,"ACTIVO FIJO";#N/A,#N/A,FALSE,"COBRAR";#N/A,#N/A,FALSE,"AFILIADAS";#N/A,#N/A,FALSE,"PAGAR";#N/A,#N/A,FALSE,"INSTIT. FINANCIERAS";#N/A,#N/A,FALSE,"VALORES"}</definedName>
    <definedName name="qpwoei_1" localSheetId="0" hidden="1">{#N/A,#N/A,FALSE,"ACTIVO FIJO";#N/A,#N/A,FALSE,"COBRAR";#N/A,#N/A,FALSE,"AFILIADAS";#N/A,#N/A,FALSE,"PAGAR";#N/A,#N/A,FALSE,"INSTIT. FINANCIERAS";#N/A,#N/A,FALSE,"VALORES"}</definedName>
    <definedName name="qpwoei_1" hidden="1">{#N/A,#N/A,FALSE,"ACTIVO FIJO";#N/A,#N/A,FALSE,"COBRAR";#N/A,#N/A,FALSE,"AFILIADAS";#N/A,#N/A,FALSE,"PAGAR";#N/A,#N/A,FALSE,"INSTIT. FINANCIERAS";#N/A,#N/A,FALSE,"VALORES"}</definedName>
    <definedName name="qpwoei_1_1" localSheetId="2" hidden="1">{#N/A,#N/A,FALSE,"ACTIVO FIJO";#N/A,#N/A,FALSE,"COBRAR";#N/A,#N/A,FALSE,"AFILIADAS";#N/A,#N/A,FALSE,"PAGAR";#N/A,#N/A,FALSE,"INSTIT. FINANCIERAS";#N/A,#N/A,FALSE,"VALORES"}</definedName>
    <definedName name="qpwoei_1_1" localSheetId="1" hidden="1">{#N/A,#N/A,FALSE,"ACTIVO FIJO";#N/A,#N/A,FALSE,"COBRAR";#N/A,#N/A,FALSE,"AFILIADAS";#N/A,#N/A,FALSE,"PAGAR";#N/A,#N/A,FALSE,"INSTIT. FINANCIERAS";#N/A,#N/A,FALSE,"VALORES"}</definedName>
    <definedName name="qpwoei_1_1" localSheetId="0" hidden="1">{#N/A,#N/A,FALSE,"ACTIVO FIJO";#N/A,#N/A,FALSE,"COBRAR";#N/A,#N/A,FALSE,"AFILIADAS";#N/A,#N/A,FALSE,"PAGAR";#N/A,#N/A,FALSE,"INSTIT. FINANCIERAS";#N/A,#N/A,FALSE,"VALORES"}</definedName>
    <definedName name="qpwoei_1_1" hidden="1">{#N/A,#N/A,FALSE,"ACTIVO FIJO";#N/A,#N/A,FALSE,"COBRAR";#N/A,#N/A,FALSE,"AFILIADAS";#N/A,#N/A,FALSE,"PAGAR";#N/A,#N/A,FALSE,"INSTIT. FINANCIERAS";#N/A,#N/A,FALSE,"VALORES"}</definedName>
    <definedName name="qpwoei_1_2" localSheetId="2" hidden="1">{#N/A,#N/A,FALSE,"ACTIVO FIJO";#N/A,#N/A,FALSE,"COBRAR";#N/A,#N/A,FALSE,"AFILIADAS";#N/A,#N/A,FALSE,"PAGAR";#N/A,#N/A,FALSE,"INSTIT. FINANCIERAS";#N/A,#N/A,FALSE,"VALORES"}</definedName>
    <definedName name="qpwoei_1_2" localSheetId="1" hidden="1">{#N/A,#N/A,FALSE,"ACTIVO FIJO";#N/A,#N/A,FALSE,"COBRAR";#N/A,#N/A,FALSE,"AFILIADAS";#N/A,#N/A,FALSE,"PAGAR";#N/A,#N/A,FALSE,"INSTIT. FINANCIERAS";#N/A,#N/A,FALSE,"VALORES"}</definedName>
    <definedName name="qpwoei_1_2" localSheetId="0" hidden="1">{#N/A,#N/A,FALSE,"ACTIVO FIJO";#N/A,#N/A,FALSE,"COBRAR";#N/A,#N/A,FALSE,"AFILIADAS";#N/A,#N/A,FALSE,"PAGAR";#N/A,#N/A,FALSE,"INSTIT. FINANCIERAS";#N/A,#N/A,FALSE,"VALORES"}</definedName>
    <definedName name="qpwoei_1_2" hidden="1">{#N/A,#N/A,FALSE,"ACTIVO FIJO";#N/A,#N/A,FALSE,"COBRAR";#N/A,#N/A,FALSE,"AFILIADAS";#N/A,#N/A,FALSE,"PAGAR";#N/A,#N/A,FALSE,"INSTIT. FINANCIERAS";#N/A,#N/A,FALSE,"VALORES"}</definedName>
    <definedName name="qpwoei_1_3" localSheetId="2" hidden="1">{#N/A,#N/A,FALSE,"ACTIVO FIJO";#N/A,#N/A,FALSE,"COBRAR";#N/A,#N/A,FALSE,"AFILIADAS";#N/A,#N/A,FALSE,"PAGAR";#N/A,#N/A,FALSE,"INSTIT. FINANCIERAS";#N/A,#N/A,FALSE,"VALORES"}</definedName>
    <definedName name="qpwoei_1_3" localSheetId="1" hidden="1">{#N/A,#N/A,FALSE,"ACTIVO FIJO";#N/A,#N/A,FALSE,"COBRAR";#N/A,#N/A,FALSE,"AFILIADAS";#N/A,#N/A,FALSE,"PAGAR";#N/A,#N/A,FALSE,"INSTIT. FINANCIERAS";#N/A,#N/A,FALSE,"VALORES"}</definedName>
    <definedName name="qpwoei_1_3" localSheetId="0" hidden="1">{#N/A,#N/A,FALSE,"ACTIVO FIJO";#N/A,#N/A,FALSE,"COBRAR";#N/A,#N/A,FALSE,"AFILIADAS";#N/A,#N/A,FALSE,"PAGAR";#N/A,#N/A,FALSE,"INSTIT. FINANCIERAS";#N/A,#N/A,FALSE,"VALORES"}</definedName>
    <definedName name="qpwoei_1_3" hidden="1">{#N/A,#N/A,FALSE,"ACTIVO FIJO";#N/A,#N/A,FALSE,"COBRAR";#N/A,#N/A,FALSE,"AFILIADAS";#N/A,#N/A,FALSE,"PAGAR";#N/A,#N/A,FALSE,"INSTIT. FINANCIERAS";#N/A,#N/A,FALSE,"VALORES"}</definedName>
    <definedName name="qpwoei_2" localSheetId="2" hidden="1">{#N/A,#N/A,FALSE,"ACTIVO FIJO";#N/A,#N/A,FALSE,"COBRAR";#N/A,#N/A,FALSE,"AFILIADAS";#N/A,#N/A,FALSE,"PAGAR";#N/A,#N/A,FALSE,"INSTIT. FINANCIERAS";#N/A,#N/A,FALSE,"VALORES"}</definedName>
    <definedName name="qpwoei_2" localSheetId="1" hidden="1">{#N/A,#N/A,FALSE,"ACTIVO FIJO";#N/A,#N/A,FALSE,"COBRAR";#N/A,#N/A,FALSE,"AFILIADAS";#N/A,#N/A,FALSE,"PAGAR";#N/A,#N/A,FALSE,"INSTIT. FINANCIERAS";#N/A,#N/A,FALSE,"VALORES"}</definedName>
    <definedName name="qpwoei_2" localSheetId="0" hidden="1">{#N/A,#N/A,FALSE,"ACTIVO FIJO";#N/A,#N/A,FALSE,"COBRAR";#N/A,#N/A,FALSE,"AFILIADAS";#N/A,#N/A,FALSE,"PAGAR";#N/A,#N/A,FALSE,"INSTIT. FINANCIERAS";#N/A,#N/A,FALSE,"VALORES"}</definedName>
    <definedName name="qpwoei_2" hidden="1">{#N/A,#N/A,FALSE,"ACTIVO FIJO";#N/A,#N/A,FALSE,"COBRAR";#N/A,#N/A,FALSE,"AFILIADAS";#N/A,#N/A,FALSE,"PAGAR";#N/A,#N/A,FALSE,"INSTIT. FINANCIERAS";#N/A,#N/A,FALSE,"VALORES"}</definedName>
    <definedName name="qpwoei_3" localSheetId="2" hidden="1">{#N/A,#N/A,FALSE,"ACTIVO FIJO";#N/A,#N/A,FALSE,"COBRAR";#N/A,#N/A,FALSE,"AFILIADAS";#N/A,#N/A,FALSE,"PAGAR";#N/A,#N/A,FALSE,"INSTIT. FINANCIERAS";#N/A,#N/A,FALSE,"VALORES"}</definedName>
    <definedName name="qpwoei_3" localSheetId="1" hidden="1">{#N/A,#N/A,FALSE,"ACTIVO FIJO";#N/A,#N/A,FALSE,"COBRAR";#N/A,#N/A,FALSE,"AFILIADAS";#N/A,#N/A,FALSE,"PAGAR";#N/A,#N/A,FALSE,"INSTIT. FINANCIERAS";#N/A,#N/A,FALSE,"VALORES"}</definedName>
    <definedName name="qpwoei_3" localSheetId="0" hidden="1">{#N/A,#N/A,FALSE,"ACTIVO FIJO";#N/A,#N/A,FALSE,"COBRAR";#N/A,#N/A,FALSE,"AFILIADAS";#N/A,#N/A,FALSE,"PAGAR";#N/A,#N/A,FALSE,"INSTIT. FINANCIERAS";#N/A,#N/A,FALSE,"VALORES"}</definedName>
    <definedName name="qpwoei_3" hidden="1">{#N/A,#N/A,FALSE,"ACTIVO FIJO";#N/A,#N/A,FALSE,"COBRAR";#N/A,#N/A,FALSE,"AFILIADAS";#N/A,#N/A,FALSE,"PAGAR";#N/A,#N/A,FALSE,"INSTIT. FINANCIERAS";#N/A,#N/A,FALSE,"VALORES"}</definedName>
    <definedName name="qpwoei_4" localSheetId="2" hidden="1">{#N/A,#N/A,FALSE,"ACTIVO FIJO";#N/A,#N/A,FALSE,"COBRAR";#N/A,#N/A,FALSE,"AFILIADAS";#N/A,#N/A,FALSE,"PAGAR";#N/A,#N/A,FALSE,"INSTIT. FINANCIERAS";#N/A,#N/A,FALSE,"VALORES"}</definedName>
    <definedName name="qpwoei_4" localSheetId="1" hidden="1">{#N/A,#N/A,FALSE,"ACTIVO FIJO";#N/A,#N/A,FALSE,"COBRAR";#N/A,#N/A,FALSE,"AFILIADAS";#N/A,#N/A,FALSE,"PAGAR";#N/A,#N/A,FALSE,"INSTIT. FINANCIERAS";#N/A,#N/A,FALSE,"VALORES"}</definedName>
    <definedName name="qpwoei_4" localSheetId="0" hidden="1">{#N/A,#N/A,FALSE,"ACTIVO FIJO";#N/A,#N/A,FALSE,"COBRAR";#N/A,#N/A,FALSE,"AFILIADAS";#N/A,#N/A,FALSE,"PAGAR";#N/A,#N/A,FALSE,"INSTIT. FINANCIERAS";#N/A,#N/A,FALSE,"VALORES"}</definedName>
    <definedName name="qpwoei_4" hidden="1">{#N/A,#N/A,FALSE,"ACTIVO FIJO";#N/A,#N/A,FALSE,"COBRAR";#N/A,#N/A,FALSE,"AFILIADAS";#N/A,#N/A,FALSE,"PAGAR";#N/A,#N/A,FALSE,"INSTIT. FINANCIERAS";#N/A,#N/A,FALSE,"VALORES"}</definedName>
    <definedName name="qq" localSheetId="3" hidden="1">{"Sin detalle",#N/A,FALSE,"Flujo (redondeado)";"Detallado",#N/A,FALSE,"Flujo (redondeado)"}</definedName>
    <definedName name="qq" localSheetId="4" hidden="1">{"Sin detalle",#N/A,FALSE,"Flujo (redondeado)";"Detallado",#N/A,FALSE,"Flujo (redondeado)"}</definedName>
    <definedName name="qq" localSheetId="5" hidden="1">{"Sin detalle",#N/A,FALSE,"Flujo (redondeado)";"Detallado",#N/A,FALSE,"Flujo (redondeado)"}</definedName>
    <definedName name="qq" localSheetId="6" hidden="1">{"Sin detalle",#N/A,FALSE,"Flujo (redondeado)";"Detallado",#N/A,FALSE,"Flujo (redondeado)"}</definedName>
    <definedName name="QQ" localSheetId="2" hidden="1">{#N/A,#N/A,FALSE,"ACTIVO FIJO";#N/A,#N/A,FALSE,"COBRAR";#N/A,#N/A,FALSE,"AFILIADAS";#N/A,#N/A,FALSE,"PAGAR";#N/A,#N/A,FALSE,"INSTIT. FINANCIERAS";#N/A,#N/A,FALSE,"VALORES"}</definedName>
    <definedName name="QQ" localSheetId="1" hidden="1">{#N/A,#N/A,FALSE,"ACTIVO FIJO";#N/A,#N/A,FALSE,"COBRAR";#N/A,#N/A,FALSE,"AFILIADAS";#N/A,#N/A,FALSE,"PAGAR";#N/A,#N/A,FALSE,"INSTIT. FINANCIERAS";#N/A,#N/A,FALSE,"VALORES"}</definedName>
    <definedName name="QQ" localSheetId="0" hidden="1">{#N/A,#N/A,FALSE,"ACTIVO FIJO";#N/A,#N/A,FALSE,"COBRAR";#N/A,#N/A,FALSE,"AFILIADAS";#N/A,#N/A,FALSE,"PAGAR";#N/A,#N/A,FALSE,"INSTIT. FINANCIERAS";#N/A,#N/A,FALSE,"VALORES"}</definedName>
    <definedName name="QQ" hidden="1">{#N/A,#N/A,FALSE,"ACTIVO FIJO";#N/A,#N/A,FALSE,"COBRAR";#N/A,#N/A,FALSE,"AFILIADAS";#N/A,#N/A,FALSE,"PAGAR";#N/A,#N/A,FALSE,"INSTIT. FINANCIERAS";#N/A,#N/A,FALSE,"VALORES"}</definedName>
    <definedName name="QQ_1" localSheetId="2" hidden="1">{#N/A,#N/A,FALSE,"ACTIVO FIJO";#N/A,#N/A,FALSE,"COBRAR";#N/A,#N/A,FALSE,"AFILIADAS";#N/A,#N/A,FALSE,"PAGAR";#N/A,#N/A,FALSE,"INSTIT. FINANCIERAS";#N/A,#N/A,FALSE,"VALORES"}</definedName>
    <definedName name="QQ_1" localSheetId="1" hidden="1">{#N/A,#N/A,FALSE,"ACTIVO FIJO";#N/A,#N/A,FALSE,"COBRAR";#N/A,#N/A,FALSE,"AFILIADAS";#N/A,#N/A,FALSE,"PAGAR";#N/A,#N/A,FALSE,"INSTIT. FINANCIERAS";#N/A,#N/A,FALSE,"VALORES"}</definedName>
    <definedName name="QQ_1" localSheetId="0" hidden="1">{#N/A,#N/A,FALSE,"ACTIVO FIJO";#N/A,#N/A,FALSE,"COBRAR";#N/A,#N/A,FALSE,"AFILIADAS";#N/A,#N/A,FALSE,"PAGAR";#N/A,#N/A,FALSE,"INSTIT. FINANCIERAS";#N/A,#N/A,FALSE,"VALORES"}</definedName>
    <definedName name="QQ_1" hidden="1">{#N/A,#N/A,FALSE,"ACTIVO FIJO";#N/A,#N/A,FALSE,"COBRAR";#N/A,#N/A,FALSE,"AFILIADAS";#N/A,#N/A,FALSE,"PAGAR";#N/A,#N/A,FALSE,"INSTIT. FINANCIERAS";#N/A,#N/A,FALSE,"VALORES"}</definedName>
    <definedName name="QQ_1_1" localSheetId="2" hidden="1">{#N/A,#N/A,FALSE,"ACTIVO FIJO";#N/A,#N/A,FALSE,"COBRAR";#N/A,#N/A,FALSE,"AFILIADAS";#N/A,#N/A,FALSE,"PAGAR";#N/A,#N/A,FALSE,"INSTIT. FINANCIERAS";#N/A,#N/A,FALSE,"VALORES"}</definedName>
    <definedName name="QQ_1_1" localSheetId="1" hidden="1">{#N/A,#N/A,FALSE,"ACTIVO FIJO";#N/A,#N/A,FALSE,"COBRAR";#N/A,#N/A,FALSE,"AFILIADAS";#N/A,#N/A,FALSE,"PAGAR";#N/A,#N/A,FALSE,"INSTIT. FINANCIERAS";#N/A,#N/A,FALSE,"VALORES"}</definedName>
    <definedName name="QQ_1_1" localSheetId="0" hidden="1">{#N/A,#N/A,FALSE,"ACTIVO FIJO";#N/A,#N/A,FALSE,"COBRAR";#N/A,#N/A,FALSE,"AFILIADAS";#N/A,#N/A,FALSE,"PAGAR";#N/A,#N/A,FALSE,"INSTIT. FINANCIERAS";#N/A,#N/A,FALSE,"VALORES"}</definedName>
    <definedName name="QQ_1_1" hidden="1">{#N/A,#N/A,FALSE,"ACTIVO FIJO";#N/A,#N/A,FALSE,"COBRAR";#N/A,#N/A,FALSE,"AFILIADAS";#N/A,#N/A,FALSE,"PAGAR";#N/A,#N/A,FALSE,"INSTIT. FINANCIERAS";#N/A,#N/A,FALSE,"VALORES"}</definedName>
    <definedName name="QQ_1_2" localSheetId="2" hidden="1">{#N/A,#N/A,FALSE,"ACTIVO FIJO";#N/A,#N/A,FALSE,"COBRAR";#N/A,#N/A,FALSE,"AFILIADAS";#N/A,#N/A,FALSE,"PAGAR";#N/A,#N/A,FALSE,"INSTIT. FINANCIERAS";#N/A,#N/A,FALSE,"VALORES"}</definedName>
    <definedName name="QQ_1_2" localSheetId="1" hidden="1">{#N/A,#N/A,FALSE,"ACTIVO FIJO";#N/A,#N/A,FALSE,"COBRAR";#N/A,#N/A,FALSE,"AFILIADAS";#N/A,#N/A,FALSE,"PAGAR";#N/A,#N/A,FALSE,"INSTIT. FINANCIERAS";#N/A,#N/A,FALSE,"VALORES"}</definedName>
    <definedName name="QQ_1_2" localSheetId="0" hidden="1">{#N/A,#N/A,FALSE,"ACTIVO FIJO";#N/A,#N/A,FALSE,"COBRAR";#N/A,#N/A,FALSE,"AFILIADAS";#N/A,#N/A,FALSE,"PAGAR";#N/A,#N/A,FALSE,"INSTIT. FINANCIERAS";#N/A,#N/A,FALSE,"VALORES"}</definedName>
    <definedName name="QQ_1_2" hidden="1">{#N/A,#N/A,FALSE,"ACTIVO FIJO";#N/A,#N/A,FALSE,"COBRAR";#N/A,#N/A,FALSE,"AFILIADAS";#N/A,#N/A,FALSE,"PAGAR";#N/A,#N/A,FALSE,"INSTIT. FINANCIERAS";#N/A,#N/A,FALSE,"VALORES"}</definedName>
    <definedName name="QQ_1_3" localSheetId="2" hidden="1">{#N/A,#N/A,FALSE,"ACTIVO FIJO";#N/A,#N/A,FALSE,"COBRAR";#N/A,#N/A,FALSE,"AFILIADAS";#N/A,#N/A,FALSE,"PAGAR";#N/A,#N/A,FALSE,"INSTIT. FINANCIERAS";#N/A,#N/A,FALSE,"VALORES"}</definedName>
    <definedName name="QQ_1_3" localSheetId="1" hidden="1">{#N/A,#N/A,FALSE,"ACTIVO FIJO";#N/A,#N/A,FALSE,"COBRAR";#N/A,#N/A,FALSE,"AFILIADAS";#N/A,#N/A,FALSE,"PAGAR";#N/A,#N/A,FALSE,"INSTIT. FINANCIERAS";#N/A,#N/A,FALSE,"VALORES"}</definedName>
    <definedName name="QQ_1_3" localSheetId="0" hidden="1">{#N/A,#N/A,FALSE,"ACTIVO FIJO";#N/A,#N/A,FALSE,"COBRAR";#N/A,#N/A,FALSE,"AFILIADAS";#N/A,#N/A,FALSE,"PAGAR";#N/A,#N/A,FALSE,"INSTIT. FINANCIERAS";#N/A,#N/A,FALSE,"VALORES"}</definedName>
    <definedName name="QQ_1_3" hidden="1">{#N/A,#N/A,FALSE,"ACTIVO FIJO";#N/A,#N/A,FALSE,"COBRAR";#N/A,#N/A,FALSE,"AFILIADAS";#N/A,#N/A,FALSE,"PAGAR";#N/A,#N/A,FALSE,"INSTIT. FINANCIERAS";#N/A,#N/A,FALSE,"VALORES"}</definedName>
    <definedName name="QQ_2" localSheetId="2" hidden="1">{#N/A,#N/A,FALSE,"ACTIVO FIJO";#N/A,#N/A,FALSE,"COBRAR";#N/A,#N/A,FALSE,"AFILIADAS";#N/A,#N/A,FALSE,"PAGAR";#N/A,#N/A,FALSE,"INSTIT. FINANCIERAS";#N/A,#N/A,FALSE,"VALORES"}</definedName>
    <definedName name="QQ_2" localSheetId="1" hidden="1">{#N/A,#N/A,FALSE,"ACTIVO FIJO";#N/A,#N/A,FALSE,"COBRAR";#N/A,#N/A,FALSE,"AFILIADAS";#N/A,#N/A,FALSE,"PAGAR";#N/A,#N/A,FALSE,"INSTIT. FINANCIERAS";#N/A,#N/A,FALSE,"VALORES"}</definedName>
    <definedName name="QQ_2" localSheetId="0" hidden="1">{#N/A,#N/A,FALSE,"ACTIVO FIJO";#N/A,#N/A,FALSE,"COBRAR";#N/A,#N/A,FALSE,"AFILIADAS";#N/A,#N/A,FALSE,"PAGAR";#N/A,#N/A,FALSE,"INSTIT. FINANCIERAS";#N/A,#N/A,FALSE,"VALORES"}</definedName>
    <definedName name="QQ_2" hidden="1">{#N/A,#N/A,FALSE,"ACTIVO FIJO";#N/A,#N/A,FALSE,"COBRAR";#N/A,#N/A,FALSE,"AFILIADAS";#N/A,#N/A,FALSE,"PAGAR";#N/A,#N/A,FALSE,"INSTIT. FINANCIERAS";#N/A,#N/A,FALSE,"VALORES"}</definedName>
    <definedName name="QQ_3" localSheetId="2" hidden="1">{#N/A,#N/A,FALSE,"ACTIVO FIJO";#N/A,#N/A,FALSE,"COBRAR";#N/A,#N/A,FALSE,"AFILIADAS";#N/A,#N/A,FALSE,"PAGAR";#N/A,#N/A,FALSE,"INSTIT. FINANCIERAS";#N/A,#N/A,FALSE,"VALORES"}</definedName>
    <definedName name="QQ_3" localSheetId="1" hidden="1">{#N/A,#N/A,FALSE,"ACTIVO FIJO";#N/A,#N/A,FALSE,"COBRAR";#N/A,#N/A,FALSE,"AFILIADAS";#N/A,#N/A,FALSE,"PAGAR";#N/A,#N/A,FALSE,"INSTIT. FINANCIERAS";#N/A,#N/A,FALSE,"VALORES"}</definedName>
    <definedName name="QQ_3" localSheetId="0" hidden="1">{#N/A,#N/A,FALSE,"ACTIVO FIJO";#N/A,#N/A,FALSE,"COBRAR";#N/A,#N/A,FALSE,"AFILIADAS";#N/A,#N/A,FALSE,"PAGAR";#N/A,#N/A,FALSE,"INSTIT. FINANCIERAS";#N/A,#N/A,FALSE,"VALORES"}</definedName>
    <definedName name="QQ_3" hidden="1">{#N/A,#N/A,FALSE,"ACTIVO FIJO";#N/A,#N/A,FALSE,"COBRAR";#N/A,#N/A,FALSE,"AFILIADAS";#N/A,#N/A,FALSE,"PAGAR";#N/A,#N/A,FALSE,"INSTIT. FINANCIERAS";#N/A,#N/A,FALSE,"VALORES"}</definedName>
    <definedName name="QQ_4" localSheetId="2" hidden="1">{#N/A,#N/A,FALSE,"ACTIVO FIJO";#N/A,#N/A,FALSE,"COBRAR";#N/A,#N/A,FALSE,"AFILIADAS";#N/A,#N/A,FALSE,"PAGAR";#N/A,#N/A,FALSE,"INSTIT. FINANCIERAS";#N/A,#N/A,FALSE,"VALORES"}</definedName>
    <definedName name="QQ_4" localSheetId="1" hidden="1">{#N/A,#N/A,FALSE,"ACTIVO FIJO";#N/A,#N/A,FALSE,"COBRAR";#N/A,#N/A,FALSE,"AFILIADAS";#N/A,#N/A,FALSE,"PAGAR";#N/A,#N/A,FALSE,"INSTIT. FINANCIERAS";#N/A,#N/A,FALSE,"VALORES"}</definedName>
    <definedName name="QQ_4" localSheetId="0" hidden="1">{#N/A,#N/A,FALSE,"ACTIVO FIJO";#N/A,#N/A,FALSE,"COBRAR";#N/A,#N/A,FALSE,"AFILIADAS";#N/A,#N/A,FALSE,"PAGAR";#N/A,#N/A,FALSE,"INSTIT. FINANCIERAS";#N/A,#N/A,FALSE,"VALORES"}</definedName>
    <definedName name="QQ_4" hidden="1">{#N/A,#N/A,FALSE,"ACTIVO FIJO";#N/A,#N/A,FALSE,"COBRAR";#N/A,#N/A,FALSE,"AFILIADAS";#N/A,#N/A,FALSE,"PAGAR";#N/A,#N/A,FALSE,"INSTIT. FINANCIERAS";#N/A,#N/A,FALSE,"VALORES"}</definedName>
    <definedName name="QQQ" localSheetId="2" hidden="1">{"Avaliação de Cargos (Class Mens Todas)",#N/A,FALSE,"BANCO DE DADOS MENSALISTAS";"Avaliação de Cargos (Class Mens Todas)",#N/A,FALSE,"BANCO DE DADOS MENSALISTAS"}</definedName>
    <definedName name="QQQ" localSheetId="1" hidden="1">{"Avaliação de Cargos (Class Mens Todas)",#N/A,FALSE,"BANCO DE DADOS MENSALISTAS";"Avaliação de Cargos (Class Mens Todas)",#N/A,FALSE,"BANCO DE DADOS MENSALISTAS"}</definedName>
    <definedName name="QQQ" localSheetId="0" hidden="1">{"Avaliação de Cargos (Class Mens Todas)",#N/A,FALSE,"BANCO DE DADOS MENSALISTAS";"Avaliação de Cargos (Class Mens Todas)",#N/A,FALSE,"BANCO DE DADOS MENSALISTAS"}</definedName>
    <definedName name="QQQ" hidden="1">{"Avaliação de Cargos (Class Mens Todas)",#N/A,FALSE,"BANCO DE DADOS MENSALISTAS";"Avaliação de Cargos (Class Mens Todas)",#N/A,FALSE,"BANCO DE DADOS MENSALISTAS"}</definedName>
    <definedName name="qqqq" localSheetId="3" hidden="1">{#N/A,#N/A,TRUE,"INGENIERIA";#N/A,#N/A,TRUE,"COMPRAS";#N/A,#N/A,TRUE,"DIRECCION";#N/A,#N/A,TRUE,"RESUMEN"}</definedName>
    <definedName name="qqqq" localSheetId="4" hidden="1">{#N/A,#N/A,TRUE,"INGENIERIA";#N/A,#N/A,TRUE,"COMPRAS";#N/A,#N/A,TRUE,"DIRECCION";#N/A,#N/A,TRUE,"RESUMEN"}</definedName>
    <definedName name="qqqq" localSheetId="5" hidden="1">{#N/A,#N/A,TRUE,"INGENIERIA";#N/A,#N/A,TRUE,"COMPRAS";#N/A,#N/A,TRUE,"DIRECCION";#N/A,#N/A,TRUE,"RESUMEN"}</definedName>
    <definedName name="qqqq" localSheetId="6" hidden="1">{#N/A,#N/A,TRUE,"INGENIERIA";#N/A,#N/A,TRUE,"COMPRAS";#N/A,#N/A,TRUE,"DIRECCION";#N/A,#N/A,TRUE,"RESUMEN"}</definedName>
    <definedName name="qqqq" localSheetId="2" hidden="1">{"'장비'!$A$3:$M$12"}</definedName>
    <definedName name="qqqq" localSheetId="1" hidden="1">{"'장비'!$A$3:$M$12"}</definedName>
    <definedName name="qqqq" localSheetId="0" hidden="1">{"'장비'!$A$3:$M$12"}</definedName>
    <definedName name="qqqq" hidden="1">{"'장비'!$A$3:$M$12"}</definedName>
    <definedName name="qqqq_1" localSheetId="2" hidden="1">{#N/A,#N/A,FALSE,"ACTIVO FIJO";#N/A,#N/A,FALSE,"COBRAR";#N/A,#N/A,FALSE,"AFILIADAS";#N/A,#N/A,FALSE,"PAGAR";#N/A,#N/A,FALSE,"INSTIT. FINANCIERAS";#N/A,#N/A,FALSE,"VALORES"}</definedName>
    <definedName name="qqqq_1" localSheetId="1" hidden="1">{#N/A,#N/A,FALSE,"ACTIVO FIJO";#N/A,#N/A,FALSE,"COBRAR";#N/A,#N/A,FALSE,"AFILIADAS";#N/A,#N/A,FALSE,"PAGAR";#N/A,#N/A,FALSE,"INSTIT. FINANCIERAS";#N/A,#N/A,FALSE,"VALORES"}</definedName>
    <definedName name="qqqq_1" localSheetId="0" hidden="1">{#N/A,#N/A,FALSE,"ACTIVO FIJO";#N/A,#N/A,FALSE,"COBRAR";#N/A,#N/A,FALSE,"AFILIADAS";#N/A,#N/A,FALSE,"PAGAR";#N/A,#N/A,FALSE,"INSTIT. FINANCIERAS";#N/A,#N/A,FALSE,"VALORES"}</definedName>
    <definedName name="qqqq_1" hidden="1">{#N/A,#N/A,FALSE,"ACTIVO FIJO";#N/A,#N/A,FALSE,"COBRAR";#N/A,#N/A,FALSE,"AFILIADAS";#N/A,#N/A,FALSE,"PAGAR";#N/A,#N/A,FALSE,"INSTIT. FINANCIERAS";#N/A,#N/A,FALSE,"VALORES"}</definedName>
    <definedName name="qqqq_1_1" localSheetId="2" hidden="1">{#N/A,#N/A,FALSE,"ACTIVO FIJO";#N/A,#N/A,FALSE,"COBRAR";#N/A,#N/A,FALSE,"AFILIADAS";#N/A,#N/A,FALSE,"PAGAR";#N/A,#N/A,FALSE,"INSTIT. FINANCIERAS";#N/A,#N/A,FALSE,"VALORES"}</definedName>
    <definedName name="qqqq_1_1" localSheetId="1" hidden="1">{#N/A,#N/A,FALSE,"ACTIVO FIJO";#N/A,#N/A,FALSE,"COBRAR";#N/A,#N/A,FALSE,"AFILIADAS";#N/A,#N/A,FALSE,"PAGAR";#N/A,#N/A,FALSE,"INSTIT. FINANCIERAS";#N/A,#N/A,FALSE,"VALORES"}</definedName>
    <definedName name="qqqq_1_1" localSheetId="0" hidden="1">{#N/A,#N/A,FALSE,"ACTIVO FIJO";#N/A,#N/A,FALSE,"COBRAR";#N/A,#N/A,FALSE,"AFILIADAS";#N/A,#N/A,FALSE,"PAGAR";#N/A,#N/A,FALSE,"INSTIT. FINANCIERAS";#N/A,#N/A,FALSE,"VALORES"}</definedName>
    <definedName name="qqqq_1_1" hidden="1">{#N/A,#N/A,FALSE,"ACTIVO FIJO";#N/A,#N/A,FALSE,"COBRAR";#N/A,#N/A,FALSE,"AFILIADAS";#N/A,#N/A,FALSE,"PAGAR";#N/A,#N/A,FALSE,"INSTIT. FINANCIERAS";#N/A,#N/A,FALSE,"VALORES"}</definedName>
    <definedName name="qqqq_1_2" localSheetId="2" hidden="1">{#N/A,#N/A,FALSE,"ACTIVO FIJO";#N/A,#N/A,FALSE,"COBRAR";#N/A,#N/A,FALSE,"AFILIADAS";#N/A,#N/A,FALSE,"PAGAR";#N/A,#N/A,FALSE,"INSTIT. FINANCIERAS";#N/A,#N/A,FALSE,"VALORES"}</definedName>
    <definedName name="qqqq_1_2" localSheetId="1" hidden="1">{#N/A,#N/A,FALSE,"ACTIVO FIJO";#N/A,#N/A,FALSE,"COBRAR";#N/A,#N/A,FALSE,"AFILIADAS";#N/A,#N/A,FALSE,"PAGAR";#N/A,#N/A,FALSE,"INSTIT. FINANCIERAS";#N/A,#N/A,FALSE,"VALORES"}</definedName>
    <definedName name="qqqq_1_2" localSheetId="0" hidden="1">{#N/A,#N/A,FALSE,"ACTIVO FIJO";#N/A,#N/A,FALSE,"COBRAR";#N/A,#N/A,FALSE,"AFILIADAS";#N/A,#N/A,FALSE,"PAGAR";#N/A,#N/A,FALSE,"INSTIT. FINANCIERAS";#N/A,#N/A,FALSE,"VALORES"}</definedName>
    <definedName name="qqqq_1_2" hidden="1">{#N/A,#N/A,FALSE,"ACTIVO FIJO";#N/A,#N/A,FALSE,"COBRAR";#N/A,#N/A,FALSE,"AFILIADAS";#N/A,#N/A,FALSE,"PAGAR";#N/A,#N/A,FALSE,"INSTIT. FINANCIERAS";#N/A,#N/A,FALSE,"VALORES"}</definedName>
    <definedName name="qqqq_1_3" localSheetId="2" hidden="1">{#N/A,#N/A,FALSE,"ACTIVO FIJO";#N/A,#N/A,FALSE,"COBRAR";#N/A,#N/A,FALSE,"AFILIADAS";#N/A,#N/A,FALSE,"PAGAR";#N/A,#N/A,FALSE,"INSTIT. FINANCIERAS";#N/A,#N/A,FALSE,"VALORES"}</definedName>
    <definedName name="qqqq_1_3" localSheetId="1" hidden="1">{#N/A,#N/A,FALSE,"ACTIVO FIJO";#N/A,#N/A,FALSE,"COBRAR";#N/A,#N/A,FALSE,"AFILIADAS";#N/A,#N/A,FALSE,"PAGAR";#N/A,#N/A,FALSE,"INSTIT. FINANCIERAS";#N/A,#N/A,FALSE,"VALORES"}</definedName>
    <definedName name="qqqq_1_3" localSheetId="0" hidden="1">{#N/A,#N/A,FALSE,"ACTIVO FIJO";#N/A,#N/A,FALSE,"COBRAR";#N/A,#N/A,FALSE,"AFILIADAS";#N/A,#N/A,FALSE,"PAGAR";#N/A,#N/A,FALSE,"INSTIT. FINANCIERAS";#N/A,#N/A,FALSE,"VALORES"}</definedName>
    <definedName name="qqqq_1_3" hidden="1">{#N/A,#N/A,FALSE,"ACTIVO FIJO";#N/A,#N/A,FALSE,"COBRAR";#N/A,#N/A,FALSE,"AFILIADAS";#N/A,#N/A,FALSE,"PAGAR";#N/A,#N/A,FALSE,"INSTIT. FINANCIERAS";#N/A,#N/A,FALSE,"VALORES"}</definedName>
    <definedName name="qqqq_2" localSheetId="2" hidden="1">{#N/A,#N/A,FALSE,"ACTIVO FIJO";#N/A,#N/A,FALSE,"COBRAR";#N/A,#N/A,FALSE,"AFILIADAS";#N/A,#N/A,FALSE,"PAGAR";#N/A,#N/A,FALSE,"INSTIT. FINANCIERAS";#N/A,#N/A,FALSE,"VALORES"}</definedName>
    <definedName name="qqqq_2" localSheetId="1" hidden="1">{#N/A,#N/A,FALSE,"ACTIVO FIJO";#N/A,#N/A,FALSE,"COBRAR";#N/A,#N/A,FALSE,"AFILIADAS";#N/A,#N/A,FALSE,"PAGAR";#N/A,#N/A,FALSE,"INSTIT. FINANCIERAS";#N/A,#N/A,FALSE,"VALORES"}</definedName>
    <definedName name="qqqq_2" localSheetId="0" hidden="1">{#N/A,#N/A,FALSE,"ACTIVO FIJO";#N/A,#N/A,FALSE,"COBRAR";#N/A,#N/A,FALSE,"AFILIADAS";#N/A,#N/A,FALSE,"PAGAR";#N/A,#N/A,FALSE,"INSTIT. FINANCIERAS";#N/A,#N/A,FALSE,"VALORES"}</definedName>
    <definedName name="qqqq_2" hidden="1">{#N/A,#N/A,FALSE,"ACTIVO FIJO";#N/A,#N/A,FALSE,"COBRAR";#N/A,#N/A,FALSE,"AFILIADAS";#N/A,#N/A,FALSE,"PAGAR";#N/A,#N/A,FALSE,"INSTIT. FINANCIERAS";#N/A,#N/A,FALSE,"VALORES"}</definedName>
    <definedName name="qqqq_3" localSheetId="2" hidden="1">{#N/A,#N/A,FALSE,"ACTIVO FIJO";#N/A,#N/A,FALSE,"COBRAR";#N/A,#N/A,FALSE,"AFILIADAS";#N/A,#N/A,FALSE,"PAGAR";#N/A,#N/A,FALSE,"INSTIT. FINANCIERAS";#N/A,#N/A,FALSE,"VALORES"}</definedName>
    <definedName name="qqqq_3" localSheetId="1" hidden="1">{#N/A,#N/A,FALSE,"ACTIVO FIJO";#N/A,#N/A,FALSE,"COBRAR";#N/A,#N/A,FALSE,"AFILIADAS";#N/A,#N/A,FALSE,"PAGAR";#N/A,#N/A,FALSE,"INSTIT. FINANCIERAS";#N/A,#N/A,FALSE,"VALORES"}</definedName>
    <definedName name="qqqq_3" localSheetId="0" hidden="1">{#N/A,#N/A,FALSE,"ACTIVO FIJO";#N/A,#N/A,FALSE,"COBRAR";#N/A,#N/A,FALSE,"AFILIADAS";#N/A,#N/A,FALSE,"PAGAR";#N/A,#N/A,FALSE,"INSTIT. FINANCIERAS";#N/A,#N/A,FALSE,"VALORES"}</definedName>
    <definedName name="qqqq_3" hidden="1">{#N/A,#N/A,FALSE,"ACTIVO FIJO";#N/A,#N/A,FALSE,"COBRAR";#N/A,#N/A,FALSE,"AFILIADAS";#N/A,#N/A,FALSE,"PAGAR";#N/A,#N/A,FALSE,"INSTIT. FINANCIERAS";#N/A,#N/A,FALSE,"VALORES"}</definedName>
    <definedName name="qqqq_4" localSheetId="2" hidden="1">{#N/A,#N/A,FALSE,"ACTIVO FIJO";#N/A,#N/A,FALSE,"COBRAR";#N/A,#N/A,FALSE,"AFILIADAS";#N/A,#N/A,FALSE,"PAGAR";#N/A,#N/A,FALSE,"INSTIT. FINANCIERAS";#N/A,#N/A,FALSE,"VALORES"}</definedName>
    <definedName name="qqqq_4" localSheetId="1" hidden="1">{#N/A,#N/A,FALSE,"ACTIVO FIJO";#N/A,#N/A,FALSE,"COBRAR";#N/A,#N/A,FALSE,"AFILIADAS";#N/A,#N/A,FALSE,"PAGAR";#N/A,#N/A,FALSE,"INSTIT. FINANCIERAS";#N/A,#N/A,FALSE,"VALORES"}</definedName>
    <definedName name="qqqq_4" localSheetId="0" hidden="1">{#N/A,#N/A,FALSE,"ACTIVO FIJO";#N/A,#N/A,FALSE,"COBRAR";#N/A,#N/A,FALSE,"AFILIADAS";#N/A,#N/A,FALSE,"PAGAR";#N/A,#N/A,FALSE,"INSTIT. FINANCIERAS";#N/A,#N/A,FALSE,"VALORES"}</definedName>
    <definedName name="qqqq_4" hidden="1">{#N/A,#N/A,FALSE,"ACTIVO FIJO";#N/A,#N/A,FALSE,"COBRAR";#N/A,#N/A,FALSE,"AFILIADAS";#N/A,#N/A,FALSE,"PAGAR";#N/A,#N/A,FALSE,"INSTIT. FINANCIERAS";#N/A,#N/A,FALSE,"VALORES"}</definedName>
    <definedName name="qqqqqqqqqqqqqqq" localSheetId="2" hidden="1">{#N/A,#N/A,TRUE,"MES";#N/A,#N/A,TRUE,"ANUAL"}</definedName>
    <definedName name="qqqqqqqqqqqqqqq" localSheetId="1" hidden="1">{#N/A,#N/A,TRUE,"MES";#N/A,#N/A,TRUE,"ANUAL"}</definedName>
    <definedName name="qqqqqqqqqqqqqqq" localSheetId="0" hidden="1">{#N/A,#N/A,TRUE,"MES";#N/A,#N/A,TRUE,"ANUAL"}</definedName>
    <definedName name="qqqqqqqqqqqqqqq" hidden="1">{#N/A,#N/A,TRUE,"MES";#N/A,#N/A,TRUE,"ANUAL"}</definedName>
    <definedName name="qqqw" localSheetId="2" hidden="1">{#N/A,#N/A,TRUE,"MES";#N/A,#N/A,TRUE,"ANUAL"}</definedName>
    <definedName name="qqqw" localSheetId="1" hidden="1">{#N/A,#N/A,TRUE,"MES";#N/A,#N/A,TRUE,"ANUAL"}</definedName>
    <definedName name="qqqw" localSheetId="0" hidden="1">{#N/A,#N/A,TRUE,"MES";#N/A,#N/A,TRUE,"ANUAL"}</definedName>
    <definedName name="qqqw" hidden="1">{#N/A,#N/A,TRUE,"MES";#N/A,#N/A,TRUE,"ANUAL"}</definedName>
    <definedName name="qqqws" localSheetId="3" hidden="1">{"April",#N/A,FALSE,"April"}</definedName>
    <definedName name="qqqws" localSheetId="4" hidden="1">{"April",#N/A,FALSE,"April"}</definedName>
    <definedName name="qqqws" localSheetId="5" hidden="1">{"April",#N/A,FALSE,"April"}</definedName>
    <definedName name="qqqws" localSheetId="6" hidden="1">{"April",#N/A,FALSE,"April"}</definedName>
    <definedName name="qqqws" localSheetId="2" hidden="1">{"April",#N/A,FALSE,"April"}</definedName>
    <definedName name="qqqws" localSheetId="1" hidden="1">{"April",#N/A,FALSE,"April"}</definedName>
    <definedName name="qqqws" localSheetId="0" hidden="1">{"April",#N/A,FALSE,"April"}</definedName>
    <definedName name="qqqws" hidden="1">{"April",#N/A,FALSE,"April"}</definedName>
    <definedName name="qqretqrt" localSheetId="3" hidden="1">{"May",#N/A,FALSE,"May"}</definedName>
    <definedName name="qqretqrt" localSheetId="4" hidden="1">{"May",#N/A,FALSE,"May"}</definedName>
    <definedName name="qqretqrt" localSheetId="5" hidden="1">{"May",#N/A,FALSE,"May"}</definedName>
    <definedName name="qqretqrt" localSheetId="6" hidden="1">{"May",#N/A,FALSE,"May"}</definedName>
    <definedName name="qqretqrt" localSheetId="2" hidden="1">{"May",#N/A,FALSE,"May"}</definedName>
    <definedName name="qqretqrt" localSheetId="1" hidden="1">{"May",#N/A,FALSE,"May"}</definedName>
    <definedName name="qqretqrt" localSheetId="0" hidden="1">{"May",#N/A,FALSE,"May"}</definedName>
    <definedName name="qqretqrt" hidden="1">{"May",#N/A,FALSE,"May"}</definedName>
    <definedName name="qqweeq" hidden="1">#REF!</definedName>
    <definedName name="qqyt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retqre" localSheetId="3" hidden="1">{"FEB_DEC",#N/A,FALSE,"February"}</definedName>
    <definedName name="qretqre" localSheetId="4" hidden="1">{"FEB_DEC",#N/A,FALSE,"February"}</definedName>
    <definedName name="qretqre" localSheetId="5" hidden="1">{"FEB_DEC",#N/A,FALSE,"February"}</definedName>
    <definedName name="qretqre" localSheetId="6" hidden="1">{"FEB_DEC",#N/A,FALSE,"February"}</definedName>
    <definedName name="qretqre" localSheetId="2" hidden="1">{"FEB_DEC",#N/A,FALSE,"February"}</definedName>
    <definedName name="qretqre" localSheetId="1" hidden="1">{"FEB_DEC",#N/A,FALSE,"February"}</definedName>
    <definedName name="qretqre" localSheetId="0" hidden="1">{"FEB_DEC",#N/A,FALSE,"February"}</definedName>
    <definedName name="qretqre" hidden="1">{"FEB_DEC",#N/A,FALSE,"February"}</definedName>
    <definedName name="qrqww" hidden="1">#REF!</definedName>
    <definedName name="qs_">#REF!</definedName>
    <definedName name="qsert" localSheetId="2" hidden="1">{#N/A,#N/A,FALSE,"ACTIVO FIJO";#N/A,#N/A,FALSE,"COBRAR";#N/A,#N/A,FALSE,"AFILIADAS";#N/A,#N/A,FALSE,"PAGAR";#N/A,#N/A,FALSE,"INSTIT. FINANCIERAS";#N/A,#N/A,FALSE,"VALORES"}</definedName>
    <definedName name="qsert" localSheetId="1" hidden="1">{#N/A,#N/A,FALSE,"ACTIVO FIJO";#N/A,#N/A,FALSE,"COBRAR";#N/A,#N/A,FALSE,"AFILIADAS";#N/A,#N/A,FALSE,"PAGAR";#N/A,#N/A,FALSE,"INSTIT. FINANCIERAS";#N/A,#N/A,FALSE,"VALORES"}</definedName>
    <definedName name="qsert" localSheetId="0" hidden="1">{#N/A,#N/A,FALSE,"ACTIVO FIJO";#N/A,#N/A,FALSE,"COBRAR";#N/A,#N/A,FALSE,"AFILIADAS";#N/A,#N/A,FALSE,"PAGAR";#N/A,#N/A,FALSE,"INSTIT. FINANCIERAS";#N/A,#N/A,FALSE,"VALORES"}</definedName>
    <definedName name="qsert" hidden="1">{#N/A,#N/A,FALSE,"ACTIVO FIJO";#N/A,#N/A,FALSE,"COBRAR";#N/A,#N/A,FALSE,"AFILIADAS";#N/A,#N/A,FALSE,"PAGAR";#N/A,#N/A,FALSE,"INSTIT. FINANCIERAS";#N/A,#N/A,FALSE,"VALORES"}</definedName>
    <definedName name="qsert_1" localSheetId="2" hidden="1">{#N/A,#N/A,FALSE,"ACTIVO FIJO";#N/A,#N/A,FALSE,"COBRAR";#N/A,#N/A,FALSE,"AFILIADAS";#N/A,#N/A,FALSE,"PAGAR";#N/A,#N/A,FALSE,"INSTIT. FINANCIERAS";#N/A,#N/A,FALSE,"VALORES"}</definedName>
    <definedName name="qsert_1" localSheetId="1" hidden="1">{#N/A,#N/A,FALSE,"ACTIVO FIJO";#N/A,#N/A,FALSE,"COBRAR";#N/A,#N/A,FALSE,"AFILIADAS";#N/A,#N/A,FALSE,"PAGAR";#N/A,#N/A,FALSE,"INSTIT. FINANCIERAS";#N/A,#N/A,FALSE,"VALORES"}</definedName>
    <definedName name="qsert_1" localSheetId="0" hidden="1">{#N/A,#N/A,FALSE,"ACTIVO FIJO";#N/A,#N/A,FALSE,"COBRAR";#N/A,#N/A,FALSE,"AFILIADAS";#N/A,#N/A,FALSE,"PAGAR";#N/A,#N/A,FALSE,"INSTIT. FINANCIERAS";#N/A,#N/A,FALSE,"VALORES"}</definedName>
    <definedName name="qsert_1" hidden="1">{#N/A,#N/A,FALSE,"ACTIVO FIJO";#N/A,#N/A,FALSE,"COBRAR";#N/A,#N/A,FALSE,"AFILIADAS";#N/A,#N/A,FALSE,"PAGAR";#N/A,#N/A,FALSE,"INSTIT. FINANCIERAS";#N/A,#N/A,FALSE,"VALORES"}</definedName>
    <definedName name="qsert_1_1" localSheetId="2" hidden="1">{#N/A,#N/A,FALSE,"ACTIVO FIJO";#N/A,#N/A,FALSE,"COBRAR";#N/A,#N/A,FALSE,"AFILIADAS";#N/A,#N/A,FALSE,"PAGAR";#N/A,#N/A,FALSE,"INSTIT. FINANCIERAS";#N/A,#N/A,FALSE,"VALORES"}</definedName>
    <definedName name="qsert_1_1" localSheetId="1" hidden="1">{#N/A,#N/A,FALSE,"ACTIVO FIJO";#N/A,#N/A,FALSE,"COBRAR";#N/A,#N/A,FALSE,"AFILIADAS";#N/A,#N/A,FALSE,"PAGAR";#N/A,#N/A,FALSE,"INSTIT. FINANCIERAS";#N/A,#N/A,FALSE,"VALORES"}</definedName>
    <definedName name="qsert_1_1" localSheetId="0" hidden="1">{#N/A,#N/A,FALSE,"ACTIVO FIJO";#N/A,#N/A,FALSE,"COBRAR";#N/A,#N/A,FALSE,"AFILIADAS";#N/A,#N/A,FALSE,"PAGAR";#N/A,#N/A,FALSE,"INSTIT. FINANCIERAS";#N/A,#N/A,FALSE,"VALORES"}</definedName>
    <definedName name="qsert_1_1" hidden="1">{#N/A,#N/A,FALSE,"ACTIVO FIJO";#N/A,#N/A,FALSE,"COBRAR";#N/A,#N/A,FALSE,"AFILIADAS";#N/A,#N/A,FALSE,"PAGAR";#N/A,#N/A,FALSE,"INSTIT. FINANCIERAS";#N/A,#N/A,FALSE,"VALORES"}</definedName>
    <definedName name="qsert_1_2" localSheetId="2" hidden="1">{#N/A,#N/A,FALSE,"ACTIVO FIJO";#N/A,#N/A,FALSE,"COBRAR";#N/A,#N/A,FALSE,"AFILIADAS";#N/A,#N/A,FALSE,"PAGAR";#N/A,#N/A,FALSE,"INSTIT. FINANCIERAS";#N/A,#N/A,FALSE,"VALORES"}</definedName>
    <definedName name="qsert_1_2" localSheetId="1" hidden="1">{#N/A,#N/A,FALSE,"ACTIVO FIJO";#N/A,#N/A,FALSE,"COBRAR";#N/A,#N/A,FALSE,"AFILIADAS";#N/A,#N/A,FALSE,"PAGAR";#N/A,#N/A,FALSE,"INSTIT. FINANCIERAS";#N/A,#N/A,FALSE,"VALORES"}</definedName>
    <definedName name="qsert_1_2" localSheetId="0" hidden="1">{#N/A,#N/A,FALSE,"ACTIVO FIJO";#N/A,#N/A,FALSE,"COBRAR";#N/A,#N/A,FALSE,"AFILIADAS";#N/A,#N/A,FALSE,"PAGAR";#N/A,#N/A,FALSE,"INSTIT. FINANCIERAS";#N/A,#N/A,FALSE,"VALORES"}</definedName>
    <definedName name="qsert_1_2" hidden="1">{#N/A,#N/A,FALSE,"ACTIVO FIJO";#N/A,#N/A,FALSE,"COBRAR";#N/A,#N/A,FALSE,"AFILIADAS";#N/A,#N/A,FALSE,"PAGAR";#N/A,#N/A,FALSE,"INSTIT. FINANCIERAS";#N/A,#N/A,FALSE,"VALORES"}</definedName>
    <definedName name="qsert_1_3" localSheetId="2" hidden="1">{#N/A,#N/A,FALSE,"ACTIVO FIJO";#N/A,#N/A,FALSE,"COBRAR";#N/A,#N/A,FALSE,"AFILIADAS";#N/A,#N/A,FALSE,"PAGAR";#N/A,#N/A,FALSE,"INSTIT. FINANCIERAS";#N/A,#N/A,FALSE,"VALORES"}</definedName>
    <definedName name="qsert_1_3" localSheetId="1" hidden="1">{#N/A,#N/A,FALSE,"ACTIVO FIJO";#N/A,#N/A,FALSE,"COBRAR";#N/A,#N/A,FALSE,"AFILIADAS";#N/A,#N/A,FALSE,"PAGAR";#N/A,#N/A,FALSE,"INSTIT. FINANCIERAS";#N/A,#N/A,FALSE,"VALORES"}</definedName>
    <definedName name="qsert_1_3" localSheetId="0" hidden="1">{#N/A,#N/A,FALSE,"ACTIVO FIJO";#N/A,#N/A,FALSE,"COBRAR";#N/A,#N/A,FALSE,"AFILIADAS";#N/A,#N/A,FALSE,"PAGAR";#N/A,#N/A,FALSE,"INSTIT. FINANCIERAS";#N/A,#N/A,FALSE,"VALORES"}</definedName>
    <definedName name="qsert_1_3" hidden="1">{#N/A,#N/A,FALSE,"ACTIVO FIJO";#N/A,#N/A,FALSE,"COBRAR";#N/A,#N/A,FALSE,"AFILIADAS";#N/A,#N/A,FALSE,"PAGAR";#N/A,#N/A,FALSE,"INSTIT. FINANCIERAS";#N/A,#N/A,FALSE,"VALORES"}</definedName>
    <definedName name="qsert_2" localSheetId="2" hidden="1">{#N/A,#N/A,FALSE,"ACTIVO FIJO";#N/A,#N/A,FALSE,"COBRAR";#N/A,#N/A,FALSE,"AFILIADAS";#N/A,#N/A,FALSE,"PAGAR";#N/A,#N/A,FALSE,"INSTIT. FINANCIERAS";#N/A,#N/A,FALSE,"VALORES"}</definedName>
    <definedName name="qsert_2" localSheetId="1" hidden="1">{#N/A,#N/A,FALSE,"ACTIVO FIJO";#N/A,#N/A,FALSE,"COBRAR";#N/A,#N/A,FALSE,"AFILIADAS";#N/A,#N/A,FALSE,"PAGAR";#N/A,#N/A,FALSE,"INSTIT. FINANCIERAS";#N/A,#N/A,FALSE,"VALORES"}</definedName>
    <definedName name="qsert_2" localSheetId="0" hidden="1">{#N/A,#N/A,FALSE,"ACTIVO FIJO";#N/A,#N/A,FALSE,"COBRAR";#N/A,#N/A,FALSE,"AFILIADAS";#N/A,#N/A,FALSE,"PAGAR";#N/A,#N/A,FALSE,"INSTIT. FINANCIERAS";#N/A,#N/A,FALSE,"VALORES"}</definedName>
    <definedName name="qsert_2" hidden="1">{#N/A,#N/A,FALSE,"ACTIVO FIJO";#N/A,#N/A,FALSE,"COBRAR";#N/A,#N/A,FALSE,"AFILIADAS";#N/A,#N/A,FALSE,"PAGAR";#N/A,#N/A,FALSE,"INSTIT. FINANCIERAS";#N/A,#N/A,FALSE,"VALORES"}</definedName>
    <definedName name="qsert_3" localSheetId="2" hidden="1">{#N/A,#N/A,FALSE,"ACTIVO FIJO";#N/A,#N/A,FALSE,"COBRAR";#N/A,#N/A,FALSE,"AFILIADAS";#N/A,#N/A,FALSE,"PAGAR";#N/A,#N/A,FALSE,"INSTIT. FINANCIERAS";#N/A,#N/A,FALSE,"VALORES"}</definedName>
    <definedName name="qsert_3" localSheetId="1" hidden="1">{#N/A,#N/A,FALSE,"ACTIVO FIJO";#N/A,#N/A,FALSE,"COBRAR";#N/A,#N/A,FALSE,"AFILIADAS";#N/A,#N/A,FALSE,"PAGAR";#N/A,#N/A,FALSE,"INSTIT. FINANCIERAS";#N/A,#N/A,FALSE,"VALORES"}</definedName>
    <definedName name="qsert_3" localSheetId="0" hidden="1">{#N/A,#N/A,FALSE,"ACTIVO FIJO";#N/A,#N/A,FALSE,"COBRAR";#N/A,#N/A,FALSE,"AFILIADAS";#N/A,#N/A,FALSE,"PAGAR";#N/A,#N/A,FALSE,"INSTIT. FINANCIERAS";#N/A,#N/A,FALSE,"VALORES"}</definedName>
    <definedName name="qsert_3" hidden="1">{#N/A,#N/A,FALSE,"ACTIVO FIJO";#N/A,#N/A,FALSE,"COBRAR";#N/A,#N/A,FALSE,"AFILIADAS";#N/A,#N/A,FALSE,"PAGAR";#N/A,#N/A,FALSE,"INSTIT. FINANCIERAS";#N/A,#N/A,FALSE,"VALORES"}</definedName>
    <definedName name="qsert_4" localSheetId="2" hidden="1">{#N/A,#N/A,FALSE,"ACTIVO FIJO";#N/A,#N/A,FALSE,"COBRAR";#N/A,#N/A,FALSE,"AFILIADAS";#N/A,#N/A,FALSE,"PAGAR";#N/A,#N/A,FALSE,"INSTIT. FINANCIERAS";#N/A,#N/A,FALSE,"VALORES"}</definedName>
    <definedName name="qsert_4" localSheetId="1" hidden="1">{#N/A,#N/A,FALSE,"ACTIVO FIJO";#N/A,#N/A,FALSE,"COBRAR";#N/A,#N/A,FALSE,"AFILIADAS";#N/A,#N/A,FALSE,"PAGAR";#N/A,#N/A,FALSE,"INSTIT. FINANCIERAS";#N/A,#N/A,FALSE,"VALORES"}</definedName>
    <definedName name="qsert_4" localSheetId="0" hidden="1">{#N/A,#N/A,FALSE,"ACTIVO FIJO";#N/A,#N/A,FALSE,"COBRAR";#N/A,#N/A,FALSE,"AFILIADAS";#N/A,#N/A,FALSE,"PAGAR";#N/A,#N/A,FALSE,"INSTIT. FINANCIERAS";#N/A,#N/A,FALSE,"VALORES"}</definedName>
    <definedName name="qsert_4" hidden="1">{#N/A,#N/A,FALSE,"ACTIVO FIJO";#N/A,#N/A,FALSE,"COBRAR";#N/A,#N/A,FALSE,"AFILIADAS";#N/A,#N/A,FALSE,"PAGAR";#N/A,#N/A,FALSE,"INSTIT. FINANCIERAS";#N/A,#N/A,FALSE,"VALORES"}</definedName>
    <definedName name="qsn">#REF!</definedName>
    <definedName name="qsnu">#REF!</definedName>
    <definedName name="qsnu_m">#REF!</definedName>
    <definedName name="QTIES">#REF!</definedName>
    <definedName name="QTY">#REF!</definedName>
    <definedName name="quantity" localSheetId="3" hidden="1">INDEX(codematch,1,20)</definedName>
    <definedName name="quantity" localSheetId="4" hidden="1">INDEX(codematch,1,20)</definedName>
    <definedName name="quantity" localSheetId="5" hidden="1">INDEX(codematch,1,20)</definedName>
    <definedName name="quantity" localSheetId="6" hidden="1">INDEX(codematch,1,20)</definedName>
    <definedName name="quantity" localSheetId="2" hidden="1">INDEX(codematch,1,20)</definedName>
    <definedName name="quantity" localSheetId="1" hidden="1">INDEX(codematch,1,20)</definedName>
    <definedName name="quantity" localSheetId="0" hidden="1">INDEX(codematch,1,20)</definedName>
    <definedName name="quantity" hidden="1">INDEX(codematch,1,20)</definedName>
    <definedName name="qw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3eq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4r" localSheetId="2" hidden="1">{#N/A,#N/A,TRUE,"MES";#N/A,#N/A,TRUE,"ANUAL"}</definedName>
    <definedName name="qw4r" localSheetId="1" hidden="1">{#N/A,#N/A,TRUE,"MES";#N/A,#N/A,TRUE,"ANUAL"}</definedName>
    <definedName name="qw4r" localSheetId="0" hidden="1">{#N/A,#N/A,TRUE,"MES";#N/A,#N/A,TRUE,"ANUAL"}</definedName>
    <definedName name="qw4r" hidden="1">{#N/A,#N/A,TRUE,"MES";#N/A,#N/A,TRUE,"ANUAL"}</definedName>
    <definedName name="qwa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ee" localSheetId="2" hidden="1">{#N/A,#N/A,FALSE,"Total_OC015";#N/A,#N/A,FALSE,"ADMIN";#N/A,#N/A,FALSE,"PROCES";#N/A,#N/A,FALSE,"mecan";#N/A,#N/A,FALSE,"civil";#N/A,#N/A,FALSE,"CAÑER";#N/A,#N/A,FALSE,"ELEC";#N/A,#N/A,FALSE,"INSTR"}</definedName>
    <definedName name="qwee" localSheetId="1" hidden="1">{#N/A,#N/A,FALSE,"Total_OC015";#N/A,#N/A,FALSE,"ADMIN";#N/A,#N/A,FALSE,"PROCES";#N/A,#N/A,FALSE,"mecan";#N/A,#N/A,FALSE,"civil";#N/A,#N/A,FALSE,"CAÑER";#N/A,#N/A,FALSE,"ELEC";#N/A,#N/A,FALSE,"INSTR"}</definedName>
    <definedName name="qwee" localSheetId="0" hidden="1">{#N/A,#N/A,FALSE,"Total_OC015";#N/A,#N/A,FALSE,"ADMIN";#N/A,#N/A,FALSE,"PROCES";#N/A,#N/A,FALSE,"mecan";#N/A,#N/A,FALSE,"civil";#N/A,#N/A,FALSE,"CAÑER";#N/A,#N/A,FALSE,"ELEC";#N/A,#N/A,FALSE,"INSTR"}</definedName>
    <definedName name="qwee" hidden="1">{#N/A,#N/A,FALSE,"Total_OC015";#N/A,#N/A,FALSE,"ADMIN";#N/A,#N/A,FALSE,"PROCES";#N/A,#N/A,FALSE,"mecan";#N/A,#N/A,FALSE,"civil";#N/A,#N/A,FALSE,"CAÑER";#N/A,#N/A,FALSE,"ELEC";#N/A,#N/A,FALSE,"INSTR"}</definedName>
    <definedName name="qweeee" hidden="1">#REF!</definedName>
    <definedName name="qweer" localSheetId="2" hidden="1">{"DetallexDep",#N/A,FALSE,"Giovanna (x DEPT)"}</definedName>
    <definedName name="qweer" localSheetId="1" hidden="1">{"DetallexDep",#N/A,FALSE,"Giovanna (x DEPT)"}</definedName>
    <definedName name="qweer" localSheetId="0" hidden="1">{"DetallexDep",#N/A,FALSE,"Giovanna (x DEPT)"}</definedName>
    <definedName name="qweer" hidden="1">{"DetallexDep",#N/A,FALSE,"Giovanna (x DEPT)"}</definedName>
    <definedName name="qweer_1" localSheetId="2" hidden="1">{"DetallexDep",#N/A,FALSE,"Giovanna (x DEPT)"}</definedName>
    <definedName name="qweer_1" localSheetId="1" hidden="1">{"DetallexDep",#N/A,FALSE,"Giovanna (x DEPT)"}</definedName>
    <definedName name="qweer_1" localSheetId="0" hidden="1">{"DetallexDep",#N/A,FALSE,"Giovanna (x DEPT)"}</definedName>
    <definedName name="qweer_1" hidden="1">{"DetallexDep",#N/A,FALSE,"Giovanna (x DEPT)"}</definedName>
    <definedName name="qweer_2" localSheetId="2" hidden="1">{"DetallexDep",#N/A,FALSE,"Giovanna (x DEPT)"}</definedName>
    <definedName name="qweer_2" localSheetId="1" hidden="1">{"DetallexDep",#N/A,FALSE,"Giovanna (x DEPT)"}</definedName>
    <definedName name="qweer_2" localSheetId="0" hidden="1">{"DetallexDep",#N/A,FALSE,"Giovanna (x DEPT)"}</definedName>
    <definedName name="qweer_2" hidden="1">{"DetallexDep",#N/A,FALSE,"Giovanna (x DEPT)"}</definedName>
    <definedName name="qweer_3" localSheetId="2" hidden="1">{"DetallexDep",#N/A,FALSE,"Giovanna (x DEPT)"}</definedName>
    <definedName name="qweer_3" localSheetId="1" hidden="1">{"DetallexDep",#N/A,FALSE,"Giovanna (x DEPT)"}</definedName>
    <definedName name="qweer_3" localSheetId="0" hidden="1">{"DetallexDep",#N/A,FALSE,"Giovanna (x DEPT)"}</definedName>
    <definedName name="qweer_3" hidden="1">{"DetallexDep",#N/A,FALSE,"Giovanna (x DEPT)"}</definedName>
    <definedName name="qweer_4" localSheetId="2" hidden="1">{"DetallexDep",#N/A,FALSE,"Giovanna (x DEPT)"}</definedName>
    <definedName name="qweer_4" localSheetId="1" hidden="1">{"DetallexDep",#N/A,FALSE,"Giovanna (x DEPT)"}</definedName>
    <definedName name="qweer_4" localSheetId="0" hidden="1">{"DetallexDep",#N/A,FALSE,"Giovanna (x DEPT)"}</definedName>
    <definedName name="qweer_4" hidden="1">{"DetallexDep",#N/A,FALSE,"Giovanna (x DEPT)"}</definedName>
    <definedName name="qweer_5" localSheetId="2" hidden="1">{"DetallexDep",#N/A,FALSE,"Giovanna (x DEPT)"}</definedName>
    <definedName name="qweer_5" localSheetId="1" hidden="1">{"DetallexDep",#N/A,FALSE,"Giovanna (x DEPT)"}</definedName>
    <definedName name="qweer_5" localSheetId="0" hidden="1">{"DetallexDep",#N/A,FALSE,"Giovanna (x DEPT)"}</definedName>
    <definedName name="qweer_5" hidden="1">{"DetallexDep",#N/A,FALSE,"Giovanna (x DEPT)"}</definedName>
    <definedName name="QWEERRR" localSheetId="2" hidden="1">{#N/A,#N/A,TRUE,"MES";#N/A,#N/A,TRUE,"ANUAL"}</definedName>
    <definedName name="QWEERRR" localSheetId="1" hidden="1">{#N/A,#N/A,TRUE,"MES";#N/A,#N/A,TRUE,"ANUAL"}</definedName>
    <definedName name="QWEERRR" localSheetId="0" hidden="1">{#N/A,#N/A,TRUE,"MES";#N/A,#N/A,TRUE,"ANUAL"}</definedName>
    <definedName name="QWEERRR" hidden="1">{#N/A,#N/A,TRUE,"MES";#N/A,#N/A,TRUE,"ANUAL"}</definedName>
    <definedName name="qweqwe">#REF!</definedName>
    <definedName name="qweroplhfd" localSheetId="2" hidden="1">{#N/A,#N/A,FALSE,"ACTIVO FIJO";#N/A,#N/A,FALSE,"COBRAR";#N/A,#N/A,FALSE,"AFILIADAS";#N/A,#N/A,FALSE,"PAGAR";#N/A,#N/A,FALSE,"INSTIT. FINANCIERAS";#N/A,#N/A,FALSE,"VALORES"}</definedName>
    <definedName name="qweroplhfd" localSheetId="1" hidden="1">{#N/A,#N/A,FALSE,"ACTIVO FIJO";#N/A,#N/A,FALSE,"COBRAR";#N/A,#N/A,FALSE,"AFILIADAS";#N/A,#N/A,FALSE,"PAGAR";#N/A,#N/A,FALSE,"INSTIT. FINANCIERAS";#N/A,#N/A,FALSE,"VALORES"}</definedName>
    <definedName name="qweroplhfd" localSheetId="0" hidden="1">{#N/A,#N/A,FALSE,"ACTIVO FIJO";#N/A,#N/A,FALSE,"COBRAR";#N/A,#N/A,FALSE,"AFILIADAS";#N/A,#N/A,FALSE,"PAGAR";#N/A,#N/A,FALSE,"INSTIT. FINANCIERAS";#N/A,#N/A,FALSE,"VALORES"}</definedName>
    <definedName name="qweroplhfd" hidden="1">{#N/A,#N/A,FALSE,"ACTIVO FIJO";#N/A,#N/A,FALSE,"COBRAR";#N/A,#N/A,FALSE,"AFILIADAS";#N/A,#N/A,FALSE,"PAGAR";#N/A,#N/A,FALSE,"INSTIT. FINANCIERAS";#N/A,#N/A,FALSE,"VALORES"}</definedName>
    <definedName name="qweroplhfd_1" localSheetId="2" hidden="1">{#N/A,#N/A,FALSE,"ACTIVO FIJO";#N/A,#N/A,FALSE,"COBRAR";#N/A,#N/A,FALSE,"AFILIADAS";#N/A,#N/A,FALSE,"PAGAR";#N/A,#N/A,FALSE,"INSTIT. FINANCIERAS";#N/A,#N/A,FALSE,"VALORES"}</definedName>
    <definedName name="qweroplhfd_1" localSheetId="1" hidden="1">{#N/A,#N/A,FALSE,"ACTIVO FIJO";#N/A,#N/A,FALSE,"COBRAR";#N/A,#N/A,FALSE,"AFILIADAS";#N/A,#N/A,FALSE,"PAGAR";#N/A,#N/A,FALSE,"INSTIT. FINANCIERAS";#N/A,#N/A,FALSE,"VALORES"}</definedName>
    <definedName name="qweroplhfd_1" localSheetId="0" hidden="1">{#N/A,#N/A,FALSE,"ACTIVO FIJO";#N/A,#N/A,FALSE,"COBRAR";#N/A,#N/A,FALSE,"AFILIADAS";#N/A,#N/A,FALSE,"PAGAR";#N/A,#N/A,FALSE,"INSTIT. FINANCIERAS";#N/A,#N/A,FALSE,"VALORES"}</definedName>
    <definedName name="qweroplhfd_1" hidden="1">{#N/A,#N/A,FALSE,"ACTIVO FIJO";#N/A,#N/A,FALSE,"COBRAR";#N/A,#N/A,FALSE,"AFILIADAS";#N/A,#N/A,FALSE,"PAGAR";#N/A,#N/A,FALSE,"INSTIT. FINANCIERAS";#N/A,#N/A,FALSE,"VALORES"}</definedName>
    <definedName name="qweroplhfd_1_1" localSheetId="2" hidden="1">{#N/A,#N/A,FALSE,"ACTIVO FIJO";#N/A,#N/A,FALSE,"COBRAR";#N/A,#N/A,FALSE,"AFILIADAS";#N/A,#N/A,FALSE,"PAGAR";#N/A,#N/A,FALSE,"INSTIT. FINANCIERAS";#N/A,#N/A,FALSE,"VALORES"}</definedName>
    <definedName name="qweroplhfd_1_1" localSheetId="1" hidden="1">{#N/A,#N/A,FALSE,"ACTIVO FIJO";#N/A,#N/A,FALSE,"COBRAR";#N/A,#N/A,FALSE,"AFILIADAS";#N/A,#N/A,FALSE,"PAGAR";#N/A,#N/A,FALSE,"INSTIT. FINANCIERAS";#N/A,#N/A,FALSE,"VALORES"}</definedName>
    <definedName name="qweroplhfd_1_1" localSheetId="0" hidden="1">{#N/A,#N/A,FALSE,"ACTIVO FIJO";#N/A,#N/A,FALSE,"COBRAR";#N/A,#N/A,FALSE,"AFILIADAS";#N/A,#N/A,FALSE,"PAGAR";#N/A,#N/A,FALSE,"INSTIT. FINANCIERAS";#N/A,#N/A,FALSE,"VALORES"}</definedName>
    <definedName name="qweroplhfd_1_1" hidden="1">{#N/A,#N/A,FALSE,"ACTIVO FIJO";#N/A,#N/A,FALSE,"COBRAR";#N/A,#N/A,FALSE,"AFILIADAS";#N/A,#N/A,FALSE,"PAGAR";#N/A,#N/A,FALSE,"INSTIT. FINANCIERAS";#N/A,#N/A,FALSE,"VALORES"}</definedName>
    <definedName name="qweroplhfd_1_2" localSheetId="2" hidden="1">{#N/A,#N/A,FALSE,"ACTIVO FIJO";#N/A,#N/A,FALSE,"COBRAR";#N/A,#N/A,FALSE,"AFILIADAS";#N/A,#N/A,FALSE,"PAGAR";#N/A,#N/A,FALSE,"INSTIT. FINANCIERAS";#N/A,#N/A,FALSE,"VALORES"}</definedName>
    <definedName name="qweroplhfd_1_2" localSheetId="1" hidden="1">{#N/A,#N/A,FALSE,"ACTIVO FIJO";#N/A,#N/A,FALSE,"COBRAR";#N/A,#N/A,FALSE,"AFILIADAS";#N/A,#N/A,FALSE,"PAGAR";#N/A,#N/A,FALSE,"INSTIT. FINANCIERAS";#N/A,#N/A,FALSE,"VALORES"}</definedName>
    <definedName name="qweroplhfd_1_2" localSheetId="0" hidden="1">{#N/A,#N/A,FALSE,"ACTIVO FIJO";#N/A,#N/A,FALSE,"COBRAR";#N/A,#N/A,FALSE,"AFILIADAS";#N/A,#N/A,FALSE,"PAGAR";#N/A,#N/A,FALSE,"INSTIT. FINANCIERAS";#N/A,#N/A,FALSE,"VALORES"}</definedName>
    <definedName name="qweroplhfd_1_2" hidden="1">{#N/A,#N/A,FALSE,"ACTIVO FIJO";#N/A,#N/A,FALSE,"COBRAR";#N/A,#N/A,FALSE,"AFILIADAS";#N/A,#N/A,FALSE,"PAGAR";#N/A,#N/A,FALSE,"INSTIT. FINANCIERAS";#N/A,#N/A,FALSE,"VALORES"}</definedName>
    <definedName name="qweroplhfd_1_3" localSheetId="2" hidden="1">{#N/A,#N/A,FALSE,"ACTIVO FIJO";#N/A,#N/A,FALSE,"COBRAR";#N/A,#N/A,FALSE,"AFILIADAS";#N/A,#N/A,FALSE,"PAGAR";#N/A,#N/A,FALSE,"INSTIT. FINANCIERAS";#N/A,#N/A,FALSE,"VALORES"}</definedName>
    <definedName name="qweroplhfd_1_3" localSheetId="1" hidden="1">{#N/A,#N/A,FALSE,"ACTIVO FIJO";#N/A,#N/A,FALSE,"COBRAR";#N/A,#N/A,FALSE,"AFILIADAS";#N/A,#N/A,FALSE,"PAGAR";#N/A,#N/A,FALSE,"INSTIT. FINANCIERAS";#N/A,#N/A,FALSE,"VALORES"}</definedName>
    <definedName name="qweroplhfd_1_3" localSheetId="0" hidden="1">{#N/A,#N/A,FALSE,"ACTIVO FIJO";#N/A,#N/A,FALSE,"COBRAR";#N/A,#N/A,FALSE,"AFILIADAS";#N/A,#N/A,FALSE,"PAGAR";#N/A,#N/A,FALSE,"INSTIT. FINANCIERAS";#N/A,#N/A,FALSE,"VALORES"}</definedName>
    <definedName name="qweroplhfd_1_3" hidden="1">{#N/A,#N/A,FALSE,"ACTIVO FIJO";#N/A,#N/A,FALSE,"COBRAR";#N/A,#N/A,FALSE,"AFILIADAS";#N/A,#N/A,FALSE,"PAGAR";#N/A,#N/A,FALSE,"INSTIT. FINANCIERAS";#N/A,#N/A,FALSE,"VALORES"}</definedName>
    <definedName name="qweroplhfd_2" localSheetId="2" hidden="1">{#N/A,#N/A,FALSE,"ACTIVO FIJO";#N/A,#N/A,FALSE,"COBRAR";#N/A,#N/A,FALSE,"AFILIADAS";#N/A,#N/A,FALSE,"PAGAR";#N/A,#N/A,FALSE,"INSTIT. FINANCIERAS";#N/A,#N/A,FALSE,"VALORES"}</definedName>
    <definedName name="qweroplhfd_2" localSheetId="1" hidden="1">{#N/A,#N/A,FALSE,"ACTIVO FIJO";#N/A,#N/A,FALSE,"COBRAR";#N/A,#N/A,FALSE,"AFILIADAS";#N/A,#N/A,FALSE,"PAGAR";#N/A,#N/A,FALSE,"INSTIT. FINANCIERAS";#N/A,#N/A,FALSE,"VALORES"}</definedName>
    <definedName name="qweroplhfd_2" localSheetId="0" hidden="1">{#N/A,#N/A,FALSE,"ACTIVO FIJO";#N/A,#N/A,FALSE,"COBRAR";#N/A,#N/A,FALSE,"AFILIADAS";#N/A,#N/A,FALSE,"PAGAR";#N/A,#N/A,FALSE,"INSTIT. FINANCIERAS";#N/A,#N/A,FALSE,"VALORES"}</definedName>
    <definedName name="qweroplhfd_2" hidden="1">{#N/A,#N/A,FALSE,"ACTIVO FIJO";#N/A,#N/A,FALSE,"COBRAR";#N/A,#N/A,FALSE,"AFILIADAS";#N/A,#N/A,FALSE,"PAGAR";#N/A,#N/A,FALSE,"INSTIT. FINANCIERAS";#N/A,#N/A,FALSE,"VALORES"}</definedName>
    <definedName name="qweroplhfd_3" localSheetId="2" hidden="1">{#N/A,#N/A,FALSE,"ACTIVO FIJO";#N/A,#N/A,FALSE,"COBRAR";#N/A,#N/A,FALSE,"AFILIADAS";#N/A,#N/A,FALSE,"PAGAR";#N/A,#N/A,FALSE,"INSTIT. FINANCIERAS";#N/A,#N/A,FALSE,"VALORES"}</definedName>
    <definedName name="qweroplhfd_3" localSheetId="1" hidden="1">{#N/A,#N/A,FALSE,"ACTIVO FIJO";#N/A,#N/A,FALSE,"COBRAR";#N/A,#N/A,FALSE,"AFILIADAS";#N/A,#N/A,FALSE,"PAGAR";#N/A,#N/A,FALSE,"INSTIT. FINANCIERAS";#N/A,#N/A,FALSE,"VALORES"}</definedName>
    <definedName name="qweroplhfd_3" localSheetId="0" hidden="1">{#N/A,#N/A,FALSE,"ACTIVO FIJO";#N/A,#N/A,FALSE,"COBRAR";#N/A,#N/A,FALSE,"AFILIADAS";#N/A,#N/A,FALSE,"PAGAR";#N/A,#N/A,FALSE,"INSTIT. FINANCIERAS";#N/A,#N/A,FALSE,"VALORES"}</definedName>
    <definedName name="qweroplhfd_3" hidden="1">{#N/A,#N/A,FALSE,"ACTIVO FIJO";#N/A,#N/A,FALSE,"COBRAR";#N/A,#N/A,FALSE,"AFILIADAS";#N/A,#N/A,FALSE,"PAGAR";#N/A,#N/A,FALSE,"INSTIT. FINANCIERAS";#N/A,#N/A,FALSE,"VALORES"}</definedName>
    <definedName name="qweroplhfd_4" localSheetId="2" hidden="1">{#N/A,#N/A,FALSE,"ACTIVO FIJO";#N/A,#N/A,FALSE,"COBRAR";#N/A,#N/A,FALSE,"AFILIADAS";#N/A,#N/A,FALSE,"PAGAR";#N/A,#N/A,FALSE,"INSTIT. FINANCIERAS";#N/A,#N/A,FALSE,"VALORES"}</definedName>
    <definedName name="qweroplhfd_4" localSheetId="1" hidden="1">{#N/A,#N/A,FALSE,"ACTIVO FIJO";#N/A,#N/A,FALSE,"COBRAR";#N/A,#N/A,FALSE,"AFILIADAS";#N/A,#N/A,FALSE,"PAGAR";#N/A,#N/A,FALSE,"INSTIT. FINANCIERAS";#N/A,#N/A,FALSE,"VALORES"}</definedName>
    <definedName name="qweroplhfd_4" localSheetId="0" hidden="1">{#N/A,#N/A,FALSE,"ACTIVO FIJO";#N/A,#N/A,FALSE,"COBRAR";#N/A,#N/A,FALSE,"AFILIADAS";#N/A,#N/A,FALSE,"PAGAR";#N/A,#N/A,FALSE,"INSTIT. FINANCIERAS";#N/A,#N/A,FALSE,"VALORES"}</definedName>
    <definedName name="qweroplhfd_4" hidden="1">{#N/A,#N/A,FALSE,"ACTIVO FIJO";#N/A,#N/A,FALSE,"COBRAR";#N/A,#N/A,FALSE,"AFILIADAS";#N/A,#N/A,FALSE,"PAGAR";#N/A,#N/A,FALSE,"INSTIT. FINANCIERAS";#N/A,#N/A,FALSE,"VALORES"}</definedName>
    <definedName name="QWERTYU" localSheetId="2" hidden="1">{#N/A,#N/A,FALSE,"ACTIVO FIJO";#N/A,#N/A,FALSE,"COBRAR";#N/A,#N/A,FALSE,"AFILIADAS";#N/A,#N/A,FALSE,"PAGAR";#N/A,#N/A,FALSE,"INSTIT. FINANCIERAS";#N/A,#N/A,FALSE,"VALORES"}</definedName>
    <definedName name="QWERTYU" localSheetId="1" hidden="1">{#N/A,#N/A,FALSE,"ACTIVO FIJO";#N/A,#N/A,FALSE,"COBRAR";#N/A,#N/A,FALSE,"AFILIADAS";#N/A,#N/A,FALSE,"PAGAR";#N/A,#N/A,FALSE,"INSTIT. FINANCIERAS";#N/A,#N/A,FALSE,"VALORES"}</definedName>
    <definedName name="QWERTYU" localSheetId="0" hidden="1">{#N/A,#N/A,FALSE,"ACTIVO FIJO";#N/A,#N/A,FALSE,"COBRAR";#N/A,#N/A,FALSE,"AFILIADAS";#N/A,#N/A,FALSE,"PAGAR";#N/A,#N/A,FALSE,"INSTIT. FINANCIERAS";#N/A,#N/A,FALSE,"VALORES"}</definedName>
    <definedName name="QWERTYU" hidden="1">{#N/A,#N/A,FALSE,"ACTIVO FIJO";#N/A,#N/A,FALSE,"COBRAR";#N/A,#N/A,FALSE,"AFILIADAS";#N/A,#N/A,FALSE,"PAGAR";#N/A,#N/A,FALSE,"INSTIT. FINANCIERAS";#N/A,#N/A,FALSE,"VALORES"}</definedName>
    <definedName name="QWERTYU_1" localSheetId="2" hidden="1">{#N/A,#N/A,FALSE,"ACTIVO FIJO";#N/A,#N/A,FALSE,"COBRAR";#N/A,#N/A,FALSE,"AFILIADAS";#N/A,#N/A,FALSE,"PAGAR";#N/A,#N/A,FALSE,"INSTIT. FINANCIERAS";#N/A,#N/A,FALSE,"VALORES"}</definedName>
    <definedName name="QWERTYU_1" localSheetId="1" hidden="1">{#N/A,#N/A,FALSE,"ACTIVO FIJO";#N/A,#N/A,FALSE,"COBRAR";#N/A,#N/A,FALSE,"AFILIADAS";#N/A,#N/A,FALSE,"PAGAR";#N/A,#N/A,FALSE,"INSTIT. FINANCIERAS";#N/A,#N/A,FALSE,"VALORES"}</definedName>
    <definedName name="QWERTYU_1" localSheetId="0" hidden="1">{#N/A,#N/A,FALSE,"ACTIVO FIJO";#N/A,#N/A,FALSE,"COBRAR";#N/A,#N/A,FALSE,"AFILIADAS";#N/A,#N/A,FALSE,"PAGAR";#N/A,#N/A,FALSE,"INSTIT. FINANCIERAS";#N/A,#N/A,FALSE,"VALORES"}</definedName>
    <definedName name="QWERTYU_1" hidden="1">{#N/A,#N/A,FALSE,"ACTIVO FIJO";#N/A,#N/A,FALSE,"COBRAR";#N/A,#N/A,FALSE,"AFILIADAS";#N/A,#N/A,FALSE,"PAGAR";#N/A,#N/A,FALSE,"INSTIT. FINANCIERAS";#N/A,#N/A,FALSE,"VALORES"}</definedName>
    <definedName name="QWERTYU_1_1" localSheetId="2" hidden="1">{#N/A,#N/A,FALSE,"ACTIVO FIJO";#N/A,#N/A,FALSE,"COBRAR";#N/A,#N/A,FALSE,"AFILIADAS";#N/A,#N/A,FALSE,"PAGAR";#N/A,#N/A,FALSE,"INSTIT. FINANCIERAS";#N/A,#N/A,FALSE,"VALORES"}</definedName>
    <definedName name="QWERTYU_1_1" localSheetId="1" hidden="1">{#N/A,#N/A,FALSE,"ACTIVO FIJO";#N/A,#N/A,FALSE,"COBRAR";#N/A,#N/A,FALSE,"AFILIADAS";#N/A,#N/A,FALSE,"PAGAR";#N/A,#N/A,FALSE,"INSTIT. FINANCIERAS";#N/A,#N/A,FALSE,"VALORES"}</definedName>
    <definedName name="QWERTYU_1_1" localSheetId="0" hidden="1">{#N/A,#N/A,FALSE,"ACTIVO FIJO";#N/A,#N/A,FALSE,"COBRAR";#N/A,#N/A,FALSE,"AFILIADAS";#N/A,#N/A,FALSE,"PAGAR";#N/A,#N/A,FALSE,"INSTIT. FINANCIERAS";#N/A,#N/A,FALSE,"VALORES"}</definedName>
    <definedName name="QWERTYU_1_1" hidden="1">{#N/A,#N/A,FALSE,"ACTIVO FIJO";#N/A,#N/A,FALSE,"COBRAR";#N/A,#N/A,FALSE,"AFILIADAS";#N/A,#N/A,FALSE,"PAGAR";#N/A,#N/A,FALSE,"INSTIT. FINANCIERAS";#N/A,#N/A,FALSE,"VALORES"}</definedName>
    <definedName name="QWERTYU_1_2" localSheetId="2" hidden="1">{#N/A,#N/A,FALSE,"ACTIVO FIJO";#N/A,#N/A,FALSE,"COBRAR";#N/A,#N/A,FALSE,"AFILIADAS";#N/A,#N/A,FALSE,"PAGAR";#N/A,#N/A,FALSE,"INSTIT. FINANCIERAS";#N/A,#N/A,FALSE,"VALORES"}</definedName>
    <definedName name="QWERTYU_1_2" localSheetId="1" hidden="1">{#N/A,#N/A,FALSE,"ACTIVO FIJO";#N/A,#N/A,FALSE,"COBRAR";#N/A,#N/A,FALSE,"AFILIADAS";#N/A,#N/A,FALSE,"PAGAR";#N/A,#N/A,FALSE,"INSTIT. FINANCIERAS";#N/A,#N/A,FALSE,"VALORES"}</definedName>
    <definedName name="QWERTYU_1_2" localSheetId="0" hidden="1">{#N/A,#N/A,FALSE,"ACTIVO FIJO";#N/A,#N/A,FALSE,"COBRAR";#N/A,#N/A,FALSE,"AFILIADAS";#N/A,#N/A,FALSE,"PAGAR";#N/A,#N/A,FALSE,"INSTIT. FINANCIERAS";#N/A,#N/A,FALSE,"VALORES"}</definedName>
    <definedName name="QWERTYU_1_2" hidden="1">{#N/A,#N/A,FALSE,"ACTIVO FIJO";#N/A,#N/A,FALSE,"COBRAR";#N/A,#N/A,FALSE,"AFILIADAS";#N/A,#N/A,FALSE,"PAGAR";#N/A,#N/A,FALSE,"INSTIT. FINANCIERAS";#N/A,#N/A,FALSE,"VALORES"}</definedName>
    <definedName name="QWERTYU_1_3" localSheetId="2" hidden="1">{#N/A,#N/A,FALSE,"ACTIVO FIJO";#N/A,#N/A,FALSE,"COBRAR";#N/A,#N/A,FALSE,"AFILIADAS";#N/A,#N/A,FALSE,"PAGAR";#N/A,#N/A,FALSE,"INSTIT. FINANCIERAS";#N/A,#N/A,FALSE,"VALORES"}</definedName>
    <definedName name="QWERTYU_1_3" localSheetId="1" hidden="1">{#N/A,#N/A,FALSE,"ACTIVO FIJO";#N/A,#N/A,FALSE,"COBRAR";#N/A,#N/A,FALSE,"AFILIADAS";#N/A,#N/A,FALSE,"PAGAR";#N/A,#N/A,FALSE,"INSTIT. FINANCIERAS";#N/A,#N/A,FALSE,"VALORES"}</definedName>
    <definedName name="QWERTYU_1_3" localSheetId="0" hidden="1">{#N/A,#N/A,FALSE,"ACTIVO FIJO";#N/A,#N/A,FALSE,"COBRAR";#N/A,#N/A,FALSE,"AFILIADAS";#N/A,#N/A,FALSE,"PAGAR";#N/A,#N/A,FALSE,"INSTIT. FINANCIERAS";#N/A,#N/A,FALSE,"VALORES"}</definedName>
    <definedName name="QWERTYU_1_3" hidden="1">{#N/A,#N/A,FALSE,"ACTIVO FIJO";#N/A,#N/A,FALSE,"COBRAR";#N/A,#N/A,FALSE,"AFILIADAS";#N/A,#N/A,FALSE,"PAGAR";#N/A,#N/A,FALSE,"INSTIT. FINANCIERAS";#N/A,#N/A,FALSE,"VALORES"}</definedName>
    <definedName name="QWERTYU_2" localSheetId="2" hidden="1">{#N/A,#N/A,FALSE,"ACTIVO FIJO";#N/A,#N/A,FALSE,"COBRAR";#N/A,#N/A,FALSE,"AFILIADAS";#N/A,#N/A,FALSE,"PAGAR";#N/A,#N/A,FALSE,"INSTIT. FINANCIERAS";#N/A,#N/A,FALSE,"VALORES"}</definedName>
    <definedName name="QWERTYU_2" localSheetId="1" hidden="1">{#N/A,#N/A,FALSE,"ACTIVO FIJO";#N/A,#N/A,FALSE,"COBRAR";#N/A,#N/A,FALSE,"AFILIADAS";#N/A,#N/A,FALSE,"PAGAR";#N/A,#N/A,FALSE,"INSTIT. FINANCIERAS";#N/A,#N/A,FALSE,"VALORES"}</definedName>
    <definedName name="QWERTYU_2" localSheetId="0" hidden="1">{#N/A,#N/A,FALSE,"ACTIVO FIJO";#N/A,#N/A,FALSE,"COBRAR";#N/A,#N/A,FALSE,"AFILIADAS";#N/A,#N/A,FALSE,"PAGAR";#N/A,#N/A,FALSE,"INSTIT. FINANCIERAS";#N/A,#N/A,FALSE,"VALORES"}</definedName>
    <definedName name="QWERTYU_2" hidden="1">{#N/A,#N/A,FALSE,"ACTIVO FIJO";#N/A,#N/A,FALSE,"COBRAR";#N/A,#N/A,FALSE,"AFILIADAS";#N/A,#N/A,FALSE,"PAGAR";#N/A,#N/A,FALSE,"INSTIT. FINANCIERAS";#N/A,#N/A,FALSE,"VALORES"}</definedName>
    <definedName name="QWERTYU_3" localSheetId="2" hidden="1">{#N/A,#N/A,FALSE,"ACTIVO FIJO";#N/A,#N/A,FALSE,"COBRAR";#N/A,#N/A,FALSE,"AFILIADAS";#N/A,#N/A,FALSE,"PAGAR";#N/A,#N/A,FALSE,"INSTIT. FINANCIERAS";#N/A,#N/A,FALSE,"VALORES"}</definedName>
    <definedName name="QWERTYU_3" localSheetId="1" hidden="1">{#N/A,#N/A,FALSE,"ACTIVO FIJO";#N/A,#N/A,FALSE,"COBRAR";#N/A,#N/A,FALSE,"AFILIADAS";#N/A,#N/A,FALSE,"PAGAR";#N/A,#N/A,FALSE,"INSTIT. FINANCIERAS";#N/A,#N/A,FALSE,"VALORES"}</definedName>
    <definedName name="QWERTYU_3" localSheetId="0" hidden="1">{#N/A,#N/A,FALSE,"ACTIVO FIJO";#N/A,#N/A,FALSE,"COBRAR";#N/A,#N/A,FALSE,"AFILIADAS";#N/A,#N/A,FALSE,"PAGAR";#N/A,#N/A,FALSE,"INSTIT. FINANCIERAS";#N/A,#N/A,FALSE,"VALORES"}</definedName>
    <definedName name="QWERTYU_3" hidden="1">{#N/A,#N/A,FALSE,"ACTIVO FIJO";#N/A,#N/A,FALSE,"COBRAR";#N/A,#N/A,FALSE,"AFILIADAS";#N/A,#N/A,FALSE,"PAGAR";#N/A,#N/A,FALSE,"INSTIT. FINANCIERAS";#N/A,#N/A,FALSE,"VALORES"}</definedName>
    <definedName name="QWERTYU_4" localSheetId="2" hidden="1">{#N/A,#N/A,FALSE,"ACTIVO FIJO";#N/A,#N/A,FALSE,"COBRAR";#N/A,#N/A,FALSE,"AFILIADAS";#N/A,#N/A,FALSE,"PAGAR";#N/A,#N/A,FALSE,"INSTIT. FINANCIERAS";#N/A,#N/A,FALSE,"VALORES"}</definedName>
    <definedName name="QWERTYU_4" localSheetId="1" hidden="1">{#N/A,#N/A,FALSE,"ACTIVO FIJO";#N/A,#N/A,FALSE,"COBRAR";#N/A,#N/A,FALSE,"AFILIADAS";#N/A,#N/A,FALSE,"PAGAR";#N/A,#N/A,FALSE,"INSTIT. FINANCIERAS";#N/A,#N/A,FALSE,"VALORES"}</definedName>
    <definedName name="QWERTYU_4" localSheetId="0" hidden="1">{#N/A,#N/A,FALSE,"ACTIVO FIJO";#N/A,#N/A,FALSE,"COBRAR";#N/A,#N/A,FALSE,"AFILIADAS";#N/A,#N/A,FALSE,"PAGAR";#N/A,#N/A,FALSE,"INSTIT. FINANCIERAS";#N/A,#N/A,FALSE,"VALORES"}</definedName>
    <definedName name="QWERTYU_4" hidden="1">{#N/A,#N/A,FALSE,"ACTIVO FIJO";#N/A,#N/A,FALSE,"COBRAR";#N/A,#N/A,FALSE,"AFILIADAS";#N/A,#N/A,FALSE,"PAGAR";#N/A,#N/A,FALSE,"INSTIT. FINANCIERAS";#N/A,#N/A,FALSE,"VALORES"}</definedName>
    <definedName name="qwqe" hidden="1">#REF!</definedName>
    <definedName name="qws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we" localSheetId="2" hidden="1">{#N/A,#N/A,TRUE,"MES";#N/A,#N/A,TRUE,"ANUAL"}</definedName>
    <definedName name="qwwe" localSheetId="1" hidden="1">{#N/A,#N/A,TRUE,"MES";#N/A,#N/A,TRUE,"ANUAL"}</definedName>
    <definedName name="qwwe" localSheetId="0" hidden="1">{#N/A,#N/A,TRUE,"MES";#N/A,#N/A,TRUE,"ANUAL"}</definedName>
    <definedName name="qwwe" hidden="1">{#N/A,#N/A,TRUE,"MES";#N/A,#N/A,TRUE,"ANUAL"}</definedName>
    <definedName name="qwwwwwwwwwwwwww" localSheetId="2" hidden="1">{#N/A,#N/A,TRUE,"MES";#N/A,#N/A,TRUE,"ANUAL"}</definedName>
    <definedName name="qwwwwwwwwwwwwww" localSheetId="1" hidden="1">{#N/A,#N/A,TRUE,"MES";#N/A,#N/A,TRUE,"ANUAL"}</definedName>
    <definedName name="qwwwwwwwwwwwwww" localSheetId="0" hidden="1">{#N/A,#N/A,TRUE,"MES";#N/A,#N/A,TRUE,"ANUAL"}</definedName>
    <definedName name="qwwwwwwwwwwwwww" hidden="1">{#N/A,#N/A,TRUE,"MES";#N/A,#N/A,TRUE,"ANUAL"}</definedName>
    <definedName name="qx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.CashFlow" hidden="1">#REF!</definedName>
    <definedName name="r.Leverage" hidden="1">#REF!</definedName>
    <definedName name="r.Liquidity" hidden="1">#REF!</definedName>
    <definedName name="r.Market" hidden="1">#REF!</definedName>
    <definedName name="r.Profitability" hidden="1">#REF!</definedName>
    <definedName name="r.Summary" hidden="1">#REF!</definedName>
    <definedName name="rango">#REF!</definedName>
    <definedName name="rango1">#REF!</definedName>
    <definedName name="rango2">#REF!</definedName>
    <definedName name="rango3">#REF!</definedName>
    <definedName name="rango4">#REF!</definedName>
    <definedName name="rango5">#REF!</definedName>
    <definedName name="rango6">#REF!</definedName>
    <definedName name="rango7">#REF!</definedName>
    <definedName name="rango8">#REF!</definedName>
    <definedName name="RANKING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teAustralia">#REF!</definedName>
    <definedName name="RateBrazil">#REF!</definedName>
    <definedName name="RateChile">#REF!</definedName>
    <definedName name="RatePeru">#REF!</definedName>
    <definedName name="ratiocombustible">#REF!</definedName>
    <definedName name="rbg">#REF!</definedName>
    <definedName name="Re_allocation">#REF!</definedName>
    <definedName name="reagente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C" localSheetId="3" hidden="1">#REF!</definedName>
    <definedName name="REC" localSheetId="4" hidden="1">#REF!</definedName>
    <definedName name="REC" localSheetId="5" hidden="1">#REF!</definedName>
    <definedName name="REC" localSheetId="6" hidden="1">#REF!</definedName>
    <definedName name="REC" hidden="1">#REF!</definedName>
    <definedName name="recup">#REF!</definedName>
    <definedName name="RECURSOS">#REF!</definedName>
    <definedName name="red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e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FERENCIA_PLANO">#REF!</definedName>
    <definedName name="Rel" hidden="1">#REF!</definedName>
    <definedName name="relaçã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CION">#REF!</definedName>
    <definedName name="RELL_UNI_CAB">#REF!</definedName>
    <definedName name="REM">#REF!</definedName>
    <definedName name="remove" localSheetId="2" hidden="1">{"CorpB_Profit",#N/A,FALSE,"Reports (B)";"CorpB_cash",#N/A,FALSE,"Reports (B)";"CorpB_Cash1",#N/A,FALSE,"Reports (B)";"CorpB_Bsheet",#N/A,FALSE,"Reports (B)"}</definedName>
    <definedName name="remove" localSheetId="1" hidden="1">{"CorpB_Profit",#N/A,FALSE,"Reports (B)";"CorpB_cash",#N/A,FALSE,"Reports (B)";"CorpB_Cash1",#N/A,FALSE,"Reports (B)";"CorpB_Bsheet",#N/A,FALSE,"Reports (B)"}</definedName>
    <definedName name="remove" localSheetId="0" hidden="1">{"CorpB_Profit",#N/A,FALSE,"Reports (B)";"CorpB_cash",#N/A,FALSE,"Reports (B)";"CorpB_Cash1",#N/A,FALSE,"Reports (B)";"CorpB_Bsheet",#N/A,FALSE,"Reports (B)"}</definedName>
    <definedName name="remove" hidden="1">{"CorpB_Profit",#N/A,FALSE,"Reports (B)";"CorpB_cash",#N/A,FALSE,"Reports (B)";"CorpB_Cash1",#N/A,FALSE,"Reports (B)";"CorpB_Bsheet",#N/A,FALSE,"Reports (B)"}</definedName>
    <definedName name="Rename1" localSheetId="2" hidden="1">{#N/A,#N/A,FALSE,"US$";#N/A,#N/A,FALSE,"SUMMARY";#N/A,#N/A,FALSE,"DET.SUMM";#N/A,#N/A,FALSE,"BACK-UP";#N/A,#N/A,FALSE,"INDIRECTS"}</definedName>
    <definedName name="Rename1" localSheetId="1" hidden="1">{#N/A,#N/A,FALSE,"US$";#N/A,#N/A,FALSE,"SUMMARY";#N/A,#N/A,FALSE,"DET.SUMM";#N/A,#N/A,FALSE,"BACK-UP";#N/A,#N/A,FALSE,"INDIRECTS"}</definedName>
    <definedName name="Rename1" localSheetId="0" hidden="1">{#N/A,#N/A,FALSE,"US$";#N/A,#N/A,FALSE,"SUMMARY";#N/A,#N/A,FALSE,"DET.SUMM";#N/A,#N/A,FALSE,"BACK-UP";#N/A,#N/A,FALSE,"INDIRECTS"}</definedName>
    <definedName name="Rename1" hidden="1">{#N/A,#N/A,FALSE,"US$";#N/A,#N/A,FALSE,"SUMMARY";#N/A,#N/A,FALSE,"DET.SUMM";#N/A,#N/A,FALSE,"BACK-UP";#N/A,#N/A,FALSE,"INDIRECTS"}</definedName>
    <definedName name="RENDIMIENTO_DE_EQUIPOS_STEP_08">#REF!</definedName>
    <definedName name="RENDIMIENTO_DE_EQUIPOS_STEP_08B">#REF!</definedName>
    <definedName name="RENDIMIENTO_DE_EQUIPOS_STEP_16">#REF!</definedName>
    <definedName name="RENDIMIENTO_DE_EQUIPOS_STEP_16B">#REF!</definedName>
    <definedName name="RENDIMIENTOS">#REF!</definedName>
    <definedName name="RendM">#REF!</definedName>
    <definedName name="repconstructora">#REF!</definedName>
    <definedName name="RepJumbo">#REF!</definedName>
    <definedName name="Reports" localSheetId="2" hidden="1">{"bprofit",#N/A,FALSE,"Reports (B)";"bcash",#N/A,FALSE,"Reports (B)";"bbsheet",#N/A,FALSE,"Reports (B)"}</definedName>
    <definedName name="Reports" localSheetId="1" hidden="1">{"bprofit",#N/A,FALSE,"Reports (B)";"bcash",#N/A,FALSE,"Reports (B)";"bbsheet",#N/A,FALSE,"Reports (B)"}</definedName>
    <definedName name="Reports" localSheetId="0" hidden="1">{"bprofit",#N/A,FALSE,"Reports (B)";"bcash",#N/A,FALSE,"Reports (B)";"bbsheet",#N/A,FALSE,"Reports (B)"}</definedName>
    <definedName name="Reports" hidden="1">{"bprofit",#N/A,FALSE,"Reports (B)";"bcash",#N/A,FALSE,"Reports (B)";"bbsheet",#N/A,FALSE,"Reports (B)"}</definedName>
    <definedName name="RepScoop">#REF!</definedName>
    <definedName name="re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ere" localSheetId="3" hidden="1">{#N/A,#N/A,TRUE,"Est. de Fact.";#N/A,#N/A,TRUE,"Capitulo 19";#N/A,#N/A,TRUE,"Proyecto P855"}</definedName>
    <definedName name="rerere" localSheetId="4" hidden="1">{#N/A,#N/A,TRUE,"Est. de Fact.";#N/A,#N/A,TRUE,"Capitulo 19";#N/A,#N/A,TRUE,"Proyecto P855"}</definedName>
    <definedName name="rerere" localSheetId="5" hidden="1">{#N/A,#N/A,TRUE,"Est. de Fact.";#N/A,#N/A,TRUE,"Capitulo 19";#N/A,#N/A,TRUE,"Proyecto P855"}</definedName>
    <definedName name="rerere" localSheetId="6" hidden="1">{#N/A,#N/A,TRUE,"Est. de Fact.";#N/A,#N/A,TRUE,"Capitulo 19";#N/A,#N/A,TRUE,"Proyecto P855"}</definedName>
    <definedName name="rerere" localSheetId="2" hidden="1">{#N/A,#N/A,TRUE,"Est. de Fact.";#N/A,#N/A,TRUE,"Capitulo 19";#N/A,#N/A,TRUE,"Proyecto P855"}</definedName>
    <definedName name="rerere" localSheetId="1" hidden="1">{#N/A,#N/A,TRUE,"Est. de Fact.";#N/A,#N/A,TRUE,"Capitulo 19";#N/A,#N/A,TRUE,"Proyecto P855"}</definedName>
    <definedName name="rerere" localSheetId="0" hidden="1">{#N/A,#N/A,TRUE,"Est. de Fact.";#N/A,#N/A,TRUE,"Capitulo 19";#N/A,#N/A,TRUE,"Proyecto P855"}</definedName>
    <definedName name="rerere" hidden="1">{#N/A,#N/A,TRUE,"Est. de Fact.";#N/A,#N/A,TRUE,"Capitulo 19";#N/A,#N/A,TRUE,"Proyecto P855"}</definedName>
    <definedName name="RES" localSheetId="3" hidden="1">{#N/A,#N/A,FALSE,"DET-CAMB.";#N/A,#N/A,FALSE,"PRESUP.";#N/A,#N/A,FALSE,"RESUMEN";#N/A,#N/A,FALSE,"CT";#N/A,#N/A,FALSE,"PD";#N/A,#N/A,FALSE,"PR"}</definedName>
    <definedName name="RES" localSheetId="4" hidden="1">{#N/A,#N/A,FALSE,"DET-CAMB.";#N/A,#N/A,FALSE,"PRESUP.";#N/A,#N/A,FALSE,"RESUMEN";#N/A,#N/A,FALSE,"CT";#N/A,#N/A,FALSE,"PD";#N/A,#N/A,FALSE,"PR"}</definedName>
    <definedName name="RES" localSheetId="5" hidden="1">{#N/A,#N/A,FALSE,"DET-CAMB.";#N/A,#N/A,FALSE,"PRESUP.";#N/A,#N/A,FALSE,"RESUMEN";#N/A,#N/A,FALSE,"CT";#N/A,#N/A,FALSE,"PD";#N/A,#N/A,FALSE,"PR"}</definedName>
    <definedName name="RES" localSheetId="6" hidden="1">{#N/A,#N/A,FALSE,"DET-CAMB.";#N/A,#N/A,FALSE,"PRESUP.";#N/A,#N/A,FALSE,"RESUMEN";#N/A,#N/A,FALSE,"CT";#N/A,#N/A,FALSE,"PD";#N/A,#N/A,FALSE,"PR"}</definedName>
    <definedName name="RES" localSheetId="2" hidden="1">{#N/A,#N/A,FALSE,"DET-CAMB.";#N/A,#N/A,FALSE,"PRESUP.";#N/A,#N/A,FALSE,"RESUMEN";#N/A,#N/A,FALSE,"CT";#N/A,#N/A,FALSE,"PD";#N/A,#N/A,FALSE,"PR"}</definedName>
    <definedName name="RES" localSheetId="1" hidden="1">{#N/A,#N/A,FALSE,"DET-CAMB.";#N/A,#N/A,FALSE,"PRESUP.";#N/A,#N/A,FALSE,"RESUMEN";#N/A,#N/A,FALSE,"CT";#N/A,#N/A,FALSE,"PD";#N/A,#N/A,FALSE,"PR"}</definedName>
    <definedName name="RES" localSheetId="0" hidden="1">{#N/A,#N/A,FALSE,"DET-CAMB.";#N/A,#N/A,FALSE,"PRESUP.";#N/A,#N/A,FALSE,"RESUMEN";#N/A,#N/A,FALSE,"CT";#N/A,#N/A,FALSE,"PD";#N/A,#N/A,FALSE,"PR"}</definedName>
    <definedName name="RES" hidden="1">{#N/A,#N/A,FALSE,"DET-CAMB.";#N/A,#N/A,FALSE,"PRESUP.";#N/A,#N/A,FALSE,"RESUMEN";#N/A,#N/A,FALSE,"CT";#N/A,#N/A,FALSE,"PD";#N/A,#N/A,FALSE,"PR"}</definedName>
    <definedName name="Responsibility">#REF!</definedName>
    <definedName name="RESUMEN">#REF!</definedName>
    <definedName name="Resumen_General">#REF!</definedName>
    <definedName name="ResumenGeneral">#REF!</definedName>
    <definedName name="retet" localSheetId="2" hidden="1">{#N/A,#N/A,FALSE,"200001";#N/A,#N/A,FALSE,"S221 200003";#N/A,#N/A,FALSE,"S221 204005";#N/A,#N/A,FALSE,"S221 204006";#N/A,#N/A,FALSE,"S221 204008"}</definedName>
    <definedName name="retet" localSheetId="1" hidden="1">{#N/A,#N/A,FALSE,"200001";#N/A,#N/A,FALSE,"S221 200003";#N/A,#N/A,FALSE,"S221 204005";#N/A,#N/A,FALSE,"S221 204006";#N/A,#N/A,FALSE,"S221 204008"}</definedName>
    <definedName name="retet" localSheetId="0" hidden="1">{#N/A,#N/A,FALSE,"200001";#N/A,#N/A,FALSE,"S221 200003";#N/A,#N/A,FALSE,"S221 204005";#N/A,#N/A,FALSE,"S221 204006";#N/A,#N/A,FALSE,"S221 204008"}</definedName>
    <definedName name="retet" hidden="1">{#N/A,#N/A,FALSE,"200001";#N/A,#N/A,FALSE,"S221 200003";#N/A,#N/A,FALSE,"S221 204005";#N/A,#N/A,FALSE,"S221 204006";#N/A,#N/A,FALSE,"S221 204008"}</definedName>
    <definedName name="retro" localSheetId="2" hidden="1">{#N/A,#N/A,TRUE,"MES";#N/A,#N/A,TRUE,"ANUAL"}</definedName>
    <definedName name="retro" localSheetId="1" hidden="1">{#N/A,#N/A,TRUE,"MES";#N/A,#N/A,TRUE,"ANUAL"}</definedName>
    <definedName name="retro" localSheetId="0" hidden="1">{#N/A,#N/A,TRUE,"MES";#N/A,#N/A,TRUE,"ANUAL"}</definedName>
    <definedName name="retro" hidden="1">{#N/A,#N/A,TRUE,"MES";#N/A,#N/A,TRUE,"ANUAL"}</definedName>
    <definedName name="REVISION">#REF!</definedName>
    <definedName name="rew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fc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d" localSheetId="2" hidden="1">{#N/A,#N/A,TRUE,"INGENIERIA";#N/A,#N/A,TRUE,"COMPRAS";#N/A,#N/A,TRUE,"DIRECCION";#N/A,#N/A,TRUE,"RESUMEN"}</definedName>
    <definedName name="rfd" localSheetId="1" hidden="1">{#N/A,#N/A,TRUE,"INGENIERIA";#N/A,#N/A,TRUE,"COMPRAS";#N/A,#N/A,TRUE,"DIRECCION";#N/A,#N/A,TRUE,"RESUMEN"}</definedName>
    <definedName name="rfd" localSheetId="0" hidden="1">{#N/A,#N/A,TRUE,"INGENIERIA";#N/A,#N/A,TRUE,"COMPRAS";#N/A,#N/A,TRUE,"DIRECCION";#N/A,#N/A,TRUE,"RESUMEN"}</definedName>
    <definedName name="rfd" hidden="1">{#N/A,#N/A,TRUE,"INGENIERIA";#N/A,#N/A,TRUE,"COMPRAS";#N/A,#N/A,TRUE,"DIRECCION";#N/A,#N/A,TRUE,"RESUMEN"}</definedName>
    <definedName name="rfgcv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G" localSheetId="2" hidden="1">{"cuadro1",#N/A,FALSE,"Camara buz ffcc Opción 5";"cuadro2",#N/A,FALSE,"Camara buz ffcc Opción 5";"cuadro3",#N/A,FALSE,"Camara buz ffcc Opción 5";"cuadro4",#N/A,FALSE,"Camara buz ffcc Opción 5"}</definedName>
    <definedName name="RG" localSheetId="1" hidden="1">{"cuadro1",#N/A,FALSE,"Camara buz ffcc Opción 5";"cuadro2",#N/A,FALSE,"Camara buz ffcc Opción 5";"cuadro3",#N/A,FALSE,"Camara buz ffcc Opción 5";"cuadro4",#N/A,FALSE,"Camara buz ffcc Opción 5"}</definedName>
    <definedName name="RG" localSheetId="0" hidden="1">{"cuadro1",#N/A,FALSE,"Camara buz ffcc Opción 5";"cuadro2",#N/A,FALSE,"Camara buz ffcc Opción 5";"cuadro3",#N/A,FALSE,"Camara buz ffcc Opción 5";"cuadro4",#N/A,FALSE,"Camara buz ffcc Opción 5"}</definedName>
    <definedName name="RG" hidden="1">{"cuadro1",#N/A,FALSE,"Camara buz ffcc Opción 5";"cuadro2",#N/A,FALSE,"Camara buz ffcc Opción 5";"cuadro3",#N/A,FALSE,"Camara buz ffcc Opción 5";"cuadro4",#N/A,FALSE,"Camara buz ffcc Opción 5"}</definedName>
    <definedName name="RG_1" localSheetId="2" hidden="1">{"cuadro1",#N/A,FALSE,"Camara buz ffcc Opción 5";"cuadro2",#N/A,FALSE,"Camara buz ffcc Opción 5";"cuadro3",#N/A,FALSE,"Camara buz ffcc Opción 5";"cuadro4",#N/A,FALSE,"Camara buz ffcc Opción 5"}</definedName>
    <definedName name="RG_1" localSheetId="1" hidden="1">{"cuadro1",#N/A,FALSE,"Camara buz ffcc Opción 5";"cuadro2",#N/A,FALSE,"Camara buz ffcc Opción 5";"cuadro3",#N/A,FALSE,"Camara buz ffcc Opción 5";"cuadro4",#N/A,FALSE,"Camara buz ffcc Opción 5"}</definedName>
    <definedName name="RG_1" localSheetId="0" hidden="1">{"cuadro1",#N/A,FALSE,"Camara buz ffcc Opción 5";"cuadro2",#N/A,FALSE,"Camara buz ffcc Opción 5";"cuadro3",#N/A,FALSE,"Camara buz ffcc Opción 5";"cuadro4",#N/A,FALSE,"Camara buz ffcc Opción 5"}</definedName>
    <definedName name="RG_1" hidden="1">{"cuadro1",#N/A,FALSE,"Camara buz ffcc Opción 5";"cuadro2",#N/A,FALSE,"Camara buz ffcc Opción 5";"cuadro3",#N/A,FALSE,"Camara buz ffcc Opción 5";"cuadro4",#N/A,FALSE,"Camara buz ffcc Opción 5"}</definedName>
    <definedName name="RGE" hidden="1">#REF!</definedName>
    <definedName name="rgtdrgdfgdfg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ho">#REF!</definedName>
    <definedName name="RIGO2" localSheetId="2" hidden="1">{"cuadro1",#N/A,FALSE,"Buzon Camion Opción 3";"cuadro2",#N/A,FALSE,"Buzon Camion Opción 3";"cuadro3",#N/A,FALSE,"Buzon Camion Opción 3";"cuadro4",#N/A,FALSE,"Buzon Camion Opción 3"}</definedName>
    <definedName name="RIGO2" localSheetId="1" hidden="1">{"cuadro1",#N/A,FALSE,"Buzon Camion Opción 3";"cuadro2",#N/A,FALSE,"Buzon Camion Opción 3";"cuadro3",#N/A,FALSE,"Buzon Camion Opción 3";"cuadro4",#N/A,FALSE,"Buzon Camion Opción 3"}</definedName>
    <definedName name="RIGO2" localSheetId="0" hidden="1">{"cuadro1",#N/A,FALSE,"Buzon Camion Opción 3";"cuadro2",#N/A,FALSE,"Buzon Camion Opción 3";"cuadro3",#N/A,FALSE,"Buzon Camion Opción 3";"cuadro4",#N/A,FALSE,"Buzon Camion Opción 3"}</definedName>
    <definedName name="RIGO2" hidden="1">{"cuadro1",#N/A,FALSE,"Buzon Camion Opción 3";"cuadro2",#N/A,FALSE,"Buzon Camion Opción 3";"cuadro3",#N/A,FALSE,"Buzon Camion Opción 3";"cuadro4",#N/A,FALSE,"Buzon Camion Opción 3"}</definedName>
    <definedName name="RIGO2_1" localSheetId="2" hidden="1">{"cuadro1",#N/A,FALSE,"Buzon Camion Opción 3";"cuadro2",#N/A,FALSE,"Buzon Camion Opción 3";"cuadro3",#N/A,FALSE,"Buzon Camion Opción 3";"cuadro4",#N/A,FALSE,"Buzon Camion Opción 3"}</definedName>
    <definedName name="RIGO2_1" localSheetId="1" hidden="1">{"cuadro1",#N/A,FALSE,"Buzon Camion Opción 3";"cuadro2",#N/A,FALSE,"Buzon Camion Opción 3";"cuadro3",#N/A,FALSE,"Buzon Camion Opción 3";"cuadro4",#N/A,FALSE,"Buzon Camion Opción 3"}</definedName>
    <definedName name="RIGO2_1" localSheetId="0" hidden="1">{"cuadro1",#N/A,FALSE,"Buzon Camion Opción 3";"cuadro2",#N/A,FALSE,"Buzon Camion Opción 3";"cuadro3",#N/A,FALSE,"Buzon Camion Opción 3";"cuadro4",#N/A,FALSE,"Buzon Camion Opción 3"}</definedName>
    <definedName name="RIGO2_1" hidden="1">{"cuadro1",#N/A,FALSE,"Buzon Camion Opción 3";"cuadro2",#N/A,FALSE,"Buzon Camion Opción 3";"cuadro3",#N/A,FALSE,"Buzon Camion Opción 3";"cuadro4",#N/A,FALSE,"Buzon Camion Opción 3"}</definedName>
    <definedName name="Rinasa" localSheetId="2" hidden="1">{#N/A,#N/A,FALSE,"PEND INC";#N/A,#N/A,FALSE,"PEND MINM"}</definedName>
    <definedName name="Rinasa" localSheetId="1" hidden="1">{#N/A,#N/A,FALSE,"PEND INC";#N/A,#N/A,FALSE,"PEND MINM"}</definedName>
    <definedName name="Rinasa" localSheetId="0" hidden="1">{#N/A,#N/A,FALSE,"PEND INC";#N/A,#N/A,FALSE,"PEND MINM"}</definedName>
    <definedName name="Rinasa" hidden="1">{#N/A,#N/A,FALSE,"PEND INC";#N/A,#N/A,FALSE,"PEND MINM"}</definedName>
    <definedName name="Rinasa_1" localSheetId="2" hidden="1">{#N/A,#N/A,FALSE,"PEND INC";#N/A,#N/A,FALSE,"PEND MINM"}</definedName>
    <definedName name="Rinasa_1" localSheetId="1" hidden="1">{#N/A,#N/A,FALSE,"PEND INC";#N/A,#N/A,FALSE,"PEND MINM"}</definedName>
    <definedName name="Rinasa_1" localSheetId="0" hidden="1">{#N/A,#N/A,FALSE,"PEND INC";#N/A,#N/A,FALSE,"PEND MINM"}</definedName>
    <definedName name="Rinasa_1" hidden="1">{#N/A,#N/A,FALSE,"PEND INC";#N/A,#N/A,FALSE,"PEND MINM"}</definedName>
    <definedName name="RiskAfterRecalcMacro" hidden="1">""</definedName>
    <definedName name="RiskAfterRecalcMacro_1" hidden="1">""</definedName>
    <definedName name="RiskAfterSimMacro" hidden="1">""</definedName>
    <definedName name="riskATSSboxGraph" hidden="1">FALSE</definedName>
    <definedName name="riskATSSincludeSimtables" hidden="1">TRUE</definedName>
    <definedName name="riskATSSinputsGraphs" hidden="1">FALSE</definedName>
    <definedName name="riskATSSoutputStatistic" hidden="1">3</definedName>
    <definedName name="riskATSSpercentChangeGraph" hidden="1">TRUE</definedName>
    <definedName name="riskATSSpercentileGraph" hidden="1">TRUE</definedName>
    <definedName name="riskATSSpercentileValue" hidden="1">0.5</definedName>
    <definedName name="riskATSSprintReport" hidden="1">FALSE</definedName>
    <definedName name="riskATSSreportsInActiveBook" hidden="1">FALSE</definedName>
    <definedName name="riskATSSreportsSelected" hidden="1">TRUE</definedName>
    <definedName name="riskATSSsummaryReport" hidden="1">TRUE</definedName>
    <definedName name="riskATSStornadoGraph" hidden="1">TRUE</definedName>
    <definedName name="riskATSTbaselineRequested" hidden="1">TRUE</definedName>
    <definedName name="riskATSTboxGraph" hidden="1">TRUE</definedName>
    <definedName name="riskATSTcomparisonGraph" hidden="1">TRUE</definedName>
    <definedName name="riskATSThistogramGraph" hidden="1">FALSE</definedName>
    <definedName name="riskATSToutputStatistic" hidden="1">4</definedName>
    <definedName name="riskATSTprintReport" hidden="1">FALSE</definedName>
    <definedName name="riskATSTreportsInActiveBook" hidden="1">FALSE</definedName>
    <definedName name="riskATSTreportsSelected" hidden="1">TRUE</definedName>
    <definedName name="riskATSTsequentialStress" hidden="1">TRUE</definedName>
    <definedName name="riskATSTsummaryReport" hidden="1">TRUE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FixedSeed_1" hidden="1">31415269</definedName>
    <definedName name="RiskHasSettings" localSheetId="3" hidden="1">5</definedName>
    <definedName name="RiskHasSettings" localSheetId="4" hidden="1">5</definedName>
    <definedName name="RiskHasSettings" localSheetId="5" hidden="1">5</definedName>
    <definedName name="RiskHasSettings" localSheetId="6" hidden="1">5</definedName>
    <definedName name="RiskHasSettings" hidden="1">7</definedName>
    <definedName name="RiskHasSettings_1" hidden="1">6</definedName>
    <definedName name="RiskHasSettings_2" hidden="1">5</definedName>
    <definedName name="RiskIsInput" hidden="1">FALSE</definedName>
    <definedName name="RiskIsOptimization" hidden="1">FALSE</definedName>
    <definedName name="RiskIsOutput" hidden="1">FALSE</definedName>
    <definedName name="RiskIsStatistics" hidden="1">FALSE</definedName>
    <definedName name="RiskMinimizeOnStart" hidden="1">FALSE</definedName>
    <definedName name="RiskMonitorConvergence" localSheetId="3" hidden="1">FALSE</definedName>
    <definedName name="RiskMonitorConvergence" localSheetId="4" hidden="1">FALSE</definedName>
    <definedName name="RiskMonitorConvergence" localSheetId="5" hidden="1">FALSE</definedName>
    <definedName name="RiskMonitorConvergence" localSheetId="6" hidden="1">FALSE</definedName>
    <definedName name="RiskMonitorConvergence" hidden="1">TRUE</definedName>
    <definedName name="RiskMonitorConvergence_1" hidden="1">FALSE</definedName>
    <definedName name="RiskMultipleCPUSupportEnabled" hidden="1">TRUE</definedName>
    <definedName name="RiskNumIterations" localSheetId="3" hidden="1">100</definedName>
    <definedName name="RiskNumIterations" localSheetId="4" hidden="1">100</definedName>
    <definedName name="RiskNumIterations" localSheetId="5" hidden="1">100</definedName>
    <definedName name="RiskNumIterations" localSheetId="6" hidden="1">100</definedName>
    <definedName name="RiskNumIterations" hidden="1">10000</definedName>
    <definedName name="RiskNumIterations_1" hidden="1">1000</definedName>
    <definedName name="RiskNumSimulations" hidden="1">1</definedName>
    <definedName name="RiskPauseOnError" localSheetId="3" hidden="1">FALSE</definedName>
    <definedName name="RiskPauseOnError" localSheetId="4" hidden="1">FALSE</definedName>
    <definedName name="RiskPauseOnError" localSheetId="5" hidden="1">FALSE</definedName>
    <definedName name="RiskPauseOnError" localSheetId="6" hidden="1">FALSE</definedName>
    <definedName name="RiskPauseOnError" hidden="1">TRUE</definedName>
    <definedName name="RiskPauseOnError_1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amplingType_1" hidden="1">3</definedName>
    <definedName name="RiskSelectedCell" hidden="1">"$L$59"</definedName>
    <definedName name="RiskSelectedNameCell1" hidden="1">"$AJ$61"</definedName>
    <definedName name="RiskSelectedNameCell2" hidden="1">"$AO$8"</definedName>
    <definedName name="RiskSimulationResultsExternalFilePath" hidden="1">"C:\Users\enrique1\Music\@Risk Capacidad Santander Avances.RSK5"</definedName>
    <definedName name="RiskSimulationResultsStorageLocation" hidden="1">"3"</definedName>
    <definedName name="RiskStandardRecalc" hidden="1">1</definedName>
    <definedName name="RiskStandardRecalc_1" hidden="1">1</definedName>
    <definedName name="RiskStandardRecalc_2" hidden="1">2</definedName>
    <definedName name="RiskSwapState" hidden="1">"True"</definedName>
    <definedName name="RiskUpdateDisplay" localSheetId="3" hidden="1">FALSE</definedName>
    <definedName name="RiskUpdateDisplay" localSheetId="4" hidden="1">FALSE</definedName>
    <definedName name="RiskUpdateDisplay" localSheetId="5" hidden="1">FALSE</definedName>
    <definedName name="RiskUpdateDisplay" localSheetId="6" hidden="1">FALSE</definedName>
    <definedName name="RiskUpdateDisplay" hidden="1">TRUE</definedName>
    <definedName name="RiskUpdateDisplay_1" hidden="1">FALSE</definedName>
    <definedName name="RiskUseDifferentSeedForEachSim" hidden="1">FALSE</definedName>
    <definedName name="RiskUseFixedSeed" hidden="1">FALSE</definedName>
    <definedName name="RiskUseFixedSeed_1" hidden="1">TRUE</definedName>
    <definedName name="RiskUseMultipleCPUs" hidden="1">FALSE</definedName>
    <definedName name="RiskUseMultipleCPUs_2" hidden="1">TRUE</definedName>
    <definedName name="RISP">#REF!</definedName>
    <definedName name="rjrfbv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o" localSheetId="3">#REF!</definedName>
    <definedName name="ro" localSheetId="4">#REF!</definedName>
    <definedName name="ro" localSheetId="5">#REF!</definedName>
    <definedName name="ro" localSheetId="6">#REF!</definedName>
    <definedName name="RO" hidden="1">#REF!</definedName>
    <definedName name="ro_m">#REF!</definedName>
    <definedName name="ROBolsa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LDADO">#REF!</definedName>
    <definedName name="ROST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tacion">#REF!</definedName>
    <definedName name="Rows2Unhide" hidden="1">#REF!</definedName>
    <definedName name="rox">#REF!</definedName>
    <definedName name="roz">#REF!</definedName>
    <definedName name="roz_m">#REF!</definedName>
    <definedName name="RptSwitch">#REF!</definedName>
    <definedName name="rqr" hidden="1">#REF!</definedName>
    <definedName name="rqw" hidden="1">#REF!</definedName>
    <definedName name="rr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ff" localSheetId="2" hidden="1">{#N/A,#N/A,FALSE,"Hoja1";#N/A,#N/A,FALSE,"Hoja2";#N/A,#N/A,FALSE,"Hoja3";#N/A,#N/A,FALSE,"Hoja4";#N/A,#N/A,FALSE,"Hoja5";#N/A,#N/A,FALSE,"Hoja6"}</definedName>
    <definedName name="rrff" localSheetId="1" hidden="1">{#N/A,#N/A,FALSE,"Hoja1";#N/A,#N/A,FALSE,"Hoja2";#N/A,#N/A,FALSE,"Hoja3";#N/A,#N/A,FALSE,"Hoja4";#N/A,#N/A,FALSE,"Hoja5";#N/A,#N/A,FALSE,"Hoja6"}</definedName>
    <definedName name="rrff" localSheetId="0" hidden="1">{#N/A,#N/A,FALSE,"Hoja1";#N/A,#N/A,FALSE,"Hoja2";#N/A,#N/A,FALSE,"Hoja3";#N/A,#N/A,FALSE,"Hoja4";#N/A,#N/A,FALSE,"Hoja5";#N/A,#N/A,FALSE,"Hoja6"}</definedName>
    <definedName name="rrff" hidden="1">{#N/A,#N/A,FALSE,"Hoja1";#N/A,#N/A,FALSE,"Hoja2";#N/A,#N/A,FALSE,"Hoja3";#N/A,#N/A,FALSE,"Hoja4";#N/A,#N/A,FALSE,"Hoja5";#N/A,#N/A,FALSE,"Hoja6"}</definedName>
    <definedName name="rrr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r" localSheetId="2" hidden="1">{#N/A,#N/A,FALSE,"Hoja1";#N/A,#N/A,FALSE,"Hoja2";#N/A,#N/A,FALSE,"Hoja3";#N/A,#N/A,FALSE,"Hoja4";#N/A,#N/A,FALSE,"Hoja5";#N/A,#N/A,FALSE,"Hoja6"}</definedName>
    <definedName name="rrrr" localSheetId="1" hidden="1">{#N/A,#N/A,FALSE,"Hoja1";#N/A,#N/A,FALSE,"Hoja2";#N/A,#N/A,FALSE,"Hoja3";#N/A,#N/A,FALSE,"Hoja4";#N/A,#N/A,FALSE,"Hoja5";#N/A,#N/A,FALSE,"Hoja6"}</definedName>
    <definedName name="rrrr" localSheetId="0" hidden="1">{#N/A,#N/A,FALSE,"Hoja1";#N/A,#N/A,FALSE,"Hoja2";#N/A,#N/A,FALSE,"Hoja3";#N/A,#N/A,FALSE,"Hoja4";#N/A,#N/A,FALSE,"Hoja5";#N/A,#N/A,FALSE,"Hoja6"}</definedName>
    <definedName name="rrrr" hidden="1">{#N/A,#N/A,FALSE,"Hoja1";#N/A,#N/A,FALSE,"Hoja2";#N/A,#N/A,FALSE,"Hoja3";#N/A,#N/A,FALSE,"Hoja4";#N/A,#N/A,FALSE,"Hoja5";#N/A,#N/A,FALSE,"Hoja6"}</definedName>
    <definedName name="rrrrrr" localSheetId="3" hidden="1">{"FEB_DEC",#N/A,FALSE,"February"}</definedName>
    <definedName name="rrrrrr" localSheetId="4" hidden="1">{"FEB_DEC",#N/A,FALSE,"February"}</definedName>
    <definedName name="rrrrrr" localSheetId="5" hidden="1">{"FEB_DEC",#N/A,FALSE,"February"}</definedName>
    <definedName name="rrrrrr" localSheetId="6" hidden="1">{"FEB_DEC",#N/A,FALSE,"February"}</definedName>
    <definedName name="rrrrrr" localSheetId="2" hidden="1">{"FEB_DEC",#N/A,FALSE,"February"}</definedName>
    <definedName name="rrrrrr" localSheetId="1" hidden="1">{"FEB_DEC",#N/A,FALSE,"February"}</definedName>
    <definedName name="rrrrrr" localSheetId="0" hidden="1">{"FEB_DEC",#N/A,FALSE,"February"}</definedName>
    <definedName name="rrrrrr" hidden="1">{"FEB_DEC",#N/A,FALSE,"February"}</definedName>
    <definedName name="rryt" localSheetId="2" hidden="1">{#N/A,#N/A,TRUE,"Est. de Fact.";#N/A,#N/A,TRUE,"Capitulo 19";#N/A,#N/A,TRUE,"Proyecto P855"}</definedName>
    <definedName name="rryt" localSheetId="1" hidden="1">{#N/A,#N/A,TRUE,"Est. de Fact.";#N/A,#N/A,TRUE,"Capitulo 19";#N/A,#N/A,TRUE,"Proyecto P855"}</definedName>
    <definedName name="rryt" localSheetId="0" hidden="1">{#N/A,#N/A,TRUE,"Est. de Fact.";#N/A,#N/A,TRUE,"Capitulo 19";#N/A,#N/A,TRUE,"Proyecto P855"}</definedName>
    <definedName name="rryt" hidden="1">{#N/A,#N/A,TRUE,"Est. de Fact.";#N/A,#N/A,TRUE,"Capitulo 19";#N/A,#N/A,TRUE,"Proyecto P855"}</definedName>
    <definedName name="RS" localSheetId="3" hidden="1">{#N/A,#N/A,FALSE,"DET-CAMB.";#N/A,#N/A,FALSE,"PRESUP.";#N/A,#N/A,FALSE,"RESUMEN";#N/A,#N/A,FALSE,"CT";#N/A,#N/A,FALSE,"PD";#N/A,#N/A,FALSE,"PR"}</definedName>
    <definedName name="RS" localSheetId="4" hidden="1">{#N/A,#N/A,FALSE,"DET-CAMB.";#N/A,#N/A,FALSE,"PRESUP.";#N/A,#N/A,FALSE,"RESUMEN";#N/A,#N/A,FALSE,"CT";#N/A,#N/A,FALSE,"PD";#N/A,#N/A,FALSE,"PR"}</definedName>
    <definedName name="RS" localSheetId="5" hidden="1">{#N/A,#N/A,FALSE,"DET-CAMB.";#N/A,#N/A,FALSE,"PRESUP.";#N/A,#N/A,FALSE,"RESUMEN";#N/A,#N/A,FALSE,"CT";#N/A,#N/A,FALSE,"PD";#N/A,#N/A,FALSE,"PR"}</definedName>
    <definedName name="RS" localSheetId="6" hidden="1">{#N/A,#N/A,FALSE,"DET-CAMB.";#N/A,#N/A,FALSE,"PRESUP.";#N/A,#N/A,FALSE,"RESUMEN";#N/A,#N/A,FALSE,"CT";#N/A,#N/A,FALSE,"PD";#N/A,#N/A,FALSE,"PR"}</definedName>
    <definedName name="RS" localSheetId="2" hidden="1">{#N/A,#N/A,FALSE,"DET-CAMB.";#N/A,#N/A,FALSE,"PRESUP.";#N/A,#N/A,FALSE,"RESUMEN";#N/A,#N/A,FALSE,"CT";#N/A,#N/A,FALSE,"PD";#N/A,#N/A,FALSE,"PR"}</definedName>
    <definedName name="RS" localSheetId="1" hidden="1">{#N/A,#N/A,FALSE,"DET-CAMB.";#N/A,#N/A,FALSE,"PRESUP.";#N/A,#N/A,FALSE,"RESUMEN";#N/A,#N/A,FALSE,"CT";#N/A,#N/A,FALSE,"PD";#N/A,#N/A,FALSE,"PR"}</definedName>
    <definedName name="RS" localSheetId="0" hidden="1">{#N/A,#N/A,FALSE,"DET-CAMB.";#N/A,#N/A,FALSE,"PRESUP.";#N/A,#N/A,FALSE,"RESUMEN";#N/A,#N/A,FALSE,"CT";#N/A,#N/A,FALSE,"PD";#N/A,#N/A,FALSE,"PR"}</definedName>
    <definedName name="RS" hidden="1">{#N/A,#N/A,FALSE,"DET-CAMB.";#N/A,#N/A,FALSE,"PRESUP.";#N/A,#N/A,FALSE,"RESUMEN";#N/A,#N/A,FALSE,"CT";#N/A,#N/A,FALSE,"PD";#N/A,#N/A,FALSE,"PR"}</definedName>
    <definedName name="rtapia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yefy" localSheetId="3" hidden="1">{#N/A,#N/A,FALSE,"Summary";#N/A,#N/A,FALSE,"KPI 1";#N/A,#N/A,FALSE,"KPI 3";#N/A,#N/A,FALSE,"Proj 1"}</definedName>
    <definedName name="rtayefy" localSheetId="4" hidden="1">{#N/A,#N/A,FALSE,"Summary";#N/A,#N/A,FALSE,"KPI 1";#N/A,#N/A,FALSE,"KPI 3";#N/A,#N/A,FALSE,"Proj 1"}</definedName>
    <definedName name="rtayefy" localSheetId="5" hidden="1">{#N/A,#N/A,FALSE,"Summary";#N/A,#N/A,FALSE,"KPI 1";#N/A,#N/A,FALSE,"KPI 3";#N/A,#N/A,FALSE,"Proj 1"}</definedName>
    <definedName name="rtayefy" localSheetId="6" hidden="1">{#N/A,#N/A,FALSE,"Summary";#N/A,#N/A,FALSE,"KPI 1";#N/A,#N/A,FALSE,"KPI 3";#N/A,#N/A,FALSE,"Proj 1"}</definedName>
    <definedName name="rtayefy" localSheetId="2" hidden="1">{#N/A,#N/A,FALSE,"Summary";#N/A,#N/A,FALSE,"KPI 1";#N/A,#N/A,FALSE,"KPI 3";#N/A,#N/A,FALSE,"Proj 1"}</definedName>
    <definedName name="rtayefy" localSheetId="1" hidden="1">{#N/A,#N/A,FALSE,"Summary";#N/A,#N/A,FALSE,"KPI 1";#N/A,#N/A,FALSE,"KPI 3";#N/A,#N/A,FALSE,"Proj 1"}</definedName>
    <definedName name="rtayefy" localSheetId="0" hidden="1">{#N/A,#N/A,FALSE,"Summary";#N/A,#N/A,FALSE,"KPI 1";#N/A,#N/A,FALSE,"KPI 3";#N/A,#N/A,FALSE,"Proj 1"}</definedName>
    <definedName name="rtayefy" hidden="1">{#N/A,#N/A,FALSE,"Summary";#N/A,#N/A,FALSE,"KPI 1";#N/A,#N/A,FALSE,"KPI 3";#N/A,#N/A,FALSE,"Proj 1"}</definedName>
    <definedName name="rthrhtrht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rtrt" localSheetId="3" hidden="1">{#N/A,#N/A,TRUE,"Est. de Fact.";#N/A,#N/A,TRUE,"Capitulo 19";#N/A,#N/A,TRUE,"Proyecto P855"}</definedName>
    <definedName name="rtrtrt" localSheetId="4" hidden="1">{#N/A,#N/A,TRUE,"Est. de Fact.";#N/A,#N/A,TRUE,"Capitulo 19";#N/A,#N/A,TRUE,"Proyecto P855"}</definedName>
    <definedName name="rtrtrt" localSheetId="5" hidden="1">{#N/A,#N/A,TRUE,"Est. de Fact.";#N/A,#N/A,TRUE,"Capitulo 19";#N/A,#N/A,TRUE,"Proyecto P855"}</definedName>
    <definedName name="rtrtrt" localSheetId="6" hidden="1">{#N/A,#N/A,TRUE,"Est. de Fact.";#N/A,#N/A,TRUE,"Capitulo 19";#N/A,#N/A,TRUE,"Proyecto P855"}</definedName>
    <definedName name="rtrtrt" localSheetId="2" hidden="1">{#N/A,#N/A,TRUE,"Est. de Fact.";#N/A,#N/A,TRUE,"Capitulo 19";#N/A,#N/A,TRUE,"Proyecto P855"}</definedName>
    <definedName name="rtrtrt" localSheetId="1" hidden="1">{#N/A,#N/A,TRUE,"Est. de Fact.";#N/A,#N/A,TRUE,"Capitulo 19";#N/A,#N/A,TRUE,"Proyecto P855"}</definedName>
    <definedName name="rtrtrt" localSheetId="0" hidden="1">{#N/A,#N/A,TRUE,"Est. de Fact.";#N/A,#N/A,TRUE,"Capitulo 19";#N/A,#N/A,TRUE,"Proyecto P855"}</definedName>
    <definedName name="rtrtrt" hidden="1">{#N/A,#N/A,TRUE,"Est. de Fact.";#N/A,#N/A,TRUE,"Capitulo 19";#N/A,#N/A,TRUE,"Proyecto P855"}</definedName>
    <definedName name="rty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UIOP" localSheetId="2" hidden="1">{#N/A,#N/A,FALSE,"ACTIVO FIJO";#N/A,#N/A,FALSE,"COBRAR";#N/A,#N/A,FALSE,"AFILIADAS";#N/A,#N/A,FALSE,"PAGAR";#N/A,#N/A,FALSE,"INSTIT. FINANCIERAS";#N/A,#N/A,FALSE,"VALORES"}</definedName>
    <definedName name="RTYUIOP" localSheetId="1" hidden="1">{#N/A,#N/A,FALSE,"ACTIVO FIJO";#N/A,#N/A,FALSE,"COBRAR";#N/A,#N/A,FALSE,"AFILIADAS";#N/A,#N/A,FALSE,"PAGAR";#N/A,#N/A,FALSE,"INSTIT. FINANCIERAS";#N/A,#N/A,FALSE,"VALORES"}</definedName>
    <definedName name="RTYUIOP" localSheetId="0" hidden="1">{#N/A,#N/A,FALSE,"ACTIVO FIJO";#N/A,#N/A,FALSE,"COBRAR";#N/A,#N/A,FALSE,"AFILIADAS";#N/A,#N/A,FALSE,"PAGAR";#N/A,#N/A,FALSE,"INSTIT. FINANCIERAS";#N/A,#N/A,FALSE,"VALORES"}</definedName>
    <definedName name="RTYUIOP" hidden="1">{#N/A,#N/A,FALSE,"ACTIVO FIJO";#N/A,#N/A,FALSE,"COBRAR";#N/A,#N/A,FALSE,"AFILIADAS";#N/A,#N/A,FALSE,"PAGAR";#N/A,#N/A,FALSE,"INSTIT. FINANCIERAS";#N/A,#N/A,FALSE,"VALORES"}</definedName>
    <definedName name="RTYUIOP_1" localSheetId="2" hidden="1">{#N/A,#N/A,FALSE,"ACTIVO FIJO";#N/A,#N/A,FALSE,"COBRAR";#N/A,#N/A,FALSE,"AFILIADAS";#N/A,#N/A,FALSE,"PAGAR";#N/A,#N/A,FALSE,"INSTIT. FINANCIERAS";#N/A,#N/A,FALSE,"VALORES"}</definedName>
    <definedName name="RTYUIOP_1" localSheetId="1" hidden="1">{#N/A,#N/A,FALSE,"ACTIVO FIJO";#N/A,#N/A,FALSE,"COBRAR";#N/A,#N/A,FALSE,"AFILIADAS";#N/A,#N/A,FALSE,"PAGAR";#N/A,#N/A,FALSE,"INSTIT. FINANCIERAS";#N/A,#N/A,FALSE,"VALORES"}</definedName>
    <definedName name="RTYUIOP_1" localSheetId="0" hidden="1">{#N/A,#N/A,FALSE,"ACTIVO FIJO";#N/A,#N/A,FALSE,"COBRAR";#N/A,#N/A,FALSE,"AFILIADAS";#N/A,#N/A,FALSE,"PAGAR";#N/A,#N/A,FALSE,"INSTIT. FINANCIERAS";#N/A,#N/A,FALSE,"VALORES"}</definedName>
    <definedName name="RTYUIOP_1" hidden="1">{#N/A,#N/A,FALSE,"ACTIVO FIJO";#N/A,#N/A,FALSE,"COBRAR";#N/A,#N/A,FALSE,"AFILIADAS";#N/A,#N/A,FALSE,"PAGAR";#N/A,#N/A,FALSE,"INSTIT. FINANCIERAS";#N/A,#N/A,FALSE,"VALORES"}</definedName>
    <definedName name="RTYUIOP_1_1" localSheetId="2" hidden="1">{#N/A,#N/A,FALSE,"ACTIVO FIJO";#N/A,#N/A,FALSE,"COBRAR";#N/A,#N/A,FALSE,"AFILIADAS";#N/A,#N/A,FALSE,"PAGAR";#N/A,#N/A,FALSE,"INSTIT. FINANCIERAS";#N/A,#N/A,FALSE,"VALORES"}</definedName>
    <definedName name="RTYUIOP_1_1" localSheetId="1" hidden="1">{#N/A,#N/A,FALSE,"ACTIVO FIJO";#N/A,#N/A,FALSE,"COBRAR";#N/A,#N/A,FALSE,"AFILIADAS";#N/A,#N/A,FALSE,"PAGAR";#N/A,#N/A,FALSE,"INSTIT. FINANCIERAS";#N/A,#N/A,FALSE,"VALORES"}</definedName>
    <definedName name="RTYUIOP_1_1" localSheetId="0" hidden="1">{#N/A,#N/A,FALSE,"ACTIVO FIJO";#N/A,#N/A,FALSE,"COBRAR";#N/A,#N/A,FALSE,"AFILIADAS";#N/A,#N/A,FALSE,"PAGAR";#N/A,#N/A,FALSE,"INSTIT. FINANCIERAS";#N/A,#N/A,FALSE,"VALORES"}</definedName>
    <definedName name="RTYUIOP_1_1" hidden="1">{#N/A,#N/A,FALSE,"ACTIVO FIJO";#N/A,#N/A,FALSE,"COBRAR";#N/A,#N/A,FALSE,"AFILIADAS";#N/A,#N/A,FALSE,"PAGAR";#N/A,#N/A,FALSE,"INSTIT. FINANCIERAS";#N/A,#N/A,FALSE,"VALORES"}</definedName>
    <definedName name="RTYUIOP_1_2" localSheetId="2" hidden="1">{#N/A,#N/A,FALSE,"ACTIVO FIJO";#N/A,#N/A,FALSE,"COBRAR";#N/A,#N/A,FALSE,"AFILIADAS";#N/A,#N/A,FALSE,"PAGAR";#N/A,#N/A,FALSE,"INSTIT. FINANCIERAS";#N/A,#N/A,FALSE,"VALORES"}</definedName>
    <definedName name="RTYUIOP_1_2" localSheetId="1" hidden="1">{#N/A,#N/A,FALSE,"ACTIVO FIJO";#N/A,#N/A,FALSE,"COBRAR";#N/A,#N/A,FALSE,"AFILIADAS";#N/A,#N/A,FALSE,"PAGAR";#N/A,#N/A,FALSE,"INSTIT. FINANCIERAS";#N/A,#N/A,FALSE,"VALORES"}</definedName>
    <definedName name="RTYUIOP_1_2" localSheetId="0" hidden="1">{#N/A,#N/A,FALSE,"ACTIVO FIJO";#N/A,#N/A,FALSE,"COBRAR";#N/A,#N/A,FALSE,"AFILIADAS";#N/A,#N/A,FALSE,"PAGAR";#N/A,#N/A,FALSE,"INSTIT. FINANCIERAS";#N/A,#N/A,FALSE,"VALORES"}</definedName>
    <definedName name="RTYUIOP_1_2" hidden="1">{#N/A,#N/A,FALSE,"ACTIVO FIJO";#N/A,#N/A,FALSE,"COBRAR";#N/A,#N/A,FALSE,"AFILIADAS";#N/A,#N/A,FALSE,"PAGAR";#N/A,#N/A,FALSE,"INSTIT. FINANCIERAS";#N/A,#N/A,FALSE,"VALORES"}</definedName>
    <definedName name="RTYUIOP_1_3" localSheetId="2" hidden="1">{#N/A,#N/A,FALSE,"ACTIVO FIJO";#N/A,#N/A,FALSE,"COBRAR";#N/A,#N/A,FALSE,"AFILIADAS";#N/A,#N/A,FALSE,"PAGAR";#N/A,#N/A,FALSE,"INSTIT. FINANCIERAS";#N/A,#N/A,FALSE,"VALORES"}</definedName>
    <definedName name="RTYUIOP_1_3" localSheetId="1" hidden="1">{#N/A,#N/A,FALSE,"ACTIVO FIJO";#N/A,#N/A,FALSE,"COBRAR";#N/A,#N/A,FALSE,"AFILIADAS";#N/A,#N/A,FALSE,"PAGAR";#N/A,#N/A,FALSE,"INSTIT. FINANCIERAS";#N/A,#N/A,FALSE,"VALORES"}</definedName>
    <definedName name="RTYUIOP_1_3" localSheetId="0" hidden="1">{#N/A,#N/A,FALSE,"ACTIVO FIJO";#N/A,#N/A,FALSE,"COBRAR";#N/A,#N/A,FALSE,"AFILIADAS";#N/A,#N/A,FALSE,"PAGAR";#N/A,#N/A,FALSE,"INSTIT. FINANCIERAS";#N/A,#N/A,FALSE,"VALORES"}</definedName>
    <definedName name="RTYUIOP_1_3" hidden="1">{#N/A,#N/A,FALSE,"ACTIVO FIJO";#N/A,#N/A,FALSE,"COBRAR";#N/A,#N/A,FALSE,"AFILIADAS";#N/A,#N/A,FALSE,"PAGAR";#N/A,#N/A,FALSE,"INSTIT. FINANCIERAS";#N/A,#N/A,FALSE,"VALORES"}</definedName>
    <definedName name="RTYUIOP_2" localSheetId="2" hidden="1">{#N/A,#N/A,FALSE,"ACTIVO FIJO";#N/A,#N/A,FALSE,"COBRAR";#N/A,#N/A,FALSE,"AFILIADAS";#N/A,#N/A,FALSE,"PAGAR";#N/A,#N/A,FALSE,"INSTIT. FINANCIERAS";#N/A,#N/A,FALSE,"VALORES"}</definedName>
    <definedName name="RTYUIOP_2" localSheetId="1" hidden="1">{#N/A,#N/A,FALSE,"ACTIVO FIJO";#N/A,#N/A,FALSE,"COBRAR";#N/A,#N/A,FALSE,"AFILIADAS";#N/A,#N/A,FALSE,"PAGAR";#N/A,#N/A,FALSE,"INSTIT. FINANCIERAS";#N/A,#N/A,FALSE,"VALORES"}</definedName>
    <definedName name="RTYUIOP_2" localSheetId="0" hidden="1">{#N/A,#N/A,FALSE,"ACTIVO FIJO";#N/A,#N/A,FALSE,"COBRAR";#N/A,#N/A,FALSE,"AFILIADAS";#N/A,#N/A,FALSE,"PAGAR";#N/A,#N/A,FALSE,"INSTIT. FINANCIERAS";#N/A,#N/A,FALSE,"VALORES"}</definedName>
    <definedName name="RTYUIOP_2" hidden="1">{#N/A,#N/A,FALSE,"ACTIVO FIJO";#N/A,#N/A,FALSE,"COBRAR";#N/A,#N/A,FALSE,"AFILIADAS";#N/A,#N/A,FALSE,"PAGAR";#N/A,#N/A,FALSE,"INSTIT. FINANCIERAS";#N/A,#N/A,FALSE,"VALORES"}</definedName>
    <definedName name="RTYUIOP_3" localSheetId="2" hidden="1">{#N/A,#N/A,FALSE,"ACTIVO FIJO";#N/A,#N/A,FALSE,"COBRAR";#N/A,#N/A,FALSE,"AFILIADAS";#N/A,#N/A,FALSE,"PAGAR";#N/A,#N/A,FALSE,"INSTIT. FINANCIERAS";#N/A,#N/A,FALSE,"VALORES"}</definedName>
    <definedName name="RTYUIOP_3" localSheetId="1" hidden="1">{#N/A,#N/A,FALSE,"ACTIVO FIJO";#N/A,#N/A,FALSE,"COBRAR";#N/A,#N/A,FALSE,"AFILIADAS";#N/A,#N/A,FALSE,"PAGAR";#N/A,#N/A,FALSE,"INSTIT. FINANCIERAS";#N/A,#N/A,FALSE,"VALORES"}</definedName>
    <definedName name="RTYUIOP_3" localSheetId="0" hidden="1">{#N/A,#N/A,FALSE,"ACTIVO FIJO";#N/A,#N/A,FALSE,"COBRAR";#N/A,#N/A,FALSE,"AFILIADAS";#N/A,#N/A,FALSE,"PAGAR";#N/A,#N/A,FALSE,"INSTIT. FINANCIERAS";#N/A,#N/A,FALSE,"VALORES"}</definedName>
    <definedName name="RTYUIOP_3" hidden="1">{#N/A,#N/A,FALSE,"ACTIVO FIJO";#N/A,#N/A,FALSE,"COBRAR";#N/A,#N/A,FALSE,"AFILIADAS";#N/A,#N/A,FALSE,"PAGAR";#N/A,#N/A,FALSE,"INSTIT. FINANCIERAS";#N/A,#N/A,FALSE,"VALORES"}</definedName>
    <definedName name="RTYUIOP_4" localSheetId="2" hidden="1">{#N/A,#N/A,FALSE,"ACTIVO FIJO";#N/A,#N/A,FALSE,"COBRAR";#N/A,#N/A,FALSE,"AFILIADAS";#N/A,#N/A,FALSE,"PAGAR";#N/A,#N/A,FALSE,"INSTIT. FINANCIERAS";#N/A,#N/A,FALSE,"VALORES"}</definedName>
    <definedName name="RTYUIOP_4" localSheetId="1" hidden="1">{#N/A,#N/A,FALSE,"ACTIVO FIJO";#N/A,#N/A,FALSE,"COBRAR";#N/A,#N/A,FALSE,"AFILIADAS";#N/A,#N/A,FALSE,"PAGAR";#N/A,#N/A,FALSE,"INSTIT. FINANCIERAS";#N/A,#N/A,FALSE,"VALORES"}</definedName>
    <definedName name="RTYUIOP_4" localSheetId="0" hidden="1">{#N/A,#N/A,FALSE,"ACTIVO FIJO";#N/A,#N/A,FALSE,"COBRAR";#N/A,#N/A,FALSE,"AFILIADAS";#N/A,#N/A,FALSE,"PAGAR";#N/A,#N/A,FALSE,"INSTIT. FINANCIERAS";#N/A,#N/A,FALSE,"VALORES"}</definedName>
    <definedName name="RTYUIOP_4" hidden="1">{#N/A,#N/A,FALSE,"ACTIVO FIJO";#N/A,#N/A,FALSE,"COBRAR";#N/A,#N/A,FALSE,"AFILIADAS";#N/A,#N/A,FALSE,"PAGAR";#N/A,#N/A,FALSE,"INSTIT. FINANCIERAS";#N/A,#N/A,FALSE,"VALORES"}</definedName>
    <definedName name="rwerwer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qr" hidden="1">#REF!</definedName>
    <definedName name="rytfg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" localSheetId="3" hidden="1">#REF!</definedName>
    <definedName name="S" localSheetId="4" hidden="1">#REF!</definedName>
    <definedName name="S" localSheetId="5" hidden="1">#REF!</definedName>
    <definedName name="S" localSheetId="6" hidden="1">#REF!</definedName>
    <definedName name="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3">#REF!</definedName>
    <definedName name="s_1" localSheetId="4">#REF!</definedName>
    <definedName name="s_1" localSheetId="5">#REF!</definedName>
    <definedName name="s_1" localSheetId="6">#REF!</definedName>
    <definedName name="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2">#REF!</definedName>
    <definedName name="s_c">#REF!</definedName>
    <definedName name="sa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hidden="1">#REF!</definedName>
    <definedName name="sadasdas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d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fdf" localSheetId="3" hidden="1">{#N/A,#N/A,FALSE,"Total_OC015";#N/A,#N/A,FALSE,"ADMIN";#N/A,#N/A,FALSE,"PROCES";#N/A,#N/A,FALSE,"mecan";#N/A,#N/A,FALSE,"civil";#N/A,#N/A,FALSE,"CAÑER";#N/A,#N/A,FALSE,"ELEC";#N/A,#N/A,FALSE,"INSTR"}</definedName>
    <definedName name="sadfdf" localSheetId="4" hidden="1">{#N/A,#N/A,FALSE,"Total_OC015";#N/A,#N/A,FALSE,"ADMIN";#N/A,#N/A,FALSE,"PROCES";#N/A,#N/A,FALSE,"mecan";#N/A,#N/A,FALSE,"civil";#N/A,#N/A,FALSE,"CAÑER";#N/A,#N/A,FALSE,"ELEC";#N/A,#N/A,FALSE,"INSTR"}</definedName>
    <definedName name="sadfdf" localSheetId="5" hidden="1">{#N/A,#N/A,FALSE,"Total_OC015";#N/A,#N/A,FALSE,"ADMIN";#N/A,#N/A,FALSE,"PROCES";#N/A,#N/A,FALSE,"mecan";#N/A,#N/A,FALSE,"civil";#N/A,#N/A,FALSE,"CAÑER";#N/A,#N/A,FALSE,"ELEC";#N/A,#N/A,FALSE,"INSTR"}</definedName>
    <definedName name="sadfdf" localSheetId="6" hidden="1">{#N/A,#N/A,FALSE,"Total_OC015";#N/A,#N/A,FALSE,"ADMIN";#N/A,#N/A,FALSE,"PROCES";#N/A,#N/A,FALSE,"mecan";#N/A,#N/A,FALSE,"civil";#N/A,#N/A,FALSE,"CAÑER";#N/A,#N/A,FALSE,"ELEC";#N/A,#N/A,FALSE,"INSTR"}</definedName>
    <definedName name="sadfdf" localSheetId="2" hidden="1">{#N/A,#N/A,FALSE,"Total_OC015";#N/A,#N/A,FALSE,"ADMIN";#N/A,#N/A,FALSE,"PROCES";#N/A,#N/A,FALSE,"mecan";#N/A,#N/A,FALSE,"civil";#N/A,#N/A,FALSE,"CAÑER";#N/A,#N/A,FALSE,"ELEC";#N/A,#N/A,FALSE,"INSTR"}</definedName>
    <definedName name="sadfdf" localSheetId="1" hidden="1">{#N/A,#N/A,FALSE,"Total_OC015";#N/A,#N/A,FALSE,"ADMIN";#N/A,#N/A,FALSE,"PROCES";#N/A,#N/A,FALSE,"mecan";#N/A,#N/A,FALSE,"civil";#N/A,#N/A,FALSE,"CAÑER";#N/A,#N/A,FALSE,"ELEC";#N/A,#N/A,FALSE,"INSTR"}</definedName>
    <definedName name="sadfdf" localSheetId="0" hidden="1">{#N/A,#N/A,FALSE,"Total_OC015";#N/A,#N/A,FALSE,"ADMIN";#N/A,#N/A,FALSE,"PROCES";#N/A,#N/A,FALSE,"mecan";#N/A,#N/A,FALSE,"civil";#N/A,#N/A,FALSE,"CAÑER";#N/A,#N/A,FALSE,"ELEC";#N/A,#N/A,FALSE,"INSTR"}</definedName>
    <definedName name="sadfdf" hidden="1">{#N/A,#N/A,FALSE,"Total_OC015";#N/A,#N/A,FALSE,"ADMIN";#N/A,#N/A,FALSE,"PROCES";#N/A,#N/A,FALSE,"mecan";#N/A,#N/A,FALSE,"civil";#N/A,#N/A,FALSE,"CAÑER";#N/A,#N/A,FALSE,"ELEC";#N/A,#N/A,FALSE,"INSTR"}</definedName>
    <definedName name="sadsa">#REF!</definedName>
    <definedName name="SADSAD">#REF!</definedName>
    <definedName name="Safety_Areas">#REF!</definedName>
    <definedName name="SafetyRev08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LDO3" localSheetId="2" hidden="1">{"pre",#N/A,FALSE,"F.281";"pre",#N/A,FALSE,"F.253";"pre",#N/A,FALSE,"F.1242";"pre",#N/A,FALSE,"Form258_0598 ";"pre",#N/A,FALSE,"Crédito fiscal_0598"}</definedName>
    <definedName name="SALDO3" localSheetId="1" hidden="1">{"pre",#N/A,FALSE,"F.281";"pre",#N/A,FALSE,"F.253";"pre",#N/A,FALSE,"F.1242";"pre",#N/A,FALSE,"Form258_0598 ";"pre",#N/A,FALSE,"Crédito fiscal_0598"}</definedName>
    <definedName name="SALDO3" localSheetId="0" hidden="1">{"pre",#N/A,FALSE,"F.281";"pre",#N/A,FALSE,"F.253";"pre",#N/A,FALSE,"F.1242";"pre",#N/A,FALSE,"Form258_0598 ";"pre",#N/A,FALSE,"Crédito fiscal_0598"}</definedName>
    <definedName name="SALDO3" hidden="1">{"pre",#N/A,FALSE,"F.281";"pre",#N/A,FALSE,"F.253";"pre",#N/A,FALSE,"F.1242";"pre",#N/A,FALSE,"Form258_0598 ";"pre",#N/A,FALSE,"Crédito fiscal_0598"}</definedName>
    <definedName name="SANDRA" localSheetId="2" hidden="1">{"CI+GG(BASE)",#N/A,FALSE,"CI+GG(BASE)";"GG",#N/A,FALSE,"CI+GG(BASE)";"CI",#N/A,FALSE,"CI+GG(BASE)"}</definedName>
    <definedName name="SANDRA" localSheetId="1" hidden="1">{"CI+GG(BASE)",#N/A,FALSE,"CI+GG(BASE)";"GG",#N/A,FALSE,"CI+GG(BASE)";"CI",#N/A,FALSE,"CI+GG(BASE)"}</definedName>
    <definedName name="SANDRA" localSheetId="0" hidden="1">{"CI+GG(BASE)",#N/A,FALSE,"CI+GG(BASE)";"GG",#N/A,FALSE,"CI+GG(BASE)";"CI",#N/A,FALSE,"CI+GG(BASE)"}</definedName>
    <definedName name="SANDRA" hidden="1">{"CI+GG(BASE)",#N/A,FALSE,"CI+GG(BASE)";"GG",#N/A,FALSE,"CI+GG(BASE)";"CI",#N/A,FALSE,"CI+GG(BASE)"}</definedName>
    <definedName name="SANDRA_1" localSheetId="2" hidden="1">{"CI+GG(BASE)",#N/A,FALSE,"CI+GG(BASE)";"GG",#N/A,FALSE,"CI+GG(BASE)";"CI",#N/A,FALSE,"CI+GG(BASE)"}</definedName>
    <definedName name="SANDRA_1" localSheetId="1" hidden="1">{"CI+GG(BASE)",#N/A,FALSE,"CI+GG(BASE)";"GG",#N/A,FALSE,"CI+GG(BASE)";"CI",#N/A,FALSE,"CI+GG(BASE)"}</definedName>
    <definedName name="SANDRA_1" localSheetId="0" hidden="1">{"CI+GG(BASE)",#N/A,FALSE,"CI+GG(BASE)";"GG",#N/A,FALSE,"CI+GG(BASE)";"CI",#N/A,FALSE,"CI+GG(BASE)"}</definedName>
    <definedName name="SANDRA_1" hidden="1">{"CI+GG(BASE)",#N/A,FALSE,"CI+GG(BASE)";"GG",#N/A,FALSE,"CI+GG(BASE)";"CI",#N/A,FALSE,"CI+GG(BASE)"}</definedName>
    <definedName name="SAPBEXdnldView" hidden="1">"3U1QQWQCUZW8LZAGVVCCEOOIM"</definedName>
    <definedName name="SAPBEXrevision" hidden="1">2</definedName>
    <definedName name="SAPBEXsysID" hidden="1">"BWP"</definedName>
    <definedName name="SAPBEXwbID" hidden="1">"3SIKR2APFA1MS6EJQTGK28IEA"</definedName>
    <definedName name="sathat" localSheetId="3" hidden="1">{"April",#N/A,FALSE,"April"}</definedName>
    <definedName name="sathat" localSheetId="4" hidden="1">{"April",#N/A,FALSE,"April"}</definedName>
    <definedName name="sathat" localSheetId="5" hidden="1">{"April",#N/A,FALSE,"April"}</definedName>
    <definedName name="sathat" localSheetId="6" hidden="1">{"April",#N/A,FALSE,"April"}</definedName>
    <definedName name="sathat" localSheetId="2" hidden="1">{"April",#N/A,FALSE,"April"}</definedName>
    <definedName name="sathat" localSheetId="1" hidden="1">{"April",#N/A,FALSE,"April"}</definedName>
    <definedName name="sathat" localSheetId="0" hidden="1">{"April",#N/A,FALSE,"April"}</definedName>
    <definedName name="sathat" hidden="1">{"April",#N/A,FALSE,"April"}</definedName>
    <definedName name="SCCCCC" localSheetId="2" hidden="1">{#N/A,#N/A,FALSE,"Aging Summary";#N/A,#N/A,FALSE,"Ratio Analysis";#N/A,#N/A,FALSE,"Test 120 Day Accts";#N/A,#N/A,FALSE,"Tickmarks"}</definedName>
    <definedName name="SCCCCC" localSheetId="1" hidden="1">{#N/A,#N/A,FALSE,"Aging Summary";#N/A,#N/A,FALSE,"Ratio Analysis";#N/A,#N/A,FALSE,"Test 120 Day Accts";#N/A,#N/A,FALSE,"Tickmarks"}</definedName>
    <definedName name="SCCCCC" localSheetId="0" hidden="1">{#N/A,#N/A,FALSE,"Aging Summary";#N/A,#N/A,FALSE,"Ratio Analysis";#N/A,#N/A,FALSE,"Test 120 Day Accts";#N/A,#N/A,FALSE,"Tickmarks"}</definedName>
    <definedName name="SCCCCC" hidden="1">{#N/A,#N/A,FALSE,"Aging Summary";#N/A,#N/A,FALSE,"Ratio Analysis";#N/A,#N/A,FALSE,"Test 120 Day Accts";#N/A,#N/A,FALSE,"Tickmarks"}</definedName>
    <definedName name="SCCCCC_1" localSheetId="2" hidden="1">{#N/A,#N/A,FALSE,"Aging Summary";#N/A,#N/A,FALSE,"Ratio Analysis";#N/A,#N/A,FALSE,"Test 120 Day Accts";#N/A,#N/A,FALSE,"Tickmarks"}</definedName>
    <definedName name="SCCCCC_1" localSheetId="1" hidden="1">{#N/A,#N/A,FALSE,"Aging Summary";#N/A,#N/A,FALSE,"Ratio Analysis";#N/A,#N/A,FALSE,"Test 120 Day Accts";#N/A,#N/A,FALSE,"Tickmarks"}</definedName>
    <definedName name="SCCCCC_1" localSheetId="0" hidden="1">{#N/A,#N/A,FALSE,"Aging Summary";#N/A,#N/A,FALSE,"Ratio Analysis";#N/A,#N/A,FALSE,"Test 120 Day Accts";#N/A,#N/A,FALSE,"Tickmarks"}</definedName>
    <definedName name="SCCCCC_1" hidden="1">{#N/A,#N/A,FALSE,"Aging Summary";#N/A,#N/A,FALSE,"Ratio Analysis";#N/A,#N/A,FALSE,"Test 120 Day Accts";#N/A,#N/A,FALSE,"Tickmarks"}</definedName>
    <definedName name="SCCCCC_2" localSheetId="2" hidden="1">{#N/A,#N/A,FALSE,"Aging Summary";#N/A,#N/A,FALSE,"Ratio Analysis";#N/A,#N/A,FALSE,"Test 120 Day Accts";#N/A,#N/A,FALSE,"Tickmarks"}</definedName>
    <definedName name="SCCCCC_2" localSheetId="1" hidden="1">{#N/A,#N/A,FALSE,"Aging Summary";#N/A,#N/A,FALSE,"Ratio Analysis";#N/A,#N/A,FALSE,"Test 120 Day Accts";#N/A,#N/A,FALSE,"Tickmarks"}</definedName>
    <definedName name="SCCCCC_2" localSheetId="0" hidden="1">{#N/A,#N/A,FALSE,"Aging Summary";#N/A,#N/A,FALSE,"Ratio Analysis";#N/A,#N/A,FALSE,"Test 120 Day Accts";#N/A,#N/A,FALSE,"Tickmarks"}</definedName>
    <definedName name="SCCCCC_2" hidden="1">{#N/A,#N/A,FALSE,"Aging Summary";#N/A,#N/A,FALSE,"Ratio Analysis";#N/A,#N/A,FALSE,"Test 120 Day Accts";#N/A,#N/A,FALSE,"Tickmarks"}</definedName>
    <definedName name="SCCCCC_3" localSheetId="2" hidden="1">{#N/A,#N/A,FALSE,"Aging Summary";#N/A,#N/A,FALSE,"Ratio Analysis";#N/A,#N/A,FALSE,"Test 120 Day Accts";#N/A,#N/A,FALSE,"Tickmarks"}</definedName>
    <definedName name="SCCCCC_3" localSheetId="1" hidden="1">{#N/A,#N/A,FALSE,"Aging Summary";#N/A,#N/A,FALSE,"Ratio Analysis";#N/A,#N/A,FALSE,"Test 120 Day Accts";#N/A,#N/A,FALSE,"Tickmarks"}</definedName>
    <definedName name="SCCCCC_3" localSheetId="0" hidden="1">{#N/A,#N/A,FALSE,"Aging Summary";#N/A,#N/A,FALSE,"Ratio Analysis";#N/A,#N/A,FALSE,"Test 120 Day Accts";#N/A,#N/A,FALSE,"Tickmarks"}</definedName>
    <definedName name="SCCCCC_3" hidden="1">{#N/A,#N/A,FALSE,"Aging Summary";#N/A,#N/A,FALSE,"Ratio Analysis";#N/A,#N/A,FALSE,"Test 120 Day Accts";#N/A,#N/A,FALSE,"Tickmarks"}</definedName>
    <definedName name="Scenarios">#REF!</definedName>
    <definedName name="scrt">#REF!</definedName>
    <definedName name="sd" localSheetId="3" hidden="1">{"Sin detalle",#N/A,FALSE,"Flujo (redondeado)";"Detallado",#N/A,FALSE,"Flujo (redondeado)"}</definedName>
    <definedName name="sd" localSheetId="4" hidden="1">{"Sin detalle",#N/A,FALSE,"Flujo (redondeado)";"Detallado",#N/A,FALSE,"Flujo (redondeado)"}</definedName>
    <definedName name="sd" localSheetId="5" hidden="1">{"Sin detalle",#N/A,FALSE,"Flujo (redondeado)";"Detallado",#N/A,FALSE,"Flujo (redondeado)"}</definedName>
    <definedName name="sd" localSheetId="6" hidden="1">{"Sin detalle",#N/A,FALSE,"Flujo (redondeado)";"Detallado",#N/A,FALSE,"Flujo (redondeado)"}</definedName>
    <definedName name="s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dssa" hidden="1">#REF!</definedName>
    <definedName name="sdas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ees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f" localSheetId="2" hidden="1">{#N/A,#N/A,FALSE,"ACTIVO FIJO";#N/A,#N/A,FALSE,"COBRAR";#N/A,#N/A,FALSE,"AFILIADAS";#N/A,#N/A,FALSE,"PAGAR";#N/A,#N/A,FALSE,"INSTIT. FINANCIERAS";#N/A,#N/A,FALSE,"VALORES"}</definedName>
    <definedName name="sdf" localSheetId="1" hidden="1">{#N/A,#N/A,FALSE,"ACTIVO FIJO";#N/A,#N/A,FALSE,"COBRAR";#N/A,#N/A,FALSE,"AFILIADAS";#N/A,#N/A,FALSE,"PAGAR";#N/A,#N/A,FALSE,"INSTIT. FINANCIERAS";#N/A,#N/A,FALSE,"VALORES"}</definedName>
    <definedName name="sdf" localSheetId="0" hidden="1">{#N/A,#N/A,FALSE,"ACTIVO FIJO";#N/A,#N/A,FALSE,"COBRAR";#N/A,#N/A,FALSE,"AFILIADAS";#N/A,#N/A,FALSE,"PAGAR";#N/A,#N/A,FALSE,"INSTIT. FINANCIERAS";#N/A,#N/A,FALSE,"VALORES"}</definedName>
    <definedName name="sdf" hidden="1">{#N/A,#N/A,FALSE,"ACTIVO FIJO";#N/A,#N/A,FALSE,"COBRAR";#N/A,#N/A,FALSE,"AFILIADAS";#N/A,#N/A,FALSE,"PAGAR";#N/A,#N/A,FALSE,"INSTIT. FINANCIERAS";#N/A,#N/A,FALSE,"VALORES"}</definedName>
    <definedName name="sdf_1" localSheetId="2" hidden="1">{#N/A,#N/A,FALSE,"ACTIVO FIJO";#N/A,#N/A,FALSE,"COBRAR";#N/A,#N/A,FALSE,"AFILIADAS";#N/A,#N/A,FALSE,"PAGAR";#N/A,#N/A,FALSE,"INSTIT. FINANCIERAS";#N/A,#N/A,FALSE,"VALORES"}</definedName>
    <definedName name="sdf_1" localSheetId="1" hidden="1">{#N/A,#N/A,FALSE,"ACTIVO FIJO";#N/A,#N/A,FALSE,"COBRAR";#N/A,#N/A,FALSE,"AFILIADAS";#N/A,#N/A,FALSE,"PAGAR";#N/A,#N/A,FALSE,"INSTIT. FINANCIERAS";#N/A,#N/A,FALSE,"VALORES"}</definedName>
    <definedName name="sdf_1" localSheetId="0" hidden="1">{#N/A,#N/A,FALSE,"ACTIVO FIJO";#N/A,#N/A,FALSE,"COBRAR";#N/A,#N/A,FALSE,"AFILIADAS";#N/A,#N/A,FALSE,"PAGAR";#N/A,#N/A,FALSE,"INSTIT. FINANCIERAS";#N/A,#N/A,FALSE,"VALORES"}</definedName>
    <definedName name="sdf_1" hidden="1">{#N/A,#N/A,FALSE,"ACTIVO FIJO";#N/A,#N/A,FALSE,"COBRAR";#N/A,#N/A,FALSE,"AFILIADAS";#N/A,#N/A,FALSE,"PAGAR";#N/A,#N/A,FALSE,"INSTIT. FINANCIERAS";#N/A,#N/A,FALSE,"VALORES"}</definedName>
    <definedName name="sdf_1_1" localSheetId="2" hidden="1">{#N/A,#N/A,FALSE,"ACTIVO FIJO";#N/A,#N/A,FALSE,"COBRAR";#N/A,#N/A,FALSE,"AFILIADAS";#N/A,#N/A,FALSE,"PAGAR";#N/A,#N/A,FALSE,"INSTIT. FINANCIERAS";#N/A,#N/A,FALSE,"VALORES"}</definedName>
    <definedName name="sdf_1_1" localSheetId="1" hidden="1">{#N/A,#N/A,FALSE,"ACTIVO FIJO";#N/A,#N/A,FALSE,"COBRAR";#N/A,#N/A,FALSE,"AFILIADAS";#N/A,#N/A,FALSE,"PAGAR";#N/A,#N/A,FALSE,"INSTIT. FINANCIERAS";#N/A,#N/A,FALSE,"VALORES"}</definedName>
    <definedName name="sdf_1_1" localSheetId="0" hidden="1">{#N/A,#N/A,FALSE,"ACTIVO FIJO";#N/A,#N/A,FALSE,"COBRAR";#N/A,#N/A,FALSE,"AFILIADAS";#N/A,#N/A,FALSE,"PAGAR";#N/A,#N/A,FALSE,"INSTIT. FINANCIERAS";#N/A,#N/A,FALSE,"VALORES"}</definedName>
    <definedName name="sdf_1_1" hidden="1">{#N/A,#N/A,FALSE,"ACTIVO FIJO";#N/A,#N/A,FALSE,"COBRAR";#N/A,#N/A,FALSE,"AFILIADAS";#N/A,#N/A,FALSE,"PAGAR";#N/A,#N/A,FALSE,"INSTIT. FINANCIERAS";#N/A,#N/A,FALSE,"VALORES"}</definedName>
    <definedName name="sdf_1_2" localSheetId="2" hidden="1">{#N/A,#N/A,FALSE,"ACTIVO FIJO";#N/A,#N/A,FALSE,"COBRAR";#N/A,#N/A,FALSE,"AFILIADAS";#N/A,#N/A,FALSE,"PAGAR";#N/A,#N/A,FALSE,"INSTIT. FINANCIERAS";#N/A,#N/A,FALSE,"VALORES"}</definedName>
    <definedName name="sdf_1_2" localSheetId="1" hidden="1">{#N/A,#N/A,FALSE,"ACTIVO FIJO";#N/A,#N/A,FALSE,"COBRAR";#N/A,#N/A,FALSE,"AFILIADAS";#N/A,#N/A,FALSE,"PAGAR";#N/A,#N/A,FALSE,"INSTIT. FINANCIERAS";#N/A,#N/A,FALSE,"VALORES"}</definedName>
    <definedName name="sdf_1_2" localSheetId="0" hidden="1">{#N/A,#N/A,FALSE,"ACTIVO FIJO";#N/A,#N/A,FALSE,"COBRAR";#N/A,#N/A,FALSE,"AFILIADAS";#N/A,#N/A,FALSE,"PAGAR";#N/A,#N/A,FALSE,"INSTIT. FINANCIERAS";#N/A,#N/A,FALSE,"VALORES"}</definedName>
    <definedName name="sdf_1_2" hidden="1">{#N/A,#N/A,FALSE,"ACTIVO FIJO";#N/A,#N/A,FALSE,"COBRAR";#N/A,#N/A,FALSE,"AFILIADAS";#N/A,#N/A,FALSE,"PAGAR";#N/A,#N/A,FALSE,"INSTIT. FINANCIERAS";#N/A,#N/A,FALSE,"VALORES"}</definedName>
    <definedName name="sdf_1_3" localSheetId="2" hidden="1">{#N/A,#N/A,FALSE,"ACTIVO FIJO";#N/A,#N/A,FALSE,"COBRAR";#N/A,#N/A,FALSE,"AFILIADAS";#N/A,#N/A,FALSE,"PAGAR";#N/A,#N/A,FALSE,"INSTIT. FINANCIERAS";#N/A,#N/A,FALSE,"VALORES"}</definedName>
    <definedName name="sdf_1_3" localSheetId="1" hidden="1">{#N/A,#N/A,FALSE,"ACTIVO FIJO";#N/A,#N/A,FALSE,"COBRAR";#N/A,#N/A,FALSE,"AFILIADAS";#N/A,#N/A,FALSE,"PAGAR";#N/A,#N/A,FALSE,"INSTIT. FINANCIERAS";#N/A,#N/A,FALSE,"VALORES"}</definedName>
    <definedName name="sdf_1_3" localSheetId="0" hidden="1">{#N/A,#N/A,FALSE,"ACTIVO FIJO";#N/A,#N/A,FALSE,"COBRAR";#N/A,#N/A,FALSE,"AFILIADAS";#N/A,#N/A,FALSE,"PAGAR";#N/A,#N/A,FALSE,"INSTIT. FINANCIERAS";#N/A,#N/A,FALSE,"VALORES"}</definedName>
    <definedName name="sdf_1_3" hidden="1">{#N/A,#N/A,FALSE,"ACTIVO FIJO";#N/A,#N/A,FALSE,"COBRAR";#N/A,#N/A,FALSE,"AFILIADAS";#N/A,#N/A,FALSE,"PAGAR";#N/A,#N/A,FALSE,"INSTIT. FINANCIERAS";#N/A,#N/A,FALSE,"VALORES"}</definedName>
    <definedName name="sdf_2" localSheetId="2" hidden="1">{#N/A,#N/A,FALSE,"ACTIVO FIJO";#N/A,#N/A,FALSE,"COBRAR";#N/A,#N/A,FALSE,"AFILIADAS";#N/A,#N/A,FALSE,"PAGAR";#N/A,#N/A,FALSE,"INSTIT. FINANCIERAS";#N/A,#N/A,FALSE,"VALORES"}</definedName>
    <definedName name="sdf_2" localSheetId="1" hidden="1">{#N/A,#N/A,FALSE,"ACTIVO FIJO";#N/A,#N/A,FALSE,"COBRAR";#N/A,#N/A,FALSE,"AFILIADAS";#N/A,#N/A,FALSE,"PAGAR";#N/A,#N/A,FALSE,"INSTIT. FINANCIERAS";#N/A,#N/A,FALSE,"VALORES"}</definedName>
    <definedName name="sdf_2" localSheetId="0" hidden="1">{#N/A,#N/A,FALSE,"ACTIVO FIJO";#N/A,#N/A,FALSE,"COBRAR";#N/A,#N/A,FALSE,"AFILIADAS";#N/A,#N/A,FALSE,"PAGAR";#N/A,#N/A,FALSE,"INSTIT. FINANCIERAS";#N/A,#N/A,FALSE,"VALORES"}</definedName>
    <definedName name="sdf_2" hidden="1">{#N/A,#N/A,FALSE,"ACTIVO FIJO";#N/A,#N/A,FALSE,"COBRAR";#N/A,#N/A,FALSE,"AFILIADAS";#N/A,#N/A,FALSE,"PAGAR";#N/A,#N/A,FALSE,"INSTIT. FINANCIERAS";#N/A,#N/A,FALSE,"VALORES"}</definedName>
    <definedName name="sdf_3" localSheetId="2" hidden="1">{#N/A,#N/A,FALSE,"ACTIVO FIJO";#N/A,#N/A,FALSE,"COBRAR";#N/A,#N/A,FALSE,"AFILIADAS";#N/A,#N/A,FALSE,"PAGAR";#N/A,#N/A,FALSE,"INSTIT. FINANCIERAS";#N/A,#N/A,FALSE,"VALORES"}</definedName>
    <definedName name="sdf_3" localSheetId="1" hidden="1">{#N/A,#N/A,FALSE,"ACTIVO FIJO";#N/A,#N/A,FALSE,"COBRAR";#N/A,#N/A,FALSE,"AFILIADAS";#N/A,#N/A,FALSE,"PAGAR";#N/A,#N/A,FALSE,"INSTIT. FINANCIERAS";#N/A,#N/A,FALSE,"VALORES"}</definedName>
    <definedName name="sdf_3" localSheetId="0" hidden="1">{#N/A,#N/A,FALSE,"ACTIVO FIJO";#N/A,#N/A,FALSE,"COBRAR";#N/A,#N/A,FALSE,"AFILIADAS";#N/A,#N/A,FALSE,"PAGAR";#N/A,#N/A,FALSE,"INSTIT. FINANCIERAS";#N/A,#N/A,FALSE,"VALORES"}</definedName>
    <definedName name="sdf_3" hidden="1">{#N/A,#N/A,FALSE,"ACTIVO FIJO";#N/A,#N/A,FALSE,"COBRAR";#N/A,#N/A,FALSE,"AFILIADAS";#N/A,#N/A,FALSE,"PAGAR";#N/A,#N/A,FALSE,"INSTIT. FINANCIERAS";#N/A,#N/A,FALSE,"VALORES"}</definedName>
    <definedName name="sdf_4" localSheetId="2" hidden="1">{#N/A,#N/A,FALSE,"ACTIVO FIJO";#N/A,#N/A,FALSE,"COBRAR";#N/A,#N/A,FALSE,"AFILIADAS";#N/A,#N/A,FALSE,"PAGAR";#N/A,#N/A,FALSE,"INSTIT. FINANCIERAS";#N/A,#N/A,FALSE,"VALORES"}</definedName>
    <definedName name="sdf_4" localSheetId="1" hidden="1">{#N/A,#N/A,FALSE,"ACTIVO FIJO";#N/A,#N/A,FALSE,"COBRAR";#N/A,#N/A,FALSE,"AFILIADAS";#N/A,#N/A,FALSE,"PAGAR";#N/A,#N/A,FALSE,"INSTIT. FINANCIERAS";#N/A,#N/A,FALSE,"VALORES"}</definedName>
    <definedName name="sdf_4" localSheetId="0" hidden="1">{#N/A,#N/A,FALSE,"ACTIVO FIJO";#N/A,#N/A,FALSE,"COBRAR";#N/A,#N/A,FALSE,"AFILIADAS";#N/A,#N/A,FALSE,"PAGAR";#N/A,#N/A,FALSE,"INSTIT. FINANCIERAS";#N/A,#N/A,FALSE,"VALORES"}</definedName>
    <definedName name="sdf_4" hidden="1">{#N/A,#N/A,FALSE,"ACTIVO FIJO";#N/A,#N/A,FALSE,"COBRAR";#N/A,#N/A,FALSE,"AFILIADAS";#N/A,#N/A,FALSE,"PAGAR";#N/A,#N/A,FALSE,"INSTIT. FINANCIERAS";#N/A,#N/A,FALSE,"VALORES"}</definedName>
    <definedName name="sdfrtg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s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df" hidden="1">#REF!</definedName>
    <definedName name="sdht" localSheetId="2" hidden="1">{"'resumen REV 3'!$B$1:$Q$69"}</definedName>
    <definedName name="sdht" localSheetId="1" hidden="1">{"'resumen REV 3'!$B$1:$Q$69"}</definedName>
    <definedName name="sdht" localSheetId="0" hidden="1">{"'resumen REV 3'!$B$1:$Q$69"}</definedName>
    <definedName name="sdht" hidden="1">{"'resumen REV 3'!$B$1:$Q$69"}</definedName>
    <definedName name="sdht_1" localSheetId="2" hidden="1">{"'resumen REV 3'!$B$1:$Q$69"}</definedName>
    <definedName name="sdht_1" localSheetId="1" hidden="1">{"'resumen REV 3'!$B$1:$Q$69"}</definedName>
    <definedName name="sdht_1" localSheetId="0" hidden="1">{"'resumen REV 3'!$B$1:$Q$69"}</definedName>
    <definedName name="sdht_1" hidden="1">{"'resumen REV 3'!$B$1:$Q$69"}</definedName>
    <definedName name="sdjb81" localSheetId="2" hidden="1">{#N/A,#N/A,TRUE,"INGENIERIA";#N/A,#N/A,TRUE,"COMPRAS";#N/A,#N/A,TRUE,"DIRECCION";#N/A,#N/A,TRUE,"RESUMEN"}</definedName>
    <definedName name="sdjb81" localSheetId="1" hidden="1">{#N/A,#N/A,TRUE,"INGENIERIA";#N/A,#N/A,TRUE,"COMPRAS";#N/A,#N/A,TRUE,"DIRECCION";#N/A,#N/A,TRUE,"RESUMEN"}</definedName>
    <definedName name="sdjb81" localSheetId="0" hidden="1">{#N/A,#N/A,TRUE,"INGENIERIA";#N/A,#N/A,TRUE,"COMPRAS";#N/A,#N/A,TRUE,"DIRECCION";#N/A,#N/A,TRUE,"RESUMEN"}</definedName>
    <definedName name="sdjb81" hidden="1">{#N/A,#N/A,TRUE,"INGENIERIA";#N/A,#N/A,TRUE,"COMPRAS";#N/A,#N/A,TRUE,"DIRECCION";#N/A,#N/A,TRUE,"RESUMEN"}</definedName>
    <definedName name="sdjshs" localSheetId="2" hidden="1">{#N/A,#N/A,TRUE,"INGENIERIA";#N/A,#N/A,TRUE,"COMPRAS";#N/A,#N/A,TRUE,"DIRECCION";#N/A,#N/A,TRUE,"RESUMEN"}</definedName>
    <definedName name="sdjshs" localSheetId="1" hidden="1">{#N/A,#N/A,TRUE,"INGENIERIA";#N/A,#N/A,TRUE,"COMPRAS";#N/A,#N/A,TRUE,"DIRECCION";#N/A,#N/A,TRUE,"RESUMEN"}</definedName>
    <definedName name="sdjshs" localSheetId="0" hidden="1">{#N/A,#N/A,TRUE,"INGENIERIA";#N/A,#N/A,TRUE,"COMPRAS";#N/A,#N/A,TRUE,"DIRECCION";#N/A,#N/A,TRUE,"RESUMEN"}</definedName>
    <definedName name="sdjshs" hidden="1">{#N/A,#N/A,TRUE,"INGENIERIA";#N/A,#N/A,TRUE,"COMPRAS";#N/A,#N/A,TRUE,"DIRECCION";#N/A,#N/A,TRUE,"RESUMEN"}</definedName>
    <definedName name="SDKSD" localSheetId="3" hidden="1">{#N/A,#N/A,FALSE,"Total_OC015";#N/A,#N/A,FALSE,"ADMIN";#N/A,#N/A,FALSE,"PROCES";#N/A,#N/A,FALSE,"mecan";#N/A,#N/A,FALSE,"civil";#N/A,#N/A,FALSE,"CAÑER";#N/A,#N/A,FALSE,"ELEC";#N/A,#N/A,FALSE,"INSTR"}</definedName>
    <definedName name="SDKSD" localSheetId="4" hidden="1">{#N/A,#N/A,FALSE,"Total_OC015";#N/A,#N/A,FALSE,"ADMIN";#N/A,#N/A,FALSE,"PROCES";#N/A,#N/A,FALSE,"mecan";#N/A,#N/A,FALSE,"civil";#N/A,#N/A,FALSE,"CAÑER";#N/A,#N/A,FALSE,"ELEC";#N/A,#N/A,FALSE,"INSTR"}</definedName>
    <definedName name="SDKSD" localSheetId="5" hidden="1">{#N/A,#N/A,FALSE,"Total_OC015";#N/A,#N/A,FALSE,"ADMIN";#N/A,#N/A,FALSE,"PROCES";#N/A,#N/A,FALSE,"mecan";#N/A,#N/A,FALSE,"civil";#N/A,#N/A,FALSE,"CAÑER";#N/A,#N/A,FALSE,"ELEC";#N/A,#N/A,FALSE,"INSTR"}</definedName>
    <definedName name="SDKSD" localSheetId="6" hidden="1">{#N/A,#N/A,FALSE,"Total_OC015";#N/A,#N/A,FALSE,"ADMIN";#N/A,#N/A,FALSE,"PROCES";#N/A,#N/A,FALSE,"mecan";#N/A,#N/A,FALSE,"civil";#N/A,#N/A,FALSE,"CAÑER";#N/A,#N/A,FALSE,"ELEC";#N/A,#N/A,FALSE,"INSTR"}</definedName>
    <definedName name="SDKSD" localSheetId="2" hidden="1">{#N/A,#N/A,FALSE,"Total_OC015";#N/A,#N/A,FALSE,"ADMIN";#N/A,#N/A,FALSE,"PROCES";#N/A,#N/A,FALSE,"mecan";#N/A,#N/A,FALSE,"civil";#N/A,#N/A,FALSE,"CAÑER";#N/A,#N/A,FALSE,"ELEC";#N/A,#N/A,FALSE,"INSTR"}</definedName>
    <definedName name="SDKSD" localSheetId="1" hidden="1">{#N/A,#N/A,FALSE,"Total_OC015";#N/A,#N/A,FALSE,"ADMIN";#N/A,#N/A,FALSE,"PROCES";#N/A,#N/A,FALSE,"mecan";#N/A,#N/A,FALSE,"civil";#N/A,#N/A,FALSE,"CAÑER";#N/A,#N/A,FALSE,"ELEC";#N/A,#N/A,FALSE,"INSTR"}</definedName>
    <definedName name="SDKSD" localSheetId="0" hidden="1">{#N/A,#N/A,FALSE,"Total_OC015";#N/A,#N/A,FALSE,"ADMIN";#N/A,#N/A,FALSE,"PROCES";#N/A,#N/A,FALSE,"mecan";#N/A,#N/A,FALSE,"civil";#N/A,#N/A,FALSE,"CAÑER";#N/A,#N/A,FALSE,"ELEC";#N/A,#N/A,FALSE,"INSTR"}</definedName>
    <definedName name="SDKSD" hidden="1">{#N/A,#N/A,FALSE,"Total_OC015";#N/A,#N/A,FALSE,"ADMIN";#N/A,#N/A,FALSE,"PROCES";#N/A,#N/A,FALSE,"mecan";#N/A,#N/A,FALSE,"civil";#N/A,#N/A,FALSE,"CAÑER";#N/A,#N/A,FALSE,"ELEC";#N/A,#N/A,FALSE,"INSTR"}</definedName>
    <definedName name="sds" localSheetId="3">#REF!</definedName>
    <definedName name="sds" localSheetId="4">#REF!</definedName>
    <definedName name="sds" localSheetId="5">#REF!</definedName>
    <definedName name="sds" localSheetId="6">#REF!</definedName>
    <definedName name="sds" localSheetId="2" hidden="1">{#N/A,#N/A,TRUE,"INGENIERIA";#N/A,#N/A,TRUE,"COMPRAS";#N/A,#N/A,TRUE,"DIRECCION";#N/A,#N/A,TRUE,"RESUMEN"}</definedName>
    <definedName name="sds" localSheetId="1" hidden="1">{#N/A,#N/A,TRUE,"INGENIERIA";#N/A,#N/A,TRUE,"COMPRAS";#N/A,#N/A,TRUE,"DIRECCION";#N/A,#N/A,TRUE,"RESUMEN"}</definedName>
    <definedName name="sds" localSheetId="0" hidden="1">{#N/A,#N/A,TRUE,"INGENIERIA";#N/A,#N/A,TRUE,"COMPRAS";#N/A,#N/A,TRUE,"DIRECCION";#N/A,#N/A,TRUE,"RESUMEN"}</definedName>
    <definedName name="sds" hidden="1">{#N/A,#N/A,TRUE,"INGENIERIA";#N/A,#N/A,TRUE,"COMPRAS";#N/A,#N/A,TRUE,"DIRECCION";#N/A,#N/A,TRUE,"RESUMEN"}</definedName>
    <definedName name="sdsd" localSheetId="3" hidden="1">{#N/A,#N/A,FALSE,"Total_OC015";#N/A,#N/A,FALSE,"ADMIN";#N/A,#N/A,FALSE,"PROCES";#N/A,#N/A,FALSE,"mecan";#N/A,#N/A,FALSE,"civil";#N/A,#N/A,FALSE,"CAÑER";#N/A,#N/A,FALSE,"ELEC";#N/A,#N/A,FALSE,"INSTR"}</definedName>
    <definedName name="sdsd" localSheetId="4" hidden="1">{#N/A,#N/A,FALSE,"Total_OC015";#N/A,#N/A,FALSE,"ADMIN";#N/A,#N/A,FALSE,"PROCES";#N/A,#N/A,FALSE,"mecan";#N/A,#N/A,FALSE,"civil";#N/A,#N/A,FALSE,"CAÑER";#N/A,#N/A,FALSE,"ELEC";#N/A,#N/A,FALSE,"INSTR"}</definedName>
    <definedName name="sdsd" localSheetId="5" hidden="1">{#N/A,#N/A,FALSE,"Total_OC015";#N/A,#N/A,FALSE,"ADMIN";#N/A,#N/A,FALSE,"PROCES";#N/A,#N/A,FALSE,"mecan";#N/A,#N/A,FALSE,"civil";#N/A,#N/A,FALSE,"CAÑER";#N/A,#N/A,FALSE,"ELEC";#N/A,#N/A,FALSE,"INSTR"}</definedName>
    <definedName name="sdsd" localSheetId="6" hidden="1">{#N/A,#N/A,FALSE,"Total_OC015";#N/A,#N/A,FALSE,"ADMIN";#N/A,#N/A,FALSE,"PROCES";#N/A,#N/A,FALSE,"mecan";#N/A,#N/A,FALSE,"civil";#N/A,#N/A,FALSE,"CAÑER";#N/A,#N/A,FALSE,"ELEC";#N/A,#N/A,FALSE,"INSTR"}</definedName>
    <definedName name="sdsd" localSheetId="2" hidden="1">{#N/A,#N/A,FALSE,"Total_OC015";#N/A,#N/A,FALSE,"ADMIN";#N/A,#N/A,FALSE,"PROCES";#N/A,#N/A,FALSE,"mecan";#N/A,#N/A,FALSE,"civil";#N/A,#N/A,FALSE,"CAÑER";#N/A,#N/A,FALSE,"ELEC";#N/A,#N/A,FALSE,"INSTR"}</definedName>
    <definedName name="sdsd" localSheetId="1" hidden="1">{#N/A,#N/A,FALSE,"Total_OC015";#N/A,#N/A,FALSE,"ADMIN";#N/A,#N/A,FALSE,"PROCES";#N/A,#N/A,FALSE,"mecan";#N/A,#N/A,FALSE,"civil";#N/A,#N/A,FALSE,"CAÑER";#N/A,#N/A,FALSE,"ELEC";#N/A,#N/A,FALSE,"INSTR"}</definedName>
    <definedName name="sdsd" localSheetId="0" hidden="1">{#N/A,#N/A,FALSE,"Total_OC015";#N/A,#N/A,FALSE,"ADMIN";#N/A,#N/A,FALSE,"PROCES";#N/A,#N/A,FALSE,"mecan";#N/A,#N/A,FALSE,"civil";#N/A,#N/A,FALSE,"CAÑER";#N/A,#N/A,FALSE,"ELEC";#N/A,#N/A,FALSE,"INSTR"}</definedName>
    <definedName name="sdsd" hidden="1">{#N/A,#N/A,FALSE,"Total_OC015";#N/A,#N/A,FALSE,"ADMIN";#N/A,#N/A,FALSE,"PROCES";#N/A,#N/A,FALSE,"mecan";#N/A,#N/A,FALSE,"civil";#N/A,#N/A,FALSE,"CAÑER";#N/A,#N/A,FALSE,"ELEC";#N/A,#N/A,FALSE,"INSTR"}</definedName>
    <definedName name="sdsf" localSheetId="2" hidden="1">{#N/A,#N/A,TRUE,"INGENIERIA";#N/A,#N/A,TRUE,"COMPRAS";#N/A,#N/A,TRUE,"DIRECCION";#N/A,#N/A,TRUE,"RESUMEN"}</definedName>
    <definedName name="sdsf" localSheetId="1" hidden="1">{#N/A,#N/A,TRUE,"INGENIERIA";#N/A,#N/A,TRUE,"COMPRAS";#N/A,#N/A,TRUE,"DIRECCION";#N/A,#N/A,TRUE,"RESUMEN"}</definedName>
    <definedName name="sdsf" localSheetId="0" hidden="1">{#N/A,#N/A,TRUE,"INGENIERIA";#N/A,#N/A,TRUE,"COMPRAS";#N/A,#N/A,TRUE,"DIRECCION";#N/A,#N/A,TRUE,"RESUMEN"}</definedName>
    <definedName name="sdsf" hidden="1">{#N/A,#N/A,TRUE,"INGENIERIA";#N/A,#N/A,TRUE,"COMPRAS";#N/A,#N/A,TRUE,"DIRECCION";#N/A,#N/A,TRUE,"RESUMEN"}</definedName>
    <definedName name="sdwqewqewqe" localSheetId="2" hidden="1">{#N/A,#N/A,FALSE,"DET-CAMB.";#N/A,#N/A,FALSE,"PRESUP.";#N/A,#N/A,FALSE,"RESUMEN";#N/A,#N/A,FALSE,"CT";#N/A,#N/A,FALSE,"PD";#N/A,#N/A,FALSE,"PR"}</definedName>
    <definedName name="sdwqewqewqe" localSheetId="1" hidden="1">{#N/A,#N/A,FALSE,"DET-CAMB.";#N/A,#N/A,FALSE,"PRESUP.";#N/A,#N/A,FALSE,"RESUMEN";#N/A,#N/A,FALSE,"CT";#N/A,#N/A,FALSE,"PD";#N/A,#N/A,FALSE,"PR"}</definedName>
    <definedName name="sdwqewqewqe" localSheetId="0" hidden="1">{#N/A,#N/A,FALSE,"DET-CAMB.";#N/A,#N/A,FALSE,"PRESUP.";#N/A,#N/A,FALSE,"RESUMEN";#N/A,#N/A,FALSE,"CT";#N/A,#N/A,FALSE,"PD";#N/A,#N/A,FALSE,"PR"}</definedName>
    <definedName name="sdwqewqewqe" hidden="1">{#N/A,#N/A,FALSE,"DET-CAMB.";#N/A,#N/A,FALSE,"PRESUP.";#N/A,#N/A,FALSE,"RESUMEN";#N/A,#N/A,FALSE,"CT";#N/A,#N/A,FALSE,"PD";#N/A,#N/A,FALSE,"PR"}</definedName>
    <definedName name="sdyhl" localSheetId="2" hidden="1">{#N/A,#N/A,TRUE,"1842CWN0"}</definedName>
    <definedName name="sdyhl" localSheetId="1" hidden="1">{#N/A,#N/A,TRUE,"1842CWN0"}</definedName>
    <definedName name="sdyhl" localSheetId="0" hidden="1">{#N/A,#N/A,TRUE,"1842CWN0"}</definedName>
    <definedName name="sdyhl" hidden="1">{#N/A,#N/A,TRUE,"1842CWN0"}</definedName>
    <definedName name="sec">#REF!</definedName>
    <definedName name="SECCIÓN">#REF!</definedName>
    <definedName name="Secn">#REF!</definedName>
    <definedName name="Sect9.2_or_AppC">#REF!</definedName>
    <definedName name="Security">#REF!</definedName>
    <definedName name="Security_Areas">#REF!</definedName>
    <definedName name="SEGUNDA">#REF!</definedName>
    <definedName name="seguro" localSheetId="2" hidden="1">{"DetallexDep",#N/A,FALSE,"Giovanna (x DEPT)"}</definedName>
    <definedName name="seguro" localSheetId="1" hidden="1">{"DetallexDep",#N/A,FALSE,"Giovanna (x DEPT)"}</definedName>
    <definedName name="seguro" localSheetId="0" hidden="1">{"DetallexDep",#N/A,FALSE,"Giovanna (x DEPT)"}</definedName>
    <definedName name="seguro" hidden="1">{"DetallexDep",#N/A,FALSE,"Giovanna (x DEPT)"}</definedName>
    <definedName name="seguro_1" localSheetId="2" hidden="1">{"DetallexDep",#N/A,FALSE,"Giovanna (x DEPT)"}</definedName>
    <definedName name="seguro_1" localSheetId="1" hidden="1">{"DetallexDep",#N/A,FALSE,"Giovanna (x DEPT)"}</definedName>
    <definedName name="seguro_1" localSheetId="0" hidden="1">{"DetallexDep",#N/A,FALSE,"Giovanna (x DEPT)"}</definedName>
    <definedName name="seguro_1" hidden="1">{"DetallexDep",#N/A,FALSE,"Giovanna (x DEPT)"}</definedName>
    <definedName name="seguro_2" localSheetId="2" hidden="1">{"DetallexDep",#N/A,FALSE,"Giovanna (x DEPT)"}</definedName>
    <definedName name="seguro_2" localSheetId="1" hidden="1">{"DetallexDep",#N/A,FALSE,"Giovanna (x DEPT)"}</definedName>
    <definedName name="seguro_2" localSheetId="0" hidden="1">{"DetallexDep",#N/A,FALSE,"Giovanna (x DEPT)"}</definedName>
    <definedName name="seguro_2" hidden="1">{"DetallexDep",#N/A,FALSE,"Giovanna (x DEPT)"}</definedName>
    <definedName name="seguro_3" localSheetId="2" hidden="1">{"DetallexDep",#N/A,FALSE,"Giovanna (x DEPT)"}</definedName>
    <definedName name="seguro_3" localSheetId="1" hidden="1">{"DetallexDep",#N/A,FALSE,"Giovanna (x DEPT)"}</definedName>
    <definedName name="seguro_3" localSheetId="0" hidden="1">{"DetallexDep",#N/A,FALSE,"Giovanna (x DEPT)"}</definedName>
    <definedName name="seguro_3" hidden="1">{"DetallexDep",#N/A,FALSE,"Giovanna (x DEPT)"}</definedName>
    <definedName name="seguro_4" localSheetId="2" hidden="1">{"DetallexDep",#N/A,FALSE,"Giovanna (x DEPT)"}</definedName>
    <definedName name="seguro_4" localSheetId="1" hidden="1">{"DetallexDep",#N/A,FALSE,"Giovanna (x DEPT)"}</definedName>
    <definedName name="seguro_4" localSheetId="0" hidden="1">{"DetallexDep",#N/A,FALSE,"Giovanna (x DEPT)"}</definedName>
    <definedName name="seguro_4" hidden="1">{"DetallexDep",#N/A,FALSE,"Giovanna (x DEPT)"}</definedName>
    <definedName name="seguro_5" localSheetId="2" hidden="1">{"DetallexDep",#N/A,FALSE,"Giovanna (x DEPT)"}</definedName>
    <definedName name="seguro_5" localSheetId="1" hidden="1">{"DetallexDep",#N/A,FALSE,"Giovanna (x DEPT)"}</definedName>
    <definedName name="seguro_5" localSheetId="0" hidden="1">{"DetallexDep",#N/A,FALSE,"Giovanna (x DEPT)"}</definedName>
    <definedName name="seguro_5" hidden="1">{"DetallexDep",#N/A,FALSE,"Giovanna (x DEPT)"}</definedName>
    <definedName name="seis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lectipo">#REF!</definedName>
    <definedName name="sencount" localSheetId="3" hidden="1">1</definedName>
    <definedName name="sencount" localSheetId="4" hidden="1">1</definedName>
    <definedName name="sencount" localSheetId="5" hidden="1">1</definedName>
    <definedName name="sencount" localSheetId="6" hidden="1">1</definedName>
    <definedName name="sencount" hidden="1">4</definedName>
    <definedName name="sencount2" hidden="1">3</definedName>
    <definedName name="SENGOAEÑHAER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S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rter" localSheetId="2" hidden="1">{#N/A,#N/A,TRUE,"MES";#N/A,#N/A,TRUE,"ANUAL"}</definedName>
    <definedName name="serter" localSheetId="1" hidden="1">{#N/A,#N/A,TRUE,"MES";#N/A,#N/A,TRUE,"ANUAL"}</definedName>
    <definedName name="serter" localSheetId="0" hidden="1">{#N/A,#N/A,TRUE,"MES";#N/A,#N/A,TRUE,"ANUAL"}</definedName>
    <definedName name="serter" hidden="1">{#N/A,#N/A,TRUE,"MES";#N/A,#N/A,TRUE,"ANUAL"}</definedName>
    <definedName name="Services2" localSheetId="3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4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5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6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IO">#REF!</definedName>
    <definedName name="SERVICIOS">#REF!</definedName>
    <definedName name="SET">#REF!</definedName>
    <definedName name="sexo">#N/A</definedName>
    <definedName name="sffff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GAST5" localSheetId="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4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6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ujhwsryu" localSheetId="3" hidden="1">{#N/A,#N/A,FALSE,"Cost Report";#N/A,#N/A,FALSE,"Table 2.1";#N/A,#N/A,FALSE,"Plant Statistics";"Plant Costs",#N/A,FALSE,"Cost Summary"}</definedName>
    <definedName name="sfgujhwsryu" localSheetId="4" hidden="1">{#N/A,#N/A,FALSE,"Cost Report";#N/A,#N/A,FALSE,"Table 2.1";#N/A,#N/A,FALSE,"Plant Statistics";"Plant Costs",#N/A,FALSE,"Cost Summary"}</definedName>
    <definedName name="sfgujhwsryu" localSheetId="5" hidden="1">{#N/A,#N/A,FALSE,"Cost Report";#N/A,#N/A,FALSE,"Table 2.1";#N/A,#N/A,FALSE,"Plant Statistics";"Plant Costs",#N/A,FALSE,"Cost Summary"}</definedName>
    <definedName name="sfgujhwsryu" localSheetId="6" hidden="1">{#N/A,#N/A,FALSE,"Cost Report";#N/A,#N/A,FALSE,"Table 2.1";#N/A,#N/A,FALSE,"Plant Statistics";"Plant Costs",#N/A,FALSE,"Cost Summary"}</definedName>
    <definedName name="sfgujhwsryu" localSheetId="2" hidden="1">{#N/A,#N/A,FALSE,"Cost Report";#N/A,#N/A,FALSE,"Table 2.1";#N/A,#N/A,FALSE,"Plant Statistics";"Plant Costs",#N/A,FALSE,"Cost Summary"}</definedName>
    <definedName name="sfgujhwsryu" localSheetId="1" hidden="1">{#N/A,#N/A,FALSE,"Cost Report";#N/A,#N/A,FALSE,"Table 2.1";#N/A,#N/A,FALSE,"Plant Statistics";"Plant Costs",#N/A,FALSE,"Cost Summary"}</definedName>
    <definedName name="sfgujhwsryu" localSheetId="0" hidden="1">{#N/A,#N/A,FALSE,"Cost Report";#N/A,#N/A,FALSE,"Table 2.1";#N/A,#N/A,FALSE,"Plant Statistics";"Plant Costs",#N/A,FALSE,"Cost Summary"}</definedName>
    <definedName name="sfgujhwsryu" hidden="1">{#N/A,#N/A,FALSE,"Cost Report";#N/A,#N/A,FALSE,"Table 2.1";#N/A,#N/A,FALSE,"Plant Statistics";"Plant Costs",#N/A,FALSE,"Cost Summary"}</definedName>
    <definedName name="SFINTOTAL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jg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sj" localSheetId="2" hidden="1">{#N/A,#N/A,FALSE,"ResDev"}</definedName>
    <definedName name="sfjsj" localSheetId="1" hidden="1">{#N/A,#N/A,FALSE,"ResDev"}</definedName>
    <definedName name="sfjsj" localSheetId="0" hidden="1">{#N/A,#N/A,FALSE,"ResDev"}</definedName>
    <definedName name="sfjsj" hidden="1">{#N/A,#N/A,FALSE,"ResDev"}</definedName>
    <definedName name="SFSTRT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H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A">#REF!</definedName>
    <definedName name="shape">#REF!</definedName>
    <definedName name="sharp">#REF!</definedName>
    <definedName name="Shear_c_1">#REF!</definedName>
    <definedName name="Shear_c_2">#REF!</definedName>
    <definedName name="Shear_Ratio">#REF!</definedName>
    <definedName name="Shear_s_2">#REF!</definedName>
    <definedName name="SHEE_INT">#REF!</definedName>
    <definedName name="SHEET">#REF!</definedName>
    <definedName name="SHEET_KP">#REF!</definedName>
    <definedName name="SHEET_MR">#REF!</definedName>
    <definedName name="SHEET1">#REF!</definedName>
    <definedName name="SHEET10">#REF!</definedName>
    <definedName name="SHEET11">#REF!</definedName>
    <definedName name="SHEET12">#REF!</definedName>
    <definedName name="SHEET13">#REF!</definedName>
    <definedName name="SHEET14">#REF!</definedName>
    <definedName name="SHEET15">#REF!</definedName>
    <definedName name="SHEET16">#REF!</definedName>
    <definedName name="SHEET17">#REF!</definedName>
    <definedName name="SHEET18">#REF!</definedName>
    <definedName name="SHEET19">#REF!</definedName>
    <definedName name="SHEET2">#REF!</definedName>
    <definedName name="SHEET20">#REF!</definedName>
    <definedName name="SHEET21">#REF!</definedName>
    <definedName name="SHEET22">#REF!</definedName>
    <definedName name="SHEET23">#REF!</definedName>
    <definedName name="SHEET24">#REF!</definedName>
    <definedName name="SHEET25">#REF!</definedName>
    <definedName name="SHEET26">#REF!</definedName>
    <definedName name="SHEET3">#REF!</definedName>
    <definedName name="SHEET4">#REF!</definedName>
    <definedName name="SHEET5">#REF!</definedName>
    <definedName name="sheet6">#REF!</definedName>
    <definedName name="sheet6_1">#REF!</definedName>
    <definedName name="SHEET7">#REF!</definedName>
    <definedName name="SHEET8">#REF!</definedName>
    <definedName name="SHEET9">#REF!</definedName>
    <definedName name="shgfuywr" localSheetId="3" hidden="1">{#N/A,#N/A,FALSE,"DATA"}</definedName>
    <definedName name="shgfuywr" localSheetId="4" hidden="1">{#N/A,#N/A,FALSE,"DATA"}</definedName>
    <definedName name="shgfuywr" localSheetId="5" hidden="1">{#N/A,#N/A,FALSE,"DATA"}</definedName>
    <definedName name="shgfuywr" localSheetId="6" hidden="1">{#N/A,#N/A,FALSE,"DATA"}</definedName>
    <definedName name="shgfuywr" localSheetId="2" hidden="1">{#N/A,#N/A,FALSE,"DATA"}</definedName>
    <definedName name="shgfuywr" localSheetId="1" hidden="1">{#N/A,#N/A,FALSE,"DATA"}</definedName>
    <definedName name="shgfuywr" localSheetId="0" hidden="1">{#N/A,#N/A,FALSE,"DATA"}</definedName>
    <definedName name="shgfuywr" hidden="1">{#N/A,#N/A,FALSE,"DATA"}</definedName>
    <definedName name="Silver_price">#REF!</definedName>
    <definedName name="SING" localSheetId="2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localSheetId="1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localSheetId="0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OLO">#REF!</definedName>
    <definedName name="sino">#N/A</definedName>
    <definedName name="SISTEMA1">#REF!</definedName>
    <definedName name="SISTEMA2">#REF!</definedName>
    <definedName name="sit_espec">#N/A</definedName>
    <definedName name="Site_Capex">#REF!</definedName>
    <definedName name="SizeCu">#REF!</definedName>
    <definedName name="SizeCuT">#REF!</definedName>
    <definedName name="SizeDuct">#REF!</definedName>
    <definedName name="SizeFRP">#REF!</definedName>
    <definedName name="SizeHDPE">#REF!</definedName>
    <definedName name="SizePVC">#REF!</definedName>
    <definedName name="SizePVCP">#REF!</definedName>
    <definedName name="SizeRu">#REF!</definedName>
    <definedName name="SizeRub">#REF!</definedName>
    <definedName name="Sizes">#REF!</definedName>
    <definedName name="SizeSS">#REF!</definedName>
    <definedName name="SizeSteel">#REF!</definedName>
    <definedName name="sjfsjhfj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sj" localSheetId="2" hidden="1">{#N/A,#N/A,FALSE,"ResDev"}</definedName>
    <definedName name="sjsj" localSheetId="1" hidden="1">{#N/A,#N/A,FALSE,"ResDev"}</definedName>
    <definedName name="sjsj" localSheetId="0" hidden="1">{#N/A,#N/A,FALSE,"ResDev"}</definedName>
    <definedName name="sjsj" hidden="1">{#N/A,#N/A,FALSE,"ResDev"}</definedName>
    <definedName name="skdnfb" localSheetId="2" hidden="1">{"dd sheet",#N/A,FALSE,"D &amp; D SHEET";"data",#N/A,FALSE,"Data";"techbid",#N/A,FALSE,"tech bid";"comm",#N/A,FALSE,"COMMERCIAL"}</definedName>
    <definedName name="skdnfb" localSheetId="1" hidden="1">{"dd sheet",#N/A,FALSE,"D &amp; D SHEET";"data",#N/A,FALSE,"Data";"techbid",#N/A,FALSE,"tech bid";"comm",#N/A,FALSE,"COMMERCIAL"}</definedName>
    <definedName name="skdnfb" localSheetId="0" hidden="1">{"dd sheet",#N/A,FALSE,"D &amp; D SHEET";"data",#N/A,FALSE,"Data";"techbid",#N/A,FALSE,"tech bid";"comm",#N/A,FALSE,"COMMERCIAL"}</definedName>
    <definedName name="skdnfb" hidden="1">{"dd sheet",#N/A,FALSE,"D &amp; D SHEET";"data",#N/A,FALSE,"Data";"techbid",#N/A,FALSE,"tech bid";"comm",#N/A,FALSE,"COMMERCIAL"}</definedName>
    <definedName name="skfnb26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sdmfd" localSheetId="2" hidden="1">{#N/A,#N/A,TRUE,"1842CWN0"}</definedName>
    <definedName name="sksdmfd" localSheetId="1" hidden="1">{#N/A,#N/A,TRUE,"1842CWN0"}</definedName>
    <definedName name="sksdmfd" localSheetId="0" hidden="1">{#N/A,#N/A,TRUE,"1842CWN0"}</definedName>
    <definedName name="sksdmfd" hidden="1">{#N/A,#N/A,TRUE,"1842CWN0"}</definedName>
    <definedName name="sksjsb" localSheetId="2" hidden="1">{#N/A,#N/A,TRUE,"INGENIERIA";#N/A,#N/A,TRUE,"COMPRAS";#N/A,#N/A,TRUE,"DIRECCION";#N/A,#N/A,TRUE,"RESUMEN"}</definedName>
    <definedName name="sksjsb" localSheetId="1" hidden="1">{#N/A,#N/A,TRUE,"INGENIERIA";#N/A,#N/A,TRUE,"COMPRAS";#N/A,#N/A,TRUE,"DIRECCION";#N/A,#N/A,TRUE,"RESUMEN"}</definedName>
    <definedName name="sksjsb" localSheetId="0" hidden="1">{#N/A,#N/A,TRUE,"INGENIERIA";#N/A,#N/A,TRUE,"COMPRAS";#N/A,#N/A,TRUE,"DIRECCION";#N/A,#N/A,TRUE,"RESUMEN"}</definedName>
    <definedName name="sksjsb" hidden="1">{#N/A,#N/A,TRUE,"INGENIERIA";#N/A,#N/A,TRUE,"COMPRAS";#N/A,#N/A,TRUE,"DIRECCION";#N/A,#N/A,TRUE,"RESUMEN"}</definedName>
    <definedName name="sksks" localSheetId="2" hidden="1">{#N/A,#N/A,TRUE,"1842CWN0"}</definedName>
    <definedName name="sksks" localSheetId="1" hidden="1">{#N/A,#N/A,TRUE,"1842CWN0"}</definedName>
    <definedName name="sksks" localSheetId="0" hidden="1">{#N/A,#N/A,TRUE,"1842CWN0"}</definedName>
    <definedName name="sksks" hidden="1">{#N/A,#N/A,TRUE,"1842CWN0"}</definedName>
    <definedName name="SNP">#REF!</definedName>
    <definedName name="sobreconsumo">#REF!</definedName>
    <definedName name="sobreeco">#REF!</definedName>
    <definedName name="sofia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l">#REF!</definedName>
    <definedName name="SOLDADURA">#REF!</definedName>
    <definedName name="SOLE" localSheetId="2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 localSheetId="1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 localSheetId="0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S">#REF!</definedName>
    <definedName name="solver_adj" hidden="1">#REF!</definedName>
    <definedName name="solver_cvg" hidden="1">0.0001</definedName>
    <definedName name="solver_drv" hidden="1">2</definedName>
    <definedName name="solver_est" hidden="1">2</definedName>
    <definedName name="solver_itr" hidden="1">100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scl" hidden="1">0</definedName>
    <definedName name="solver_sho" hidden="1">0</definedName>
    <definedName name="solver_tim" hidden="1">100</definedName>
    <definedName name="solver_tmp" hidden="1">#NULL!</definedName>
    <definedName name="solver_tol" hidden="1">0.05</definedName>
    <definedName name="solver_typ" hidden="1">2</definedName>
    <definedName name="solver_val" hidden="1">0</definedName>
    <definedName name="some.cra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RT2" localSheetId="3" hidden="1">#REF!</definedName>
    <definedName name="SORT2" localSheetId="4" hidden="1">#REF!</definedName>
    <definedName name="SORT2" localSheetId="5" hidden="1">#REF!</definedName>
    <definedName name="SORT2" localSheetId="6" hidden="1">#REF!</definedName>
    <definedName name="SORT2" hidden="1">#REF!</definedName>
    <definedName name="sostenimiento">#REF!</definedName>
    <definedName name="SP" localSheetId="2" hidden="1">{#N/A,#N/A,FALSE,"subcontract"}</definedName>
    <definedName name="SP" localSheetId="1" hidden="1">{#N/A,#N/A,FALSE,"subcontract"}</definedName>
    <definedName name="SP" localSheetId="0" hidden="1">{#N/A,#N/A,FALSE,"subcontract"}</definedName>
    <definedName name="SP" hidden="1">{#N/A,#N/A,FALSE,"subcontract"}</definedName>
    <definedName name="SP_Min_Toq" hidden="1">#REF!</definedName>
    <definedName name="spgd.xls" localSheetId="2" hidden="1">{#N/A,#N/A,FALSE,"사업총괄";#N/A,#N/A,FALSE,"장비사업";#N/A,#N/A,FALSE,"철구사업";#N/A,#N/A,FALSE,"준설사업"}</definedName>
    <definedName name="spgd.xls" localSheetId="1" hidden="1">{#N/A,#N/A,FALSE,"사업총괄";#N/A,#N/A,FALSE,"장비사업";#N/A,#N/A,FALSE,"철구사업";#N/A,#N/A,FALSE,"준설사업"}</definedName>
    <definedName name="spgd.xls" localSheetId="0" hidden="1">{#N/A,#N/A,FALSE,"사업총괄";#N/A,#N/A,FALSE,"장비사업";#N/A,#N/A,FALSE,"철구사업";#N/A,#N/A,FALSE,"준설사업"}</definedName>
    <definedName name="spgd.xls" hidden="1">{#N/A,#N/A,FALSE,"사업총괄";#N/A,#N/A,FALSE,"장비사업";#N/A,#N/A,FALSE,"철구사업";#N/A,#N/A,FALSE,"준설사업"}</definedName>
    <definedName name="spgd_1" localSheetId="2" hidden="1">{#N/A,#N/A,FALSE,"사업총괄";#N/A,#N/A,FALSE,"장비사업";#N/A,#N/A,FALSE,"철구사업";#N/A,#N/A,FALSE,"준설사업"}</definedName>
    <definedName name="spgd_1" localSheetId="1" hidden="1">{#N/A,#N/A,FALSE,"사업총괄";#N/A,#N/A,FALSE,"장비사업";#N/A,#N/A,FALSE,"철구사업";#N/A,#N/A,FALSE,"준설사업"}</definedName>
    <definedName name="spgd_1" localSheetId="0" hidden="1">{#N/A,#N/A,FALSE,"사업총괄";#N/A,#N/A,FALSE,"장비사업";#N/A,#N/A,FALSE,"철구사업";#N/A,#N/A,FALSE,"준설사업"}</definedName>
    <definedName name="spgd_1" hidden="1">{#N/A,#N/A,FALSE,"사업총괄";#N/A,#N/A,FALSE,"장비사업";#N/A,#N/A,FALSE,"철구사업";#N/A,#N/A,FALSE,"준설사업"}</definedName>
    <definedName name="spgd_1.xls" localSheetId="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localSheetId="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rinksize">#REF!</definedName>
    <definedName name="SQ" localSheetId="2" hidden="1">{"dd sheet",#N/A,FALSE,"D &amp; D SHEET";"data",#N/A,FALSE,"Data";"techbid",#N/A,FALSE,"tech bid";"comm",#N/A,FALSE,"COMMERCIAL"}</definedName>
    <definedName name="SQ" localSheetId="1" hidden="1">{"dd sheet",#N/A,FALSE,"D &amp; D SHEET";"data",#N/A,FALSE,"Data";"techbid",#N/A,FALSE,"tech bid";"comm",#N/A,FALSE,"COMMERCIAL"}</definedName>
    <definedName name="SQ" localSheetId="0" hidden="1">{"dd sheet",#N/A,FALSE,"D &amp; D SHEET";"data",#N/A,FALSE,"Data";"techbid",#N/A,FALSE,"tech bid";"comm",#N/A,FALSE,"COMMERCIAL"}</definedName>
    <definedName name="SQ" hidden="1">{"dd sheet",#N/A,FALSE,"D &amp; D SHEET";"data",#N/A,FALSE,"Data";"techbid",#N/A,FALSE,"tech bid";"comm",#N/A,FALSE,"COMMERCIAL"}</definedName>
    <definedName name="SRH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SSET" localSheetId="2" hidden="1">{#N/A,#N/A,FALSE,"Matrix";#N/A,#N/A,FALSE,"Executive";#N/A,#N/A,FALSE,"Summary"}</definedName>
    <definedName name="SRSSET" localSheetId="1" hidden="1">{#N/A,#N/A,FALSE,"Matrix";#N/A,#N/A,FALSE,"Executive";#N/A,#N/A,FALSE,"Summary"}</definedName>
    <definedName name="SRSSET" localSheetId="0" hidden="1">{#N/A,#N/A,FALSE,"Matrix";#N/A,#N/A,FALSE,"Executive";#N/A,#N/A,FALSE,"Summary"}</definedName>
    <definedName name="SRSSET" hidden="1">{#N/A,#N/A,FALSE,"Matrix";#N/A,#N/A,FALSE,"Executive";#N/A,#N/A,FALSE,"Summary"}</definedName>
    <definedName name="srtfu" localSheetId="3" hidden="1">{"BALANCE_SHEET",#N/A,FALSE,"A";"INCOME_STATEMENT",#N/A,FALSE,"A"}</definedName>
    <definedName name="srtfu" localSheetId="4" hidden="1">{"BALANCE_SHEET",#N/A,FALSE,"A";"INCOME_STATEMENT",#N/A,FALSE,"A"}</definedName>
    <definedName name="srtfu" localSheetId="5" hidden="1">{"BALANCE_SHEET",#N/A,FALSE,"A";"INCOME_STATEMENT",#N/A,FALSE,"A"}</definedName>
    <definedName name="srtfu" localSheetId="6" hidden="1">{"BALANCE_SHEET",#N/A,FALSE,"A";"INCOME_STATEMENT",#N/A,FALSE,"A"}</definedName>
    <definedName name="srtfu" localSheetId="2" hidden="1">{"BALANCE_SHEET",#N/A,FALSE,"A";"INCOME_STATEMENT",#N/A,FALSE,"A"}</definedName>
    <definedName name="srtfu" localSheetId="1" hidden="1">{"BALANCE_SHEET",#N/A,FALSE,"A";"INCOME_STATEMENT",#N/A,FALSE,"A"}</definedName>
    <definedName name="srtfu" localSheetId="0" hidden="1">{"BALANCE_SHEET",#N/A,FALSE,"A";"INCOME_STATEMENT",#N/A,FALSE,"A"}</definedName>
    <definedName name="srtfu" hidden="1">{"BALANCE_SHEET",#N/A,FALSE,"A";"INCOME_STATEMENT",#N/A,FALSE,"A"}</definedName>
    <definedName name="SRTSR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uazb" localSheetId="3" hidden="1">{"June",#N/A,FALSE,"June"}</definedName>
    <definedName name="srtuazb" localSheetId="4" hidden="1">{"June",#N/A,FALSE,"June"}</definedName>
    <definedName name="srtuazb" localSheetId="5" hidden="1">{"June",#N/A,FALSE,"June"}</definedName>
    <definedName name="srtuazb" localSheetId="6" hidden="1">{"June",#N/A,FALSE,"June"}</definedName>
    <definedName name="srtuazb" localSheetId="2" hidden="1">{"June",#N/A,FALSE,"June"}</definedName>
    <definedName name="srtuazb" localSheetId="1" hidden="1">{"June",#N/A,FALSE,"June"}</definedName>
    <definedName name="srtuazb" localSheetId="0" hidden="1">{"June",#N/A,FALSE,"June"}</definedName>
    <definedName name="srtuazb" hidden="1">{"June",#N/A,FALSE,"June"}</definedName>
    <definedName name="srtusrtusfghstr" localSheetId="3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4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5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6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2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1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0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usrtu" localSheetId="3" hidden="1">{"MAR",#N/A,FALSE,"March"}</definedName>
    <definedName name="srusrtu" localSheetId="4" hidden="1">{"MAR",#N/A,FALSE,"March"}</definedName>
    <definedName name="srusrtu" localSheetId="5" hidden="1">{"MAR",#N/A,FALSE,"March"}</definedName>
    <definedName name="srusrtu" localSheetId="6" hidden="1">{"MAR",#N/A,FALSE,"March"}</definedName>
    <definedName name="srusrtu" localSheetId="2" hidden="1">{"MAR",#N/A,FALSE,"March"}</definedName>
    <definedName name="srusrtu" localSheetId="1" hidden="1">{"MAR",#N/A,FALSE,"March"}</definedName>
    <definedName name="srusrtu" localSheetId="0" hidden="1">{"MAR",#N/A,FALSE,"March"}</definedName>
    <definedName name="srusrtu" hidden="1">{"MAR",#N/A,FALSE,"March"}</definedName>
    <definedName name="sS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sS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sS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sS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s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ddf" localSheetId="2" hidden="1">{#N/A,#N/A,TRUE,"INGENIERIA";#N/A,#N/A,TRUE,"COMPRAS";#N/A,#N/A,TRUE,"DIRECCION";#N/A,#N/A,TRUE,"RESUMEN"}</definedName>
    <definedName name="ssddf" localSheetId="1" hidden="1">{#N/A,#N/A,TRUE,"INGENIERIA";#N/A,#N/A,TRUE,"COMPRAS";#N/A,#N/A,TRUE,"DIRECCION";#N/A,#N/A,TRUE,"RESUMEN"}</definedName>
    <definedName name="ssddf" localSheetId="0" hidden="1">{#N/A,#N/A,TRUE,"INGENIERIA";#N/A,#N/A,TRUE,"COMPRAS";#N/A,#N/A,TRUE,"DIRECCION";#N/A,#N/A,TRUE,"RESUMEN"}</definedName>
    <definedName name="ssddf" hidden="1">{#N/A,#N/A,TRUE,"INGENIERIA";#N/A,#N/A,TRUE,"COMPRAS";#N/A,#N/A,TRUE,"DIRECCION";#N/A,#N/A,TRUE,"RESUMEN"}</definedName>
    <definedName name="ssdf" localSheetId="2" hidden="1">{"CI+GG(BASE)",#N/A,FALSE,"CI+GG(BASE)";"GG",#N/A,FALSE,"CI+GG(BASE)";"CI",#N/A,FALSE,"CI+GG(BASE)"}</definedName>
    <definedName name="ssdf" localSheetId="1" hidden="1">{"CI+GG(BASE)",#N/A,FALSE,"CI+GG(BASE)";"GG",#N/A,FALSE,"CI+GG(BASE)";"CI",#N/A,FALSE,"CI+GG(BASE)"}</definedName>
    <definedName name="ssdf" localSheetId="0" hidden="1">{"CI+GG(BASE)",#N/A,FALSE,"CI+GG(BASE)";"GG",#N/A,FALSE,"CI+GG(BASE)";"CI",#N/A,FALSE,"CI+GG(BASE)"}</definedName>
    <definedName name="ssdf" hidden="1">{"CI+GG(BASE)",#N/A,FALSE,"CI+GG(BASE)";"GG",#N/A,FALSE,"CI+GG(BASE)";"CI",#N/A,FALSE,"CI+GG(BASE)"}</definedName>
    <definedName name="sss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2" hidden="1">{#N/A,#N/A,FALSE,"Graficos"}</definedName>
    <definedName name="sss" localSheetId="1" hidden="1">{#N/A,#N/A,FALSE,"Graficos"}</definedName>
    <definedName name="sss" localSheetId="0" hidden="1">{#N/A,#N/A,FALSE,"Graficos"}</definedName>
    <definedName name="sss" hidden="1">{#N/A,#N/A,FALSE,"Graficos"}</definedName>
    <definedName name="sss_1" localSheetId="2" hidden="1">{#N/A,#N/A,FALSE,"Graficos"}</definedName>
    <definedName name="sss_1" localSheetId="1" hidden="1">{#N/A,#N/A,FALSE,"Graficos"}</definedName>
    <definedName name="sss_1" localSheetId="0" hidden="1">{#N/A,#N/A,FALSE,"Graficos"}</definedName>
    <definedName name="sss_1" hidden="1">{#N/A,#N/A,FALSE,"Graficos"}</definedName>
    <definedName name="sss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hhh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s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s" localSheetId="3" hidden="1">{#N/A,#N/A,FALSE,"Total_OC015";#N/A,#N/A,FALSE,"ADMIN";#N/A,#N/A,FALSE,"PROCES";#N/A,#N/A,FALSE,"mecan";#N/A,#N/A,FALSE,"civil";#N/A,#N/A,FALSE,"CAÑER";#N/A,#N/A,FALSE,"ELEC";#N/A,#N/A,FALSE,"INSTR"}</definedName>
    <definedName name="sssss" localSheetId="4" hidden="1">{#N/A,#N/A,FALSE,"Total_OC015";#N/A,#N/A,FALSE,"ADMIN";#N/A,#N/A,FALSE,"PROCES";#N/A,#N/A,FALSE,"mecan";#N/A,#N/A,FALSE,"civil";#N/A,#N/A,FALSE,"CAÑER";#N/A,#N/A,FALSE,"ELEC";#N/A,#N/A,FALSE,"INSTR"}</definedName>
    <definedName name="sssss" localSheetId="5" hidden="1">{#N/A,#N/A,FALSE,"Total_OC015";#N/A,#N/A,FALSE,"ADMIN";#N/A,#N/A,FALSE,"PROCES";#N/A,#N/A,FALSE,"mecan";#N/A,#N/A,FALSE,"civil";#N/A,#N/A,FALSE,"CAÑER";#N/A,#N/A,FALSE,"ELEC";#N/A,#N/A,FALSE,"INSTR"}</definedName>
    <definedName name="sssss" localSheetId="6" hidden="1">{#N/A,#N/A,FALSE,"Total_OC015";#N/A,#N/A,FALSE,"ADMIN";#N/A,#N/A,FALSE,"PROCES";#N/A,#N/A,FALSE,"mecan";#N/A,#N/A,FALSE,"civil";#N/A,#N/A,FALSE,"CAÑER";#N/A,#N/A,FALSE,"ELEC";#N/A,#N/A,FALSE,"INSTR"}</definedName>
    <definedName name="ssss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s" hidden="1">#REF!</definedName>
    <definedName name="SSSSSSSSS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SSSSSSS" localSheetId="2" hidden="1">{#N/A,#N/A,FALSE,"Matrix";#N/A,#N/A,FALSE,"Executive";#N/A,#N/A,FALSE,"Summary"}</definedName>
    <definedName name="SSSSSSSSSSSSSSSSS" localSheetId="1" hidden="1">{#N/A,#N/A,FALSE,"Matrix";#N/A,#N/A,FALSE,"Executive";#N/A,#N/A,FALSE,"Summary"}</definedName>
    <definedName name="SSSSSSSSSSSSSSSSS" localSheetId="0" hidden="1">{#N/A,#N/A,FALSE,"Matrix";#N/A,#N/A,FALSE,"Executive";#N/A,#N/A,FALSE,"Summary"}</definedName>
    <definedName name="SSSSSSSSSSSSSSSSS" hidden="1">{#N/A,#N/A,FALSE,"Matrix";#N/A,#N/A,FALSE,"Executive";#N/A,#N/A,FALSE,"Summary"}</definedName>
    <definedName name="ssssssssssssssssssss" localSheetId="2" hidden="1">{"CI+GG(BASE)",#N/A,FALSE,"CI+GG(BASE)";"GG",#N/A,FALSE,"CI+GG(BASE)";"CI",#N/A,FALSE,"CI+GG(BASE)"}</definedName>
    <definedName name="ssssssssssssssssssss" localSheetId="1" hidden="1">{"CI+GG(BASE)",#N/A,FALSE,"CI+GG(BASE)";"GG",#N/A,FALSE,"CI+GG(BASE)";"CI",#N/A,FALSE,"CI+GG(BASE)"}</definedName>
    <definedName name="ssssssssssssssssssss" localSheetId="0" hidden="1">{"CI+GG(BASE)",#N/A,FALSE,"CI+GG(BASE)";"GG",#N/A,FALSE,"CI+GG(BASE)";"CI",#N/A,FALSE,"CI+GG(BASE)"}</definedName>
    <definedName name="ssssssssssssssssssss" hidden="1">{"CI+GG(BASE)",#N/A,FALSE,"CI+GG(BASE)";"GG",#N/A,FALSE,"CI+GG(BASE)";"CI",#N/A,FALSE,"CI+GG(BASE)"}</definedName>
    <definedName name="SSSSSSSSSSSSSSSSSSSSSSSSSSSSSSSSSSSSSS" localSheetId="2" hidden="1">{#N/A,#N/A,FALSE,"Matrix";#N/A,#N/A,FALSE,"Executive";#N/A,#N/A,FALSE,"Summary"}</definedName>
    <definedName name="SSSSSSSSSSSSSSSSSSSSSSSSSSSSSSSSSSSSSS" localSheetId="1" hidden="1">{#N/A,#N/A,FALSE,"Matrix";#N/A,#N/A,FALSE,"Executive";#N/A,#N/A,FALSE,"Summary"}</definedName>
    <definedName name="SSSSSSSSSSSSSSSSSSSSSSSSSSSSSSSSSSSSSS" localSheetId="0" hidden="1">{#N/A,#N/A,FALSE,"Matrix";#N/A,#N/A,FALSE,"Executive";#N/A,#N/A,FALSE,"Summary"}</definedName>
    <definedName name="SSSSSSSSSSSSSSSSSSSSSSSSSSSSSSSSSSSSSS" hidden="1">{#N/A,#N/A,FALSE,"Matrix";#N/A,#N/A,FALSE,"Executive";#N/A,#N/A,FALSE,"Summary"}</definedName>
    <definedName name="ST_BLDG">#REF!</definedName>
    <definedName name="ST_CW">#REF!</definedName>
    <definedName name="STALO1">#REF!</definedName>
    <definedName name="STAMPA">#REF!</definedName>
    <definedName name="STANU">#REF!</definedName>
    <definedName name="START">#REF!</definedName>
    <definedName name="START1">#REF!</definedName>
    <definedName name="status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2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1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0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ENU">#REF!</definedName>
    <definedName name="Step1Dimensions" hidden="1">#REF!</definedName>
    <definedName name="Step2Manual" hidden="1">#REF!</definedName>
    <definedName name="Step2NumSizes" hidden="1">#REF!</definedName>
    <definedName name="Step2Ratio" hidden="1">#REF!</definedName>
    <definedName name="Step2TopSize" hidden="1">#REF!</definedName>
    <definedName name="Step2VertMassNames" hidden="1">#REF!</definedName>
    <definedName name="Step3LowSG" hidden="1">#REF!</definedName>
    <definedName name="Step3Manual" hidden="1">#REF!</definedName>
    <definedName name="Step3NumSGs" hidden="1">#REF!</definedName>
    <definedName name="Step3SGInterval" hidden="1">#REF!</definedName>
    <definedName name="Step4NumItems" hidden="1">#REF!</definedName>
    <definedName name="Step4StreamNames" hidden="1">#REF!</definedName>
    <definedName name="Step5NumItems" hidden="1">#REF!</definedName>
    <definedName name="Step5UnitNames" hidden="1">#REF!</definedName>
    <definedName name="Step6NumItems" hidden="1">#REF!</definedName>
    <definedName name="Stl_Cap_Shear">#REF!</definedName>
    <definedName name="Stl_Cap_Tension">#REF!</definedName>
    <definedName name="STONU">#REF!</definedName>
    <definedName name="struxzb" localSheetId="3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4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5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6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2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1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0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SUMM">#REF!</definedName>
    <definedName name="Stub" hidden="1">#REF!</definedName>
    <definedName name="Stub_Header1" hidden="1">#REF!</definedName>
    <definedName name="Stub_Header2" hidden="1">#REF!</definedName>
    <definedName name="Stub_Header3" hidden="1">#REF!</definedName>
    <definedName name="stuwrt" localSheetId="3" hidden="1">{"Admin Costs",#N/A,FALSE,"Act.Fcst Costs"}</definedName>
    <definedName name="stuwrt" localSheetId="4" hidden="1">{"Admin Costs",#N/A,FALSE,"Act.Fcst Costs"}</definedName>
    <definedName name="stuwrt" localSheetId="5" hidden="1">{"Admin Costs",#N/A,FALSE,"Act.Fcst Costs"}</definedName>
    <definedName name="stuwrt" localSheetId="6" hidden="1">{"Admin Costs",#N/A,FALSE,"Act.Fcst Costs"}</definedName>
    <definedName name="stuwrt" localSheetId="2" hidden="1">{"Admin Costs",#N/A,FALSE,"Act.Fcst Costs"}</definedName>
    <definedName name="stuwrt" localSheetId="1" hidden="1">{"Admin Costs",#N/A,FALSE,"Act.Fcst Costs"}</definedName>
    <definedName name="stuwrt" localSheetId="0" hidden="1">{"Admin Costs",#N/A,FALSE,"Act.Fcst Costs"}</definedName>
    <definedName name="stuwrt" hidden="1">{"Admin Costs",#N/A,FALSE,"Act.Fcst Costs"}</definedName>
    <definedName name="SUBCON">#REF!</definedName>
    <definedName name="sUBCONTRATO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S">#REF!</definedName>
    <definedName name="SUM_IMPORTADO">#REF!</definedName>
    <definedName name="SUM_NACIONAL">#REF!</definedName>
    <definedName name="sumisn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MARY">#REF!</definedName>
    <definedName name="SUP">#REF!</definedName>
    <definedName name="SUP_ART">#REF!</definedName>
    <definedName name="Superestructura">#REF!</definedName>
    <definedName name="SUPERVISION">#REF!</definedName>
    <definedName name="Surf2">#REF!</definedName>
    <definedName name="SUSTENTO">#REF!</definedName>
    <definedName name="sxfvhsu" localSheetId="3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4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5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6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2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1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0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ystem">#REF!</definedName>
    <definedName name="t" localSheetId="3" hidden="1">{#N/A,#N/A,FALSE,"Total_OC015";#N/A,#N/A,FALSE,"ADMIN";#N/A,#N/A,FALSE,"PROCES";#N/A,#N/A,FALSE,"mecan";#N/A,#N/A,FALSE,"civil";#N/A,#N/A,FALSE,"CAÑER";#N/A,#N/A,FALSE,"ELEC";#N/A,#N/A,FALSE,"INSTR"}</definedName>
    <definedName name="t" localSheetId="4" hidden="1">{#N/A,#N/A,FALSE,"Total_OC015";#N/A,#N/A,FALSE,"ADMIN";#N/A,#N/A,FALSE,"PROCES";#N/A,#N/A,FALSE,"mecan";#N/A,#N/A,FALSE,"civil";#N/A,#N/A,FALSE,"CAÑER";#N/A,#N/A,FALSE,"ELEC";#N/A,#N/A,FALSE,"INSTR"}</definedName>
    <definedName name="t" localSheetId="5" hidden="1">{#N/A,#N/A,FALSE,"Total_OC015";#N/A,#N/A,FALSE,"ADMIN";#N/A,#N/A,FALSE,"PROCES";#N/A,#N/A,FALSE,"mecan";#N/A,#N/A,FALSE,"civil";#N/A,#N/A,FALSE,"CAÑER";#N/A,#N/A,FALSE,"ELEC";#N/A,#N/A,FALSE,"INSTR"}</definedName>
    <definedName name="t" localSheetId="6" hidden="1">{#N/A,#N/A,FALSE,"Total_OC015";#N/A,#N/A,FALSE,"ADMIN";#N/A,#N/A,FALSE,"PROCES";#N/A,#N/A,FALSE,"mecan";#N/A,#N/A,FALSE,"civil";#N/A,#N/A,FALSE,"CAÑER";#N/A,#N/A,FALSE,"ELEC";#N/A,#N/A,FALSE,"INSTR"}</definedName>
    <definedName name="T" hidden="1">#REF!</definedName>
    <definedName name="T.C">#REF!</definedName>
    <definedName name="T_1" localSheetId="2" hidden="1">{#N/A,#N/A,FALSE,"ACTIVO FIJO";#N/A,#N/A,FALSE,"COBRAR";#N/A,#N/A,FALSE,"AFILIADAS";#N/A,#N/A,FALSE,"PAGAR";#N/A,#N/A,FALSE,"INSTIT. FINANCIERAS";#N/A,#N/A,FALSE,"VALORES"}</definedName>
    <definedName name="T_1" localSheetId="1" hidden="1">{#N/A,#N/A,FALSE,"ACTIVO FIJO";#N/A,#N/A,FALSE,"COBRAR";#N/A,#N/A,FALSE,"AFILIADAS";#N/A,#N/A,FALSE,"PAGAR";#N/A,#N/A,FALSE,"INSTIT. FINANCIERAS";#N/A,#N/A,FALSE,"VALORES"}</definedName>
    <definedName name="T_1" localSheetId="0" hidden="1">{#N/A,#N/A,FALSE,"ACTIVO FIJO";#N/A,#N/A,FALSE,"COBRAR";#N/A,#N/A,FALSE,"AFILIADAS";#N/A,#N/A,FALSE,"PAGAR";#N/A,#N/A,FALSE,"INSTIT. FINANCIERAS";#N/A,#N/A,FALSE,"VALORES"}</definedName>
    <definedName name="T_1" hidden="1">{#N/A,#N/A,FALSE,"ACTIVO FIJO";#N/A,#N/A,FALSE,"COBRAR";#N/A,#N/A,FALSE,"AFILIADAS";#N/A,#N/A,FALSE,"PAGAR";#N/A,#N/A,FALSE,"INSTIT. FINANCIERAS";#N/A,#N/A,FALSE,"VALORES"}</definedName>
    <definedName name="T_1_1" localSheetId="2" hidden="1">{#N/A,#N/A,FALSE,"ACTIVO FIJO";#N/A,#N/A,FALSE,"COBRAR";#N/A,#N/A,FALSE,"AFILIADAS";#N/A,#N/A,FALSE,"PAGAR";#N/A,#N/A,FALSE,"INSTIT. FINANCIERAS";#N/A,#N/A,FALSE,"VALORES"}</definedName>
    <definedName name="T_1_1" localSheetId="1" hidden="1">{#N/A,#N/A,FALSE,"ACTIVO FIJO";#N/A,#N/A,FALSE,"COBRAR";#N/A,#N/A,FALSE,"AFILIADAS";#N/A,#N/A,FALSE,"PAGAR";#N/A,#N/A,FALSE,"INSTIT. FINANCIERAS";#N/A,#N/A,FALSE,"VALORES"}</definedName>
    <definedName name="T_1_1" localSheetId="0" hidden="1">{#N/A,#N/A,FALSE,"ACTIVO FIJO";#N/A,#N/A,FALSE,"COBRAR";#N/A,#N/A,FALSE,"AFILIADAS";#N/A,#N/A,FALSE,"PAGAR";#N/A,#N/A,FALSE,"INSTIT. FINANCIERAS";#N/A,#N/A,FALSE,"VALORES"}</definedName>
    <definedName name="T_1_1" hidden="1">{#N/A,#N/A,FALSE,"ACTIVO FIJO";#N/A,#N/A,FALSE,"COBRAR";#N/A,#N/A,FALSE,"AFILIADAS";#N/A,#N/A,FALSE,"PAGAR";#N/A,#N/A,FALSE,"INSTIT. FINANCIERAS";#N/A,#N/A,FALSE,"VALORES"}</definedName>
    <definedName name="T_1_2" localSheetId="2" hidden="1">{#N/A,#N/A,FALSE,"ACTIVO FIJO";#N/A,#N/A,FALSE,"COBRAR";#N/A,#N/A,FALSE,"AFILIADAS";#N/A,#N/A,FALSE,"PAGAR";#N/A,#N/A,FALSE,"INSTIT. FINANCIERAS";#N/A,#N/A,FALSE,"VALORES"}</definedName>
    <definedName name="T_1_2" localSheetId="1" hidden="1">{#N/A,#N/A,FALSE,"ACTIVO FIJO";#N/A,#N/A,FALSE,"COBRAR";#N/A,#N/A,FALSE,"AFILIADAS";#N/A,#N/A,FALSE,"PAGAR";#N/A,#N/A,FALSE,"INSTIT. FINANCIERAS";#N/A,#N/A,FALSE,"VALORES"}</definedName>
    <definedName name="T_1_2" localSheetId="0" hidden="1">{#N/A,#N/A,FALSE,"ACTIVO FIJO";#N/A,#N/A,FALSE,"COBRAR";#N/A,#N/A,FALSE,"AFILIADAS";#N/A,#N/A,FALSE,"PAGAR";#N/A,#N/A,FALSE,"INSTIT. FINANCIERAS";#N/A,#N/A,FALSE,"VALORES"}</definedName>
    <definedName name="T_1_2" hidden="1">{#N/A,#N/A,FALSE,"ACTIVO FIJO";#N/A,#N/A,FALSE,"COBRAR";#N/A,#N/A,FALSE,"AFILIADAS";#N/A,#N/A,FALSE,"PAGAR";#N/A,#N/A,FALSE,"INSTIT. FINANCIERAS";#N/A,#N/A,FALSE,"VALORES"}</definedName>
    <definedName name="T_1_3" localSheetId="2" hidden="1">{#N/A,#N/A,FALSE,"ACTIVO FIJO";#N/A,#N/A,FALSE,"COBRAR";#N/A,#N/A,FALSE,"AFILIADAS";#N/A,#N/A,FALSE,"PAGAR";#N/A,#N/A,FALSE,"INSTIT. FINANCIERAS";#N/A,#N/A,FALSE,"VALORES"}</definedName>
    <definedName name="T_1_3" localSheetId="1" hidden="1">{#N/A,#N/A,FALSE,"ACTIVO FIJO";#N/A,#N/A,FALSE,"COBRAR";#N/A,#N/A,FALSE,"AFILIADAS";#N/A,#N/A,FALSE,"PAGAR";#N/A,#N/A,FALSE,"INSTIT. FINANCIERAS";#N/A,#N/A,FALSE,"VALORES"}</definedName>
    <definedName name="T_1_3" localSheetId="0" hidden="1">{#N/A,#N/A,FALSE,"ACTIVO FIJO";#N/A,#N/A,FALSE,"COBRAR";#N/A,#N/A,FALSE,"AFILIADAS";#N/A,#N/A,FALSE,"PAGAR";#N/A,#N/A,FALSE,"INSTIT. FINANCIERAS";#N/A,#N/A,FALSE,"VALORES"}</definedName>
    <definedName name="T_1_3" hidden="1">{#N/A,#N/A,FALSE,"ACTIVO FIJO";#N/A,#N/A,FALSE,"COBRAR";#N/A,#N/A,FALSE,"AFILIADAS";#N/A,#N/A,FALSE,"PAGAR";#N/A,#N/A,FALSE,"INSTIT. FINANCIERAS";#N/A,#N/A,FALSE,"VALORES"}</definedName>
    <definedName name="tab_001">#REF!</definedName>
    <definedName name="tab_002">#REF!</definedName>
    <definedName name="tab_003">#REF!</definedName>
    <definedName name="tab_005r">#REF!</definedName>
    <definedName name="tab_005r1">#REF!</definedName>
    <definedName name="tab_07">#REF!</definedName>
    <definedName name="tab_08">#REF!</definedName>
    <definedName name="tab_09">#REF!</definedName>
    <definedName name="TAB_1">#REF!</definedName>
    <definedName name="tab_10">#REF!</definedName>
    <definedName name="tab_201">#REF!</definedName>
    <definedName name="TABLA">#REF!</definedName>
    <definedName name="tablafleteC">#REF!</definedName>
    <definedName name="Table_1">#REF!</definedName>
    <definedName name="Table_10">#REF!</definedName>
    <definedName name="Table_11">#REF!</definedName>
    <definedName name="Table_2">#REF!</definedName>
    <definedName name="Table_3">#REF!</definedName>
    <definedName name="Table_4">#REF!</definedName>
    <definedName name="Table_5">#REF!</definedName>
    <definedName name="Table_6">#REF!</definedName>
    <definedName name="Table_7">#REF!</definedName>
    <definedName name="Table_8">#REF!</definedName>
    <definedName name="Table_9">#REF!</definedName>
    <definedName name="TABLEKP">#REF!</definedName>
    <definedName name="TABLEPRI">#REF!</definedName>
    <definedName name="Tableros" localSheetId="2" hidden="1">{#N/A,#N/A,TRUE,"1842CWN0"}</definedName>
    <definedName name="Tableros" localSheetId="1" hidden="1">{#N/A,#N/A,TRUE,"1842CWN0"}</definedName>
    <definedName name="Tableros" localSheetId="0" hidden="1">{#N/A,#N/A,TRUE,"1842CWN0"}</definedName>
    <definedName name="Tableros" hidden="1">{#N/A,#N/A,TRUE,"1842CWN0"}</definedName>
    <definedName name="Tanques" localSheetId="3" hidden="1">{#N/A,#N/A,TRUE,"1842CWN0"}</definedName>
    <definedName name="Tanques" localSheetId="4" hidden="1">{#N/A,#N/A,TRUE,"1842CWN0"}</definedName>
    <definedName name="Tanques" localSheetId="5" hidden="1">{#N/A,#N/A,TRUE,"1842CWN0"}</definedName>
    <definedName name="Tanques" localSheetId="6" hidden="1">{#N/A,#N/A,TRUE,"1842CWN0"}</definedName>
    <definedName name="Tanques" localSheetId="2" hidden="1">{#N/A,#N/A,TRUE,"1842CWN0"}</definedName>
    <definedName name="Tanques" localSheetId="1" hidden="1">{#N/A,#N/A,TRUE,"1842CWN0"}</definedName>
    <definedName name="Tanques" localSheetId="0" hidden="1">{#N/A,#N/A,TRUE,"1842CWN0"}</definedName>
    <definedName name="Tanques" hidden="1">{#N/A,#N/A,TRUE,"1842CWN0"}</definedName>
    <definedName name="Tanques_1" localSheetId="2" hidden="1">{#N/A,#N/A,TRUE,"1842CWN0"}</definedName>
    <definedName name="Tanques_1" localSheetId="1" hidden="1">{#N/A,#N/A,TRUE,"1842CWN0"}</definedName>
    <definedName name="Tanques_1" localSheetId="0" hidden="1">{#N/A,#N/A,TRUE,"1842CWN0"}</definedName>
    <definedName name="Tanques_1" hidden="1">{#N/A,#N/A,TRUE,"1842CWN0"}</definedName>
    <definedName name="Tanques_2" localSheetId="2" hidden="1">{#N/A,#N/A,TRUE,"1842CWN0"}</definedName>
    <definedName name="Tanques_2" localSheetId="1" hidden="1">{#N/A,#N/A,TRUE,"1842CWN0"}</definedName>
    <definedName name="Tanques_2" localSheetId="0" hidden="1">{#N/A,#N/A,TRUE,"1842CWN0"}</definedName>
    <definedName name="Tanques_2" hidden="1">{#N/A,#N/A,TRUE,"1842CWN0"}</definedName>
    <definedName name="Tanques_3" localSheetId="2" hidden="1">{#N/A,#N/A,TRUE,"1842CWN0"}</definedName>
    <definedName name="Tanques_3" localSheetId="1" hidden="1">{#N/A,#N/A,TRUE,"1842CWN0"}</definedName>
    <definedName name="Tanques_3" localSheetId="0" hidden="1">{#N/A,#N/A,TRUE,"1842CWN0"}</definedName>
    <definedName name="Tanques_3" hidden="1">{#N/A,#N/A,TRUE,"1842CWN0"}</definedName>
    <definedName name="Tasa_cambio">#REF!</definedName>
    <definedName name="TASCTS">#REF!</definedName>
    <definedName name="Tax">#REF!</definedName>
    <definedName name="Taxpb" hidden="1">#REF!</definedName>
    <definedName name="TC" localSheetId="3">#REF!</definedName>
    <definedName name="TC" localSheetId="4">#REF!</definedName>
    <definedName name="TC" localSheetId="5">#REF!</definedName>
    <definedName name="TC" localSheetId="6">#REF!</definedName>
    <definedName name="tc">#REF!</definedName>
    <definedName name="TEC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03_MOD_A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nsion_Ratio">#REF!</definedName>
    <definedName name="TERCERA">#REF!</definedName>
    <definedName name="test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e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ito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s" localSheetId="2" hidden="1">{#N/A,#N/A,FALSE,"F_Plan";#N/A,#N/A,FALSE,"Parameter"}</definedName>
    <definedName name="tests" localSheetId="1" hidden="1">{#N/A,#N/A,FALSE,"F_Plan";#N/A,#N/A,FALSE,"Parameter"}</definedName>
    <definedName name="tests" localSheetId="0" hidden="1">{#N/A,#N/A,FALSE,"F_Plan";#N/A,#N/A,FALSE,"Parameter"}</definedName>
    <definedName name="tests" hidden="1">{#N/A,#N/A,FALSE,"F_Plan";#N/A,#N/A,FALSE,"Parameter"}</definedName>
    <definedName name="testtest" localSheetId="2" hidden="1">{"Input Data",#N/A,FALSE,"Input &amp; Results";"Results",#N/A,FALSE,"Input &amp; Results"}</definedName>
    <definedName name="testtest" localSheetId="1" hidden="1">{"Input Data",#N/A,FALSE,"Input &amp; Results";"Results",#N/A,FALSE,"Input &amp; Results"}</definedName>
    <definedName name="testtest" localSheetId="0" hidden="1">{"Input Data",#N/A,FALSE,"Input &amp; Results";"Results",#N/A,FALSE,"Input &amp; Results"}</definedName>
    <definedName name="testtest" hidden="1">{"Input Data",#N/A,FALSE,"Input &amp; Results";"Results",#N/A,FALSE,"Input &amp; Results"}</definedName>
    <definedName name="testv2" localSheetId="2" hidden="1">{#N/A,#N/A,FALSE,"F_Plan";#N/A,#N/A,FALSE,"Parameter"}</definedName>
    <definedName name="testv2" localSheetId="1" hidden="1">{#N/A,#N/A,FALSE,"F_Plan";#N/A,#N/A,FALSE,"Parameter"}</definedName>
    <definedName name="testv2" localSheetId="0" hidden="1">{#N/A,#N/A,FALSE,"F_Plan";#N/A,#N/A,FALSE,"Parameter"}</definedName>
    <definedName name="testv2" hidden="1">{#N/A,#N/A,FALSE,"F_Plan";#N/A,#N/A,FALSE,"Parameter"}</definedName>
    <definedName name="testv3" localSheetId="2" hidden="1">{#N/A,#N/A,FALSE,"Umsatz";#N/A,#N/A,FALSE,"Base V.02";#N/A,#N/A,FALSE,"Charts"}</definedName>
    <definedName name="testv3" localSheetId="1" hidden="1">{#N/A,#N/A,FALSE,"Umsatz";#N/A,#N/A,FALSE,"Base V.02";#N/A,#N/A,FALSE,"Charts"}</definedName>
    <definedName name="testv3" localSheetId="0" hidden="1">{#N/A,#N/A,FALSE,"Umsatz";#N/A,#N/A,FALSE,"Base V.02";#N/A,#N/A,FALSE,"Charts"}</definedName>
    <definedName name="testv3" hidden="1">{#N/A,#N/A,FALSE,"Umsatz";#N/A,#N/A,FALSE,"Base V.02";#N/A,#N/A,FALSE,"Charts"}</definedName>
    <definedName name="testv4" localSheetId="2" hidden="1">{#N/A,#N/A,FALSE,"F_Plan";#N/A,#N/A,FALSE,"Parameter"}</definedName>
    <definedName name="testv4" localSheetId="1" hidden="1">{#N/A,#N/A,FALSE,"F_Plan";#N/A,#N/A,FALSE,"Parameter"}</definedName>
    <definedName name="testv4" localSheetId="0" hidden="1">{#N/A,#N/A,FALSE,"F_Plan";#N/A,#N/A,FALSE,"Parameter"}</definedName>
    <definedName name="testv4" hidden="1">{#N/A,#N/A,FALSE,"F_Plan";#N/A,#N/A,FALSE,"Parameter"}</definedName>
    <definedName name="testv5" localSheetId="2" hidden="1">{#N/A,#N/A,FALSE,"Umsatz";#N/A,#N/A,FALSE,"Base V.02";#N/A,#N/A,FALSE,"Charts"}</definedName>
    <definedName name="testv5" localSheetId="1" hidden="1">{#N/A,#N/A,FALSE,"Umsatz";#N/A,#N/A,FALSE,"Base V.02";#N/A,#N/A,FALSE,"Charts"}</definedName>
    <definedName name="testv5" localSheetId="0" hidden="1">{#N/A,#N/A,FALSE,"Umsatz";#N/A,#N/A,FALSE,"Base V.02";#N/A,#N/A,FALSE,"Charts"}</definedName>
    <definedName name="testv5" hidden="1">{#N/A,#N/A,FALSE,"Umsatz";#N/A,#N/A,FALSE,"Base V.02";#N/A,#N/A,FALSE,"Charts"}</definedName>
    <definedName name="Texto204" localSheetId="3" hidden="1">#REF!</definedName>
    <definedName name="Texto204" localSheetId="4" hidden="1">#REF!</definedName>
    <definedName name="Texto204" localSheetId="5" hidden="1">#REF!</definedName>
    <definedName name="Texto204" localSheetId="6" hidden="1">#REF!</definedName>
    <definedName name="Texto204" hidden="1">#REF!</definedName>
    <definedName name="Texto205" localSheetId="3" hidden="1">#REF!</definedName>
    <definedName name="Texto205" localSheetId="4" hidden="1">#REF!</definedName>
    <definedName name="Texto205" localSheetId="5" hidden="1">#REF!</definedName>
    <definedName name="Texto205" localSheetId="6" hidden="1">#REF!</definedName>
    <definedName name="Texto205" hidden="1">#REF!</definedName>
    <definedName name="TextRefCopyRangeCount" hidden="1">4</definedName>
    <definedName name="tgdkdtuk" localSheetId="2" hidden="1">{#N/A,#N/A,FALSE,"ResDev"}</definedName>
    <definedName name="tgdkdtuk" localSheetId="1" hidden="1">{#N/A,#N/A,FALSE,"ResDev"}</definedName>
    <definedName name="tgdkdtuk" localSheetId="0" hidden="1">{#N/A,#N/A,FALSE,"ResDev"}</definedName>
    <definedName name="tgdkdtuk" hidden="1">{#N/A,#N/A,FALSE,"ResDev"}</definedName>
    <definedName name="tgjp" localSheetId="3" hidden="1">{#N/A,#N/A,FALSE,"VISTAF"}</definedName>
    <definedName name="tgjp" localSheetId="4" hidden="1">{#N/A,#N/A,FALSE,"VISTAF"}</definedName>
    <definedName name="tgjp" localSheetId="5" hidden="1">{#N/A,#N/A,FALSE,"VISTAF"}</definedName>
    <definedName name="tgjp" localSheetId="6" hidden="1">{#N/A,#N/A,FALSE,"VISTAF"}</definedName>
    <definedName name="tgjp" localSheetId="2" hidden="1">{#N/A,#N/A,FALSE,"VISTAF"}</definedName>
    <definedName name="tgjp" localSheetId="1" hidden="1">{#N/A,#N/A,FALSE,"VISTAF"}</definedName>
    <definedName name="tgjp" localSheetId="0" hidden="1">{#N/A,#N/A,FALSE,"VISTAF"}</definedName>
    <definedName name="tgjp" hidden="1">{#N/A,#N/A,FALSE,"VISTAF"}</definedName>
    <definedName name="thhtethteh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isWeek">#REF!</definedName>
    <definedName name="ThisWeekBottom">#REF!</definedName>
    <definedName name="ThisWeekTop">#REF!</definedName>
    <definedName name="thjsrtgusrt" localSheetId="3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4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5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6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2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1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0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k">#REF!</definedName>
    <definedName name="thvf" localSheetId="2" hidden="1">{#N/A,#N/A,TRUE,"1842CWN0"}</definedName>
    <definedName name="thvf" localSheetId="1" hidden="1">{#N/A,#N/A,TRUE,"1842CWN0"}</definedName>
    <definedName name="thvf" localSheetId="0" hidden="1">{#N/A,#N/A,TRUE,"1842CWN0"}</definedName>
    <definedName name="thvf" hidden="1">{#N/A,#N/A,TRUE,"1842CWN0"}</definedName>
    <definedName name="TINTE">#REF!</definedName>
    <definedName name="TINTES">#REF!</definedName>
    <definedName name="TIPCAMB">#REF!</definedName>
    <definedName name="TIPIFICACION">#REF!</definedName>
    <definedName name="TIPO">#REF!</definedName>
    <definedName name="TipoCotiz">#REF!</definedName>
    <definedName name="tipoepp">#REF!</definedName>
    <definedName name="Titlepb" hidden="1">#REF!</definedName>
    <definedName name="TITULOS_A_IMPRIMIR">#REF!</definedName>
    <definedName name="Titulos121" localSheetId="3" hidden="1">#REF!</definedName>
    <definedName name="Titulos121" localSheetId="4" hidden="1">#REF!</definedName>
    <definedName name="Titulos121" localSheetId="5" hidden="1">#REF!</definedName>
    <definedName name="Titulos121" localSheetId="6" hidden="1">#REF!</definedName>
    <definedName name="Titulos121" hidden="1">#REF!</definedName>
    <definedName name="tjyutrjy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kmdesmonte1">#REF!</definedName>
    <definedName name="tkmdesmonte2">#REF!</definedName>
    <definedName name="tkmdesmonte3A">#REF!</definedName>
    <definedName name="tkmdesmonte3B">#REF!</definedName>
    <definedName name="tmp" hidden="1">#REF!</definedName>
    <definedName name="TMP__" hidden="1">#REF!</definedName>
    <definedName name="TOPEPRIMA">#REF!</definedName>
    <definedName name="TOPEUIT">#REF!</definedName>
    <definedName name="Toq" localSheetId="2" hidden="1">{#N/A,#N/A,FALSE,"Matrix";#N/A,#N/A,FALSE,"Executive";#N/A,#N/A,FALSE,"Summary"}</definedName>
    <definedName name="Toq" localSheetId="1" hidden="1">{#N/A,#N/A,FALSE,"Matrix";#N/A,#N/A,FALSE,"Executive";#N/A,#N/A,FALSE,"Summary"}</definedName>
    <definedName name="Toq" localSheetId="0" hidden="1">{#N/A,#N/A,FALSE,"Matrix";#N/A,#N/A,FALSE,"Executive";#N/A,#N/A,FALSE,"Summary"}</definedName>
    <definedName name="Toq" hidden="1">{#N/A,#N/A,FALSE,"Matrix";#N/A,#N/A,FALSE,"Executive";#N/A,#N/A,FALSE,"Summary"}</definedName>
    <definedName name="Toquepala" localSheetId="3" hidden="1">{#N/A,#N/A,FALSE,"Matrix";#N/A,#N/A,FALSE,"Executive";#N/A,#N/A,FALSE,"Summary"}</definedName>
    <definedName name="Toquepala" localSheetId="4" hidden="1">{#N/A,#N/A,FALSE,"Matrix";#N/A,#N/A,FALSE,"Executive";#N/A,#N/A,FALSE,"Summary"}</definedName>
    <definedName name="Toquepala" localSheetId="5" hidden="1">{#N/A,#N/A,FALSE,"Matrix";#N/A,#N/A,FALSE,"Executive";#N/A,#N/A,FALSE,"Summary"}</definedName>
    <definedName name="Toquepala" localSheetId="6" hidden="1">{#N/A,#N/A,FALSE,"Matrix";#N/A,#N/A,FALSE,"Executive";#N/A,#N/A,FALSE,"Summary"}</definedName>
    <definedName name="Toquepala" localSheetId="2" hidden="1">{#N/A,#N/A,FALSE,"Matrix";#N/A,#N/A,FALSE,"Executive";#N/A,#N/A,FALSE,"Summary"}</definedName>
    <definedName name="Toquepala" localSheetId="1" hidden="1">{#N/A,#N/A,FALSE,"Matrix";#N/A,#N/A,FALSE,"Executive";#N/A,#N/A,FALSE,"Summary"}</definedName>
    <definedName name="Toquepala" localSheetId="0" hidden="1">{#N/A,#N/A,FALSE,"Matrix";#N/A,#N/A,FALSE,"Executive";#N/A,#N/A,FALSE,"Summary"}</definedName>
    <definedName name="Toquepala" hidden="1">{#N/A,#N/A,FALSE,"Matrix";#N/A,#N/A,FALSE,"Executive";#N/A,#N/A,FALSE,"Summary"}</definedName>
    <definedName name="Toquepala_1" localSheetId="2" hidden="1">{#N/A,#N/A,FALSE,"Matrix";#N/A,#N/A,FALSE,"Executive";#N/A,#N/A,FALSE,"Summary"}</definedName>
    <definedName name="Toquepala_1" localSheetId="1" hidden="1">{#N/A,#N/A,FALSE,"Matrix";#N/A,#N/A,FALSE,"Executive";#N/A,#N/A,FALSE,"Summary"}</definedName>
    <definedName name="Toquepala_1" localSheetId="0" hidden="1">{#N/A,#N/A,FALSE,"Matrix";#N/A,#N/A,FALSE,"Executive";#N/A,#N/A,FALSE,"Summary"}</definedName>
    <definedName name="Toquepala_1" hidden="1">{#N/A,#N/A,FALSE,"Matrix";#N/A,#N/A,FALSE,"Executive";#N/A,#N/A,FALSE,"Summary"}</definedName>
    <definedName name="Torpe" localSheetId="2" hidden="1">{"arquitectura",#N/A,FALSE,"Arquitectura"}</definedName>
    <definedName name="Torpe" localSheetId="1" hidden="1">{"arquitectura",#N/A,FALSE,"Arquitectura"}</definedName>
    <definedName name="Torpe" localSheetId="0" hidden="1">{"arquitectura",#N/A,FALSE,"Arquitectura"}</definedName>
    <definedName name="Torpe" hidden="1">{"arquitectura",#N/A,FALSE,"Arquitectura"}</definedName>
    <definedName name="TOT">#N/A</definedName>
    <definedName name="TOTAL">#REF!</definedName>
    <definedName name="Total_Scheduled_Jobhours">#REF!</definedName>
    <definedName name="TotalProjectHours">#REF!</definedName>
    <definedName name="TOTSHE1">#REF!</definedName>
    <definedName name="TOTSHE10">#REF!</definedName>
    <definedName name="TOTSHE11">#REF!</definedName>
    <definedName name="TOTSHE12">#REF!</definedName>
    <definedName name="TOTSHE13">#REF!</definedName>
    <definedName name="TOTSHE14">#REF!</definedName>
    <definedName name="TOTSHE15">#REF!</definedName>
    <definedName name="TOTSHE16">#REF!</definedName>
    <definedName name="TOTSHE17">#REF!</definedName>
    <definedName name="TOTSHE18">#REF!</definedName>
    <definedName name="TOTSHE19">#REF!</definedName>
    <definedName name="TOTSHE2">#REF!</definedName>
    <definedName name="TOTSHE20">#REF!</definedName>
    <definedName name="TOTSHE21">#REF!</definedName>
    <definedName name="TOTSHE22">#REF!</definedName>
    <definedName name="TOTSHE23">#REF!</definedName>
    <definedName name="TOTSHE24">#REF!</definedName>
    <definedName name="TOTSHE25">#REF!</definedName>
    <definedName name="TOTSHE26">#REF!</definedName>
    <definedName name="TOTSHE3">#REF!</definedName>
    <definedName name="TOTSHE4">#REF!</definedName>
    <definedName name="TOTSHE5">#REF!</definedName>
    <definedName name="TOTSHE6">#REF!</definedName>
    <definedName name="TOTSHE7">#REF!</definedName>
    <definedName name="TOTSHE8">#REF!</definedName>
    <definedName name="TOTSHE9">#REF!</definedName>
    <definedName name="tpui" localSheetId="3" hidden="1">{"April",#N/A,FALSE,"April"}</definedName>
    <definedName name="tpui" localSheetId="4" hidden="1">{"April",#N/A,FALSE,"April"}</definedName>
    <definedName name="tpui" localSheetId="5" hidden="1">{"April",#N/A,FALSE,"April"}</definedName>
    <definedName name="tpui" localSheetId="6" hidden="1">{"April",#N/A,FALSE,"April"}</definedName>
    <definedName name="tpui" localSheetId="2" hidden="1">{"April",#N/A,FALSE,"April"}</definedName>
    <definedName name="tpui" localSheetId="1" hidden="1">{"April",#N/A,FALSE,"April"}</definedName>
    <definedName name="tpui" localSheetId="0" hidden="1">{"April",#N/A,FALSE,"April"}</definedName>
    <definedName name="tpui" hidden="1">{"April",#N/A,FALSE,"April"}</definedName>
    <definedName name="tpyoui" localSheetId="2" hidden="1">{#N/A,#N/A,FALSE,"ACTIVO FIJO";#N/A,#N/A,FALSE,"COBRAR";#N/A,#N/A,FALSE,"AFILIADAS";#N/A,#N/A,FALSE,"PAGAR";#N/A,#N/A,FALSE,"INSTIT. FINANCIERAS";#N/A,#N/A,FALSE,"VALORES"}</definedName>
    <definedName name="tpyoui" localSheetId="1" hidden="1">{#N/A,#N/A,FALSE,"ACTIVO FIJO";#N/A,#N/A,FALSE,"COBRAR";#N/A,#N/A,FALSE,"AFILIADAS";#N/A,#N/A,FALSE,"PAGAR";#N/A,#N/A,FALSE,"INSTIT. FINANCIERAS";#N/A,#N/A,FALSE,"VALORES"}</definedName>
    <definedName name="tpyoui" localSheetId="0" hidden="1">{#N/A,#N/A,FALSE,"ACTIVO FIJO";#N/A,#N/A,FALSE,"COBRAR";#N/A,#N/A,FALSE,"AFILIADAS";#N/A,#N/A,FALSE,"PAGAR";#N/A,#N/A,FALSE,"INSTIT. FINANCIERAS";#N/A,#N/A,FALSE,"VALORES"}</definedName>
    <definedName name="tpyoui" hidden="1">{#N/A,#N/A,FALSE,"ACTIVO FIJO";#N/A,#N/A,FALSE,"COBRAR";#N/A,#N/A,FALSE,"AFILIADAS";#N/A,#N/A,FALSE,"PAGAR";#N/A,#N/A,FALSE,"INSTIT. FINANCIERAS";#N/A,#N/A,FALSE,"VALORES"}</definedName>
    <definedName name="tpyoui_1" localSheetId="2" hidden="1">{#N/A,#N/A,FALSE,"ACTIVO FIJO";#N/A,#N/A,FALSE,"COBRAR";#N/A,#N/A,FALSE,"AFILIADAS";#N/A,#N/A,FALSE,"PAGAR";#N/A,#N/A,FALSE,"INSTIT. FINANCIERAS";#N/A,#N/A,FALSE,"VALORES"}</definedName>
    <definedName name="tpyoui_1" localSheetId="1" hidden="1">{#N/A,#N/A,FALSE,"ACTIVO FIJO";#N/A,#N/A,FALSE,"COBRAR";#N/A,#N/A,FALSE,"AFILIADAS";#N/A,#N/A,FALSE,"PAGAR";#N/A,#N/A,FALSE,"INSTIT. FINANCIERAS";#N/A,#N/A,FALSE,"VALORES"}</definedName>
    <definedName name="tpyoui_1" localSheetId="0" hidden="1">{#N/A,#N/A,FALSE,"ACTIVO FIJO";#N/A,#N/A,FALSE,"COBRAR";#N/A,#N/A,FALSE,"AFILIADAS";#N/A,#N/A,FALSE,"PAGAR";#N/A,#N/A,FALSE,"INSTIT. FINANCIERAS";#N/A,#N/A,FALSE,"VALORES"}</definedName>
    <definedName name="tpyoui_1" hidden="1">{#N/A,#N/A,FALSE,"ACTIVO FIJO";#N/A,#N/A,FALSE,"COBRAR";#N/A,#N/A,FALSE,"AFILIADAS";#N/A,#N/A,FALSE,"PAGAR";#N/A,#N/A,FALSE,"INSTIT. FINANCIERAS";#N/A,#N/A,FALSE,"VALORES"}</definedName>
    <definedName name="tpyoui_1_1" localSheetId="2" hidden="1">{#N/A,#N/A,FALSE,"ACTIVO FIJO";#N/A,#N/A,FALSE,"COBRAR";#N/A,#N/A,FALSE,"AFILIADAS";#N/A,#N/A,FALSE,"PAGAR";#N/A,#N/A,FALSE,"INSTIT. FINANCIERAS";#N/A,#N/A,FALSE,"VALORES"}</definedName>
    <definedName name="tpyoui_1_1" localSheetId="1" hidden="1">{#N/A,#N/A,FALSE,"ACTIVO FIJO";#N/A,#N/A,FALSE,"COBRAR";#N/A,#N/A,FALSE,"AFILIADAS";#N/A,#N/A,FALSE,"PAGAR";#N/A,#N/A,FALSE,"INSTIT. FINANCIERAS";#N/A,#N/A,FALSE,"VALORES"}</definedName>
    <definedName name="tpyoui_1_1" localSheetId="0" hidden="1">{#N/A,#N/A,FALSE,"ACTIVO FIJO";#N/A,#N/A,FALSE,"COBRAR";#N/A,#N/A,FALSE,"AFILIADAS";#N/A,#N/A,FALSE,"PAGAR";#N/A,#N/A,FALSE,"INSTIT. FINANCIERAS";#N/A,#N/A,FALSE,"VALORES"}</definedName>
    <definedName name="tpyoui_1_1" hidden="1">{#N/A,#N/A,FALSE,"ACTIVO FIJO";#N/A,#N/A,FALSE,"COBRAR";#N/A,#N/A,FALSE,"AFILIADAS";#N/A,#N/A,FALSE,"PAGAR";#N/A,#N/A,FALSE,"INSTIT. FINANCIERAS";#N/A,#N/A,FALSE,"VALORES"}</definedName>
    <definedName name="tpyoui_1_2" localSheetId="2" hidden="1">{#N/A,#N/A,FALSE,"ACTIVO FIJO";#N/A,#N/A,FALSE,"COBRAR";#N/A,#N/A,FALSE,"AFILIADAS";#N/A,#N/A,FALSE,"PAGAR";#N/A,#N/A,FALSE,"INSTIT. FINANCIERAS";#N/A,#N/A,FALSE,"VALORES"}</definedName>
    <definedName name="tpyoui_1_2" localSheetId="1" hidden="1">{#N/A,#N/A,FALSE,"ACTIVO FIJO";#N/A,#N/A,FALSE,"COBRAR";#N/A,#N/A,FALSE,"AFILIADAS";#N/A,#N/A,FALSE,"PAGAR";#N/A,#N/A,FALSE,"INSTIT. FINANCIERAS";#N/A,#N/A,FALSE,"VALORES"}</definedName>
    <definedName name="tpyoui_1_2" localSheetId="0" hidden="1">{#N/A,#N/A,FALSE,"ACTIVO FIJO";#N/A,#N/A,FALSE,"COBRAR";#N/A,#N/A,FALSE,"AFILIADAS";#N/A,#N/A,FALSE,"PAGAR";#N/A,#N/A,FALSE,"INSTIT. FINANCIERAS";#N/A,#N/A,FALSE,"VALORES"}</definedName>
    <definedName name="tpyoui_1_2" hidden="1">{#N/A,#N/A,FALSE,"ACTIVO FIJO";#N/A,#N/A,FALSE,"COBRAR";#N/A,#N/A,FALSE,"AFILIADAS";#N/A,#N/A,FALSE,"PAGAR";#N/A,#N/A,FALSE,"INSTIT. FINANCIERAS";#N/A,#N/A,FALSE,"VALORES"}</definedName>
    <definedName name="tpyoui_1_3" localSheetId="2" hidden="1">{#N/A,#N/A,FALSE,"ACTIVO FIJO";#N/A,#N/A,FALSE,"COBRAR";#N/A,#N/A,FALSE,"AFILIADAS";#N/A,#N/A,FALSE,"PAGAR";#N/A,#N/A,FALSE,"INSTIT. FINANCIERAS";#N/A,#N/A,FALSE,"VALORES"}</definedName>
    <definedName name="tpyoui_1_3" localSheetId="1" hidden="1">{#N/A,#N/A,FALSE,"ACTIVO FIJO";#N/A,#N/A,FALSE,"COBRAR";#N/A,#N/A,FALSE,"AFILIADAS";#N/A,#N/A,FALSE,"PAGAR";#N/A,#N/A,FALSE,"INSTIT. FINANCIERAS";#N/A,#N/A,FALSE,"VALORES"}</definedName>
    <definedName name="tpyoui_1_3" localSheetId="0" hidden="1">{#N/A,#N/A,FALSE,"ACTIVO FIJO";#N/A,#N/A,FALSE,"COBRAR";#N/A,#N/A,FALSE,"AFILIADAS";#N/A,#N/A,FALSE,"PAGAR";#N/A,#N/A,FALSE,"INSTIT. FINANCIERAS";#N/A,#N/A,FALSE,"VALORES"}</definedName>
    <definedName name="tpyoui_1_3" hidden="1">{#N/A,#N/A,FALSE,"ACTIVO FIJO";#N/A,#N/A,FALSE,"COBRAR";#N/A,#N/A,FALSE,"AFILIADAS";#N/A,#N/A,FALSE,"PAGAR";#N/A,#N/A,FALSE,"INSTIT. FINANCIERAS";#N/A,#N/A,FALSE,"VALORES"}</definedName>
    <definedName name="tpyoui_2" localSheetId="2" hidden="1">{#N/A,#N/A,FALSE,"ACTIVO FIJO";#N/A,#N/A,FALSE,"COBRAR";#N/A,#N/A,FALSE,"AFILIADAS";#N/A,#N/A,FALSE,"PAGAR";#N/A,#N/A,FALSE,"INSTIT. FINANCIERAS";#N/A,#N/A,FALSE,"VALORES"}</definedName>
    <definedName name="tpyoui_2" localSheetId="1" hidden="1">{#N/A,#N/A,FALSE,"ACTIVO FIJO";#N/A,#N/A,FALSE,"COBRAR";#N/A,#N/A,FALSE,"AFILIADAS";#N/A,#N/A,FALSE,"PAGAR";#N/A,#N/A,FALSE,"INSTIT. FINANCIERAS";#N/A,#N/A,FALSE,"VALORES"}</definedName>
    <definedName name="tpyoui_2" localSheetId="0" hidden="1">{#N/A,#N/A,FALSE,"ACTIVO FIJO";#N/A,#N/A,FALSE,"COBRAR";#N/A,#N/A,FALSE,"AFILIADAS";#N/A,#N/A,FALSE,"PAGAR";#N/A,#N/A,FALSE,"INSTIT. FINANCIERAS";#N/A,#N/A,FALSE,"VALORES"}</definedName>
    <definedName name="tpyoui_2" hidden="1">{#N/A,#N/A,FALSE,"ACTIVO FIJO";#N/A,#N/A,FALSE,"COBRAR";#N/A,#N/A,FALSE,"AFILIADAS";#N/A,#N/A,FALSE,"PAGAR";#N/A,#N/A,FALSE,"INSTIT. FINANCIERAS";#N/A,#N/A,FALSE,"VALORES"}</definedName>
    <definedName name="tpyoui_3" localSheetId="2" hidden="1">{#N/A,#N/A,FALSE,"ACTIVO FIJO";#N/A,#N/A,FALSE,"COBRAR";#N/A,#N/A,FALSE,"AFILIADAS";#N/A,#N/A,FALSE,"PAGAR";#N/A,#N/A,FALSE,"INSTIT. FINANCIERAS";#N/A,#N/A,FALSE,"VALORES"}</definedName>
    <definedName name="tpyoui_3" localSheetId="1" hidden="1">{#N/A,#N/A,FALSE,"ACTIVO FIJO";#N/A,#N/A,FALSE,"COBRAR";#N/A,#N/A,FALSE,"AFILIADAS";#N/A,#N/A,FALSE,"PAGAR";#N/A,#N/A,FALSE,"INSTIT. FINANCIERAS";#N/A,#N/A,FALSE,"VALORES"}</definedName>
    <definedName name="tpyoui_3" localSheetId="0" hidden="1">{#N/A,#N/A,FALSE,"ACTIVO FIJO";#N/A,#N/A,FALSE,"COBRAR";#N/A,#N/A,FALSE,"AFILIADAS";#N/A,#N/A,FALSE,"PAGAR";#N/A,#N/A,FALSE,"INSTIT. FINANCIERAS";#N/A,#N/A,FALSE,"VALORES"}</definedName>
    <definedName name="tpyoui_3" hidden="1">{#N/A,#N/A,FALSE,"ACTIVO FIJO";#N/A,#N/A,FALSE,"COBRAR";#N/A,#N/A,FALSE,"AFILIADAS";#N/A,#N/A,FALSE,"PAGAR";#N/A,#N/A,FALSE,"INSTIT. FINANCIERAS";#N/A,#N/A,FALSE,"VALORES"}</definedName>
    <definedName name="tpyoui_4" localSheetId="2" hidden="1">{#N/A,#N/A,FALSE,"ACTIVO FIJO";#N/A,#N/A,FALSE,"COBRAR";#N/A,#N/A,FALSE,"AFILIADAS";#N/A,#N/A,FALSE,"PAGAR";#N/A,#N/A,FALSE,"INSTIT. FINANCIERAS";#N/A,#N/A,FALSE,"VALORES"}</definedName>
    <definedName name="tpyoui_4" localSheetId="1" hidden="1">{#N/A,#N/A,FALSE,"ACTIVO FIJO";#N/A,#N/A,FALSE,"COBRAR";#N/A,#N/A,FALSE,"AFILIADAS";#N/A,#N/A,FALSE,"PAGAR";#N/A,#N/A,FALSE,"INSTIT. FINANCIERAS";#N/A,#N/A,FALSE,"VALORES"}</definedName>
    <definedName name="tpyoui_4" localSheetId="0" hidden="1">{#N/A,#N/A,FALSE,"ACTIVO FIJO";#N/A,#N/A,FALSE,"COBRAR";#N/A,#N/A,FALSE,"AFILIADAS";#N/A,#N/A,FALSE,"PAGAR";#N/A,#N/A,FALSE,"INSTIT. FINANCIERAS";#N/A,#N/A,FALSE,"VALORES"}</definedName>
    <definedName name="tpyoui_4" hidden="1">{#N/A,#N/A,FALSE,"ACTIVO FIJO";#N/A,#N/A,FALSE,"COBRAR";#N/A,#N/A,FALSE,"AFILIADAS";#N/A,#N/A,FALSE,"PAGAR";#N/A,#N/A,FALSE,"INSTIT. FINANCIERAS";#N/A,#N/A,FALSE,"VALORES"}</definedName>
    <definedName name="tr_1" localSheetId="2" hidden="1">{#N/A,#N/A,FALSE,"factura"}</definedName>
    <definedName name="tr_1" localSheetId="1" hidden="1">{#N/A,#N/A,FALSE,"factura"}</definedName>
    <definedName name="tr_1" localSheetId="0" hidden="1">{#N/A,#N/A,FALSE,"factura"}</definedName>
    <definedName name="tr_1" hidden="1">{#N/A,#N/A,FALSE,"factura"}</definedName>
    <definedName name="tr_2" localSheetId="2" hidden="1">{#N/A,#N/A,FALSE,"factura"}</definedName>
    <definedName name="tr_2" localSheetId="1" hidden="1">{#N/A,#N/A,FALSE,"factura"}</definedName>
    <definedName name="tr_2" localSheetId="0" hidden="1">{#N/A,#N/A,FALSE,"factura"}</definedName>
    <definedName name="tr_2" hidden="1">{#N/A,#N/A,FALSE,"factura"}</definedName>
    <definedName name="tr_3" localSheetId="2" hidden="1">{#N/A,#N/A,FALSE,"factura"}</definedName>
    <definedName name="tr_3" localSheetId="1" hidden="1">{#N/A,#N/A,FALSE,"factura"}</definedName>
    <definedName name="tr_3" localSheetId="0" hidden="1">{#N/A,#N/A,FALSE,"factura"}</definedName>
    <definedName name="tr_3" hidden="1">{#N/A,#N/A,FALSE,"factura"}</definedName>
    <definedName name="tr_4" localSheetId="2" hidden="1">{#N/A,#N/A,FALSE,"factura"}</definedName>
    <definedName name="tr_4" localSheetId="1" hidden="1">{#N/A,#N/A,FALSE,"factura"}</definedName>
    <definedName name="tr_4" localSheetId="0" hidden="1">{#N/A,#N/A,FALSE,"factura"}</definedName>
    <definedName name="tr_4" hidden="1">{#N/A,#N/A,FALSE,"factura"}</definedName>
    <definedName name="tr_5" localSheetId="2" hidden="1">{#N/A,#N/A,FALSE,"factura"}</definedName>
    <definedName name="tr_5" localSheetId="1" hidden="1">{#N/A,#N/A,FALSE,"factura"}</definedName>
    <definedName name="tr_5" localSheetId="0" hidden="1">{#N/A,#N/A,FALSE,"factura"}</definedName>
    <definedName name="tr_5" hidden="1">{#N/A,#N/A,FALSE,"factura"}</definedName>
    <definedName name="TR4P">#REF!</definedName>
    <definedName name="TRAIN2_REPORT" localSheetId="2" hidden="1">{#N/A,#N/A,FALSE,"Train1_Summary";#N/A,#N/A,FALSE,"Train1_Directs";#N/A,#N/A,FALSE,"Train1_Indirects"}</definedName>
    <definedName name="TRAIN2_REPORT" localSheetId="1" hidden="1">{#N/A,#N/A,FALSE,"Train1_Summary";#N/A,#N/A,FALSE,"Train1_Directs";#N/A,#N/A,FALSE,"Train1_Indirects"}</definedName>
    <definedName name="TRAIN2_REPORT" localSheetId="0" hidden="1">{#N/A,#N/A,FALSE,"Train1_Summary";#N/A,#N/A,FALSE,"Train1_Directs";#N/A,#N/A,FALSE,"Train1_Indirects"}</definedName>
    <definedName name="TRAIN2_REPORT" hidden="1">{#N/A,#N/A,FALSE,"Train1_Summary";#N/A,#N/A,FALSE,"Train1_Directs";#N/A,#N/A,FALSE,"Train1_Indirects"}</definedName>
    <definedName name="TRAPO">#REF!</definedName>
    <definedName name="trhehttrhteheh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inidad" localSheetId="2" hidden="1">{"bechtel1",#N/A,TRUE,"BECHTEL";"bechtelhours",#N/A,TRUE,"BECHTEL";"bechtel$",#N/A,TRUE,"BECHTEL"}</definedName>
    <definedName name="Trinidad" localSheetId="1" hidden="1">{"bechtel1",#N/A,TRUE,"BECHTEL";"bechtelhours",#N/A,TRUE,"BECHTEL";"bechtel$",#N/A,TRUE,"BECHTEL"}</definedName>
    <definedName name="Trinidad" localSheetId="0" hidden="1">{"bechtel1",#N/A,TRUE,"BECHTEL";"bechtelhours",#N/A,TRUE,"BECHTEL";"bechtel$",#N/A,TRUE,"BECHTEL"}</definedName>
    <definedName name="Trinidad" hidden="1">{"bechtel1",#N/A,TRUE,"BECHTEL";"bechtelhours",#N/A,TRUE,"BECHTEL";"bechtel$",#N/A,TRUE,"BECHTEL"}</definedName>
    <definedName name="trinidad1" localSheetId="2" hidden="1">{#N/A,#N/A,FALSE,"MAQUINA"}</definedName>
    <definedName name="trinidad1" localSheetId="1" hidden="1">{#N/A,#N/A,FALSE,"MAQUINA"}</definedName>
    <definedName name="trinidad1" localSheetId="0" hidden="1">{#N/A,#N/A,FALSE,"MAQUINA"}</definedName>
    <definedName name="trinidad1" hidden="1">{#N/A,#N/A,FALSE,"MAQUINA"}</definedName>
    <definedName name="trinidad2" localSheetId="2" hidden="1">{#N/A,#N/A,FALSE,"Matrix";#N/A,#N/A,FALSE,"Executive";#N/A,#N/A,FALSE,"Summary"}</definedName>
    <definedName name="trinidad2" localSheetId="1" hidden="1">{#N/A,#N/A,FALSE,"Matrix";#N/A,#N/A,FALSE,"Executive";#N/A,#N/A,FALSE,"Summary"}</definedName>
    <definedName name="trinidad2" localSheetId="0" hidden="1">{#N/A,#N/A,FALSE,"Matrix";#N/A,#N/A,FALSE,"Executive";#N/A,#N/A,FALSE,"Summary"}</definedName>
    <definedName name="trinidad2" hidden="1">{#N/A,#N/A,FALSE,"Matrix";#N/A,#N/A,FALSE,"Executive";#N/A,#N/A,FALSE,"Summary"}</definedName>
    <definedName name="trinidad3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4" localSheetId="2" hidden="1">{#N/A,#N/A,FALSE,"Matrix";#N/A,#N/A,FALSE,"Executive";#N/A,#N/A,FALSE,"Summary"}</definedName>
    <definedName name="trinidad4" localSheetId="1" hidden="1">{#N/A,#N/A,FALSE,"Matrix";#N/A,#N/A,FALSE,"Executive";#N/A,#N/A,FALSE,"Summary"}</definedName>
    <definedName name="trinidad4" localSheetId="0" hidden="1">{#N/A,#N/A,FALSE,"Matrix";#N/A,#N/A,FALSE,"Executive";#N/A,#N/A,FALSE,"Summary"}</definedName>
    <definedName name="trinidad4" hidden="1">{#N/A,#N/A,FALSE,"Matrix";#N/A,#N/A,FALSE,"Executive";#N/A,#N/A,FALSE,"Summary"}</definedName>
    <definedName name="trj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ucks_capex">#REF!</definedName>
    <definedName name="trwdee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y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RT" localSheetId="2" hidden="1">{#N/A,#N/A,TRUE,"1842CWN0"}</definedName>
    <definedName name="TRYRT" localSheetId="1" hidden="1">{#N/A,#N/A,TRUE,"1842CWN0"}</definedName>
    <definedName name="TRYRT" localSheetId="0" hidden="1">{#N/A,#N/A,TRUE,"1842CWN0"}</definedName>
    <definedName name="TRYRT" hidden="1">{#N/A,#N/A,TRUE,"1842CWN0"}</definedName>
    <definedName name="tt" localSheetId="3" hidden="1">{"EXEC",#N/A,FALSE,"Header";"EXEC_2",#N/A,FALSE,"Summary_2"}</definedName>
    <definedName name="tt" localSheetId="4" hidden="1">{"EXEC",#N/A,FALSE,"Header";"EXEC_2",#N/A,FALSE,"Summary_2"}</definedName>
    <definedName name="tt" localSheetId="5" hidden="1">{"EXEC",#N/A,FALSE,"Header";"EXEC_2",#N/A,FALSE,"Summary_2"}</definedName>
    <definedName name="tt" localSheetId="6" hidden="1">{"EXEC",#N/A,FALSE,"Header";"EXEC_2",#N/A,FALSE,"Summary_2"}</definedName>
    <definedName name="tt" localSheetId="2" hidden="1">{"EXEC",#N/A,FALSE,"Header";"EXEC_2",#N/A,FALSE,"Summary_2"}</definedName>
    <definedName name="tt" localSheetId="1" hidden="1">{"EXEC",#N/A,FALSE,"Header";"EXEC_2",#N/A,FALSE,"Summary_2"}</definedName>
    <definedName name="tt" localSheetId="0" hidden="1">{"EXEC",#N/A,FALSE,"Header";"EXEC_2",#N/A,FALSE,"Summary_2"}</definedName>
    <definedName name="tt" hidden="1">{"EXEC",#N/A,FALSE,"Header";"EXEC_2",#N/A,FALSE,"Summary_2"}</definedName>
    <definedName name="ttdrtdetr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etete" localSheetId="2" hidden="1">{#N/A,#N/A,TRUE,"MES";#N/A,#N/A,TRUE,"ANUAL"}</definedName>
    <definedName name="ttetete" localSheetId="1" hidden="1">{#N/A,#N/A,TRUE,"MES";#N/A,#N/A,TRUE,"ANUAL"}</definedName>
    <definedName name="ttetete" localSheetId="0" hidden="1">{#N/A,#N/A,TRUE,"MES";#N/A,#N/A,TRUE,"ANUAL"}</definedName>
    <definedName name="ttetete" hidden="1">{#N/A,#N/A,TRUE,"MES";#N/A,#N/A,TRUE,"ANUAL"}</definedName>
    <definedName name="ttt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T" localSheetId="3" hidden="1">#REF!</definedName>
    <definedName name="TTTT" localSheetId="4" hidden="1">#REF!</definedName>
    <definedName name="TTTT" localSheetId="5" hidden="1">#REF!</definedName>
    <definedName name="TTTT" localSheetId="6" hidden="1">#REF!</definedName>
    <definedName name="tttt" localSheetId="2" hidden="1">INDEX(codematch,1,20)</definedName>
    <definedName name="tttt" localSheetId="1" hidden="1">INDEX(codematch,1,20)</definedName>
    <definedName name="tttt" localSheetId="0" hidden="1">INDEX(codematch,1,20)</definedName>
    <definedName name="tttt" hidden="1">INDEX(codematch,1,20)</definedName>
    <definedName name="tttt_1" localSheetId="2" hidden="1">{#N/A,#N/A,FALSE,"ACTIVO FIJO";#N/A,#N/A,FALSE,"COBRAR";#N/A,#N/A,FALSE,"AFILIADAS";#N/A,#N/A,FALSE,"PAGAR";#N/A,#N/A,FALSE,"INSTIT. FINANCIERAS";#N/A,#N/A,FALSE,"VALORES"}</definedName>
    <definedName name="tttt_1" localSheetId="1" hidden="1">{#N/A,#N/A,FALSE,"ACTIVO FIJO";#N/A,#N/A,FALSE,"COBRAR";#N/A,#N/A,FALSE,"AFILIADAS";#N/A,#N/A,FALSE,"PAGAR";#N/A,#N/A,FALSE,"INSTIT. FINANCIERAS";#N/A,#N/A,FALSE,"VALORES"}</definedName>
    <definedName name="tttt_1" localSheetId="0" hidden="1">{#N/A,#N/A,FALSE,"ACTIVO FIJO";#N/A,#N/A,FALSE,"COBRAR";#N/A,#N/A,FALSE,"AFILIADAS";#N/A,#N/A,FALSE,"PAGAR";#N/A,#N/A,FALSE,"INSTIT. FINANCIERAS";#N/A,#N/A,FALSE,"VALORES"}</definedName>
    <definedName name="tttt_1" hidden="1">{#N/A,#N/A,FALSE,"ACTIVO FIJO";#N/A,#N/A,FALSE,"COBRAR";#N/A,#N/A,FALSE,"AFILIADAS";#N/A,#N/A,FALSE,"PAGAR";#N/A,#N/A,FALSE,"INSTIT. FINANCIERAS";#N/A,#N/A,FALSE,"VALORES"}</definedName>
    <definedName name="tttt_1_1" localSheetId="2" hidden="1">{#N/A,#N/A,FALSE,"ACTIVO FIJO";#N/A,#N/A,FALSE,"COBRAR";#N/A,#N/A,FALSE,"AFILIADAS";#N/A,#N/A,FALSE,"PAGAR";#N/A,#N/A,FALSE,"INSTIT. FINANCIERAS";#N/A,#N/A,FALSE,"VALORES"}</definedName>
    <definedName name="tttt_1_1" localSheetId="1" hidden="1">{#N/A,#N/A,FALSE,"ACTIVO FIJO";#N/A,#N/A,FALSE,"COBRAR";#N/A,#N/A,FALSE,"AFILIADAS";#N/A,#N/A,FALSE,"PAGAR";#N/A,#N/A,FALSE,"INSTIT. FINANCIERAS";#N/A,#N/A,FALSE,"VALORES"}</definedName>
    <definedName name="tttt_1_1" localSheetId="0" hidden="1">{#N/A,#N/A,FALSE,"ACTIVO FIJO";#N/A,#N/A,FALSE,"COBRAR";#N/A,#N/A,FALSE,"AFILIADAS";#N/A,#N/A,FALSE,"PAGAR";#N/A,#N/A,FALSE,"INSTIT. FINANCIERAS";#N/A,#N/A,FALSE,"VALORES"}</definedName>
    <definedName name="tttt_1_1" hidden="1">{#N/A,#N/A,FALSE,"ACTIVO FIJO";#N/A,#N/A,FALSE,"COBRAR";#N/A,#N/A,FALSE,"AFILIADAS";#N/A,#N/A,FALSE,"PAGAR";#N/A,#N/A,FALSE,"INSTIT. FINANCIERAS";#N/A,#N/A,FALSE,"VALORES"}</definedName>
    <definedName name="tttt_1_2" localSheetId="2" hidden="1">{#N/A,#N/A,FALSE,"ACTIVO FIJO";#N/A,#N/A,FALSE,"COBRAR";#N/A,#N/A,FALSE,"AFILIADAS";#N/A,#N/A,FALSE,"PAGAR";#N/A,#N/A,FALSE,"INSTIT. FINANCIERAS";#N/A,#N/A,FALSE,"VALORES"}</definedName>
    <definedName name="tttt_1_2" localSheetId="1" hidden="1">{#N/A,#N/A,FALSE,"ACTIVO FIJO";#N/A,#N/A,FALSE,"COBRAR";#N/A,#N/A,FALSE,"AFILIADAS";#N/A,#N/A,FALSE,"PAGAR";#N/A,#N/A,FALSE,"INSTIT. FINANCIERAS";#N/A,#N/A,FALSE,"VALORES"}</definedName>
    <definedName name="tttt_1_2" localSheetId="0" hidden="1">{#N/A,#N/A,FALSE,"ACTIVO FIJO";#N/A,#N/A,FALSE,"COBRAR";#N/A,#N/A,FALSE,"AFILIADAS";#N/A,#N/A,FALSE,"PAGAR";#N/A,#N/A,FALSE,"INSTIT. FINANCIERAS";#N/A,#N/A,FALSE,"VALORES"}</definedName>
    <definedName name="tttt_1_2" hidden="1">{#N/A,#N/A,FALSE,"ACTIVO FIJO";#N/A,#N/A,FALSE,"COBRAR";#N/A,#N/A,FALSE,"AFILIADAS";#N/A,#N/A,FALSE,"PAGAR";#N/A,#N/A,FALSE,"INSTIT. FINANCIERAS";#N/A,#N/A,FALSE,"VALORES"}</definedName>
    <definedName name="tttt_1_3" localSheetId="2" hidden="1">{#N/A,#N/A,FALSE,"ACTIVO FIJO";#N/A,#N/A,FALSE,"COBRAR";#N/A,#N/A,FALSE,"AFILIADAS";#N/A,#N/A,FALSE,"PAGAR";#N/A,#N/A,FALSE,"INSTIT. FINANCIERAS";#N/A,#N/A,FALSE,"VALORES"}</definedName>
    <definedName name="tttt_1_3" localSheetId="1" hidden="1">{#N/A,#N/A,FALSE,"ACTIVO FIJO";#N/A,#N/A,FALSE,"COBRAR";#N/A,#N/A,FALSE,"AFILIADAS";#N/A,#N/A,FALSE,"PAGAR";#N/A,#N/A,FALSE,"INSTIT. FINANCIERAS";#N/A,#N/A,FALSE,"VALORES"}</definedName>
    <definedName name="tttt_1_3" localSheetId="0" hidden="1">{#N/A,#N/A,FALSE,"ACTIVO FIJO";#N/A,#N/A,FALSE,"COBRAR";#N/A,#N/A,FALSE,"AFILIADAS";#N/A,#N/A,FALSE,"PAGAR";#N/A,#N/A,FALSE,"INSTIT. FINANCIERAS";#N/A,#N/A,FALSE,"VALORES"}</definedName>
    <definedName name="tttt_1_3" hidden="1">{#N/A,#N/A,FALSE,"ACTIVO FIJO";#N/A,#N/A,FALSE,"COBRAR";#N/A,#N/A,FALSE,"AFILIADAS";#N/A,#N/A,FALSE,"PAGAR";#N/A,#N/A,FALSE,"INSTIT. FINANCIERAS";#N/A,#N/A,FALSE,"VALORES"}</definedName>
    <definedName name="tttt_2" localSheetId="2" hidden="1">{#N/A,#N/A,FALSE,"ACTIVO FIJO";#N/A,#N/A,FALSE,"COBRAR";#N/A,#N/A,FALSE,"AFILIADAS";#N/A,#N/A,FALSE,"PAGAR";#N/A,#N/A,FALSE,"INSTIT. FINANCIERAS";#N/A,#N/A,FALSE,"VALORES"}</definedName>
    <definedName name="tttt_2" localSheetId="1" hidden="1">{#N/A,#N/A,FALSE,"ACTIVO FIJO";#N/A,#N/A,FALSE,"COBRAR";#N/A,#N/A,FALSE,"AFILIADAS";#N/A,#N/A,FALSE,"PAGAR";#N/A,#N/A,FALSE,"INSTIT. FINANCIERAS";#N/A,#N/A,FALSE,"VALORES"}</definedName>
    <definedName name="tttt_2" localSheetId="0" hidden="1">{#N/A,#N/A,FALSE,"ACTIVO FIJO";#N/A,#N/A,FALSE,"COBRAR";#N/A,#N/A,FALSE,"AFILIADAS";#N/A,#N/A,FALSE,"PAGAR";#N/A,#N/A,FALSE,"INSTIT. FINANCIERAS";#N/A,#N/A,FALSE,"VALORES"}</definedName>
    <definedName name="tttt_2" hidden="1">{#N/A,#N/A,FALSE,"ACTIVO FIJO";#N/A,#N/A,FALSE,"COBRAR";#N/A,#N/A,FALSE,"AFILIADAS";#N/A,#N/A,FALSE,"PAGAR";#N/A,#N/A,FALSE,"INSTIT. FINANCIERAS";#N/A,#N/A,FALSE,"VALORES"}</definedName>
    <definedName name="tttt_3" localSheetId="2" hidden="1">{#N/A,#N/A,FALSE,"ACTIVO FIJO";#N/A,#N/A,FALSE,"COBRAR";#N/A,#N/A,FALSE,"AFILIADAS";#N/A,#N/A,FALSE,"PAGAR";#N/A,#N/A,FALSE,"INSTIT. FINANCIERAS";#N/A,#N/A,FALSE,"VALORES"}</definedName>
    <definedName name="tttt_3" localSheetId="1" hidden="1">{#N/A,#N/A,FALSE,"ACTIVO FIJO";#N/A,#N/A,FALSE,"COBRAR";#N/A,#N/A,FALSE,"AFILIADAS";#N/A,#N/A,FALSE,"PAGAR";#N/A,#N/A,FALSE,"INSTIT. FINANCIERAS";#N/A,#N/A,FALSE,"VALORES"}</definedName>
    <definedName name="tttt_3" localSheetId="0" hidden="1">{#N/A,#N/A,FALSE,"ACTIVO FIJO";#N/A,#N/A,FALSE,"COBRAR";#N/A,#N/A,FALSE,"AFILIADAS";#N/A,#N/A,FALSE,"PAGAR";#N/A,#N/A,FALSE,"INSTIT. FINANCIERAS";#N/A,#N/A,FALSE,"VALORES"}</definedName>
    <definedName name="tttt_3" hidden="1">{#N/A,#N/A,FALSE,"ACTIVO FIJO";#N/A,#N/A,FALSE,"COBRAR";#N/A,#N/A,FALSE,"AFILIADAS";#N/A,#N/A,FALSE,"PAGAR";#N/A,#N/A,FALSE,"INSTIT. FINANCIERAS";#N/A,#N/A,FALSE,"VALORES"}</definedName>
    <definedName name="tttt_4" localSheetId="2" hidden="1">{#N/A,#N/A,FALSE,"ACTIVO FIJO";#N/A,#N/A,FALSE,"COBRAR";#N/A,#N/A,FALSE,"AFILIADAS";#N/A,#N/A,FALSE,"PAGAR";#N/A,#N/A,FALSE,"INSTIT. FINANCIERAS";#N/A,#N/A,FALSE,"VALORES"}</definedName>
    <definedName name="tttt_4" localSheetId="1" hidden="1">{#N/A,#N/A,FALSE,"ACTIVO FIJO";#N/A,#N/A,FALSE,"COBRAR";#N/A,#N/A,FALSE,"AFILIADAS";#N/A,#N/A,FALSE,"PAGAR";#N/A,#N/A,FALSE,"INSTIT. FINANCIERAS";#N/A,#N/A,FALSE,"VALORES"}</definedName>
    <definedName name="tttt_4" localSheetId="0" hidden="1">{#N/A,#N/A,FALSE,"ACTIVO FIJO";#N/A,#N/A,FALSE,"COBRAR";#N/A,#N/A,FALSE,"AFILIADAS";#N/A,#N/A,FALSE,"PAGAR";#N/A,#N/A,FALSE,"INSTIT. FINANCIERAS";#N/A,#N/A,FALSE,"VALORES"}</definedName>
    <definedName name="tttt_4" hidden="1">{#N/A,#N/A,FALSE,"ACTIVO FIJO";#N/A,#N/A,FALSE,"COBRAR";#N/A,#N/A,FALSE,"AFILIADAS";#N/A,#N/A,FALSE,"PAGAR";#N/A,#N/A,FALSE,"INSTIT. FINANCIERAS";#N/A,#N/A,FALSE,"VALORES"}</definedName>
    <definedName name="TU_Req">#REF!</definedName>
    <definedName name="TUBO01">#REF!</definedName>
    <definedName name="TUBO02">#REF!</definedName>
    <definedName name="TUBO03">#REF!</definedName>
    <definedName name="TUBOS">#REF!</definedName>
    <definedName name="TUERCA01">#REF!</definedName>
    <definedName name="TUERCA02">#REF!</definedName>
    <definedName name="TUERCA03">#REF!</definedName>
    <definedName name="TURNO">#REF!</definedName>
    <definedName name="Turnover">#REF!</definedName>
    <definedName name="tuut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YOIPF" localSheetId="2" hidden="1">{#N/A,#N/A,FALSE,"ACTIVO FIJO";#N/A,#N/A,FALSE,"COBRAR";#N/A,#N/A,FALSE,"AFILIADAS";#N/A,#N/A,FALSE,"PAGAR";#N/A,#N/A,FALSE,"INSTIT. FINANCIERAS";#N/A,#N/A,FALSE,"VALORES"}</definedName>
    <definedName name="TUYOIPF" localSheetId="1" hidden="1">{#N/A,#N/A,FALSE,"ACTIVO FIJO";#N/A,#N/A,FALSE,"COBRAR";#N/A,#N/A,FALSE,"AFILIADAS";#N/A,#N/A,FALSE,"PAGAR";#N/A,#N/A,FALSE,"INSTIT. FINANCIERAS";#N/A,#N/A,FALSE,"VALORES"}</definedName>
    <definedName name="TUYOIPF" localSheetId="0" hidden="1">{#N/A,#N/A,FALSE,"ACTIVO FIJO";#N/A,#N/A,FALSE,"COBRAR";#N/A,#N/A,FALSE,"AFILIADAS";#N/A,#N/A,FALSE,"PAGAR";#N/A,#N/A,FALSE,"INSTIT. FINANCIERAS";#N/A,#N/A,FALSE,"VALORES"}</definedName>
    <definedName name="TUYOIPF" hidden="1">{#N/A,#N/A,FALSE,"ACTIVO FIJO";#N/A,#N/A,FALSE,"COBRAR";#N/A,#N/A,FALSE,"AFILIADAS";#N/A,#N/A,FALSE,"PAGAR";#N/A,#N/A,FALSE,"INSTIT. FINANCIERAS";#N/A,#N/A,FALSE,"VALORES"}</definedName>
    <definedName name="TUYOIPF_1" localSheetId="2" hidden="1">{#N/A,#N/A,FALSE,"ACTIVO FIJO";#N/A,#N/A,FALSE,"COBRAR";#N/A,#N/A,FALSE,"AFILIADAS";#N/A,#N/A,FALSE,"PAGAR";#N/A,#N/A,FALSE,"INSTIT. FINANCIERAS";#N/A,#N/A,FALSE,"VALORES"}</definedName>
    <definedName name="TUYOIPF_1" localSheetId="1" hidden="1">{#N/A,#N/A,FALSE,"ACTIVO FIJO";#N/A,#N/A,FALSE,"COBRAR";#N/A,#N/A,FALSE,"AFILIADAS";#N/A,#N/A,FALSE,"PAGAR";#N/A,#N/A,FALSE,"INSTIT. FINANCIERAS";#N/A,#N/A,FALSE,"VALORES"}</definedName>
    <definedName name="TUYOIPF_1" localSheetId="0" hidden="1">{#N/A,#N/A,FALSE,"ACTIVO FIJO";#N/A,#N/A,FALSE,"COBRAR";#N/A,#N/A,FALSE,"AFILIADAS";#N/A,#N/A,FALSE,"PAGAR";#N/A,#N/A,FALSE,"INSTIT. FINANCIERAS";#N/A,#N/A,FALSE,"VALORES"}</definedName>
    <definedName name="TUYOIPF_1" hidden="1">{#N/A,#N/A,FALSE,"ACTIVO FIJO";#N/A,#N/A,FALSE,"COBRAR";#N/A,#N/A,FALSE,"AFILIADAS";#N/A,#N/A,FALSE,"PAGAR";#N/A,#N/A,FALSE,"INSTIT. FINANCIERAS";#N/A,#N/A,FALSE,"VALORES"}</definedName>
    <definedName name="TUYOIPF_1_1" localSheetId="2" hidden="1">{#N/A,#N/A,FALSE,"ACTIVO FIJO";#N/A,#N/A,FALSE,"COBRAR";#N/A,#N/A,FALSE,"AFILIADAS";#N/A,#N/A,FALSE,"PAGAR";#N/A,#N/A,FALSE,"INSTIT. FINANCIERAS";#N/A,#N/A,FALSE,"VALORES"}</definedName>
    <definedName name="TUYOIPF_1_1" localSheetId="1" hidden="1">{#N/A,#N/A,FALSE,"ACTIVO FIJO";#N/A,#N/A,FALSE,"COBRAR";#N/A,#N/A,FALSE,"AFILIADAS";#N/A,#N/A,FALSE,"PAGAR";#N/A,#N/A,FALSE,"INSTIT. FINANCIERAS";#N/A,#N/A,FALSE,"VALORES"}</definedName>
    <definedName name="TUYOIPF_1_1" localSheetId="0" hidden="1">{#N/A,#N/A,FALSE,"ACTIVO FIJO";#N/A,#N/A,FALSE,"COBRAR";#N/A,#N/A,FALSE,"AFILIADAS";#N/A,#N/A,FALSE,"PAGAR";#N/A,#N/A,FALSE,"INSTIT. FINANCIERAS";#N/A,#N/A,FALSE,"VALORES"}</definedName>
    <definedName name="TUYOIPF_1_1" hidden="1">{#N/A,#N/A,FALSE,"ACTIVO FIJO";#N/A,#N/A,FALSE,"COBRAR";#N/A,#N/A,FALSE,"AFILIADAS";#N/A,#N/A,FALSE,"PAGAR";#N/A,#N/A,FALSE,"INSTIT. FINANCIERAS";#N/A,#N/A,FALSE,"VALORES"}</definedName>
    <definedName name="TUYOIPF_1_2" localSheetId="2" hidden="1">{#N/A,#N/A,FALSE,"ACTIVO FIJO";#N/A,#N/A,FALSE,"COBRAR";#N/A,#N/A,FALSE,"AFILIADAS";#N/A,#N/A,FALSE,"PAGAR";#N/A,#N/A,FALSE,"INSTIT. FINANCIERAS";#N/A,#N/A,FALSE,"VALORES"}</definedName>
    <definedName name="TUYOIPF_1_2" localSheetId="1" hidden="1">{#N/A,#N/A,FALSE,"ACTIVO FIJO";#N/A,#N/A,FALSE,"COBRAR";#N/A,#N/A,FALSE,"AFILIADAS";#N/A,#N/A,FALSE,"PAGAR";#N/A,#N/A,FALSE,"INSTIT. FINANCIERAS";#N/A,#N/A,FALSE,"VALORES"}</definedName>
    <definedName name="TUYOIPF_1_2" localSheetId="0" hidden="1">{#N/A,#N/A,FALSE,"ACTIVO FIJO";#N/A,#N/A,FALSE,"COBRAR";#N/A,#N/A,FALSE,"AFILIADAS";#N/A,#N/A,FALSE,"PAGAR";#N/A,#N/A,FALSE,"INSTIT. FINANCIERAS";#N/A,#N/A,FALSE,"VALORES"}</definedName>
    <definedName name="TUYOIPF_1_2" hidden="1">{#N/A,#N/A,FALSE,"ACTIVO FIJO";#N/A,#N/A,FALSE,"COBRAR";#N/A,#N/A,FALSE,"AFILIADAS";#N/A,#N/A,FALSE,"PAGAR";#N/A,#N/A,FALSE,"INSTIT. FINANCIERAS";#N/A,#N/A,FALSE,"VALORES"}</definedName>
    <definedName name="TUYOIPF_1_3" localSheetId="2" hidden="1">{#N/A,#N/A,FALSE,"ACTIVO FIJO";#N/A,#N/A,FALSE,"COBRAR";#N/A,#N/A,FALSE,"AFILIADAS";#N/A,#N/A,FALSE,"PAGAR";#N/A,#N/A,FALSE,"INSTIT. FINANCIERAS";#N/A,#N/A,FALSE,"VALORES"}</definedName>
    <definedName name="TUYOIPF_1_3" localSheetId="1" hidden="1">{#N/A,#N/A,FALSE,"ACTIVO FIJO";#N/A,#N/A,FALSE,"COBRAR";#N/A,#N/A,FALSE,"AFILIADAS";#N/A,#N/A,FALSE,"PAGAR";#N/A,#N/A,FALSE,"INSTIT. FINANCIERAS";#N/A,#N/A,FALSE,"VALORES"}</definedName>
    <definedName name="TUYOIPF_1_3" localSheetId="0" hidden="1">{#N/A,#N/A,FALSE,"ACTIVO FIJO";#N/A,#N/A,FALSE,"COBRAR";#N/A,#N/A,FALSE,"AFILIADAS";#N/A,#N/A,FALSE,"PAGAR";#N/A,#N/A,FALSE,"INSTIT. FINANCIERAS";#N/A,#N/A,FALSE,"VALORES"}</definedName>
    <definedName name="TUYOIPF_1_3" hidden="1">{#N/A,#N/A,FALSE,"ACTIVO FIJO";#N/A,#N/A,FALSE,"COBRAR";#N/A,#N/A,FALSE,"AFILIADAS";#N/A,#N/A,FALSE,"PAGAR";#N/A,#N/A,FALSE,"INSTIT. FINANCIERAS";#N/A,#N/A,FALSE,"VALORES"}</definedName>
    <definedName name="TUYOIPF_2" localSheetId="2" hidden="1">{#N/A,#N/A,FALSE,"ACTIVO FIJO";#N/A,#N/A,FALSE,"COBRAR";#N/A,#N/A,FALSE,"AFILIADAS";#N/A,#N/A,FALSE,"PAGAR";#N/A,#N/A,FALSE,"INSTIT. FINANCIERAS";#N/A,#N/A,FALSE,"VALORES"}</definedName>
    <definedName name="TUYOIPF_2" localSheetId="1" hidden="1">{#N/A,#N/A,FALSE,"ACTIVO FIJO";#N/A,#N/A,FALSE,"COBRAR";#N/A,#N/A,FALSE,"AFILIADAS";#N/A,#N/A,FALSE,"PAGAR";#N/A,#N/A,FALSE,"INSTIT. FINANCIERAS";#N/A,#N/A,FALSE,"VALORES"}</definedName>
    <definedName name="TUYOIPF_2" localSheetId="0" hidden="1">{#N/A,#N/A,FALSE,"ACTIVO FIJO";#N/A,#N/A,FALSE,"COBRAR";#N/A,#N/A,FALSE,"AFILIADAS";#N/A,#N/A,FALSE,"PAGAR";#N/A,#N/A,FALSE,"INSTIT. FINANCIERAS";#N/A,#N/A,FALSE,"VALORES"}</definedName>
    <definedName name="TUYOIPF_2" hidden="1">{#N/A,#N/A,FALSE,"ACTIVO FIJO";#N/A,#N/A,FALSE,"COBRAR";#N/A,#N/A,FALSE,"AFILIADAS";#N/A,#N/A,FALSE,"PAGAR";#N/A,#N/A,FALSE,"INSTIT. FINANCIERAS";#N/A,#N/A,FALSE,"VALORES"}</definedName>
    <definedName name="TUYOIPF_3" localSheetId="2" hidden="1">{#N/A,#N/A,FALSE,"ACTIVO FIJO";#N/A,#N/A,FALSE,"COBRAR";#N/A,#N/A,FALSE,"AFILIADAS";#N/A,#N/A,FALSE,"PAGAR";#N/A,#N/A,FALSE,"INSTIT. FINANCIERAS";#N/A,#N/A,FALSE,"VALORES"}</definedName>
    <definedName name="TUYOIPF_3" localSheetId="1" hidden="1">{#N/A,#N/A,FALSE,"ACTIVO FIJO";#N/A,#N/A,FALSE,"COBRAR";#N/A,#N/A,FALSE,"AFILIADAS";#N/A,#N/A,FALSE,"PAGAR";#N/A,#N/A,FALSE,"INSTIT. FINANCIERAS";#N/A,#N/A,FALSE,"VALORES"}</definedName>
    <definedName name="TUYOIPF_3" localSheetId="0" hidden="1">{#N/A,#N/A,FALSE,"ACTIVO FIJO";#N/A,#N/A,FALSE,"COBRAR";#N/A,#N/A,FALSE,"AFILIADAS";#N/A,#N/A,FALSE,"PAGAR";#N/A,#N/A,FALSE,"INSTIT. FINANCIERAS";#N/A,#N/A,FALSE,"VALORES"}</definedName>
    <definedName name="TUYOIPF_3" hidden="1">{#N/A,#N/A,FALSE,"ACTIVO FIJO";#N/A,#N/A,FALSE,"COBRAR";#N/A,#N/A,FALSE,"AFILIADAS";#N/A,#N/A,FALSE,"PAGAR";#N/A,#N/A,FALSE,"INSTIT. FINANCIERAS";#N/A,#N/A,FALSE,"VALORES"}</definedName>
    <definedName name="TUYOIPF_4" localSheetId="2" hidden="1">{#N/A,#N/A,FALSE,"ACTIVO FIJO";#N/A,#N/A,FALSE,"COBRAR";#N/A,#N/A,FALSE,"AFILIADAS";#N/A,#N/A,FALSE,"PAGAR";#N/A,#N/A,FALSE,"INSTIT. FINANCIERAS";#N/A,#N/A,FALSE,"VALORES"}</definedName>
    <definedName name="TUYOIPF_4" localSheetId="1" hidden="1">{#N/A,#N/A,FALSE,"ACTIVO FIJO";#N/A,#N/A,FALSE,"COBRAR";#N/A,#N/A,FALSE,"AFILIADAS";#N/A,#N/A,FALSE,"PAGAR";#N/A,#N/A,FALSE,"INSTIT. FINANCIERAS";#N/A,#N/A,FALSE,"VALORES"}</definedName>
    <definedName name="TUYOIPF_4" localSheetId="0" hidden="1">{#N/A,#N/A,FALSE,"ACTIVO FIJO";#N/A,#N/A,FALSE,"COBRAR";#N/A,#N/A,FALSE,"AFILIADAS";#N/A,#N/A,FALSE,"PAGAR";#N/A,#N/A,FALSE,"INSTIT. FINANCIERAS";#N/A,#N/A,FALSE,"VALORES"}</definedName>
    <definedName name="TUYOIPF_4" hidden="1">{#N/A,#N/A,FALSE,"ACTIVO FIJO";#N/A,#N/A,FALSE,"COBRAR";#N/A,#N/A,FALSE,"AFILIADAS";#N/A,#N/A,FALSE,"PAGAR";#N/A,#N/A,FALSE,"INSTIT. FINANCIERAS";#N/A,#N/A,FALSE,"VALORES"}</definedName>
    <definedName name="TY" localSheetId="2" hidden="1">{#N/A,#N/A,FALSE,"Total_OC015";#N/A,#N/A,FALSE,"ADMIN";#N/A,#N/A,FALSE,"PROCES";#N/A,#N/A,FALSE,"mecan";#N/A,#N/A,FALSE,"civil";#N/A,#N/A,FALSE,"CAÑER";#N/A,#N/A,FALSE,"ELEC";#N/A,#N/A,FALSE,"INSTR"}</definedName>
    <definedName name="TY" localSheetId="1" hidden="1">{#N/A,#N/A,FALSE,"Total_OC015";#N/A,#N/A,FALSE,"ADMIN";#N/A,#N/A,FALSE,"PROCES";#N/A,#N/A,FALSE,"mecan";#N/A,#N/A,FALSE,"civil";#N/A,#N/A,FALSE,"CAÑER";#N/A,#N/A,FALSE,"ELEC";#N/A,#N/A,FALSE,"INSTR"}</definedName>
    <definedName name="TY" localSheetId="0" hidden="1">{#N/A,#N/A,FALSE,"Total_OC015";#N/A,#N/A,FALSE,"ADMIN";#N/A,#N/A,FALSE,"PROCES";#N/A,#N/A,FALSE,"mecan";#N/A,#N/A,FALSE,"civil";#N/A,#N/A,FALSE,"CAÑER";#N/A,#N/A,FALSE,"ELEC";#N/A,#N/A,FALSE,"INSTR"}</definedName>
    <definedName name="TY" hidden="1">{#N/A,#N/A,FALSE,"Total_OC015";#N/A,#N/A,FALSE,"ADMIN";#N/A,#N/A,FALSE,"PROCES";#N/A,#N/A,FALSE,"mecan";#N/A,#N/A,FALSE,"civil";#N/A,#N/A,FALSE,"CAÑER";#N/A,#N/A,FALSE,"ELEC";#N/A,#N/A,FALSE,"INSTR"}</definedName>
    <definedName name="tynbdf" localSheetId="2" hidden="1">{#N/A,#N/A,TRUE,"1842CWN0"}</definedName>
    <definedName name="tynbdf" localSheetId="1" hidden="1">{#N/A,#N/A,TRUE,"1842CWN0"}</definedName>
    <definedName name="tynbdf" localSheetId="0" hidden="1">{#N/A,#N/A,TRUE,"1842CWN0"}</definedName>
    <definedName name="tynbdf" hidden="1">{#N/A,#N/A,TRUE,"1842CWN0"}</definedName>
    <definedName name="Type">#REF!</definedName>
    <definedName name="tyui" localSheetId="2" hidden="1">{#N/A,#N/A,FALSE,"ACTIVO FIJO";#N/A,#N/A,FALSE,"COBRAR";#N/A,#N/A,FALSE,"AFILIADAS";#N/A,#N/A,FALSE,"PAGAR";#N/A,#N/A,FALSE,"INSTIT. FINANCIERAS";#N/A,#N/A,FALSE,"VALORES"}</definedName>
    <definedName name="tyui" localSheetId="1" hidden="1">{#N/A,#N/A,FALSE,"ACTIVO FIJO";#N/A,#N/A,FALSE,"COBRAR";#N/A,#N/A,FALSE,"AFILIADAS";#N/A,#N/A,FALSE,"PAGAR";#N/A,#N/A,FALSE,"INSTIT. FINANCIERAS";#N/A,#N/A,FALSE,"VALORES"}</definedName>
    <definedName name="tyui" localSheetId="0" hidden="1">{#N/A,#N/A,FALSE,"ACTIVO FIJO";#N/A,#N/A,FALSE,"COBRAR";#N/A,#N/A,FALSE,"AFILIADAS";#N/A,#N/A,FALSE,"PAGAR";#N/A,#N/A,FALSE,"INSTIT. FINANCIERAS";#N/A,#N/A,FALSE,"VALORES"}</definedName>
    <definedName name="tyui" hidden="1">{#N/A,#N/A,FALSE,"ACTIVO FIJO";#N/A,#N/A,FALSE,"COBRAR";#N/A,#N/A,FALSE,"AFILIADAS";#N/A,#N/A,FALSE,"PAGAR";#N/A,#N/A,FALSE,"INSTIT. FINANCIERAS";#N/A,#N/A,FALSE,"VALORES"}</definedName>
    <definedName name="tyui_1" localSheetId="2" hidden="1">{#N/A,#N/A,FALSE,"ACTIVO FIJO";#N/A,#N/A,FALSE,"COBRAR";#N/A,#N/A,FALSE,"AFILIADAS";#N/A,#N/A,FALSE,"PAGAR";#N/A,#N/A,FALSE,"INSTIT. FINANCIERAS";#N/A,#N/A,FALSE,"VALORES"}</definedName>
    <definedName name="tyui_1" localSheetId="1" hidden="1">{#N/A,#N/A,FALSE,"ACTIVO FIJO";#N/A,#N/A,FALSE,"COBRAR";#N/A,#N/A,FALSE,"AFILIADAS";#N/A,#N/A,FALSE,"PAGAR";#N/A,#N/A,FALSE,"INSTIT. FINANCIERAS";#N/A,#N/A,FALSE,"VALORES"}</definedName>
    <definedName name="tyui_1" localSheetId="0" hidden="1">{#N/A,#N/A,FALSE,"ACTIVO FIJO";#N/A,#N/A,FALSE,"COBRAR";#N/A,#N/A,FALSE,"AFILIADAS";#N/A,#N/A,FALSE,"PAGAR";#N/A,#N/A,FALSE,"INSTIT. FINANCIERAS";#N/A,#N/A,FALSE,"VALORES"}</definedName>
    <definedName name="tyui_1" hidden="1">{#N/A,#N/A,FALSE,"ACTIVO FIJO";#N/A,#N/A,FALSE,"COBRAR";#N/A,#N/A,FALSE,"AFILIADAS";#N/A,#N/A,FALSE,"PAGAR";#N/A,#N/A,FALSE,"INSTIT. FINANCIERAS";#N/A,#N/A,FALSE,"VALORES"}</definedName>
    <definedName name="tyui_1_1" localSheetId="2" hidden="1">{#N/A,#N/A,FALSE,"ACTIVO FIJO";#N/A,#N/A,FALSE,"COBRAR";#N/A,#N/A,FALSE,"AFILIADAS";#N/A,#N/A,FALSE,"PAGAR";#N/A,#N/A,FALSE,"INSTIT. FINANCIERAS";#N/A,#N/A,FALSE,"VALORES"}</definedName>
    <definedName name="tyui_1_1" localSheetId="1" hidden="1">{#N/A,#N/A,FALSE,"ACTIVO FIJO";#N/A,#N/A,FALSE,"COBRAR";#N/A,#N/A,FALSE,"AFILIADAS";#N/A,#N/A,FALSE,"PAGAR";#N/A,#N/A,FALSE,"INSTIT. FINANCIERAS";#N/A,#N/A,FALSE,"VALORES"}</definedName>
    <definedName name="tyui_1_1" localSheetId="0" hidden="1">{#N/A,#N/A,FALSE,"ACTIVO FIJO";#N/A,#N/A,FALSE,"COBRAR";#N/A,#N/A,FALSE,"AFILIADAS";#N/A,#N/A,FALSE,"PAGAR";#N/A,#N/A,FALSE,"INSTIT. FINANCIERAS";#N/A,#N/A,FALSE,"VALORES"}</definedName>
    <definedName name="tyui_1_1" hidden="1">{#N/A,#N/A,FALSE,"ACTIVO FIJO";#N/A,#N/A,FALSE,"COBRAR";#N/A,#N/A,FALSE,"AFILIADAS";#N/A,#N/A,FALSE,"PAGAR";#N/A,#N/A,FALSE,"INSTIT. FINANCIERAS";#N/A,#N/A,FALSE,"VALORES"}</definedName>
    <definedName name="tyui_1_2" localSheetId="2" hidden="1">{#N/A,#N/A,FALSE,"ACTIVO FIJO";#N/A,#N/A,FALSE,"COBRAR";#N/A,#N/A,FALSE,"AFILIADAS";#N/A,#N/A,FALSE,"PAGAR";#N/A,#N/A,FALSE,"INSTIT. FINANCIERAS";#N/A,#N/A,FALSE,"VALORES"}</definedName>
    <definedName name="tyui_1_2" localSheetId="1" hidden="1">{#N/A,#N/A,FALSE,"ACTIVO FIJO";#N/A,#N/A,FALSE,"COBRAR";#N/A,#N/A,FALSE,"AFILIADAS";#N/A,#N/A,FALSE,"PAGAR";#N/A,#N/A,FALSE,"INSTIT. FINANCIERAS";#N/A,#N/A,FALSE,"VALORES"}</definedName>
    <definedName name="tyui_1_2" localSheetId="0" hidden="1">{#N/A,#N/A,FALSE,"ACTIVO FIJO";#N/A,#N/A,FALSE,"COBRAR";#N/A,#N/A,FALSE,"AFILIADAS";#N/A,#N/A,FALSE,"PAGAR";#N/A,#N/A,FALSE,"INSTIT. FINANCIERAS";#N/A,#N/A,FALSE,"VALORES"}</definedName>
    <definedName name="tyui_1_2" hidden="1">{#N/A,#N/A,FALSE,"ACTIVO FIJO";#N/A,#N/A,FALSE,"COBRAR";#N/A,#N/A,FALSE,"AFILIADAS";#N/A,#N/A,FALSE,"PAGAR";#N/A,#N/A,FALSE,"INSTIT. FINANCIERAS";#N/A,#N/A,FALSE,"VALORES"}</definedName>
    <definedName name="tyui_1_3" localSheetId="2" hidden="1">{#N/A,#N/A,FALSE,"ACTIVO FIJO";#N/A,#N/A,FALSE,"COBRAR";#N/A,#N/A,FALSE,"AFILIADAS";#N/A,#N/A,FALSE,"PAGAR";#N/A,#N/A,FALSE,"INSTIT. FINANCIERAS";#N/A,#N/A,FALSE,"VALORES"}</definedName>
    <definedName name="tyui_1_3" localSheetId="1" hidden="1">{#N/A,#N/A,FALSE,"ACTIVO FIJO";#N/A,#N/A,FALSE,"COBRAR";#N/A,#N/A,FALSE,"AFILIADAS";#N/A,#N/A,FALSE,"PAGAR";#N/A,#N/A,FALSE,"INSTIT. FINANCIERAS";#N/A,#N/A,FALSE,"VALORES"}</definedName>
    <definedName name="tyui_1_3" localSheetId="0" hidden="1">{#N/A,#N/A,FALSE,"ACTIVO FIJO";#N/A,#N/A,FALSE,"COBRAR";#N/A,#N/A,FALSE,"AFILIADAS";#N/A,#N/A,FALSE,"PAGAR";#N/A,#N/A,FALSE,"INSTIT. FINANCIERAS";#N/A,#N/A,FALSE,"VALORES"}</definedName>
    <definedName name="tyui_1_3" hidden="1">{#N/A,#N/A,FALSE,"ACTIVO FIJO";#N/A,#N/A,FALSE,"COBRAR";#N/A,#N/A,FALSE,"AFILIADAS";#N/A,#N/A,FALSE,"PAGAR";#N/A,#N/A,FALSE,"INSTIT. FINANCIERAS";#N/A,#N/A,FALSE,"VALORES"}</definedName>
    <definedName name="tyui_2" localSheetId="2" hidden="1">{#N/A,#N/A,FALSE,"ACTIVO FIJO";#N/A,#N/A,FALSE,"COBRAR";#N/A,#N/A,FALSE,"AFILIADAS";#N/A,#N/A,FALSE,"PAGAR";#N/A,#N/A,FALSE,"INSTIT. FINANCIERAS";#N/A,#N/A,FALSE,"VALORES"}</definedName>
    <definedName name="tyui_2" localSheetId="1" hidden="1">{#N/A,#N/A,FALSE,"ACTIVO FIJO";#N/A,#N/A,FALSE,"COBRAR";#N/A,#N/A,FALSE,"AFILIADAS";#N/A,#N/A,FALSE,"PAGAR";#N/A,#N/A,FALSE,"INSTIT. FINANCIERAS";#N/A,#N/A,FALSE,"VALORES"}</definedName>
    <definedName name="tyui_2" localSheetId="0" hidden="1">{#N/A,#N/A,FALSE,"ACTIVO FIJO";#N/A,#N/A,FALSE,"COBRAR";#N/A,#N/A,FALSE,"AFILIADAS";#N/A,#N/A,FALSE,"PAGAR";#N/A,#N/A,FALSE,"INSTIT. FINANCIERAS";#N/A,#N/A,FALSE,"VALORES"}</definedName>
    <definedName name="tyui_2" hidden="1">{#N/A,#N/A,FALSE,"ACTIVO FIJO";#N/A,#N/A,FALSE,"COBRAR";#N/A,#N/A,FALSE,"AFILIADAS";#N/A,#N/A,FALSE,"PAGAR";#N/A,#N/A,FALSE,"INSTIT. FINANCIERAS";#N/A,#N/A,FALSE,"VALORES"}</definedName>
    <definedName name="tyui_3" localSheetId="2" hidden="1">{#N/A,#N/A,FALSE,"ACTIVO FIJO";#N/A,#N/A,FALSE,"COBRAR";#N/A,#N/A,FALSE,"AFILIADAS";#N/A,#N/A,FALSE,"PAGAR";#N/A,#N/A,FALSE,"INSTIT. FINANCIERAS";#N/A,#N/A,FALSE,"VALORES"}</definedName>
    <definedName name="tyui_3" localSheetId="1" hidden="1">{#N/A,#N/A,FALSE,"ACTIVO FIJO";#N/A,#N/A,FALSE,"COBRAR";#N/A,#N/A,FALSE,"AFILIADAS";#N/A,#N/A,FALSE,"PAGAR";#N/A,#N/A,FALSE,"INSTIT. FINANCIERAS";#N/A,#N/A,FALSE,"VALORES"}</definedName>
    <definedName name="tyui_3" localSheetId="0" hidden="1">{#N/A,#N/A,FALSE,"ACTIVO FIJO";#N/A,#N/A,FALSE,"COBRAR";#N/A,#N/A,FALSE,"AFILIADAS";#N/A,#N/A,FALSE,"PAGAR";#N/A,#N/A,FALSE,"INSTIT. FINANCIERAS";#N/A,#N/A,FALSE,"VALORES"}</definedName>
    <definedName name="tyui_3" hidden="1">{#N/A,#N/A,FALSE,"ACTIVO FIJO";#N/A,#N/A,FALSE,"COBRAR";#N/A,#N/A,FALSE,"AFILIADAS";#N/A,#N/A,FALSE,"PAGAR";#N/A,#N/A,FALSE,"INSTIT. FINANCIERAS";#N/A,#N/A,FALSE,"VALORES"}</definedName>
    <definedName name="tyui_4" localSheetId="2" hidden="1">{#N/A,#N/A,FALSE,"ACTIVO FIJO";#N/A,#N/A,FALSE,"COBRAR";#N/A,#N/A,FALSE,"AFILIADAS";#N/A,#N/A,FALSE,"PAGAR";#N/A,#N/A,FALSE,"INSTIT. FINANCIERAS";#N/A,#N/A,FALSE,"VALORES"}</definedName>
    <definedName name="tyui_4" localSheetId="1" hidden="1">{#N/A,#N/A,FALSE,"ACTIVO FIJO";#N/A,#N/A,FALSE,"COBRAR";#N/A,#N/A,FALSE,"AFILIADAS";#N/A,#N/A,FALSE,"PAGAR";#N/A,#N/A,FALSE,"INSTIT. FINANCIERAS";#N/A,#N/A,FALSE,"VALORES"}</definedName>
    <definedName name="tyui_4" localSheetId="0" hidden="1">{#N/A,#N/A,FALSE,"ACTIVO FIJO";#N/A,#N/A,FALSE,"COBRAR";#N/A,#N/A,FALSE,"AFILIADAS";#N/A,#N/A,FALSE,"PAGAR";#N/A,#N/A,FALSE,"INSTIT. FINANCIERAS";#N/A,#N/A,FALSE,"VALORES"}</definedName>
    <definedName name="tyui_4" hidden="1">{#N/A,#N/A,FALSE,"ACTIVO FIJO";#N/A,#N/A,FALSE,"COBRAR";#N/A,#N/A,FALSE,"AFILIADAS";#N/A,#N/A,FALSE,"PAGAR";#N/A,#N/A,FALSE,"INSTIT. FINANCIERAS";#N/A,#N/A,FALSE,"VALORES"}</definedName>
    <definedName name="tyuitryj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y">#REF!</definedName>
    <definedName name="u">#REF!</definedName>
    <definedName name="ua" localSheetId="2" hidden="1">{"CI+GG(BASE)",#N/A,FALSE,"CI+GG(BASE)";"GG",#N/A,FALSE,"CI+GG(BASE)";"CI",#N/A,FALSE,"CI+GG(BASE)"}</definedName>
    <definedName name="ua" localSheetId="1" hidden="1">{"CI+GG(BASE)",#N/A,FALSE,"CI+GG(BASE)";"GG",#N/A,FALSE,"CI+GG(BASE)";"CI",#N/A,FALSE,"CI+GG(BASE)"}</definedName>
    <definedName name="ua" localSheetId="0" hidden="1">{"CI+GG(BASE)",#N/A,FALSE,"CI+GG(BASE)";"GG",#N/A,FALSE,"CI+GG(BASE)";"CI",#N/A,FALSE,"CI+GG(BASE)"}</definedName>
    <definedName name="ua" hidden="1">{"CI+GG(BASE)",#N/A,FALSE,"CI+GG(BASE)";"GG",#N/A,FALSE,"CI+GG(BASE)";"CI",#N/A,FALSE,"CI+GG(BASE)"}</definedName>
    <definedName name="UF">#REF!</definedName>
    <definedName name="uhmas" localSheetId="2" hidden="1">{#N/A,#N/A,TRUE,"1842CWN0"}</definedName>
    <definedName name="uhmas" localSheetId="1" hidden="1">{#N/A,#N/A,TRUE,"1842CWN0"}</definedName>
    <definedName name="uhmas" localSheetId="0" hidden="1">{#N/A,#N/A,TRUE,"1842CWN0"}</definedName>
    <definedName name="uhmas" hidden="1">{#N/A,#N/A,TRUE,"1842CWN0"}</definedName>
    <definedName name="uil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T">#REF!</definedName>
    <definedName name="UIT_1">#REF!</definedName>
    <definedName name="UIT_2">#REF!</definedName>
    <definedName name="uiuiuu" localSheetId="3" hidden="1">{#N/A,#N/A,FALSE,"Total_OC015";#N/A,#N/A,FALSE,"ADMIN";#N/A,#N/A,FALSE,"PROCES";#N/A,#N/A,FALSE,"mecan";#N/A,#N/A,FALSE,"civil";#N/A,#N/A,FALSE,"CAÑER";#N/A,#N/A,FALSE,"ELEC";#N/A,#N/A,FALSE,"INSTR"}</definedName>
    <definedName name="uiuiuu" localSheetId="4" hidden="1">{#N/A,#N/A,FALSE,"Total_OC015";#N/A,#N/A,FALSE,"ADMIN";#N/A,#N/A,FALSE,"PROCES";#N/A,#N/A,FALSE,"mecan";#N/A,#N/A,FALSE,"civil";#N/A,#N/A,FALSE,"CAÑER";#N/A,#N/A,FALSE,"ELEC";#N/A,#N/A,FALSE,"INSTR"}</definedName>
    <definedName name="uiuiuu" localSheetId="5" hidden="1">{#N/A,#N/A,FALSE,"Total_OC015";#N/A,#N/A,FALSE,"ADMIN";#N/A,#N/A,FALSE,"PROCES";#N/A,#N/A,FALSE,"mecan";#N/A,#N/A,FALSE,"civil";#N/A,#N/A,FALSE,"CAÑER";#N/A,#N/A,FALSE,"ELEC";#N/A,#N/A,FALSE,"INSTR"}</definedName>
    <definedName name="uiuiuu" localSheetId="6" hidden="1">{#N/A,#N/A,FALSE,"Total_OC015";#N/A,#N/A,FALSE,"ADMIN";#N/A,#N/A,FALSE,"PROCES";#N/A,#N/A,FALSE,"mecan";#N/A,#N/A,FALSE,"civil";#N/A,#N/A,FALSE,"CAÑER";#N/A,#N/A,FALSE,"ELEC";#N/A,#N/A,FALSE,"INSTR"}</definedName>
    <definedName name="uiuiuu" localSheetId="2" hidden="1">{#N/A,#N/A,FALSE,"Total_OC015";#N/A,#N/A,FALSE,"ADMIN";#N/A,#N/A,FALSE,"PROCES";#N/A,#N/A,FALSE,"mecan";#N/A,#N/A,FALSE,"civil";#N/A,#N/A,FALSE,"CAÑER";#N/A,#N/A,FALSE,"ELEC";#N/A,#N/A,FALSE,"INSTR"}</definedName>
    <definedName name="uiuiuu" localSheetId="1" hidden="1">{#N/A,#N/A,FALSE,"Total_OC015";#N/A,#N/A,FALSE,"ADMIN";#N/A,#N/A,FALSE,"PROCES";#N/A,#N/A,FALSE,"mecan";#N/A,#N/A,FALSE,"civil";#N/A,#N/A,FALSE,"CAÑER";#N/A,#N/A,FALSE,"ELEC";#N/A,#N/A,FALSE,"INSTR"}</definedName>
    <definedName name="uiuiuu" localSheetId="0" hidden="1">{#N/A,#N/A,FALSE,"Total_OC015";#N/A,#N/A,FALSE,"ADMIN";#N/A,#N/A,FALSE,"PROCES";#N/A,#N/A,FALSE,"mecan";#N/A,#N/A,FALSE,"civil";#N/A,#N/A,FALSE,"CAÑER";#N/A,#N/A,FALSE,"ELEC";#N/A,#N/A,FALSE,"INSTR"}</definedName>
    <definedName name="uiuiuu" hidden="1">{#N/A,#N/A,FALSE,"Total_OC015";#N/A,#N/A,FALSE,"ADMIN";#N/A,#N/A,FALSE,"PROCES";#N/A,#N/A,FALSE,"mecan";#N/A,#N/A,FALSE,"civil";#N/A,#N/A,FALSE,"CAÑER";#N/A,#N/A,FALSE,"ELEC";#N/A,#N/A,FALSE,"INSTR"}</definedName>
    <definedName name="uj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d" localSheetId="2" hidden="1">{#N/A,#N/A,TRUE,"1842CWN0"}</definedName>
    <definedName name="ujd" localSheetId="1" hidden="1">{#N/A,#N/A,TRUE,"1842CWN0"}</definedName>
    <definedName name="ujd" localSheetId="0" hidden="1">{#N/A,#N/A,TRUE,"1842CWN0"}</definedName>
    <definedName name="ujd" hidden="1">{#N/A,#N/A,TRUE,"1842CWN0"}</definedName>
    <definedName name="ujhkiyu" localSheetId="2" hidden="1">{#N/A,#N/A,FALSE,"ResDev"}</definedName>
    <definedName name="ujhkiyu" localSheetId="1" hidden="1">{#N/A,#N/A,FALSE,"ResDev"}</definedName>
    <definedName name="ujhkiyu" localSheetId="0" hidden="1">{#N/A,#N/A,FALSE,"ResDev"}</definedName>
    <definedName name="ujhkiyu" hidden="1">{#N/A,#N/A,FALSE,"ResDev"}</definedName>
    <definedName name="UN_PRI">#REF!</definedName>
    <definedName name="Und_E">#REF!</definedName>
    <definedName name="UNI_AA_VERSION" hidden="1">150.1</definedName>
    <definedName name="UNI_FILT_END" hidden="1">8</definedName>
    <definedName name="UNI_FILT_OFFSPEC" hidden="1">2</definedName>
    <definedName name="UNI_FILT_ONSPEC" hidden="1">1</definedName>
    <definedName name="UNI_FILT_START" hidden="1">4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ND" hidden="1">16384</definedName>
    <definedName name="UNI_RET_EQUIP" hidden="1">32768</definedName>
    <definedName name="UNI_RET_EVENT" hidden="1">4096</definedName>
    <definedName name="UNI_RET_OFFSPEC" hidden="1">512</definedName>
    <definedName name="UNI_RET_ONSPEC" hidden="1">256</definedName>
    <definedName name="UNI_RET_PROP" hidden="1">131072</definedName>
    <definedName name="UNI_RET_PROPDESC" hidden="1">262144</definedName>
    <definedName name="UNI_RET_SMPLPNT" hidden="1">65536</definedName>
    <definedName name="UNI_RET_SPECMAX" hidden="1">2048</definedName>
    <definedName name="UNI_RET_SPECMIN" hidden="1">1024</definedName>
    <definedName name="UNI_RET_START" hidden="1">8192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dFlow">#REF!</definedName>
    <definedName name="UnidLong">#REF!</definedName>
    <definedName name="UnidLong1">#REF!</definedName>
    <definedName name="UnidPre">#REF!</definedName>
    <definedName name="UnidSP">#REF!</definedName>
    <definedName name="UNIFORMANCES10R4C21" localSheetId="3" hidden="1">#REF!</definedName>
    <definedName name="UNIFORMANCES10R4C21" localSheetId="4" hidden="1">#REF!</definedName>
    <definedName name="UNIFORMANCES10R4C21" localSheetId="5" hidden="1">#REF!</definedName>
    <definedName name="UNIFORMANCES10R4C21" localSheetId="6" hidden="1">#REF!</definedName>
    <definedName name="UNIFORMANCES10R4C21" hidden="1">#REF!</definedName>
    <definedName name="UNIFORMANCES10R4C30" localSheetId="3" hidden="1">#REF!</definedName>
    <definedName name="UNIFORMANCES10R4C30" localSheetId="4" hidden="1">#REF!</definedName>
    <definedName name="UNIFORMANCES10R4C30" localSheetId="5" hidden="1">#REF!</definedName>
    <definedName name="UNIFORMANCES10R4C30" localSheetId="6" hidden="1">#REF!</definedName>
    <definedName name="UNIFORMANCES10R4C30" hidden="1">#REF!</definedName>
    <definedName name="UNIFORMANCES10R4C37" localSheetId="3" hidden="1">#REF!</definedName>
    <definedName name="UNIFORMANCES10R4C37" localSheetId="4" hidden="1">#REF!</definedName>
    <definedName name="UNIFORMANCES10R4C37" localSheetId="5" hidden="1">#REF!</definedName>
    <definedName name="UNIFORMANCES10R4C37" localSheetId="6" hidden="1">#REF!</definedName>
    <definedName name="UNIFORMANCES10R4C37" hidden="1">#REF!</definedName>
    <definedName name="UNIFORMANCES10R4C45" hidden="1">#REF!</definedName>
    <definedName name="UNIFORMANCES10R4C49" hidden="1">#REF!</definedName>
    <definedName name="UNIFORMANCES10R4C5" hidden="1">#REF!</definedName>
    <definedName name="UNIFORMANCES10R4C56" hidden="1">#REF!</definedName>
    <definedName name="UNIFORMANCES10R4C62" hidden="1">#REF!</definedName>
    <definedName name="UNIFORMANCES12R4C4" hidden="1">#REF!</definedName>
    <definedName name="UNIFORMANCES9R4C12" hidden="1">#REF!</definedName>
    <definedName name="UNIFORMANCES9R4C15" hidden="1">#REF!</definedName>
    <definedName name="UNIFORMANCES9R4C16" hidden="1">#REF!</definedName>
    <definedName name="UNIFORMANCES9R4C20" hidden="1">#REF!</definedName>
    <definedName name="UNIFORMANCES9R4C5" hidden="1">#REF!</definedName>
    <definedName name="UNIFORMANCES9R4C9" hidden="1">#REF!</definedName>
    <definedName name="Unit" hidden="1">#REF!</definedName>
    <definedName name="UÑAS">#REF!</definedName>
    <definedName name="update" localSheetId="2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localSheetId="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localSheetId="0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r" localSheetId="3" hidden="1">{"JAN",#N/A,FALSE,"January"}</definedName>
    <definedName name="ur" localSheetId="4" hidden="1">{"JAN",#N/A,FALSE,"January"}</definedName>
    <definedName name="ur" localSheetId="5" hidden="1">{"JAN",#N/A,FALSE,"January"}</definedName>
    <definedName name="ur" localSheetId="6" hidden="1">{"JAN",#N/A,FALSE,"January"}</definedName>
    <definedName name="ur" localSheetId="2" hidden="1">{"JAN",#N/A,FALSE,"January"}</definedName>
    <definedName name="ur" localSheetId="1" hidden="1">{"JAN",#N/A,FALSE,"January"}</definedName>
    <definedName name="ur" localSheetId="0" hidden="1">{"JAN",#N/A,FALSE,"January"}</definedName>
    <definedName name="ur" hidden="1">{"JAN",#N/A,FALSE,"January"}</definedName>
    <definedName name="us">#REF!</definedName>
    <definedName name="ut">#REF!</definedName>
    <definedName name="Utilidad" localSheetId="3">#REF!</definedName>
    <definedName name="Utilidad" localSheetId="4">#REF!</definedName>
    <definedName name="Utilidad" localSheetId="5">#REF!</definedName>
    <definedName name="Utilidad" localSheetId="6">#REF!</definedName>
    <definedName name="utilidad">#REF!</definedName>
    <definedName name="uu" localSheetId="2" hidden="1">{#N/A,#N/A,TRUE,"INGENIERIA";#N/A,#N/A,TRUE,"COMPRAS";#N/A,#N/A,TRUE,"DIRECCION";#N/A,#N/A,TRUE,"RESUMEN"}</definedName>
    <definedName name="uu" localSheetId="1" hidden="1">{#N/A,#N/A,TRUE,"INGENIERIA";#N/A,#N/A,TRUE,"COMPRAS";#N/A,#N/A,TRUE,"DIRECCION";#N/A,#N/A,TRUE,"RESUMEN"}</definedName>
    <definedName name="uu" localSheetId="0" hidden="1">{#N/A,#N/A,TRUE,"INGENIERIA";#N/A,#N/A,TRUE,"COMPRAS";#N/A,#N/A,TRUE,"DIRECCION";#N/A,#N/A,TRUE,"RESUMEN"}</definedName>
    <definedName name="uu" hidden="1">{#N/A,#N/A,TRUE,"INGENIERIA";#N/A,#N/A,TRUE,"COMPRAS";#N/A,#N/A,TRUE,"DIRECCION";#N/A,#N/A,TRUE,"RESUMEN"}</definedName>
    <definedName name="uuud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u" hidden="1">#REF!</definedName>
    <definedName name="uuuuuuuuuuuuuuuuuuuuuuuuuuuuuu">#REF!</definedName>
    <definedName name="UVID">#REF!</definedName>
    <definedName name="v">#REF!</definedName>
    <definedName name="v.kh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VENTA">#REF!</definedName>
    <definedName name="V.VENTA_1">#REF!</definedName>
    <definedName name="V.VENTA_2">#REF!</definedName>
    <definedName name="v_1" localSheetId="2" hidden="1">{#N/A,#N/A,FALSE,"MAY96 2260";#N/A,#N/A,FALSE,"system reclass";#N/A,#N/A,FALSE,"Items with no project number"}</definedName>
    <definedName name="v_1" localSheetId="1" hidden="1">{#N/A,#N/A,FALSE,"MAY96 2260";#N/A,#N/A,FALSE,"system reclass";#N/A,#N/A,FALSE,"Items with no project number"}</definedName>
    <definedName name="v_1" localSheetId="0" hidden="1">{#N/A,#N/A,FALSE,"MAY96 2260";#N/A,#N/A,FALSE,"system reclass";#N/A,#N/A,FALSE,"Items with no project number"}</definedName>
    <definedName name="v_1" hidden="1">{#N/A,#N/A,FALSE,"MAY96 2260";#N/A,#N/A,FALSE,"system reclass";#N/A,#N/A,FALSE,"Items with no project number"}</definedName>
    <definedName name="v_2" localSheetId="2" hidden="1">{#N/A,#N/A,FALSE,"MAY96 2260";#N/A,#N/A,FALSE,"system reclass";#N/A,#N/A,FALSE,"Items with no project number"}</definedName>
    <definedName name="v_2" localSheetId="1" hidden="1">{#N/A,#N/A,FALSE,"MAY96 2260";#N/A,#N/A,FALSE,"system reclass";#N/A,#N/A,FALSE,"Items with no project number"}</definedName>
    <definedName name="v_2" localSheetId="0" hidden="1">{#N/A,#N/A,FALSE,"MAY96 2260";#N/A,#N/A,FALSE,"system reclass";#N/A,#N/A,FALSE,"Items with no project number"}</definedName>
    <definedName name="v_2" hidden="1">{#N/A,#N/A,FALSE,"MAY96 2260";#N/A,#N/A,FALSE,"system reclass";#N/A,#N/A,FALSE,"Items with no project number"}</definedName>
    <definedName name="v_3" localSheetId="2" hidden="1">{#N/A,#N/A,FALSE,"MAY96 2260";#N/A,#N/A,FALSE,"system reclass";#N/A,#N/A,FALSE,"Items with no project number"}</definedName>
    <definedName name="v_3" localSheetId="1" hidden="1">{#N/A,#N/A,FALSE,"MAY96 2260";#N/A,#N/A,FALSE,"system reclass";#N/A,#N/A,FALSE,"Items with no project number"}</definedName>
    <definedName name="v_3" localSheetId="0" hidden="1">{#N/A,#N/A,FALSE,"MAY96 2260";#N/A,#N/A,FALSE,"system reclass";#N/A,#N/A,FALSE,"Items with no project number"}</definedName>
    <definedName name="v_3" hidden="1">{#N/A,#N/A,FALSE,"MAY96 2260";#N/A,#N/A,FALSE,"system reclass";#N/A,#N/A,FALSE,"Items with no project number"}</definedName>
    <definedName name="v_4" localSheetId="2" hidden="1">{#N/A,#N/A,FALSE,"MAY96 2260";#N/A,#N/A,FALSE,"system reclass";#N/A,#N/A,FALSE,"Items with no project number"}</definedName>
    <definedName name="v_4" localSheetId="1" hidden="1">{#N/A,#N/A,FALSE,"MAY96 2260";#N/A,#N/A,FALSE,"system reclass";#N/A,#N/A,FALSE,"Items with no project number"}</definedName>
    <definedName name="v_4" localSheetId="0" hidden="1">{#N/A,#N/A,FALSE,"MAY96 2260";#N/A,#N/A,FALSE,"system reclass";#N/A,#N/A,FALSE,"Items with no project number"}</definedName>
    <definedName name="v_4" hidden="1">{#N/A,#N/A,FALSE,"MAY96 2260";#N/A,#N/A,FALSE,"system reclass";#N/A,#N/A,FALSE,"Items with no project number"}</definedName>
    <definedName name="v_5" localSheetId="2" hidden="1">{#N/A,#N/A,FALSE,"MAY96 2260";#N/A,#N/A,FALSE,"system reclass";#N/A,#N/A,FALSE,"Items with no project number"}</definedName>
    <definedName name="v_5" localSheetId="1" hidden="1">{#N/A,#N/A,FALSE,"MAY96 2260";#N/A,#N/A,FALSE,"system reclass";#N/A,#N/A,FALSE,"Items with no project number"}</definedName>
    <definedName name="v_5" localSheetId="0" hidden="1">{#N/A,#N/A,FALSE,"MAY96 2260";#N/A,#N/A,FALSE,"system reclass";#N/A,#N/A,FALSE,"Items with no project number"}</definedName>
    <definedName name="v_5" hidden="1">{#N/A,#N/A,FALSE,"MAY96 2260";#N/A,#N/A,FALSE,"system reclass";#N/A,#N/A,FALSE,"Items with no project number"}</definedName>
    <definedName name="vadassd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l">#REF!</definedName>
    <definedName name="VAL_B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Categories">#REF!</definedName>
    <definedName name="val_Classification">#REF!</definedName>
    <definedName name="val_Gatekeepers">#REF!</definedName>
    <definedName name="val_Regions">#REF!</definedName>
    <definedName name="val_Types">#REF!</definedName>
    <definedName name="val_XorBlank">#REF!</definedName>
    <definedName name="val_Years">#REF!</definedName>
    <definedName name="valius" hidden="1">#REF!</definedName>
    <definedName name="valorizacion_por_porciones">#REF!</definedName>
    <definedName name="ValT_Dolares" hidden="1">#REF!</definedName>
    <definedName name="Valve">#REF!</definedName>
    <definedName name="Valves">#REF!</definedName>
    <definedName name="Var_bi">#REF!</definedName>
    <definedName name="Var_ped_bi">#REF!</definedName>
    <definedName name="Var_ped_x">#REF!</definedName>
    <definedName name="Var_ped_z">#REF!</definedName>
    <definedName name="Var_pedz">#REF!</definedName>
    <definedName name="Variables">#REF!</definedName>
    <definedName name="Varillas_ped">#REF!</definedName>
    <definedName name="Varillasx">#REF!</definedName>
    <definedName name="Varillasx_m">#REF!</definedName>
    <definedName name="Varillasz">#REF!</definedName>
    <definedName name="Varillasz_m">#REF!</definedName>
    <definedName name="vasad" localSheetId="3" hidden="1">{"desarrollo",#N/A,FALSE,"Cámara Camión";"resumen",#N/A,FALSE,"Cámara Camión";"eqprod",#N/A,FALSE,"Cámara Camión"}</definedName>
    <definedName name="vasad" localSheetId="4" hidden="1">{"desarrollo",#N/A,FALSE,"Cámara Camión";"resumen",#N/A,FALSE,"Cámara Camión";"eqprod",#N/A,FALSE,"Cámara Camión"}</definedName>
    <definedName name="vasad" localSheetId="5" hidden="1">{"desarrollo",#N/A,FALSE,"Cámara Camión";"resumen",#N/A,FALSE,"Cámara Camión";"eqprod",#N/A,FALSE,"Cámara Camión"}</definedName>
    <definedName name="vasad" localSheetId="6" hidden="1">{"desarrollo",#N/A,FALSE,"Cámara Camión";"resumen",#N/A,FALSE,"Cámara Camión";"eqprod",#N/A,FALSE,"Cámara Camión"}</definedName>
    <definedName name="vasad" localSheetId="2" hidden="1">{"desarrollo",#N/A,FALSE,"Cámara Camión";"resumen",#N/A,FALSE,"Cámara Camión";"eqprod",#N/A,FALSE,"Cámara Camión"}</definedName>
    <definedName name="vasad" localSheetId="1" hidden="1">{"desarrollo",#N/A,FALSE,"Cámara Camión";"resumen",#N/A,FALSE,"Cámara Camión";"eqprod",#N/A,FALSE,"Cámara Camión"}</definedName>
    <definedName name="vasad" localSheetId="0" hidden="1">{"desarrollo",#N/A,FALSE,"Cámara Camión";"resumen",#N/A,FALSE,"Cámara Camión";"eqprod",#N/A,FALSE,"Cámara Camión"}</definedName>
    <definedName name="vasad" hidden="1">{"desarrollo",#N/A,FALSE,"Cámara Camión";"resumen",#N/A,FALSE,"Cámara Camión";"eqprod",#N/A,FALSE,"Cámara Camión"}</definedName>
    <definedName name="vavaas" localSheetId="3" hidden="1">{#N/A,#N/A,FALSE,"Total_OC015";#N/A,#N/A,FALSE,"ADMIN";#N/A,#N/A,FALSE,"PROCES";#N/A,#N/A,FALSE,"mecan";#N/A,#N/A,FALSE,"civil";#N/A,#N/A,FALSE,"CAÑER";#N/A,#N/A,FALSE,"ELEC";#N/A,#N/A,FALSE,"INSTR"}</definedName>
    <definedName name="vavaas" localSheetId="4" hidden="1">{#N/A,#N/A,FALSE,"Total_OC015";#N/A,#N/A,FALSE,"ADMIN";#N/A,#N/A,FALSE,"PROCES";#N/A,#N/A,FALSE,"mecan";#N/A,#N/A,FALSE,"civil";#N/A,#N/A,FALSE,"CAÑER";#N/A,#N/A,FALSE,"ELEC";#N/A,#N/A,FALSE,"INSTR"}</definedName>
    <definedName name="vavaas" localSheetId="5" hidden="1">{#N/A,#N/A,FALSE,"Total_OC015";#N/A,#N/A,FALSE,"ADMIN";#N/A,#N/A,FALSE,"PROCES";#N/A,#N/A,FALSE,"mecan";#N/A,#N/A,FALSE,"civil";#N/A,#N/A,FALSE,"CAÑER";#N/A,#N/A,FALSE,"ELEC";#N/A,#N/A,FALSE,"INSTR"}</definedName>
    <definedName name="vavaas" localSheetId="6" hidden="1">{#N/A,#N/A,FALSE,"Total_OC015";#N/A,#N/A,FALSE,"ADMIN";#N/A,#N/A,FALSE,"PROCES";#N/A,#N/A,FALSE,"mecan";#N/A,#N/A,FALSE,"civil";#N/A,#N/A,FALSE,"CAÑER";#N/A,#N/A,FALSE,"ELEC";#N/A,#N/A,FALSE,"INSTR"}</definedName>
    <definedName name="vavaas" localSheetId="2" hidden="1">{#N/A,#N/A,FALSE,"Total_OC015";#N/A,#N/A,FALSE,"ADMIN";#N/A,#N/A,FALSE,"PROCES";#N/A,#N/A,FALSE,"mecan";#N/A,#N/A,FALSE,"civil";#N/A,#N/A,FALSE,"CAÑER";#N/A,#N/A,FALSE,"ELEC";#N/A,#N/A,FALSE,"INSTR"}</definedName>
    <definedName name="vavaas" localSheetId="1" hidden="1">{#N/A,#N/A,FALSE,"Total_OC015";#N/A,#N/A,FALSE,"ADMIN";#N/A,#N/A,FALSE,"PROCES";#N/A,#N/A,FALSE,"mecan";#N/A,#N/A,FALSE,"civil";#N/A,#N/A,FALSE,"CAÑER";#N/A,#N/A,FALSE,"ELEC";#N/A,#N/A,FALSE,"INSTR"}</definedName>
    <definedName name="vavaas" localSheetId="0" hidden="1">{#N/A,#N/A,FALSE,"Total_OC015";#N/A,#N/A,FALSE,"ADMIN";#N/A,#N/A,FALSE,"PROCES";#N/A,#N/A,FALSE,"mecan";#N/A,#N/A,FALSE,"civil";#N/A,#N/A,FALSE,"CAÑER";#N/A,#N/A,FALSE,"ELEC";#N/A,#N/A,FALSE,"INSTR"}</definedName>
    <definedName name="vavaas" hidden="1">{#N/A,#N/A,FALSE,"Total_OC015";#N/A,#N/A,FALSE,"ADMIN";#N/A,#N/A,FALSE,"PROCES";#N/A,#N/A,FALSE,"mecan";#N/A,#N/A,FALSE,"civil";#N/A,#N/A,FALSE,"CAÑER";#N/A,#N/A,FALSE,"ELEC";#N/A,#N/A,FALSE,"INSTR"}</definedName>
    <definedName name="vbn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NVJHKKLYJ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dk" localSheetId="2" hidden="1">{#N/A,#N/A,TRUE,"1842CWN0"}</definedName>
    <definedName name="vdk" localSheetId="1" hidden="1">{#N/A,#N/A,TRUE,"1842CWN0"}</definedName>
    <definedName name="vdk" localSheetId="0" hidden="1">{#N/A,#N/A,TRUE,"1842CWN0"}</definedName>
    <definedName name="vdk" hidden="1">{#N/A,#N/A,TRUE,"1842CWN0"}</definedName>
    <definedName name="vdvavadva" localSheetId="3" hidden="1">{"FlujoGastos",#N/A,FALSE,"Base";"FlujoGastos",#N/A,FALSE,"Buzón Tren";"FlujoGastos",#N/A,FALSE,"Buzón Camión";"FlujoGastos",#N/A,FALSE,"LHD Camión";"FlujoGastos",#N/A,FALSE,"Cámara Camión"}</definedName>
    <definedName name="vdvavadva" localSheetId="4" hidden="1">{"FlujoGastos",#N/A,FALSE,"Base";"FlujoGastos",#N/A,FALSE,"Buzón Tren";"FlujoGastos",#N/A,FALSE,"Buzón Camión";"FlujoGastos",#N/A,FALSE,"LHD Camión";"FlujoGastos",#N/A,FALSE,"Cámara Camión"}</definedName>
    <definedName name="vdvavadva" localSheetId="5" hidden="1">{"FlujoGastos",#N/A,FALSE,"Base";"FlujoGastos",#N/A,FALSE,"Buzón Tren";"FlujoGastos",#N/A,FALSE,"Buzón Camión";"FlujoGastos",#N/A,FALSE,"LHD Camión";"FlujoGastos",#N/A,FALSE,"Cámara Camión"}</definedName>
    <definedName name="vdvavadva" localSheetId="6" hidden="1">{"FlujoGastos",#N/A,FALSE,"Base";"FlujoGastos",#N/A,FALSE,"Buzón Tren";"FlujoGastos",#N/A,FALSE,"Buzón Camión";"FlujoGastos",#N/A,FALSE,"LHD Camión";"FlujoGastos",#N/A,FALSE,"Cámara Camión"}</definedName>
    <definedName name="vdvavadva" localSheetId="2" hidden="1">{"FlujoGastos",#N/A,FALSE,"Base";"FlujoGastos",#N/A,FALSE,"Buzón Tren";"FlujoGastos",#N/A,FALSE,"Buzón Camión";"FlujoGastos",#N/A,FALSE,"LHD Camión";"FlujoGastos",#N/A,FALSE,"Cámara Camión"}</definedName>
    <definedName name="vdvavadva" localSheetId="1" hidden="1">{"FlujoGastos",#N/A,FALSE,"Base";"FlujoGastos",#N/A,FALSE,"Buzón Tren";"FlujoGastos",#N/A,FALSE,"Buzón Camión";"FlujoGastos",#N/A,FALSE,"LHD Camión";"FlujoGastos",#N/A,FALSE,"Cámara Camión"}</definedName>
    <definedName name="vdvavadva" localSheetId="0" hidden="1">{"FlujoGastos",#N/A,FALSE,"Base";"FlujoGastos",#N/A,FALSE,"Buzón Tren";"FlujoGastos",#N/A,FALSE,"Buzón Camión";"FlujoGastos",#N/A,FALSE,"LHD Camión";"FlujoGastos",#N/A,FALSE,"Cámara Camión"}</definedName>
    <definedName name="vdvavadva" hidden="1">{"FlujoGastos",#N/A,FALSE,"Base";"FlujoGastos",#N/A,FALSE,"Buzón Tren";"FlujoGastos",#N/A,FALSE,"Buzón Camión";"FlujoGastos",#N/A,FALSE,"LHD Camión";"FlujoGastos",#N/A,FALSE,"Cámara Camión"}</definedName>
    <definedName name="veafv" localSheetId="2" hidden="1">{#N/A,#N/A,FALSE,"ResDev"}</definedName>
    <definedName name="veafv" localSheetId="1" hidden="1">{#N/A,#N/A,FALSE,"ResDev"}</definedName>
    <definedName name="veafv" localSheetId="0" hidden="1">{#N/A,#N/A,FALSE,"ResDev"}</definedName>
    <definedName name="veafv" hidden="1">{#N/A,#N/A,FALSE,"ResDev"}</definedName>
    <definedName name="vearfg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NTAS">OFFSET(#REF!,0,0,COUNT(#REF!),1)</definedName>
    <definedName name="vergqr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o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sion4OK" localSheetId="2" hidden="1">{"Datos de las Curvas",#N/A,TRUE,"TABLA-CALCULOS"}</definedName>
    <definedName name="Version4OK" localSheetId="1" hidden="1">{"Datos de las Curvas",#N/A,TRUE,"TABLA-CALCULOS"}</definedName>
    <definedName name="Version4OK" localSheetId="0" hidden="1">{"Datos de las Curvas",#N/A,TRUE,"TABLA-CALCULOS"}</definedName>
    <definedName name="Version4OK" hidden="1">{"Datos de las Curvas",#N/A,TRUE,"TABLA-CALCULOS"}</definedName>
    <definedName name="version8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2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1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0" hidden="1">{#N/A,#N/A,FALSE,"CLIENT HOPSR";#N/A,#N/A,FALSE,"JEG GRAPH";#N/A,#N/A,FALSE,"PROCESS";#N/A,#N/A,FALSE,"CIVIL";#N/A,#N/A,FALSE,"ELECTRICAL";#N/A,#N/A,FALSE,"CNTRL SYS";#N/A,#N/A,FALSE,"MECH";#N/A,#N/A,FALSE,"PIPE"}</definedName>
    <definedName name="version8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2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1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0" hidden="1">{#N/A,#N/A,FALSE,"CLIENT HOPSR";#N/A,#N/A,FALSE,"JEG GRAPH";#N/A,#N/A,FALSE,"PROCESS";#N/A,#N/A,FALSE,"CIVIL";#N/A,#N/A,FALSE,"ELECTRICAL";#N/A,#N/A,FALSE,"CNTRL SYS";#N/A,#N/A,FALSE,"MECH";#N/A,#N/A,FALSE,"PIPE"}</definedName>
    <definedName name="Version9" hidden="1">{#N/A,#N/A,FALSE,"CLIENT HOPSR";#N/A,#N/A,FALSE,"JEG GRAPH";#N/A,#N/A,FALSE,"PROCESS";#N/A,#N/A,FALSE,"CIVIL";#N/A,#N/A,FALSE,"ELECTRICAL";#N/A,#N/A,FALSE,"CNTRL SYS";#N/A,#N/A,FALSE,"MECH";#N/A,#N/A,FALSE,"PIPE"}</definedName>
    <definedName name="vertex42_copyright" hidden="1">"© 2012-2017 Vertex42 LLC"</definedName>
    <definedName name="vertex42_id" hidden="1">"earned-value-management.xlsx"</definedName>
    <definedName name="vertex42_title" hidden="1">"Earned Value Management Template"</definedName>
    <definedName name="verti" localSheetId="3" hidden="1">{"desarrollo",#N/A,FALSE,"Cámara Camión";"resumen",#N/A,FALSE,"Cámara Camión";"eqprod",#N/A,FALSE,"Cámara Camión"}</definedName>
    <definedName name="verti" localSheetId="4" hidden="1">{"desarrollo",#N/A,FALSE,"Cámara Camión";"resumen",#N/A,FALSE,"Cámara Camión";"eqprod",#N/A,FALSE,"Cámara Camión"}</definedName>
    <definedName name="verti" localSheetId="5" hidden="1">{"desarrollo",#N/A,FALSE,"Cámara Camión";"resumen",#N/A,FALSE,"Cámara Camión";"eqprod",#N/A,FALSE,"Cámara Camión"}</definedName>
    <definedName name="verti" localSheetId="6" hidden="1">{"desarrollo",#N/A,FALSE,"Cámara Camión";"resumen",#N/A,FALSE,"Cámara Camión";"eqprod",#N/A,FALSE,"Cámara Camión"}</definedName>
    <definedName name="verti" localSheetId="2" hidden="1">{"desarrollo",#N/A,FALSE,"Cámara Camión";"resumen",#N/A,FALSE,"Cámara Camión";"eqprod",#N/A,FALSE,"Cámara Camión"}</definedName>
    <definedName name="verti" localSheetId="1" hidden="1">{"desarrollo",#N/A,FALSE,"Cámara Camión";"resumen",#N/A,FALSE,"Cámara Camión";"eqprod",#N/A,FALSE,"Cámara Camión"}</definedName>
    <definedName name="verti" localSheetId="0" hidden="1">{"desarrollo",#N/A,FALSE,"Cámara Camión";"resumen",#N/A,FALSE,"Cámara Camión";"eqprod",#N/A,FALSE,"Cámara Camión"}</definedName>
    <definedName name="verti" hidden="1">{"desarrollo",#N/A,FALSE,"Cámara Camión";"resumen",#N/A,FALSE,"Cámara Camión";"eqprod",#N/A,FALSE,"Cámara Camión"}</definedName>
    <definedName name="vertical" localSheetId="3" hidden="1">{"desarrollo",#N/A,FALSE,"LHD Camión";"eqdllo",#N/A,FALSE,"LHD Camión";"eqprod",#N/A,FALSE,"LHD Camión";"Resumen",#N/A,FALSE,"LHD Camión"}</definedName>
    <definedName name="vertical" localSheetId="4" hidden="1">{"desarrollo",#N/A,FALSE,"LHD Camión";"eqdllo",#N/A,FALSE,"LHD Camión";"eqprod",#N/A,FALSE,"LHD Camión";"Resumen",#N/A,FALSE,"LHD Camión"}</definedName>
    <definedName name="vertical" localSheetId="5" hidden="1">{"desarrollo",#N/A,FALSE,"LHD Camión";"eqdllo",#N/A,FALSE,"LHD Camión";"eqprod",#N/A,FALSE,"LHD Camión";"Resumen",#N/A,FALSE,"LHD Camión"}</definedName>
    <definedName name="vertical" localSheetId="6" hidden="1">{"desarrollo",#N/A,FALSE,"LHD Camión";"eqdllo",#N/A,FALSE,"LHD Camión";"eqprod",#N/A,FALSE,"LHD Camión";"Resumen",#N/A,FALSE,"LHD Camión"}</definedName>
    <definedName name="vertical" localSheetId="2" hidden="1">{"desarrollo",#N/A,FALSE,"LHD Camión";"eqdllo",#N/A,FALSE,"LHD Camión";"eqprod",#N/A,FALSE,"LHD Camión";"Resumen",#N/A,FALSE,"LHD Camión"}</definedName>
    <definedName name="vertical" localSheetId="1" hidden="1">{"desarrollo",#N/A,FALSE,"LHD Camión";"eqdllo",#N/A,FALSE,"LHD Camión";"eqprod",#N/A,FALSE,"LHD Camión";"Resumen",#N/A,FALSE,"LHD Camión"}</definedName>
    <definedName name="vertical" localSheetId="0" hidden="1">{"desarrollo",#N/A,FALSE,"LHD Camión";"eqdllo",#N/A,FALSE,"LHD Camión";"eqprod",#N/A,FALSE,"LHD Camión";"Resumen",#N/A,FALSE,"LHD Camión"}</definedName>
    <definedName name="vertical" hidden="1">{"desarrollo",#N/A,FALSE,"LHD Camión";"eqdllo",#N/A,FALSE,"LHD Camión";"eqprod",#N/A,FALSE,"LHD Camión";"Resumen",#N/A,FALSE,"LHD Camión"}</definedName>
    <definedName name="vfd" localSheetId="2" hidden="1">{#N/A,#N/A,FALSE,"Total_OC015";#N/A,#N/A,FALSE,"ADMIN";#N/A,#N/A,FALSE,"PROCES";#N/A,#N/A,FALSE,"mecan";#N/A,#N/A,FALSE,"civil";#N/A,#N/A,FALSE,"CAÑER";#N/A,#N/A,FALSE,"ELEC";#N/A,#N/A,FALSE,"INSTR"}</definedName>
    <definedName name="vfd" localSheetId="1" hidden="1">{#N/A,#N/A,FALSE,"Total_OC015";#N/A,#N/A,FALSE,"ADMIN";#N/A,#N/A,FALSE,"PROCES";#N/A,#N/A,FALSE,"mecan";#N/A,#N/A,FALSE,"civil";#N/A,#N/A,FALSE,"CAÑER";#N/A,#N/A,FALSE,"ELEC";#N/A,#N/A,FALSE,"INSTR"}</definedName>
    <definedName name="vfd" localSheetId="0" hidden="1">{#N/A,#N/A,FALSE,"Total_OC015";#N/A,#N/A,FALSE,"ADMIN";#N/A,#N/A,FALSE,"PROCES";#N/A,#N/A,FALSE,"mecan";#N/A,#N/A,FALSE,"civil";#N/A,#N/A,FALSE,"CAÑER";#N/A,#N/A,FALSE,"ELEC";#N/A,#N/A,FALSE,"INSTR"}</definedName>
    <definedName name="vfd" hidden="1">{#N/A,#N/A,FALSE,"Total_OC015";#N/A,#N/A,FALSE,"ADMIN";#N/A,#N/A,FALSE,"PROCES";#N/A,#N/A,FALSE,"mecan";#N/A,#N/A,FALSE,"civil";#N/A,#N/A,FALSE,"CAÑER";#N/A,#N/A,FALSE,"ELEC";#N/A,#N/A,FALSE,"INSTR"}</definedName>
    <definedName name="vff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h">#REF!</definedName>
    <definedName name="VG">#REF!</definedName>
    <definedName name="vgbn" localSheetId="2" hidden="1">{#N/A,#N/A,TRUE,"INGENIERIA";#N/A,#N/A,TRUE,"COMPRAS";#N/A,#N/A,TRUE,"DIRECCION";#N/A,#N/A,TRUE,"RESUMEN"}</definedName>
    <definedName name="vgbn" localSheetId="1" hidden="1">{#N/A,#N/A,TRUE,"INGENIERIA";#N/A,#N/A,TRUE,"COMPRAS";#N/A,#N/A,TRUE,"DIRECCION";#N/A,#N/A,TRUE,"RESUMEN"}</definedName>
    <definedName name="vgbn" localSheetId="0" hidden="1">{#N/A,#N/A,TRUE,"INGENIERIA";#N/A,#N/A,TRUE,"COMPRAS";#N/A,#N/A,TRUE,"DIRECCION";#N/A,#N/A,TRUE,"RESUMEN"}</definedName>
    <definedName name="vgbn" hidden="1">{#N/A,#N/A,TRUE,"INGENIERIA";#N/A,#N/A,TRUE,"COMPRAS";#N/A,#N/A,TRUE,"DIRECCION";#N/A,#N/A,TRUE,"RESUMEN"}</definedName>
    <definedName name="vgyuiop" localSheetId="2" hidden="1">{#N/A,#N/A,FALSE,"ACTIVO FIJO";#N/A,#N/A,FALSE,"COBRAR";#N/A,#N/A,FALSE,"AFILIADAS";#N/A,#N/A,FALSE,"PAGAR";#N/A,#N/A,FALSE,"INSTIT. FINANCIERAS";#N/A,#N/A,FALSE,"VALORES"}</definedName>
    <definedName name="vgyuiop" localSheetId="1" hidden="1">{#N/A,#N/A,FALSE,"ACTIVO FIJO";#N/A,#N/A,FALSE,"COBRAR";#N/A,#N/A,FALSE,"AFILIADAS";#N/A,#N/A,FALSE,"PAGAR";#N/A,#N/A,FALSE,"INSTIT. FINANCIERAS";#N/A,#N/A,FALSE,"VALORES"}</definedName>
    <definedName name="vgyuiop" localSheetId="0" hidden="1">{#N/A,#N/A,FALSE,"ACTIVO FIJO";#N/A,#N/A,FALSE,"COBRAR";#N/A,#N/A,FALSE,"AFILIADAS";#N/A,#N/A,FALSE,"PAGAR";#N/A,#N/A,FALSE,"INSTIT. FINANCIERAS";#N/A,#N/A,FALSE,"VALORES"}</definedName>
    <definedName name="vgyuiop" hidden="1">{#N/A,#N/A,FALSE,"ACTIVO FIJO";#N/A,#N/A,FALSE,"COBRAR";#N/A,#N/A,FALSE,"AFILIADAS";#N/A,#N/A,FALSE,"PAGAR";#N/A,#N/A,FALSE,"INSTIT. FINANCIERAS";#N/A,#N/A,FALSE,"VALORES"}</definedName>
    <definedName name="vgyuiop_1" localSheetId="2" hidden="1">{#N/A,#N/A,FALSE,"ACTIVO FIJO";#N/A,#N/A,FALSE,"COBRAR";#N/A,#N/A,FALSE,"AFILIADAS";#N/A,#N/A,FALSE,"PAGAR";#N/A,#N/A,FALSE,"INSTIT. FINANCIERAS";#N/A,#N/A,FALSE,"VALORES"}</definedName>
    <definedName name="vgyuiop_1" localSheetId="1" hidden="1">{#N/A,#N/A,FALSE,"ACTIVO FIJO";#N/A,#N/A,FALSE,"COBRAR";#N/A,#N/A,FALSE,"AFILIADAS";#N/A,#N/A,FALSE,"PAGAR";#N/A,#N/A,FALSE,"INSTIT. FINANCIERAS";#N/A,#N/A,FALSE,"VALORES"}</definedName>
    <definedName name="vgyuiop_1" localSheetId="0" hidden="1">{#N/A,#N/A,FALSE,"ACTIVO FIJO";#N/A,#N/A,FALSE,"COBRAR";#N/A,#N/A,FALSE,"AFILIADAS";#N/A,#N/A,FALSE,"PAGAR";#N/A,#N/A,FALSE,"INSTIT. FINANCIERAS";#N/A,#N/A,FALSE,"VALORES"}</definedName>
    <definedName name="vgyuiop_1" hidden="1">{#N/A,#N/A,FALSE,"ACTIVO FIJO";#N/A,#N/A,FALSE,"COBRAR";#N/A,#N/A,FALSE,"AFILIADAS";#N/A,#N/A,FALSE,"PAGAR";#N/A,#N/A,FALSE,"INSTIT. FINANCIERAS";#N/A,#N/A,FALSE,"VALORES"}</definedName>
    <definedName name="vgyuiop_1_1" localSheetId="2" hidden="1">{#N/A,#N/A,FALSE,"ACTIVO FIJO";#N/A,#N/A,FALSE,"COBRAR";#N/A,#N/A,FALSE,"AFILIADAS";#N/A,#N/A,FALSE,"PAGAR";#N/A,#N/A,FALSE,"INSTIT. FINANCIERAS";#N/A,#N/A,FALSE,"VALORES"}</definedName>
    <definedName name="vgyuiop_1_1" localSheetId="1" hidden="1">{#N/A,#N/A,FALSE,"ACTIVO FIJO";#N/A,#N/A,FALSE,"COBRAR";#N/A,#N/A,FALSE,"AFILIADAS";#N/A,#N/A,FALSE,"PAGAR";#N/A,#N/A,FALSE,"INSTIT. FINANCIERAS";#N/A,#N/A,FALSE,"VALORES"}</definedName>
    <definedName name="vgyuiop_1_1" localSheetId="0" hidden="1">{#N/A,#N/A,FALSE,"ACTIVO FIJO";#N/A,#N/A,FALSE,"COBRAR";#N/A,#N/A,FALSE,"AFILIADAS";#N/A,#N/A,FALSE,"PAGAR";#N/A,#N/A,FALSE,"INSTIT. FINANCIERAS";#N/A,#N/A,FALSE,"VALORES"}</definedName>
    <definedName name="vgyuiop_1_1" hidden="1">{#N/A,#N/A,FALSE,"ACTIVO FIJO";#N/A,#N/A,FALSE,"COBRAR";#N/A,#N/A,FALSE,"AFILIADAS";#N/A,#N/A,FALSE,"PAGAR";#N/A,#N/A,FALSE,"INSTIT. FINANCIERAS";#N/A,#N/A,FALSE,"VALORES"}</definedName>
    <definedName name="vgyuiop_1_2" localSheetId="2" hidden="1">{#N/A,#N/A,FALSE,"ACTIVO FIJO";#N/A,#N/A,FALSE,"COBRAR";#N/A,#N/A,FALSE,"AFILIADAS";#N/A,#N/A,FALSE,"PAGAR";#N/A,#N/A,FALSE,"INSTIT. FINANCIERAS";#N/A,#N/A,FALSE,"VALORES"}</definedName>
    <definedName name="vgyuiop_1_2" localSheetId="1" hidden="1">{#N/A,#N/A,FALSE,"ACTIVO FIJO";#N/A,#N/A,FALSE,"COBRAR";#N/A,#N/A,FALSE,"AFILIADAS";#N/A,#N/A,FALSE,"PAGAR";#N/A,#N/A,FALSE,"INSTIT. FINANCIERAS";#N/A,#N/A,FALSE,"VALORES"}</definedName>
    <definedName name="vgyuiop_1_2" localSheetId="0" hidden="1">{#N/A,#N/A,FALSE,"ACTIVO FIJO";#N/A,#N/A,FALSE,"COBRAR";#N/A,#N/A,FALSE,"AFILIADAS";#N/A,#N/A,FALSE,"PAGAR";#N/A,#N/A,FALSE,"INSTIT. FINANCIERAS";#N/A,#N/A,FALSE,"VALORES"}</definedName>
    <definedName name="vgyuiop_1_2" hidden="1">{#N/A,#N/A,FALSE,"ACTIVO FIJO";#N/A,#N/A,FALSE,"COBRAR";#N/A,#N/A,FALSE,"AFILIADAS";#N/A,#N/A,FALSE,"PAGAR";#N/A,#N/A,FALSE,"INSTIT. FINANCIERAS";#N/A,#N/A,FALSE,"VALORES"}</definedName>
    <definedName name="vgyuiop_1_3" localSheetId="2" hidden="1">{#N/A,#N/A,FALSE,"ACTIVO FIJO";#N/A,#N/A,FALSE,"COBRAR";#N/A,#N/A,FALSE,"AFILIADAS";#N/A,#N/A,FALSE,"PAGAR";#N/A,#N/A,FALSE,"INSTIT. FINANCIERAS";#N/A,#N/A,FALSE,"VALORES"}</definedName>
    <definedName name="vgyuiop_1_3" localSheetId="1" hidden="1">{#N/A,#N/A,FALSE,"ACTIVO FIJO";#N/A,#N/A,FALSE,"COBRAR";#N/A,#N/A,FALSE,"AFILIADAS";#N/A,#N/A,FALSE,"PAGAR";#N/A,#N/A,FALSE,"INSTIT. FINANCIERAS";#N/A,#N/A,FALSE,"VALORES"}</definedName>
    <definedName name="vgyuiop_1_3" localSheetId="0" hidden="1">{#N/A,#N/A,FALSE,"ACTIVO FIJO";#N/A,#N/A,FALSE,"COBRAR";#N/A,#N/A,FALSE,"AFILIADAS";#N/A,#N/A,FALSE,"PAGAR";#N/A,#N/A,FALSE,"INSTIT. FINANCIERAS";#N/A,#N/A,FALSE,"VALORES"}</definedName>
    <definedName name="vgyuiop_1_3" hidden="1">{#N/A,#N/A,FALSE,"ACTIVO FIJO";#N/A,#N/A,FALSE,"COBRAR";#N/A,#N/A,FALSE,"AFILIADAS";#N/A,#N/A,FALSE,"PAGAR";#N/A,#N/A,FALSE,"INSTIT. FINANCIERAS";#N/A,#N/A,FALSE,"VALORES"}</definedName>
    <definedName name="vgyuiop_2" localSheetId="2" hidden="1">{#N/A,#N/A,FALSE,"ACTIVO FIJO";#N/A,#N/A,FALSE,"COBRAR";#N/A,#N/A,FALSE,"AFILIADAS";#N/A,#N/A,FALSE,"PAGAR";#N/A,#N/A,FALSE,"INSTIT. FINANCIERAS";#N/A,#N/A,FALSE,"VALORES"}</definedName>
    <definedName name="vgyuiop_2" localSheetId="1" hidden="1">{#N/A,#N/A,FALSE,"ACTIVO FIJO";#N/A,#N/A,FALSE,"COBRAR";#N/A,#N/A,FALSE,"AFILIADAS";#N/A,#N/A,FALSE,"PAGAR";#N/A,#N/A,FALSE,"INSTIT. FINANCIERAS";#N/A,#N/A,FALSE,"VALORES"}</definedName>
    <definedName name="vgyuiop_2" localSheetId="0" hidden="1">{#N/A,#N/A,FALSE,"ACTIVO FIJO";#N/A,#N/A,FALSE,"COBRAR";#N/A,#N/A,FALSE,"AFILIADAS";#N/A,#N/A,FALSE,"PAGAR";#N/A,#N/A,FALSE,"INSTIT. FINANCIERAS";#N/A,#N/A,FALSE,"VALORES"}</definedName>
    <definedName name="vgyuiop_2" hidden="1">{#N/A,#N/A,FALSE,"ACTIVO FIJO";#N/A,#N/A,FALSE,"COBRAR";#N/A,#N/A,FALSE,"AFILIADAS";#N/A,#N/A,FALSE,"PAGAR";#N/A,#N/A,FALSE,"INSTIT. FINANCIERAS";#N/A,#N/A,FALSE,"VALORES"}</definedName>
    <definedName name="vgyuiop_3" localSheetId="2" hidden="1">{#N/A,#N/A,FALSE,"ACTIVO FIJO";#N/A,#N/A,FALSE,"COBRAR";#N/A,#N/A,FALSE,"AFILIADAS";#N/A,#N/A,FALSE,"PAGAR";#N/A,#N/A,FALSE,"INSTIT. FINANCIERAS";#N/A,#N/A,FALSE,"VALORES"}</definedName>
    <definedName name="vgyuiop_3" localSheetId="1" hidden="1">{#N/A,#N/A,FALSE,"ACTIVO FIJO";#N/A,#N/A,FALSE,"COBRAR";#N/A,#N/A,FALSE,"AFILIADAS";#N/A,#N/A,FALSE,"PAGAR";#N/A,#N/A,FALSE,"INSTIT. FINANCIERAS";#N/A,#N/A,FALSE,"VALORES"}</definedName>
    <definedName name="vgyuiop_3" localSheetId="0" hidden="1">{#N/A,#N/A,FALSE,"ACTIVO FIJO";#N/A,#N/A,FALSE,"COBRAR";#N/A,#N/A,FALSE,"AFILIADAS";#N/A,#N/A,FALSE,"PAGAR";#N/A,#N/A,FALSE,"INSTIT. FINANCIERAS";#N/A,#N/A,FALSE,"VALORES"}</definedName>
    <definedName name="vgyuiop_3" hidden="1">{#N/A,#N/A,FALSE,"ACTIVO FIJO";#N/A,#N/A,FALSE,"COBRAR";#N/A,#N/A,FALSE,"AFILIADAS";#N/A,#N/A,FALSE,"PAGAR";#N/A,#N/A,FALSE,"INSTIT. FINANCIERAS";#N/A,#N/A,FALSE,"VALORES"}</definedName>
    <definedName name="vgyuiop_4" localSheetId="2" hidden="1">{#N/A,#N/A,FALSE,"ACTIVO FIJO";#N/A,#N/A,FALSE,"COBRAR";#N/A,#N/A,FALSE,"AFILIADAS";#N/A,#N/A,FALSE,"PAGAR";#N/A,#N/A,FALSE,"INSTIT. FINANCIERAS";#N/A,#N/A,FALSE,"VALORES"}</definedName>
    <definedName name="vgyuiop_4" localSheetId="1" hidden="1">{#N/A,#N/A,FALSE,"ACTIVO FIJO";#N/A,#N/A,FALSE,"COBRAR";#N/A,#N/A,FALSE,"AFILIADAS";#N/A,#N/A,FALSE,"PAGAR";#N/A,#N/A,FALSE,"INSTIT. FINANCIERAS";#N/A,#N/A,FALSE,"VALORES"}</definedName>
    <definedName name="vgyuiop_4" localSheetId="0" hidden="1">{#N/A,#N/A,FALSE,"ACTIVO FIJO";#N/A,#N/A,FALSE,"COBRAR";#N/A,#N/A,FALSE,"AFILIADAS";#N/A,#N/A,FALSE,"PAGAR";#N/A,#N/A,FALSE,"INSTIT. FINANCIERAS";#N/A,#N/A,FALSE,"VALORES"}</definedName>
    <definedName name="vgyuiop_4" hidden="1">{#N/A,#N/A,FALSE,"ACTIVO FIJO";#N/A,#N/A,FALSE,"COBRAR";#N/A,#N/A,FALSE,"AFILIADAS";#N/A,#N/A,FALSE,"PAGAR";#N/A,#N/A,FALSE,"INSTIT. FINANCIERAS";#N/A,#N/A,FALSE,"VALORES"}</definedName>
    <definedName name="vhnmfmu" localSheetId="2" hidden="1">{#N/A,#N/A,FALSE,"ResDev"}</definedName>
    <definedName name="vhnmfmu" localSheetId="1" hidden="1">{#N/A,#N/A,FALSE,"ResDev"}</definedName>
    <definedName name="vhnmfmu" localSheetId="0" hidden="1">{#N/A,#N/A,FALSE,"ResDev"}</definedName>
    <definedName name="vhnmfmu" hidden="1">{#N/A,#N/A,FALSE,"ResDev"}</definedName>
    <definedName name="via">#N/A</definedName>
    <definedName name="Vías1">#REF!</definedName>
    <definedName name="VIGA01">#REF!</definedName>
    <definedName name="VIGA02">#REF!</definedName>
    <definedName name="VIGA03">#REF!</definedName>
    <definedName name="viio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VIANA" localSheetId="2" hidden="1">{#N/A,#N/A,FALSE,"ACTIVO FIJO";#N/A,#N/A,FALSE,"COBRAR";#N/A,#N/A,FALSE,"AFILIADAS";#N/A,#N/A,FALSE,"PAGAR";#N/A,#N/A,FALSE,"INSTIT. FINANCIERAS";#N/A,#N/A,FALSE,"VALORES"}</definedName>
    <definedName name="VIVIANA" localSheetId="1" hidden="1">{#N/A,#N/A,FALSE,"ACTIVO FIJO";#N/A,#N/A,FALSE,"COBRAR";#N/A,#N/A,FALSE,"AFILIADAS";#N/A,#N/A,FALSE,"PAGAR";#N/A,#N/A,FALSE,"INSTIT. FINANCIERAS";#N/A,#N/A,FALSE,"VALORES"}</definedName>
    <definedName name="VIVIANA" localSheetId="0" hidden="1">{#N/A,#N/A,FALSE,"ACTIVO FIJO";#N/A,#N/A,FALSE,"COBRAR";#N/A,#N/A,FALSE,"AFILIADAS";#N/A,#N/A,FALSE,"PAGAR";#N/A,#N/A,FALSE,"INSTIT. FINANCIERAS";#N/A,#N/A,FALSE,"VALORES"}</definedName>
    <definedName name="VIVIANA" hidden="1">{#N/A,#N/A,FALSE,"ACTIVO FIJO";#N/A,#N/A,FALSE,"COBRAR";#N/A,#N/A,FALSE,"AFILIADAS";#N/A,#N/A,FALSE,"PAGAR";#N/A,#N/A,FALSE,"INSTIT. FINANCIERAS";#N/A,#N/A,FALSE,"VALORES"}</definedName>
    <definedName name="VIVIANA_1" localSheetId="2" hidden="1">{#N/A,#N/A,FALSE,"ACTIVO FIJO";#N/A,#N/A,FALSE,"COBRAR";#N/A,#N/A,FALSE,"AFILIADAS";#N/A,#N/A,FALSE,"PAGAR";#N/A,#N/A,FALSE,"INSTIT. FINANCIERAS";#N/A,#N/A,FALSE,"VALORES"}</definedName>
    <definedName name="VIVIANA_1" localSheetId="1" hidden="1">{#N/A,#N/A,FALSE,"ACTIVO FIJO";#N/A,#N/A,FALSE,"COBRAR";#N/A,#N/A,FALSE,"AFILIADAS";#N/A,#N/A,FALSE,"PAGAR";#N/A,#N/A,FALSE,"INSTIT. FINANCIERAS";#N/A,#N/A,FALSE,"VALORES"}</definedName>
    <definedName name="VIVIANA_1" localSheetId="0" hidden="1">{#N/A,#N/A,FALSE,"ACTIVO FIJO";#N/A,#N/A,FALSE,"COBRAR";#N/A,#N/A,FALSE,"AFILIADAS";#N/A,#N/A,FALSE,"PAGAR";#N/A,#N/A,FALSE,"INSTIT. FINANCIERAS";#N/A,#N/A,FALSE,"VALORES"}</definedName>
    <definedName name="VIVIANA_1" hidden="1">{#N/A,#N/A,FALSE,"ACTIVO FIJO";#N/A,#N/A,FALSE,"COBRAR";#N/A,#N/A,FALSE,"AFILIADAS";#N/A,#N/A,FALSE,"PAGAR";#N/A,#N/A,FALSE,"INSTIT. FINANCIERAS";#N/A,#N/A,FALSE,"VALORES"}</definedName>
    <definedName name="VIVIANA_1_1" localSheetId="2" hidden="1">{#N/A,#N/A,FALSE,"ACTIVO FIJO";#N/A,#N/A,FALSE,"COBRAR";#N/A,#N/A,FALSE,"AFILIADAS";#N/A,#N/A,FALSE,"PAGAR";#N/A,#N/A,FALSE,"INSTIT. FINANCIERAS";#N/A,#N/A,FALSE,"VALORES"}</definedName>
    <definedName name="VIVIANA_1_1" localSheetId="1" hidden="1">{#N/A,#N/A,FALSE,"ACTIVO FIJO";#N/A,#N/A,FALSE,"COBRAR";#N/A,#N/A,FALSE,"AFILIADAS";#N/A,#N/A,FALSE,"PAGAR";#N/A,#N/A,FALSE,"INSTIT. FINANCIERAS";#N/A,#N/A,FALSE,"VALORES"}</definedName>
    <definedName name="VIVIANA_1_1" localSheetId="0" hidden="1">{#N/A,#N/A,FALSE,"ACTIVO FIJO";#N/A,#N/A,FALSE,"COBRAR";#N/A,#N/A,FALSE,"AFILIADAS";#N/A,#N/A,FALSE,"PAGAR";#N/A,#N/A,FALSE,"INSTIT. FINANCIERAS";#N/A,#N/A,FALSE,"VALORES"}</definedName>
    <definedName name="VIVIANA_1_1" hidden="1">{#N/A,#N/A,FALSE,"ACTIVO FIJO";#N/A,#N/A,FALSE,"COBRAR";#N/A,#N/A,FALSE,"AFILIADAS";#N/A,#N/A,FALSE,"PAGAR";#N/A,#N/A,FALSE,"INSTIT. FINANCIERAS";#N/A,#N/A,FALSE,"VALORES"}</definedName>
    <definedName name="VIVIANA_1_2" localSheetId="2" hidden="1">{#N/A,#N/A,FALSE,"ACTIVO FIJO";#N/A,#N/A,FALSE,"COBRAR";#N/A,#N/A,FALSE,"AFILIADAS";#N/A,#N/A,FALSE,"PAGAR";#N/A,#N/A,FALSE,"INSTIT. FINANCIERAS";#N/A,#N/A,FALSE,"VALORES"}</definedName>
    <definedName name="VIVIANA_1_2" localSheetId="1" hidden="1">{#N/A,#N/A,FALSE,"ACTIVO FIJO";#N/A,#N/A,FALSE,"COBRAR";#N/A,#N/A,FALSE,"AFILIADAS";#N/A,#N/A,FALSE,"PAGAR";#N/A,#N/A,FALSE,"INSTIT. FINANCIERAS";#N/A,#N/A,FALSE,"VALORES"}</definedName>
    <definedName name="VIVIANA_1_2" localSheetId="0" hidden="1">{#N/A,#N/A,FALSE,"ACTIVO FIJO";#N/A,#N/A,FALSE,"COBRAR";#N/A,#N/A,FALSE,"AFILIADAS";#N/A,#N/A,FALSE,"PAGAR";#N/A,#N/A,FALSE,"INSTIT. FINANCIERAS";#N/A,#N/A,FALSE,"VALORES"}</definedName>
    <definedName name="VIVIANA_1_2" hidden="1">{#N/A,#N/A,FALSE,"ACTIVO FIJO";#N/A,#N/A,FALSE,"COBRAR";#N/A,#N/A,FALSE,"AFILIADAS";#N/A,#N/A,FALSE,"PAGAR";#N/A,#N/A,FALSE,"INSTIT. FINANCIERAS";#N/A,#N/A,FALSE,"VALORES"}</definedName>
    <definedName name="VIVIANA_1_3" localSheetId="2" hidden="1">{#N/A,#N/A,FALSE,"ACTIVO FIJO";#N/A,#N/A,FALSE,"COBRAR";#N/A,#N/A,FALSE,"AFILIADAS";#N/A,#N/A,FALSE,"PAGAR";#N/A,#N/A,FALSE,"INSTIT. FINANCIERAS";#N/A,#N/A,FALSE,"VALORES"}</definedName>
    <definedName name="VIVIANA_1_3" localSheetId="1" hidden="1">{#N/A,#N/A,FALSE,"ACTIVO FIJO";#N/A,#N/A,FALSE,"COBRAR";#N/A,#N/A,FALSE,"AFILIADAS";#N/A,#N/A,FALSE,"PAGAR";#N/A,#N/A,FALSE,"INSTIT. FINANCIERAS";#N/A,#N/A,FALSE,"VALORES"}</definedName>
    <definedName name="VIVIANA_1_3" localSheetId="0" hidden="1">{#N/A,#N/A,FALSE,"ACTIVO FIJO";#N/A,#N/A,FALSE,"COBRAR";#N/A,#N/A,FALSE,"AFILIADAS";#N/A,#N/A,FALSE,"PAGAR";#N/A,#N/A,FALSE,"INSTIT. FINANCIERAS";#N/A,#N/A,FALSE,"VALORES"}</definedName>
    <definedName name="VIVIANA_1_3" hidden="1">{#N/A,#N/A,FALSE,"ACTIVO FIJO";#N/A,#N/A,FALSE,"COBRAR";#N/A,#N/A,FALSE,"AFILIADAS";#N/A,#N/A,FALSE,"PAGAR";#N/A,#N/A,FALSE,"INSTIT. FINANCIERAS";#N/A,#N/A,FALSE,"VALORES"}</definedName>
    <definedName name="VIVIANA_2" localSheetId="2" hidden="1">{#N/A,#N/A,FALSE,"ACTIVO FIJO";#N/A,#N/A,FALSE,"COBRAR";#N/A,#N/A,FALSE,"AFILIADAS";#N/A,#N/A,FALSE,"PAGAR";#N/A,#N/A,FALSE,"INSTIT. FINANCIERAS";#N/A,#N/A,FALSE,"VALORES"}</definedName>
    <definedName name="VIVIANA_2" localSheetId="1" hidden="1">{#N/A,#N/A,FALSE,"ACTIVO FIJO";#N/A,#N/A,FALSE,"COBRAR";#N/A,#N/A,FALSE,"AFILIADAS";#N/A,#N/A,FALSE,"PAGAR";#N/A,#N/A,FALSE,"INSTIT. FINANCIERAS";#N/A,#N/A,FALSE,"VALORES"}</definedName>
    <definedName name="VIVIANA_2" localSheetId="0" hidden="1">{#N/A,#N/A,FALSE,"ACTIVO FIJO";#N/A,#N/A,FALSE,"COBRAR";#N/A,#N/A,FALSE,"AFILIADAS";#N/A,#N/A,FALSE,"PAGAR";#N/A,#N/A,FALSE,"INSTIT. FINANCIERAS";#N/A,#N/A,FALSE,"VALORES"}</definedName>
    <definedName name="VIVIANA_2" hidden="1">{#N/A,#N/A,FALSE,"ACTIVO FIJO";#N/A,#N/A,FALSE,"COBRAR";#N/A,#N/A,FALSE,"AFILIADAS";#N/A,#N/A,FALSE,"PAGAR";#N/A,#N/A,FALSE,"INSTIT. FINANCIERAS";#N/A,#N/A,FALSE,"VALORES"}</definedName>
    <definedName name="VIVIANA_3" localSheetId="2" hidden="1">{#N/A,#N/A,FALSE,"ACTIVO FIJO";#N/A,#N/A,FALSE,"COBRAR";#N/A,#N/A,FALSE,"AFILIADAS";#N/A,#N/A,FALSE,"PAGAR";#N/A,#N/A,FALSE,"INSTIT. FINANCIERAS";#N/A,#N/A,FALSE,"VALORES"}</definedName>
    <definedName name="VIVIANA_3" localSheetId="1" hidden="1">{#N/A,#N/A,FALSE,"ACTIVO FIJO";#N/A,#N/A,FALSE,"COBRAR";#N/A,#N/A,FALSE,"AFILIADAS";#N/A,#N/A,FALSE,"PAGAR";#N/A,#N/A,FALSE,"INSTIT. FINANCIERAS";#N/A,#N/A,FALSE,"VALORES"}</definedName>
    <definedName name="VIVIANA_3" localSheetId="0" hidden="1">{#N/A,#N/A,FALSE,"ACTIVO FIJO";#N/A,#N/A,FALSE,"COBRAR";#N/A,#N/A,FALSE,"AFILIADAS";#N/A,#N/A,FALSE,"PAGAR";#N/A,#N/A,FALSE,"INSTIT. FINANCIERAS";#N/A,#N/A,FALSE,"VALORES"}</definedName>
    <definedName name="VIVIANA_3" hidden="1">{#N/A,#N/A,FALSE,"ACTIVO FIJO";#N/A,#N/A,FALSE,"COBRAR";#N/A,#N/A,FALSE,"AFILIADAS";#N/A,#N/A,FALSE,"PAGAR";#N/A,#N/A,FALSE,"INSTIT. FINANCIERAS";#N/A,#N/A,FALSE,"VALORES"}</definedName>
    <definedName name="VIVIANA_4" localSheetId="2" hidden="1">{#N/A,#N/A,FALSE,"ACTIVO FIJO";#N/A,#N/A,FALSE,"COBRAR";#N/A,#N/A,FALSE,"AFILIADAS";#N/A,#N/A,FALSE,"PAGAR";#N/A,#N/A,FALSE,"INSTIT. FINANCIERAS";#N/A,#N/A,FALSE,"VALORES"}</definedName>
    <definedName name="VIVIANA_4" localSheetId="1" hidden="1">{#N/A,#N/A,FALSE,"ACTIVO FIJO";#N/A,#N/A,FALSE,"COBRAR";#N/A,#N/A,FALSE,"AFILIADAS";#N/A,#N/A,FALSE,"PAGAR";#N/A,#N/A,FALSE,"INSTIT. FINANCIERAS";#N/A,#N/A,FALSE,"VALORES"}</definedName>
    <definedName name="VIVIANA_4" localSheetId="0" hidden="1">{#N/A,#N/A,FALSE,"ACTIVO FIJO";#N/A,#N/A,FALSE,"COBRAR";#N/A,#N/A,FALSE,"AFILIADAS";#N/A,#N/A,FALSE,"PAGAR";#N/A,#N/A,FALSE,"INSTIT. FINANCIERAS";#N/A,#N/A,FALSE,"VALORES"}</definedName>
    <definedName name="VIVIANA_4" hidden="1">{#N/A,#N/A,FALSE,"ACTIVO FIJO";#N/A,#N/A,FALSE,"COBRAR";#N/A,#N/A,FALSE,"AFILIADAS";#N/A,#N/A,FALSE,"PAGAR";#N/A,#N/A,FALSE,"INSTIT. FINANCIERAS";#N/A,#N/A,FALSE,"VALORES"}</definedName>
    <definedName name="vlfhrv" localSheetId="2" hidden="1">{#N/A,#N/A,TRUE,"INGENIERIA";#N/A,#N/A,TRUE,"COMPRAS";#N/A,#N/A,TRUE,"DIRECCION";#N/A,#N/A,TRUE,"RESUMEN"}</definedName>
    <definedName name="vlfhrv" localSheetId="1" hidden="1">{#N/A,#N/A,TRUE,"INGENIERIA";#N/A,#N/A,TRUE,"COMPRAS";#N/A,#N/A,TRUE,"DIRECCION";#N/A,#N/A,TRUE,"RESUMEN"}</definedName>
    <definedName name="vlfhrv" localSheetId="0" hidden="1">{#N/A,#N/A,TRUE,"INGENIERIA";#N/A,#N/A,TRUE,"COMPRAS";#N/A,#N/A,TRUE,"DIRECCION";#N/A,#N/A,TRUE,"RESUMEN"}</definedName>
    <definedName name="vlfhrv" hidden="1">{#N/A,#N/A,TRUE,"INGENIERIA";#N/A,#N/A,TRUE,"COMPRAS";#N/A,#N/A,TRUE,"DIRECCION";#N/A,#N/A,TRUE,"RESUMEN"}</definedName>
    <definedName name="vmoneda">#REF!</definedName>
    <definedName name="Vn">#REF!</definedName>
    <definedName name="VOL_TUB_DESC">#REF!</definedName>
    <definedName name="vrqqq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rrq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saddsdvsdsds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vsavsvaaavaavsdv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taT_Dolares" hidden="1">#REF!</definedName>
    <definedName name="Vu">#REF!</definedName>
    <definedName name="VV" localSheetId="3" hidden="1">{"Sin detalle",#N/A,FALSE,"Flujo (redondeado)";"Detallado",#N/A,FALSE,"Flujo (redondeado)"}</definedName>
    <definedName name="VV" localSheetId="4" hidden="1">{"Sin detalle",#N/A,FALSE,"Flujo (redondeado)";"Detallado",#N/A,FALSE,"Flujo (redondeado)"}</definedName>
    <definedName name="VV" localSheetId="5" hidden="1">{"Sin detalle",#N/A,FALSE,"Flujo (redondeado)";"Detallado",#N/A,FALSE,"Flujo (redondeado)"}</definedName>
    <definedName name="VV" localSheetId="6" hidden="1">{"Sin detalle",#N/A,FALSE,"Flujo (redondeado)";"Detallado",#N/A,FALSE,"Flujo (redondeado)"}</definedName>
    <definedName name="VV" localSheetId="2" hidden="1">{#N/A,#N/A,FALSE,"ACTIVO FIJO";#N/A,#N/A,FALSE,"COBRAR";#N/A,#N/A,FALSE,"AFILIADAS";#N/A,#N/A,FALSE,"PAGAR";#N/A,#N/A,FALSE,"INSTIT. FINANCIERAS";#N/A,#N/A,FALSE,"VALORES"}</definedName>
    <definedName name="VV" localSheetId="1" hidden="1">{#N/A,#N/A,FALSE,"ACTIVO FIJO";#N/A,#N/A,FALSE,"COBRAR";#N/A,#N/A,FALSE,"AFILIADAS";#N/A,#N/A,FALSE,"PAGAR";#N/A,#N/A,FALSE,"INSTIT. FINANCIERAS";#N/A,#N/A,FALSE,"VALORES"}</definedName>
    <definedName name="VV" localSheetId="0" hidden="1">{#N/A,#N/A,FALSE,"ACTIVO FIJO";#N/A,#N/A,FALSE,"COBRAR";#N/A,#N/A,FALSE,"AFILIADAS";#N/A,#N/A,FALSE,"PAGAR";#N/A,#N/A,FALSE,"INSTIT. FINANCIERAS";#N/A,#N/A,FALSE,"VALORES"}</definedName>
    <definedName name="VV" hidden="1">{#N/A,#N/A,FALSE,"ACTIVO FIJO";#N/A,#N/A,FALSE,"COBRAR";#N/A,#N/A,FALSE,"AFILIADAS";#N/A,#N/A,FALSE,"PAGAR";#N/A,#N/A,FALSE,"INSTIT. FINANCIERAS";#N/A,#N/A,FALSE,"VALORES"}</definedName>
    <definedName name="vv_1" localSheetId="2" hidden="1">{#N/A,#N/A,FALSE,"Total_OC015";#N/A,#N/A,FALSE,"ADMIN";#N/A,#N/A,FALSE,"PROCES";#N/A,#N/A,FALSE,"mecan";#N/A,#N/A,FALSE,"civil";#N/A,#N/A,FALSE,"CAÑER";#N/A,#N/A,FALSE,"ELEC";#N/A,#N/A,FALSE,"INSTR"}</definedName>
    <definedName name="vv_1" localSheetId="1" hidden="1">{#N/A,#N/A,FALSE,"Total_OC015";#N/A,#N/A,FALSE,"ADMIN";#N/A,#N/A,FALSE,"PROCES";#N/A,#N/A,FALSE,"mecan";#N/A,#N/A,FALSE,"civil";#N/A,#N/A,FALSE,"CAÑER";#N/A,#N/A,FALSE,"ELEC";#N/A,#N/A,FALSE,"INSTR"}</definedName>
    <definedName name="vv_1" localSheetId="0" hidden="1">{#N/A,#N/A,FALSE,"Total_OC015";#N/A,#N/A,FALSE,"ADMIN";#N/A,#N/A,FALSE,"PROCES";#N/A,#N/A,FALSE,"mecan";#N/A,#N/A,FALSE,"civil";#N/A,#N/A,FALSE,"CAÑER";#N/A,#N/A,FALSE,"ELEC";#N/A,#N/A,FALSE,"INSTR"}</definedName>
    <definedName name="vv_1" hidden="1">{#N/A,#N/A,FALSE,"Total_OC015";#N/A,#N/A,FALSE,"ADMIN";#N/A,#N/A,FALSE,"PROCES";#N/A,#N/A,FALSE,"mecan";#N/A,#N/A,FALSE,"civil";#N/A,#N/A,FALSE,"CAÑER";#N/A,#N/A,FALSE,"ELEC";#N/A,#N/A,FALSE,"INSTR"}</definedName>
    <definedName name="VV_1_1" localSheetId="2" hidden="1">{#N/A,#N/A,FALSE,"ACTIVO FIJO";#N/A,#N/A,FALSE,"COBRAR";#N/A,#N/A,FALSE,"AFILIADAS";#N/A,#N/A,FALSE,"PAGAR";#N/A,#N/A,FALSE,"INSTIT. FINANCIERAS";#N/A,#N/A,FALSE,"VALORES"}</definedName>
    <definedName name="VV_1_1" localSheetId="1" hidden="1">{#N/A,#N/A,FALSE,"ACTIVO FIJO";#N/A,#N/A,FALSE,"COBRAR";#N/A,#N/A,FALSE,"AFILIADAS";#N/A,#N/A,FALSE,"PAGAR";#N/A,#N/A,FALSE,"INSTIT. FINANCIERAS";#N/A,#N/A,FALSE,"VALORES"}</definedName>
    <definedName name="VV_1_1" localSheetId="0" hidden="1">{#N/A,#N/A,FALSE,"ACTIVO FIJO";#N/A,#N/A,FALSE,"COBRAR";#N/A,#N/A,FALSE,"AFILIADAS";#N/A,#N/A,FALSE,"PAGAR";#N/A,#N/A,FALSE,"INSTIT. FINANCIERAS";#N/A,#N/A,FALSE,"VALORES"}</definedName>
    <definedName name="VV_1_1" hidden="1">{#N/A,#N/A,FALSE,"ACTIVO FIJO";#N/A,#N/A,FALSE,"COBRAR";#N/A,#N/A,FALSE,"AFILIADAS";#N/A,#N/A,FALSE,"PAGAR";#N/A,#N/A,FALSE,"INSTIT. FINANCIERAS";#N/A,#N/A,FALSE,"VALORES"}</definedName>
    <definedName name="VV_1_2" localSheetId="2" hidden="1">{#N/A,#N/A,FALSE,"ACTIVO FIJO";#N/A,#N/A,FALSE,"COBRAR";#N/A,#N/A,FALSE,"AFILIADAS";#N/A,#N/A,FALSE,"PAGAR";#N/A,#N/A,FALSE,"INSTIT. FINANCIERAS";#N/A,#N/A,FALSE,"VALORES"}</definedName>
    <definedName name="VV_1_2" localSheetId="1" hidden="1">{#N/A,#N/A,FALSE,"ACTIVO FIJO";#N/A,#N/A,FALSE,"COBRAR";#N/A,#N/A,FALSE,"AFILIADAS";#N/A,#N/A,FALSE,"PAGAR";#N/A,#N/A,FALSE,"INSTIT. FINANCIERAS";#N/A,#N/A,FALSE,"VALORES"}</definedName>
    <definedName name="VV_1_2" localSheetId="0" hidden="1">{#N/A,#N/A,FALSE,"ACTIVO FIJO";#N/A,#N/A,FALSE,"COBRAR";#N/A,#N/A,FALSE,"AFILIADAS";#N/A,#N/A,FALSE,"PAGAR";#N/A,#N/A,FALSE,"INSTIT. FINANCIERAS";#N/A,#N/A,FALSE,"VALORES"}</definedName>
    <definedName name="VV_1_2" hidden="1">{#N/A,#N/A,FALSE,"ACTIVO FIJO";#N/A,#N/A,FALSE,"COBRAR";#N/A,#N/A,FALSE,"AFILIADAS";#N/A,#N/A,FALSE,"PAGAR";#N/A,#N/A,FALSE,"INSTIT. FINANCIERAS";#N/A,#N/A,FALSE,"VALORES"}</definedName>
    <definedName name="VV_1_3" localSheetId="2" hidden="1">{#N/A,#N/A,FALSE,"ACTIVO FIJO";#N/A,#N/A,FALSE,"COBRAR";#N/A,#N/A,FALSE,"AFILIADAS";#N/A,#N/A,FALSE,"PAGAR";#N/A,#N/A,FALSE,"INSTIT. FINANCIERAS";#N/A,#N/A,FALSE,"VALORES"}</definedName>
    <definedName name="VV_1_3" localSheetId="1" hidden="1">{#N/A,#N/A,FALSE,"ACTIVO FIJO";#N/A,#N/A,FALSE,"COBRAR";#N/A,#N/A,FALSE,"AFILIADAS";#N/A,#N/A,FALSE,"PAGAR";#N/A,#N/A,FALSE,"INSTIT. FINANCIERAS";#N/A,#N/A,FALSE,"VALORES"}</definedName>
    <definedName name="VV_1_3" localSheetId="0" hidden="1">{#N/A,#N/A,FALSE,"ACTIVO FIJO";#N/A,#N/A,FALSE,"COBRAR";#N/A,#N/A,FALSE,"AFILIADAS";#N/A,#N/A,FALSE,"PAGAR";#N/A,#N/A,FALSE,"INSTIT. FINANCIERAS";#N/A,#N/A,FALSE,"VALORES"}</definedName>
    <definedName name="VV_1_3" hidden="1">{#N/A,#N/A,FALSE,"ACTIVO FIJO";#N/A,#N/A,FALSE,"COBRAR";#N/A,#N/A,FALSE,"AFILIADAS";#N/A,#N/A,FALSE,"PAGAR";#N/A,#N/A,FALSE,"INSTIT. FINANCIERAS";#N/A,#N/A,FALSE,"VALORES"}</definedName>
    <definedName name="VV_2" localSheetId="2" hidden="1">{#N/A,#N/A,FALSE,"ACTIVO FIJO";#N/A,#N/A,FALSE,"COBRAR";#N/A,#N/A,FALSE,"AFILIADAS";#N/A,#N/A,FALSE,"PAGAR";#N/A,#N/A,FALSE,"INSTIT. FINANCIERAS";#N/A,#N/A,FALSE,"VALORES"}</definedName>
    <definedName name="VV_2" localSheetId="1" hidden="1">{#N/A,#N/A,FALSE,"ACTIVO FIJO";#N/A,#N/A,FALSE,"COBRAR";#N/A,#N/A,FALSE,"AFILIADAS";#N/A,#N/A,FALSE,"PAGAR";#N/A,#N/A,FALSE,"INSTIT. FINANCIERAS";#N/A,#N/A,FALSE,"VALORES"}</definedName>
    <definedName name="VV_2" localSheetId="0" hidden="1">{#N/A,#N/A,FALSE,"ACTIVO FIJO";#N/A,#N/A,FALSE,"COBRAR";#N/A,#N/A,FALSE,"AFILIADAS";#N/A,#N/A,FALSE,"PAGAR";#N/A,#N/A,FALSE,"INSTIT. FINANCIERAS";#N/A,#N/A,FALSE,"VALORES"}</definedName>
    <definedName name="VV_2" hidden="1">{#N/A,#N/A,FALSE,"ACTIVO FIJO";#N/A,#N/A,FALSE,"COBRAR";#N/A,#N/A,FALSE,"AFILIADAS";#N/A,#N/A,FALSE,"PAGAR";#N/A,#N/A,FALSE,"INSTIT. FINANCIERAS";#N/A,#N/A,FALSE,"VALORES"}</definedName>
    <definedName name="VV_3" localSheetId="2" hidden="1">{#N/A,#N/A,FALSE,"ACTIVO FIJO";#N/A,#N/A,FALSE,"COBRAR";#N/A,#N/A,FALSE,"AFILIADAS";#N/A,#N/A,FALSE,"PAGAR";#N/A,#N/A,FALSE,"INSTIT. FINANCIERAS";#N/A,#N/A,FALSE,"VALORES"}</definedName>
    <definedName name="VV_3" localSheetId="1" hidden="1">{#N/A,#N/A,FALSE,"ACTIVO FIJO";#N/A,#N/A,FALSE,"COBRAR";#N/A,#N/A,FALSE,"AFILIADAS";#N/A,#N/A,FALSE,"PAGAR";#N/A,#N/A,FALSE,"INSTIT. FINANCIERAS";#N/A,#N/A,FALSE,"VALORES"}</definedName>
    <definedName name="VV_3" localSheetId="0" hidden="1">{#N/A,#N/A,FALSE,"ACTIVO FIJO";#N/A,#N/A,FALSE,"COBRAR";#N/A,#N/A,FALSE,"AFILIADAS";#N/A,#N/A,FALSE,"PAGAR";#N/A,#N/A,FALSE,"INSTIT. FINANCIERAS";#N/A,#N/A,FALSE,"VALORES"}</definedName>
    <definedName name="VV_3" hidden="1">{#N/A,#N/A,FALSE,"ACTIVO FIJO";#N/A,#N/A,FALSE,"COBRAR";#N/A,#N/A,FALSE,"AFILIADAS";#N/A,#N/A,FALSE,"PAGAR";#N/A,#N/A,FALSE,"INSTIT. FINANCIERAS";#N/A,#N/A,FALSE,"VALORES"}</definedName>
    <definedName name="VV_4" localSheetId="2" hidden="1">{#N/A,#N/A,FALSE,"ACTIVO FIJO";#N/A,#N/A,FALSE,"COBRAR";#N/A,#N/A,FALSE,"AFILIADAS";#N/A,#N/A,FALSE,"PAGAR";#N/A,#N/A,FALSE,"INSTIT. FINANCIERAS";#N/A,#N/A,FALSE,"VALORES"}</definedName>
    <definedName name="VV_4" localSheetId="1" hidden="1">{#N/A,#N/A,FALSE,"ACTIVO FIJO";#N/A,#N/A,FALSE,"COBRAR";#N/A,#N/A,FALSE,"AFILIADAS";#N/A,#N/A,FALSE,"PAGAR";#N/A,#N/A,FALSE,"INSTIT. FINANCIERAS";#N/A,#N/A,FALSE,"VALORES"}</definedName>
    <definedName name="VV_4" localSheetId="0" hidden="1">{#N/A,#N/A,FALSE,"ACTIVO FIJO";#N/A,#N/A,FALSE,"COBRAR";#N/A,#N/A,FALSE,"AFILIADAS";#N/A,#N/A,FALSE,"PAGAR";#N/A,#N/A,FALSE,"INSTIT. FINANCIERAS";#N/A,#N/A,FALSE,"VALORES"}</definedName>
    <definedName name="VV_4" hidden="1">{#N/A,#N/A,FALSE,"ACTIVO FIJO";#N/A,#N/A,FALSE,"COBRAR";#N/A,#N/A,FALSE,"AFILIADAS";#N/A,#N/A,FALSE,"PAGAR";#N/A,#N/A,FALSE,"INSTIT. FINANCIERAS";#N/A,#N/A,FALSE,"VALORES"}</definedName>
    <definedName name="VVGHJ" localSheetId="2" hidden="1">{#N/A,#N/A,FALSE,"Graficos"}</definedName>
    <definedName name="VVGHJ" localSheetId="1" hidden="1">{#N/A,#N/A,FALSE,"Graficos"}</definedName>
    <definedName name="VVGHJ" localSheetId="0" hidden="1">{#N/A,#N/A,FALSE,"Graficos"}</definedName>
    <definedName name="VVGHJ" hidden="1">{#N/A,#N/A,FALSE,"Graficos"}</definedName>
    <definedName name="VVGHJ_1" localSheetId="2" hidden="1">{#N/A,#N/A,FALSE,"Graficos"}</definedName>
    <definedName name="VVGHJ_1" localSheetId="1" hidden="1">{#N/A,#N/A,FALSE,"Graficos"}</definedName>
    <definedName name="VVGHJ_1" localSheetId="0" hidden="1">{#N/A,#N/A,FALSE,"Graficos"}</definedName>
    <definedName name="VVGHJ_1" hidden="1">{#N/A,#N/A,FALSE,"Graficos"}</definedName>
    <definedName name="VVGVHJ" localSheetId="2" hidden="1">{#N/A,#N/A,FALSE,"Graficos"}</definedName>
    <definedName name="VVGVHJ" localSheetId="1" hidden="1">{#N/A,#N/A,FALSE,"Graficos"}</definedName>
    <definedName name="VVGVHJ" localSheetId="0" hidden="1">{#N/A,#N/A,FALSE,"Graficos"}</definedName>
    <definedName name="VVGVHJ" hidden="1">{#N/A,#N/A,FALSE,"Graficos"}</definedName>
    <definedName name="VVGVHJ_1" localSheetId="2" hidden="1">{#N/A,#N/A,FALSE,"Graficos"}</definedName>
    <definedName name="VVGVHJ_1" localSheetId="1" hidden="1">{#N/A,#N/A,FALSE,"Graficos"}</definedName>
    <definedName name="VVGVHJ_1" localSheetId="0" hidden="1">{#N/A,#N/A,FALSE,"Graficos"}</definedName>
    <definedName name="VVGVHJ_1" hidden="1">{#N/A,#N/A,FALSE,"Graficos"}</definedName>
    <definedName name="vvv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wrqq" localSheetId="2" hidden="1">{#N/A,#N/A,FALSE,"ResDev"}</definedName>
    <definedName name="vwrqq" localSheetId="1" hidden="1">{#N/A,#N/A,FALSE,"ResDev"}</definedName>
    <definedName name="vwrqq" localSheetId="0" hidden="1">{#N/A,#N/A,FALSE,"ResDev"}</definedName>
    <definedName name="vwrqq" hidden="1">{#N/A,#N/A,FALSE,"ResDev"}</definedName>
    <definedName name="vwwrraw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" localSheetId="3">#REF!</definedName>
    <definedName name="w" localSheetId="4">#REF!</definedName>
    <definedName name="w" localSheetId="5">#REF!</definedName>
    <definedName name="w" localSheetId="6">#REF!</definedName>
    <definedName name="w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2" localSheetId="2" hidden="1">{#N/A,#N/A,FALSE,"MAY96 2260";#N/A,#N/A,FALSE,"system reclass";#N/A,#N/A,FALSE,"Items with no project number"}</definedName>
    <definedName name="w_2" localSheetId="1" hidden="1">{#N/A,#N/A,FALSE,"MAY96 2260";#N/A,#N/A,FALSE,"system reclass";#N/A,#N/A,FALSE,"Items with no project number"}</definedName>
    <definedName name="w_2" localSheetId="0" hidden="1">{#N/A,#N/A,FALSE,"MAY96 2260";#N/A,#N/A,FALSE,"system reclass";#N/A,#N/A,FALSE,"Items with no project number"}</definedName>
    <definedName name="w_2" hidden="1">{#N/A,#N/A,FALSE,"MAY96 2260";#N/A,#N/A,FALSE,"system reclass";#N/A,#N/A,FALSE,"Items with no project number"}</definedName>
    <definedName name="w_3" localSheetId="2" hidden="1">{#N/A,#N/A,FALSE,"MAY96 2260";#N/A,#N/A,FALSE,"system reclass";#N/A,#N/A,FALSE,"Items with no project number"}</definedName>
    <definedName name="w_3" localSheetId="1" hidden="1">{#N/A,#N/A,FALSE,"MAY96 2260";#N/A,#N/A,FALSE,"system reclass";#N/A,#N/A,FALSE,"Items with no project number"}</definedName>
    <definedName name="w_3" localSheetId="0" hidden="1">{#N/A,#N/A,FALSE,"MAY96 2260";#N/A,#N/A,FALSE,"system reclass";#N/A,#N/A,FALSE,"Items with no project number"}</definedName>
    <definedName name="w_3" hidden="1">{#N/A,#N/A,FALSE,"MAY96 2260";#N/A,#N/A,FALSE,"system reclass";#N/A,#N/A,FALSE,"Items with no project number"}</definedName>
    <definedName name="w_4" localSheetId="2" hidden="1">{#N/A,#N/A,FALSE,"MAY96 2260";#N/A,#N/A,FALSE,"system reclass";#N/A,#N/A,FALSE,"Items with no project number"}</definedName>
    <definedName name="w_4" localSheetId="1" hidden="1">{#N/A,#N/A,FALSE,"MAY96 2260";#N/A,#N/A,FALSE,"system reclass";#N/A,#N/A,FALSE,"Items with no project number"}</definedName>
    <definedName name="w_4" localSheetId="0" hidden="1">{#N/A,#N/A,FALSE,"MAY96 2260";#N/A,#N/A,FALSE,"system reclass";#N/A,#N/A,FALSE,"Items with no project number"}</definedName>
    <definedName name="w_4" hidden="1">{#N/A,#N/A,FALSE,"MAY96 2260";#N/A,#N/A,FALSE,"system reclass";#N/A,#N/A,FALSE,"Items with no project number"}</definedName>
    <definedName name="w_5" localSheetId="2" hidden="1">{#N/A,#N/A,FALSE,"MAY96 2260";#N/A,#N/A,FALSE,"system reclass";#N/A,#N/A,FALSE,"Items with no project number"}</definedName>
    <definedName name="w_5" localSheetId="1" hidden="1">{#N/A,#N/A,FALSE,"MAY96 2260";#N/A,#N/A,FALSE,"system reclass";#N/A,#N/A,FALSE,"Items with no project number"}</definedName>
    <definedName name="w_5" localSheetId="0" hidden="1">{#N/A,#N/A,FALSE,"MAY96 2260";#N/A,#N/A,FALSE,"system reclass";#N/A,#N/A,FALSE,"Items with no project number"}</definedName>
    <definedName name="w_5" hidden="1">{#N/A,#N/A,FALSE,"MAY96 2260";#N/A,#N/A,FALSE,"system reclass";#N/A,#N/A,FALSE,"Items with no project number"}</definedName>
    <definedName name="wa" localSheetId="2" hidden="1">{#N/A,#N/A,TRUE,"MES";#N/A,#N/A,TRUE,"ANUAL"}</definedName>
    <definedName name="wa" localSheetId="1" hidden="1">{#N/A,#N/A,TRUE,"MES";#N/A,#N/A,TRUE,"ANUAL"}</definedName>
    <definedName name="wa" localSheetId="0" hidden="1">{#N/A,#N/A,TRUE,"MES";#N/A,#N/A,TRUE,"ANUAL"}</definedName>
    <definedName name="wa" hidden="1">{#N/A,#N/A,TRUE,"MES";#N/A,#N/A,TRUE,"ANUAL"}</definedName>
    <definedName name="Wall_Street_DR">#REF!</definedName>
    <definedName name="Waste_unit_cost">#REF!</definedName>
    <definedName name="Water_Mgmt">#REF!</definedName>
    <definedName name="wcdwq" localSheetId="2" hidden="1">{"bechtel1",#N/A,TRUE,"BECHTEL";"bechtelhours",#N/A,TRUE,"BECHTEL";"bechtel$",#N/A,TRUE,"BECHTEL"}</definedName>
    <definedName name="wcdwq" localSheetId="1" hidden="1">{"bechtel1",#N/A,TRUE,"BECHTEL";"bechtelhours",#N/A,TRUE,"BECHTEL";"bechtel$",#N/A,TRUE,"BECHTEL"}</definedName>
    <definedName name="wcdwq" localSheetId="0" hidden="1">{"bechtel1",#N/A,TRUE,"BECHTEL";"bechtelhours",#N/A,TRUE,"BECHTEL";"bechtel$",#N/A,TRUE,"BECHTEL"}</definedName>
    <definedName name="wcdwq" hidden="1">{"bechtel1",#N/A,TRUE,"BECHTEL";"bechtelhours",#N/A,TRUE,"BECHTEL";"bechtel$",#N/A,TRUE,"BECHTEL"}</definedName>
    <definedName name="WDFS" hidden="1">#REF!</definedName>
    <definedName name="we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ee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k1">#REF!</definedName>
    <definedName name="Week15">#REF!</definedName>
    <definedName name="WeekEndingDate">#REF!</definedName>
    <definedName name="WeekNumber">#REF!</definedName>
    <definedName name="wef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d" localSheetId="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localSheetId="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w" localSheetId="3" hidden="1">{#N/A,#N/A,FALSE,"Total_OC015";#N/A,#N/A,FALSE,"ADMIN";#N/A,#N/A,FALSE,"PROCES";#N/A,#N/A,FALSE,"mecan";#N/A,#N/A,FALSE,"civil";#N/A,#N/A,FALSE,"CAÑER";#N/A,#N/A,FALSE,"ELEC";#N/A,#N/A,FALSE,"INSTR"}</definedName>
    <definedName name="wefw" localSheetId="4" hidden="1">{#N/A,#N/A,FALSE,"Total_OC015";#N/A,#N/A,FALSE,"ADMIN";#N/A,#N/A,FALSE,"PROCES";#N/A,#N/A,FALSE,"mecan";#N/A,#N/A,FALSE,"civil";#N/A,#N/A,FALSE,"CAÑER";#N/A,#N/A,FALSE,"ELEC";#N/A,#N/A,FALSE,"INSTR"}</definedName>
    <definedName name="wefw" localSheetId="5" hidden="1">{#N/A,#N/A,FALSE,"Total_OC015";#N/A,#N/A,FALSE,"ADMIN";#N/A,#N/A,FALSE,"PROCES";#N/A,#N/A,FALSE,"mecan";#N/A,#N/A,FALSE,"civil";#N/A,#N/A,FALSE,"CAÑER";#N/A,#N/A,FALSE,"ELEC";#N/A,#N/A,FALSE,"INSTR"}</definedName>
    <definedName name="wefw" localSheetId="6" hidden="1">{#N/A,#N/A,FALSE,"Total_OC015";#N/A,#N/A,FALSE,"ADMIN";#N/A,#N/A,FALSE,"PROCES";#N/A,#N/A,FALSE,"mecan";#N/A,#N/A,FALSE,"civil";#N/A,#N/A,FALSE,"CAÑER";#N/A,#N/A,FALSE,"ELEC";#N/A,#N/A,FALSE,"INSTR"}</definedName>
    <definedName name="wefw" localSheetId="2" hidden="1">{#N/A,#N/A,FALSE,"Total_OC015";#N/A,#N/A,FALSE,"ADMIN";#N/A,#N/A,FALSE,"PROCES";#N/A,#N/A,FALSE,"mecan";#N/A,#N/A,FALSE,"civil";#N/A,#N/A,FALSE,"CAÑER";#N/A,#N/A,FALSE,"ELEC";#N/A,#N/A,FALSE,"INSTR"}</definedName>
    <definedName name="wefw" localSheetId="1" hidden="1">{#N/A,#N/A,FALSE,"Total_OC015";#N/A,#N/A,FALSE,"ADMIN";#N/A,#N/A,FALSE,"PROCES";#N/A,#N/A,FALSE,"mecan";#N/A,#N/A,FALSE,"civil";#N/A,#N/A,FALSE,"CAÑER";#N/A,#N/A,FALSE,"ELEC";#N/A,#N/A,FALSE,"INSTR"}</definedName>
    <definedName name="wefw" localSheetId="0" hidden="1">{#N/A,#N/A,FALSE,"Total_OC015";#N/A,#N/A,FALSE,"ADMIN";#N/A,#N/A,FALSE,"PROCES";#N/A,#N/A,FALSE,"mecan";#N/A,#N/A,FALSE,"civil";#N/A,#N/A,FALSE,"CAÑER";#N/A,#N/A,FALSE,"ELEC";#N/A,#N/A,FALSE,"INSTR"}</definedName>
    <definedName name="wefw" hidden="1">{#N/A,#N/A,FALSE,"Total_OC015";#N/A,#N/A,FALSE,"ADMIN";#N/A,#N/A,FALSE,"PROCES";#N/A,#N/A,FALSE,"mecan";#N/A,#N/A,FALSE,"civil";#N/A,#N/A,FALSE,"CAÑER";#N/A,#N/A,FALSE,"ELEC";#N/A,#N/A,FALSE,"INSTR"}</definedName>
    <definedName name="wefwe" localSheetId="3" hidden="1">{#N/A,#N/A,FALSE,"Total_OC015";#N/A,#N/A,FALSE,"ADMIN";#N/A,#N/A,FALSE,"PROCES";#N/A,#N/A,FALSE,"mecan";#N/A,#N/A,FALSE,"civil";#N/A,#N/A,FALSE,"CAÑER";#N/A,#N/A,FALSE,"ELEC";#N/A,#N/A,FALSE,"INSTR"}</definedName>
    <definedName name="wefwe" localSheetId="4" hidden="1">{#N/A,#N/A,FALSE,"Total_OC015";#N/A,#N/A,FALSE,"ADMIN";#N/A,#N/A,FALSE,"PROCES";#N/A,#N/A,FALSE,"mecan";#N/A,#N/A,FALSE,"civil";#N/A,#N/A,FALSE,"CAÑER";#N/A,#N/A,FALSE,"ELEC";#N/A,#N/A,FALSE,"INSTR"}</definedName>
    <definedName name="wefwe" localSheetId="5" hidden="1">{#N/A,#N/A,FALSE,"Total_OC015";#N/A,#N/A,FALSE,"ADMIN";#N/A,#N/A,FALSE,"PROCES";#N/A,#N/A,FALSE,"mecan";#N/A,#N/A,FALSE,"civil";#N/A,#N/A,FALSE,"CAÑER";#N/A,#N/A,FALSE,"ELEC";#N/A,#N/A,FALSE,"INSTR"}</definedName>
    <definedName name="wefwe" localSheetId="6" hidden="1">{#N/A,#N/A,FALSE,"Total_OC015";#N/A,#N/A,FALSE,"ADMIN";#N/A,#N/A,FALSE,"PROCES";#N/A,#N/A,FALSE,"mecan";#N/A,#N/A,FALSE,"civil";#N/A,#N/A,FALSE,"CAÑER";#N/A,#N/A,FALSE,"ELEC";#N/A,#N/A,FALSE,"INSTR"}</definedName>
    <definedName name="wefwe" localSheetId="2" hidden="1">{#N/A,#N/A,FALSE,"Total_OC015";#N/A,#N/A,FALSE,"ADMIN";#N/A,#N/A,FALSE,"PROCES";#N/A,#N/A,FALSE,"mecan";#N/A,#N/A,FALSE,"civil";#N/A,#N/A,FALSE,"CAÑER";#N/A,#N/A,FALSE,"ELEC";#N/A,#N/A,FALSE,"INSTR"}</definedName>
    <definedName name="wefwe" localSheetId="1" hidden="1">{#N/A,#N/A,FALSE,"Total_OC015";#N/A,#N/A,FALSE,"ADMIN";#N/A,#N/A,FALSE,"PROCES";#N/A,#N/A,FALSE,"mecan";#N/A,#N/A,FALSE,"civil";#N/A,#N/A,FALSE,"CAÑER";#N/A,#N/A,FALSE,"ELEC";#N/A,#N/A,FALSE,"INSTR"}</definedName>
    <definedName name="wefwe" localSheetId="0" hidden="1">{#N/A,#N/A,FALSE,"Total_OC015";#N/A,#N/A,FALSE,"ADMIN";#N/A,#N/A,FALSE,"PROCES";#N/A,#N/A,FALSE,"mecan";#N/A,#N/A,FALSE,"civil";#N/A,#N/A,FALSE,"CAÑER";#N/A,#N/A,FALSE,"ELEC";#N/A,#N/A,FALSE,"INSTR"}</definedName>
    <definedName name="wefwe" hidden="1">{#N/A,#N/A,FALSE,"Total_OC015";#N/A,#N/A,FALSE,"ADMIN";#N/A,#N/A,FALSE,"PROCES";#N/A,#N/A,FALSE,"mecan";#N/A,#N/A,FALSE,"civil";#N/A,#N/A,FALSE,"CAÑER";#N/A,#N/A,FALSE,"ELEC";#N/A,#N/A,FALSE,"INSTR"}</definedName>
    <definedName name="wefwef" localSheetId="3" hidden="1">{#N/A,#N/A,TRUE,"Est. de Fact.";#N/A,#N/A,TRUE,"Capitulo 19";#N/A,#N/A,TRUE,"Proyecto P855"}</definedName>
    <definedName name="wefwef" localSheetId="4" hidden="1">{#N/A,#N/A,TRUE,"Est. de Fact.";#N/A,#N/A,TRUE,"Capitulo 19";#N/A,#N/A,TRUE,"Proyecto P855"}</definedName>
    <definedName name="wefwef" localSheetId="5" hidden="1">{#N/A,#N/A,TRUE,"Est. de Fact.";#N/A,#N/A,TRUE,"Capitulo 19";#N/A,#N/A,TRUE,"Proyecto P855"}</definedName>
    <definedName name="wefwef" localSheetId="6" hidden="1">{#N/A,#N/A,TRUE,"Est. de Fact.";#N/A,#N/A,TRUE,"Capitulo 19";#N/A,#N/A,TRUE,"Proyecto P855"}</definedName>
    <definedName name="wefwef" localSheetId="2" hidden="1">{#N/A,#N/A,TRUE,"Est. de Fact.";#N/A,#N/A,TRUE,"Capitulo 19";#N/A,#N/A,TRUE,"Proyecto P855"}</definedName>
    <definedName name="wefwef" localSheetId="1" hidden="1">{#N/A,#N/A,TRUE,"Est. de Fact.";#N/A,#N/A,TRUE,"Capitulo 19";#N/A,#N/A,TRUE,"Proyecto P855"}</definedName>
    <definedName name="wefwef" localSheetId="0" hidden="1">{#N/A,#N/A,TRUE,"Est. de Fact.";#N/A,#N/A,TRUE,"Capitulo 19";#N/A,#N/A,TRUE,"Proyecto P855"}</definedName>
    <definedName name="wefwef" hidden="1">{#N/A,#N/A,TRUE,"Est. de Fact.";#N/A,#N/A,TRUE,"Capitulo 19";#N/A,#N/A,TRUE,"Proyecto P855"}</definedName>
    <definedName name="WELD100">#REF!</definedName>
    <definedName name="WELDHEAD100">#REF!</definedName>
    <definedName name="weq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RT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j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WE" localSheetId="3" hidden="1">{"April",#N/A,FALSE,"April"}</definedName>
    <definedName name="WERWE" localSheetId="4" hidden="1">{"April",#N/A,FALSE,"April"}</definedName>
    <definedName name="WERWE" localSheetId="5" hidden="1">{"April",#N/A,FALSE,"April"}</definedName>
    <definedName name="WERWE" localSheetId="6" hidden="1">{"April",#N/A,FALSE,"April"}</definedName>
    <definedName name="WERWE" localSheetId="2" hidden="1">{"April",#N/A,FALSE,"April"}</definedName>
    <definedName name="WERWE" localSheetId="1" hidden="1">{"April",#N/A,FALSE,"April"}</definedName>
    <definedName name="WERWE" localSheetId="0" hidden="1">{"April",#N/A,FALSE,"April"}</definedName>
    <definedName name="WERWE" hidden="1">{"April",#N/A,FALSE,"April"}</definedName>
    <definedName name="WETWRTYA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wqr" hidden="1">#REF!</definedName>
    <definedName name="wewwe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GWRG">#REF!</definedName>
    <definedName name="WHATS" localSheetId="2" hidden="1">{"'Edit'!$A$1:$V$2277"}</definedName>
    <definedName name="WHATS" localSheetId="1" hidden="1">{"'Edit'!$A$1:$V$2277"}</definedName>
    <definedName name="WHATS" localSheetId="0" hidden="1">{"'Edit'!$A$1:$V$2277"}</definedName>
    <definedName name="WHATS" hidden="1">{"'Edit'!$A$1:$V$2277"}</definedName>
    <definedName name="wiese" localSheetId="2" hidden="1">{#N/A,#N/A,FALSE,"ACTIVO FIJO";#N/A,#N/A,FALSE,"COBRAR";#N/A,#N/A,FALSE,"AFILIADAS";#N/A,#N/A,FALSE,"PAGAR";#N/A,#N/A,FALSE,"INSTIT. FINANCIERAS";#N/A,#N/A,FALSE,"VALORES"}</definedName>
    <definedName name="wiese" localSheetId="1" hidden="1">{#N/A,#N/A,FALSE,"ACTIVO FIJO";#N/A,#N/A,FALSE,"COBRAR";#N/A,#N/A,FALSE,"AFILIADAS";#N/A,#N/A,FALSE,"PAGAR";#N/A,#N/A,FALSE,"INSTIT. FINANCIERAS";#N/A,#N/A,FALSE,"VALORES"}</definedName>
    <definedName name="wiese" localSheetId="0" hidden="1">{#N/A,#N/A,FALSE,"ACTIVO FIJO";#N/A,#N/A,FALSE,"COBRAR";#N/A,#N/A,FALSE,"AFILIADAS";#N/A,#N/A,FALSE,"PAGAR";#N/A,#N/A,FALSE,"INSTIT. FINANCIERAS";#N/A,#N/A,FALSE,"VALORES"}</definedName>
    <definedName name="wiese" hidden="1">{#N/A,#N/A,FALSE,"ACTIVO FIJO";#N/A,#N/A,FALSE,"COBRAR";#N/A,#N/A,FALSE,"AFILIADAS";#N/A,#N/A,FALSE,"PAGAR";#N/A,#N/A,FALSE,"INSTIT. FINANCIERAS";#N/A,#N/A,FALSE,"VALORES"}</definedName>
    <definedName name="wiese_1" localSheetId="2" hidden="1">{#N/A,#N/A,FALSE,"ACTIVO FIJO";#N/A,#N/A,FALSE,"COBRAR";#N/A,#N/A,FALSE,"AFILIADAS";#N/A,#N/A,FALSE,"PAGAR";#N/A,#N/A,FALSE,"INSTIT. FINANCIERAS";#N/A,#N/A,FALSE,"VALORES"}</definedName>
    <definedName name="wiese_1" localSheetId="1" hidden="1">{#N/A,#N/A,FALSE,"ACTIVO FIJO";#N/A,#N/A,FALSE,"COBRAR";#N/A,#N/A,FALSE,"AFILIADAS";#N/A,#N/A,FALSE,"PAGAR";#N/A,#N/A,FALSE,"INSTIT. FINANCIERAS";#N/A,#N/A,FALSE,"VALORES"}</definedName>
    <definedName name="wiese_1" localSheetId="0" hidden="1">{#N/A,#N/A,FALSE,"ACTIVO FIJO";#N/A,#N/A,FALSE,"COBRAR";#N/A,#N/A,FALSE,"AFILIADAS";#N/A,#N/A,FALSE,"PAGAR";#N/A,#N/A,FALSE,"INSTIT. FINANCIERAS";#N/A,#N/A,FALSE,"VALORES"}</definedName>
    <definedName name="wiese_1" hidden="1">{#N/A,#N/A,FALSE,"ACTIVO FIJO";#N/A,#N/A,FALSE,"COBRAR";#N/A,#N/A,FALSE,"AFILIADAS";#N/A,#N/A,FALSE,"PAGAR";#N/A,#N/A,FALSE,"INSTIT. FINANCIERAS";#N/A,#N/A,FALSE,"VALORES"}</definedName>
    <definedName name="wiese_1_1" localSheetId="2" hidden="1">{#N/A,#N/A,FALSE,"ACTIVO FIJO";#N/A,#N/A,FALSE,"COBRAR";#N/A,#N/A,FALSE,"AFILIADAS";#N/A,#N/A,FALSE,"PAGAR";#N/A,#N/A,FALSE,"INSTIT. FINANCIERAS";#N/A,#N/A,FALSE,"VALORES"}</definedName>
    <definedName name="wiese_1_1" localSheetId="1" hidden="1">{#N/A,#N/A,FALSE,"ACTIVO FIJO";#N/A,#N/A,FALSE,"COBRAR";#N/A,#N/A,FALSE,"AFILIADAS";#N/A,#N/A,FALSE,"PAGAR";#N/A,#N/A,FALSE,"INSTIT. FINANCIERAS";#N/A,#N/A,FALSE,"VALORES"}</definedName>
    <definedName name="wiese_1_1" localSheetId="0" hidden="1">{#N/A,#N/A,FALSE,"ACTIVO FIJO";#N/A,#N/A,FALSE,"COBRAR";#N/A,#N/A,FALSE,"AFILIADAS";#N/A,#N/A,FALSE,"PAGAR";#N/A,#N/A,FALSE,"INSTIT. FINANCIERAS";#N/A,#N/A,FALSE,"VALORES"}</definedName>
    <definedName name="wiese_1_1" hidden="1">{#N/A,#N/A,FALSE,"ACTIVO FIJO";#N/A,#N/A,FALSE,"COBRAR";#N/A,#N/A,FALSE,"AFILIADAS";#N/A,#N/A,FALSE,"PAGAR";#N/A,#N/A,FALSE,"INSTIT. FINANCIERAS";#N/A,#N/A,FALSE,"VALORES"}</definedName>
    <definedName name="wiese_1_2" localSheetId="2" hidden="1">{#N/A,#N/A,FALSE,"ACTIVO FIJO";#N/A,#N/A,FALSE,"COBRAR";#N/A,#N/A,FALSE,"AFILIADAS";#N/A,#N/A,FALSE,"PAGAR";#N/A,#N/A,FALSE,"INSTIT. FINANCIERAS";#N/A,#N/A,FALSE,"VALORES"}</definedName>
    <definedName name="wiese_1_2" localSheetId="1" hidden="1">{#N/A,#N/A,FALSE,"ACTIVO FIJO";#N/A,#N/A,FALSE,"COBRAR";#N/A,#N/A,FALSE,"AFILIADAS";#N/A,#N/A,FALSE,"PAGAR";#N/A,#N/A,FALSE,"INSTIT. FINANCIERAS";#N/A,#N/A,FALSE,"VALORES"}</definedName>
    <definedName name="wiese_1_2" localSheetId="0" hidden="1">{#N/A,#N/A,FALSE,"ACTIVO FIJO";#N/A,#N/A,FALSE,"COBRAR";#N/A,#N/A,FALSE,"AFILIADAS";#N/A,#N/A,FALSE,"PAGAR";#N/A,#N/A,FALSE,"INSTIT. FINANCIERAS";#N/A,#N/A,FALSE,"VALORES"}</definedName>
    <definedName name="wiese_1_2" hidden="1">{#N/A,#N/A,FALSE,"ACTIVO FIJO";#N/A,#N/A,FALSE,"COBRAR";#N/A,#N/A,FALSE,"AFILIADAS";#N/A,#N/A,FALSE,"PAGAR";#N/A,#N/A,FALSE,"INSTIT. FINANCIERAS";#N/A,#N/A,FALSE,"VALORES"}</definedName>
    <definedName name="wiese_1_3" localSheetId="2" hidden="1">{#N/A,#N/A,FALSE,"ACTIVO FIJO";#N/A,#N/A,FALSE,"COBRAR";#N/A,#N/A,FALSE,"AFILIADAS";#N/A,#N/A,FALSE,"PAGAR";#N/A,#N/A,FALSE,"INSTIT. FINANCIERAS";#N/A,#N/A,FALSE,"VALORES"}</definedName>
    <definedName name="wiese_1_3" localSheetId="1" hidden="1">{#N/A,#N/A,FALSE,"ACTIVO FIJO";#N/A,#N/A,FALSE,"COBRAR";#N/A,#N/A,FALSE,"AFILIADAS";#N/A,#N/A,FALSE,"PAGAR";#N/A,#N/A,FALSE,"INSTIT. FINANCIERAS";#N/A,#N/A,FALSE,"VALORES"}</definedName>
    <definedName name="wiese_1_3" localSheetId="0" hidden="1">{#N/A,#N/A,FALSE,"ACTIVO FIJO";#N/A,#N/A,FALSE,"COBRAR";#N/A,#N/A,FALSE,"AFILIADAS";#N/A,#N/A,FALSE,"PAGAR";#N/A,#N/A,FALSE,"INSTIT. FINANCIERAS";#N/A,#N/A,FALSE,"VALORES"}</definedName>
    <definedName name="wiese_1_3" hidden="1">{#N/A,#N/A,FALSE,"ACTIVO FIJO";#N/A,#N/A,FALSE,"COBRAR";#N/A,#N/A,FALSE,"AFILIADAS";#N/A,#N/A,FALSE,"PAGAR";#N/A,#N/A,FALSE,"INSTIT. FINANCIERAS";#N/A,#N/A,FALSE,"VALORES"}</definedName>
    <definedName name="wiese_2" localSheetId="2" hidden="1">{#N/A,#N/A,FALSE,"ACTIVO FIJO";#N/A,#N/A,FALSE,"COBRAR";#N/A,#N/A,FALSE,"AFILIADAS";#N/A,#N/A,FALSE,"PAGAR";#N/A,#N/A,FALSE,"INSTIT. FINANCIERAS";#N/A,#N/A,FALSE,"VALORES"}</definedName>
    <definedName name="wiese_2" localSheetId="1" hidden="1">{#N/A,#N/A,FALSE,"ACTIVO FIJO";#N/A,#N/A,FALSE,"COBRAR";#N/A,#N/A,FALSE,"AFILIADAS";#N/A,#N/A,FALSE,"PAGAR";#N/A,#N/A,FALSE,"INSTIT. FINANCIERAS";#N/A,#N/A,FALSE,"VALORES"}</definedName>
    <definedName name="wiese_2" localSheetId="0" hidden="1">{#N/A,#N/A,FALSE,"ACTIVO FIJO";#N/A,#N/A,FALSE,"COBRAR";#N/A,#N/A,FALSE,"AFILIADAS";#N/A,#N/A,FALSE,"PAGAR";#N/A,#N/A,FALSE,"INSTIT. FINANCIERAS";#N/A,#N/A,FALSE,"VALORES"}</definedName>
    <definedName name="wiese_2" hidden="1">{#N/A,#N/A,FALSE,"ACTIVO FIJO";#N/A,#N/A,FALSE,"COBRAR";#N/A,#N/A,FALSE,"AFILIADAS";#N/A,#N/A,FALSE,"PAGAR";#N/A,#N/A,FALSE,"INSTIT. FINANCIERAS";#N/A,#N/A,FALSE,"VALORES"}</definedName>
    <definedName name="wiese_3" localSheetId="2" hidden="1">{#N/A,#N/A,FALSE,"ACTIVO FIJO";#N/A,#N/A,FALSE,"COBRAR";#N/A,#N/A,FALSE,"AFILIADAS";#N/A,#N/A,FALSE,"PAGAR";#N/A,#N/A,FALSE,"INSTIT. FINANCIERAS";#N/A,#N/A,FALSE,"VALORES"}</definedName>
    <definedName name="wiese_3" localSheetId="1" hidden="1">{#N/A,#N/A,FALSE,"ACTIVO FIJO";#N/A,#N/A,FALSE,"COBRAR";#N/A,#N/A,FALSE,"AFILIADAS";#N/A,#N/A,FALSE,"PAGAR";#N/A,#N/A,FALSE,"INSTIT. FINANCIERAS";#N/A,#N/A,FALSE,"VALORES"}</definedName>
    <definedName name="wiese_3" localSheetId="0" hidden="1">{#N/A,#N/A,FALSE,"ACTIVO FIJO";#N/A,#N/A,FALSE,"COBRAR";#N/A,#N/A,FALSE,"AFILIADAS";#N/A,#N/A,FALSE,"PAGAR";#N/A,#N/A,FALSE,"INSTIT. FINANCIERAS";#N/A,#N/A,FALSE,"VALORES"}</definedName>
    <definedName name="wiese_3" hidden="1">{#N/A,#N/A,FALSE,"ACTIVO FIJO";#N/A,#N/A,FALSE,"COBRAR";#N/A,#N/A,FALSE,"AFILIADAS";#N/A,#N/A,FALSE,"PAGAR";#N/A,#N/A,FALSE,"INSTIT. FINANCIERAS";#N/A,#N/A,FALSE,"VALORES"}</definedName>
    <definedName name="wiese_4" localSheetId="2" hidden="1">{#N/A,#N/A,FALSE,"ACTIVO FIJO";#N/A,#N/A,FALSE,"COBRAR";#N/A,#N/A,FALSE,"AFILIADAS";#N/A,#N/A,FALSE,"PAGAR";#N/A,#N/A,FALSE,"INSTIT. FINANCIERAS";#N/A,#N/A,FALSE,"VALORES"}</definedName>
    <definedName name="wiese_4" localSheetId="1" hidden="1">{#N/A,#N/A,FALSE,"ACTIVO FIJO";#N/A,#N/A,FALSE,"COBRAR";#N/A,#N/A,FALSE,"AFILIADAS";#N/A,#N/A,FALSE,"PAGAR";#N/A,#N/A,FALSE,"INSTIT. FINANCIERAS";#N/A,#N/A,FALSE,"VALORES"}</definedName>
    <definedName name="wiese_4" localSheetId="0" hidden="1">{#N/A,#N/A,FALSE,"ACTIVO FIJO";#N/A,#N/A,FALSE,"COBRAR";#N/A,#N/A,FALSE,"AFILIADAS";#N/A,#N/A,FALSE,"PAGAR";#N/A,#N/A,FALSE,"INSTIT. FINANCIERAS";#N/A,#N/A,FALSE,"VALORES"}</definedName>
    <definedName name="wiese_4" hidden="1">{#N/A,#N/A,FALSE,"ACTIVO FIJO";#N/A,#N/A,FALSE,"COBRAR";#N/A,#N/A,FALSE,"AFILIADAS";#N/A,#N/A,FALSE,"PAGAR";#N/A,#N/A,FALSE,"INSTIT. FINANCIERAS";#N/A,#N/A,FALSE,"VALORES"}</definedName>
    <definedName name="wje" localSheetId="2" hidden="1">{#N/A,#N/A,TRUE,"INGENIERIA";#N/A,#N/A,TRUE,"COMPRAS";#N/A,#N/A,TRUE,"DIRECCION";#N/A,#N/A,TRUE,"RESUMEN"}</definedName>
    <definedName name="wje" localSheetId="1" hidden="1">{#N/A,#N/A,TRUE,"INGENIERIA";#N/A,#N/A,TRUE,"COMPRAS";#N/A,#N/A,TRUE,"DIRECCION";#N/A,#N/A,TRUE,"RESUMEN"}</definedName>
    <definedName name="wje" localSheetId="0" hidden="1">{#N/A,#N/A,TRUE,"INGENIERIA";#N/A,#N/A,TRUE,"COMPRAS";#N/A,#N/A,TRUE,"DIRECCION";#N/A,#N/A,TRUE,"RESUMEN"}</definedName>
    <definedName name="wje" hidden="1">{#N/A,#N/A,TRUE,"INGENIERIA";#N/A,#N/A,TRUE,"COMPRAS";#N/A,#N/A,TRUE,"DIRECCION";#N/A,#N/A,TRUE,"RESUMEN"}</definedName>
    <definedName name="wm" localSheetId="2" hidden="1">{#N/A,#N/A,TRUE,"MES";#N/A,#N/A,TRUE,"ANUAL"}</definedName>
    <definedName name="wm" localSheetId="1" hidden="1">{#N/A,#N/A,TRUE,"MES";#N/A,#N/A,TRUE,"ANUAL"}</definedName>
    <definedName name="wm" localSheetId="0" hidden="1">{#N/A,#N/A,TRUE,"MES";#N/A,#N/A,TRUE,"ANUAL"}</definedName>
    <definedName name="wm" hidden="1">{#N/A,#N/A,TRUE,"MES";#N/A,#N/A,TRUE,"ANUAL"}</definedName>
    <definedName name="wn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olf" localSheetId="2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localSheetId="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localSheetId="0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RK" hidden="1">#REF!</definedName>
    <definedName name="WorkbookHasToBeValidated" hidden="1">TRUE</definedName>
    <definedName name="Worker_participation">#REF!</definedName>
    <definedName name="WorkingPath" hidden="1">"C:\Documents and Settings\phuntington\My Documents\Management Accounting\Monthly Management Reports\Development\Xstrata Reporting System\QLD\v1.812"</definedName>
    <definedName name="World_Council_fee">#REF!</definedName>
    <definedName name="wq" localSheetId="3" hidden="1">{"Sin detalle",#N/A,FALSE,"Flujo (redondeado)";"Detallado",#N/A,FALSE,"Flujo (redondeado)"}</definedName>
    <definedName name="wq" localSheetId="4" hidden="1">{"Sin detalle",#N/A,FALSE,"Flujo (redondeado)";"Detallado",#N/A,FALSE,"Flujo (redondeado)"}</definedName>
    <definedName name="wq" localSheetId="5" hidden="1">{"Sin detalle",#N/A,FALSE,"Flujo (redondeado)";"Detallado",#N/A,FALSE,"Flujo (redondeado)"}</definedName>
    <definedName name="wq" localSheetId="6" hidden="1">{"Sin detalle",#N/A,FALSE,"Flujo (redondeado)";"Detallado",#N/A,FALSE,"Flujo (redondeado)"}</definedName>
    <definedName name="wq" localSheetId="2" hidden="1">{"Sin detalle",#N/A,FALSE,"Flujo (redondeado)";"Detallado",#N/A,FALSE,"Flujo (redondeado)"}</definedName>
    <definedName name="wq" localSheetId="1" hidden="1">{"Sin detalle",#N/A,FALSE,"Flujo (redondeado)";"Detallado",#N/A,FALSE,"Flujo (redondeado)"}</definedName>
    <definedName name="wq" localSheetId="0" hidden="1">{"Sin detalle",#N/A,FALSE,"Flujo (redondeado)";"Detallado",#N/A,FALSE,"Flujo (redondeado)"}</definedName>
    <definedName name="wq" hidden="1">{"Sin detalle",#N/A,FALSE,"Flujo (redondeado)";"Detallado",#N/A,FALSE,"Flujo (redondeado)"}</definedName>
    <definedName name="wqe" hidden="1">#REF!</definedName>
    <definedName name="wqe1we" hidden="1">#REF!</definedName>
    <definedName name="wqewqe">#REF!</definedName>
    <definedName name="wrn" localSheetId="3" hidden="1">{#N/A,#N/A,TRUE,"Est. de Fact.";#N/A,#N/A,TRUE,"Capitulo 19";#N/A,#N/A,TRUE,"Proyecto P855"}</definedName>
    <definedName name="wrn" localSheetId="4" hidden="1">{#N/A,#N/A,TRUE,"Est. de Fact.";#N/A,#N/A,TRUE,"Capitulo 19";#N/A,#N/A,TRUE,"Proyecto P855"}</definedName>
    <definedName name="wrn" localSheetId="5" hidden="1">{#N/A,#N/A,TRUE,"Est. de Fact.";#N/A,#N/A,TRUE,"Capitulo 19";#N/A,#N/A,TRUE,"Proyecto P855"}</definedName>
    <definedName name="wrn" localSheetId="6" hidden="1">{#N/A,#N/A,TRUE,"Est. de Fact.";#N/A,#N/A,TRUE,"Capitulo 19";#N/A,#N/A,TRUE,"Proyecto P855"}</definedName>
    <definedName name="wrn" localSheetId="2" hidden="1">{#N/A,#N/A,TRUE,"Est. de Fact.";#N/A,#N/A,TRUE,"Capitulo 19";#N/A,#N/A,TRUE,"Proyecto P855"}</definedName>
    <definedName name="wrn" localSheetId="1" hidden="1">{#N/A,#N/A,TRUE,"Est. de Fact.";#N/A,#N/A,TRUE,"Capitulo 19";#N/A,#N/A,TRUE,"Proyecto P855"}</definedName>
    <definedName name="wrn" localSheetId="0" hidden="1">{#N/A,#N/A,TRUE,"Est. de Fact.";#N/A,#N/A,TRUE,"Capitulo 19";#N/A,#N/A,TRUE,"Proyecto P855"}</definedName>
    <definedName name="wrn" hidden="1">{#N/A,#N/A,TRUE,"Est. de Fact.";#N/A,#N/A,TRUE,"Capitulo 19";#N/A,#N/A,TRUE,"Proyecto P855"}</definedName>
    <definedName name="wrn.12._.Costs._.Act._.Fcast._.All." localSheetId="3" hidden="1">{#N/A,#N/A,FALSE,"Act.Fcst Costs"}</definedName>
    <definedName name="wrn.12._.Costs._.Act._.Fcast._.All." localSheetId="4" hidden="1">{#N/A,#N/A,FALSE,"Act.Fcst Costs"}</definedName>
    <definedName name="wrn.12._.Costs._.Act._.Fcast._.All." localSheetId="5" hidden="1">{#N/A,#N/A,FALSE,"Act.Fcst Costs"}</definedName>
    <definedName name="wrn.12._.Costs._.Act._.Fcast._.All." localSheetId="6" hidden="1">{#N/A,#N/A,FALSE,"Act.Fcst Costs"}</definedName>
    <definedName name="wrn.12._.Costs._.Act._.Fcast._.All." localSheetId="2" hidden="1">{#N/A,#N/A,FALSE,"Act.Fcst Costs"}</definedName>
    <definedName name="wrn.12._.Costs._.Act._.Fcast._.All." localSheetId="1" hidden="1">{#N/A,#N/A,FALSE,"Act.Fcst Costs"}</definedName>
    <definedName name="wrn.12._.Costs._.Act._.Fcast._.All." localSheetId="0" hidden="1">{#N/A,#N/A,FALSE,"Act.Fcst Costs"}</definedName>
    <definedName name="wrn.12._.Costs._.Act._.Fcast._.All." hidden="1">{#N/A,#N/A,FALSE,"Act.Fcst Costs"}</definedName>
    <definedName name="wrn.2." localSheetId="3" hidden="1">{"4",#N/A,FALSE,"Flujos Caja - Mon. 1999"}</definedName>
    <definedName name="wrn.2." localSheetId="4" hidden="1">{"4",#N/A,FALSE,"Flujos Caja - Mon. 1999"}</definedName>
    <definedName name="wrn.2." localSheetId="5" hidden="1">{"4",#N/A,FALSE,"Flujos Caja - Mon. 1999"}</definedName>
    <definedName name="wrn.2." localSheetId="6" hidden="1">{"4",#N/A,FALSE,"Flujos Caja - Mon. 1999"}</definedName>
    <definedName name="wrn.2." localSheetId="2" hidden="1">{"4",#N/A,FALSE,"Flujos Caja - Mon. 1999"}</definedName>
    <definedName name="wrn.2." localSheetId="1" hidden="1">{"4",#N/A,FALSE,"Flujos Caja - Mon. 1999"}</definedName>
    <definedName name="wrn.2." localSheetId="0" hidden="1">{"4",#N/A,FALSE,"Flujos Caja - Mon. 1999"}</definedName>
    <definedName name="wrn.2." hidden="1">{"4",#N/A,FALSE,"Flujos Caja - Mon. 1999"}</definedName>
    <definedName name="wrn.95024._.Engineering._.Costs." localSheetId="2" hidden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 localSheetId="1" hidden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 localSheetId="0" hidden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 hidden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aaa." localSheetId="2" hidden="1">{#N/A,#N/A,FALSE,"Sheet1";#N/A,#N/A,FALSE,"Sheet1";#N/A,#N/A,FALSE,"Sheet1"}</definedName>
    <definedName name="wrn.aaa." localSheetId="1" hidden="1">{#N/A,#N/A,FALSE,"Sheet1";#N/A,#N/A,FALSE,"Sheet1";#N/A,#N/A,FALSE,"Sheet1"}</definedName>
    <definedName name="wrn.aaa." localSheetId="0" hidden="1">{#N/A,#N/A,FALSE,"Sheet1";#N/A,#N/A,FALSE,"Sheet1";#N/A,#N/A,FALSE,"Sheet1"}</definedName>
    <definedName name="wrn.aaa." hidden="1">{#N/A,#N/A,FALSE,"Sheet1";#N/A,#N/A,FALSE,"Sheet1";#N/A,#N/A,FALSE,"Sheet1"}</definedName>
    <definedName name="wrn.ABC." localSheetId="3" hidden="1">{#N/A,#N/A,TRUE,"259020CIPAug";#N/A,#N/A,TRUE,"259020CIPAug (2)"}</definedName>
    <definedName name="wrn.ABC." localSheetId="4" hidden="1">{#N/A,#N/A,TRUE,"259020CIPAug";#N/A,#N/A,TRUE,"259020CIPAug (2)"}</definedName>
    <definedName name="wrn.ABC." localSheetId="5" hidden="1">{#N/A,#N/A,TRUE,"259020CIPAug";#N/A,#N/A,TRUE,"259020CIPAug (2)"}</definedName>
    <definedName name="wrn.ABC." localSheetId="6" hidden="1">{#N/A,#N/A,TRUE,"259020CIPAug";#N/A,#N/A,TRUE,"259020CIPAug (2)"}</definedName>
    <definedName name="wrn.ABC." localSheetId="2" hidden="1">{#N/A,#N/A,TRUE,"259020CIPAug";#N/A,#N/A,TRUE,"259020CIPAug (2)"}</definedName>
    <definedName name="wrn.ABC." localSheetId="1" hidden="1">{#N/A,#N/A,TRUE,"259020CIPAug";#N/A,#N/A,TRUE,"259020CIPAug (2)"}</definedName>
    <definedName name="wrn.ABC." localSheetId="0" hidden="1">{#N/A,#N/A,TRUE,"259020CIPAug";#N/A,#N/A,TRUE,"259020CIPAug (2)"}</definedName>
    <definedName name="wrn.ABC." hidden="1">{#N/A,#N/A,TRUE,"259020CIPAug";#N/A,#N/A,TRUE,"259020CIPAug (2)"}</definedName>
    <definedName name="wrn.ACTUALIZAÇÕES._.SPC." localSheetId="2" hidden="1">{#N/A,#N/A,FALSE,"INDICE";#N/A,#N/A,FALSE,"Memória actualização";#N/A,#N/A,FALSE,"ANEXO1";#N/A,#N/A,FALSE,"ANEXO2";#N/A,#N/A,FALSE,"ANÁLISE DE RECURSOS";#N/A,#N/A,FALSE,"MAPA DE QUANTIDADES"}</definedName>
    <definedName name="wrn.ACTUALIZAÇÕES._.SPC." localSheetId="1" hidden="1">{#N/A,#N/A,FALSE,"INDICE";#N/A,#N/A,FALSE,"Memória actualização";#N/A,#N/A,FALSE,"ANEXO1";#N/A,#N/A,FALSE,"ANEXO2";#N/A,#N/A,FALSE,"ANÁLISE DE RECURSOS";#N/A,#N/A,FALSE,"MAPA DE QUANTIDADES"}</definedName>
    <definedName name="wrn.ACTUALIZAÇÕES._.SPC." localSheetId="0" hidden="1">{#N/A,#N/A,FALSE,"INDICE";#N/A,#N/A,FALSE,"Memória actualização";#N/A,#N/A,FALSE,"ANEXO1";#N/A,#N/A,FALSE,"ANEXO2";#N/A,#N/A,FALSE,"ANÁLISE DE RECURSOS";#N/A,#N/A,FALSE,"MAPA DE QUANTIDADES"}</definedName>
    <definedName name="wrn.ACTUALIZAÇÕES._.SPC." hidden="1">{#N/A,#N/A,FALSE,"INDICE";#N/A,#N/A,FALSE,"Memória actualização";#N/A,#N/A,FALSE,"ANEXO1";#N/A,#N/A,FALSE,"ANEXO2";#N/A,#N/A,FALSE,"ANÁLISE DE RECURSOS";#N/A,#N/A,FALSE,"MAPA DE QUANTIDADES"}</definedName>
    <definedName name="wrn.Aging._.and._.Trend._.Analysis." localSheetId="2" hidden="1">{#N/A,#N/A,FALSE,"Aging Summary";#N/A,#N/A,FALSE,"Ratio Analysis";#N/A,#N/A,FALSE,"Test 120 Day Accts";#N/A,#N/A,FALSE,"Tickmarks"}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localSheetId="2" hidden="1">{#N/A,#N/A,FALSE,"Aging Summary";#N/A,#N/A,FALSE,"Ratio Analysis";#N/A,#N/A,FALSE,"Test 120 Day Accts";#N/A,#N/A,FALSE,"Tickmarks"}</definedName>
    <definedName name="wrn.Aging._.and._.Trend._.Analysis._1" localSheetId="1" hidden="1">{#N/A,#N/A,FALSE,"Aging Summary";#N/A,#N/A,FALSE,"Ratio Analysis";#N/A,#N/A,FALSE,"Test 120 Day Accts";#N/A,#N/A,FALSE,"Tickmarks"}</definedName>
    <definedName name="wrn.Aging._.and._.Trend._.Analysis._1" localSheetId="0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1_1" localSheetId="2" hidden="1">{#N/A,#N/A,FALSE,"Aging Summary";#N/A,#N/A,FALSE,"Ratio Analysis";#N/A,#N/A,FALSE,"Test 120 Day Accts";#N/A,#N/A,FALSE,"Tickmarks"}</definedName>
    <definedName name="wrn.Aging._.and._.Trend._.Analysis._1_1" localSheetId="1" hidden="1">{#N/A,#N/A,FALSE,"Aging Summary";#N/A,#N/A,FALSE,"Ratio Analysis";#N/A,#N/A,FALSE,"Test 120 Day Accts";#N/A,#N/A,FALSE,"Tickmarks"}</definedName>
    <definedName name="wrn.Aging._.and._.Trend._.Analysis._1_1" localSheetId="0" hidden="1">{#N/A,#N/A,FALSE,"Aging Summary";#N/A,#N/A,FALSE,"Ratio Analysis";#N/A,#N/A,FALSE,"Test 120 Day Accts";#N/A,#N/A,FALSE,"Tickmarks"}</definedName>
    <definedName name="wrn.Aging._.and._.Trend._.Analysis._1_1" hidden="1">{#N/A,#N/A,FALSE,"Aging Summary";#N/A,#N/A,FALSE,"Ratio Analysis";#N/A,#N/A,FALSE,"Test 120 Day Accts";#N/A,#N/A,FALSE,"Tickmarks"}</definedName>
    <definedName name="wrn.Aging._.and._.Trend._.Analysis._1_2" localSheetId="2" hidden="1">{#N/A,#N/A,FALSE,"Aging Summary";#N/A,#N/A,FALSE,"Ratio Analysis";#N/A,#N/A,FALSE,"Test 120 Day Accts";#N/A,#N/A,FALSE,"Tickmarks"}</definedName>
    <definedName name="wrn.Aging._.and._.Trend._.Analysis._1_2" localSheetId="1" hidden="1">{#N/A,#N/A,FALSE,"Aging Summary";#N/A,#N/A,FALSE,"Ratio Analysis";#N/A,#N/A,FALSE,"Test 120 Day Accts";#N/A,#N/A,FALSE,"Tickmarks"}</definedName>
    <definedName name="wrn.Aging._.and._.Trend._.Analysis._1_2" localSheetId="0" hidden="1">{#N/A,#N/A,FALSE,"Aging Summary";#N/A,#N/A,FALSE,"Ratio Analysis";#N/A,#N/A,FALSE,"Test 120 Day Accts";#N/A,#N/A,FALSE,"Tickmarks"}</definedName>
    <definedName name="wrn.Aging._.and._.Trend._.Analysis._1_2" hidden="1">{#N/A,#N/A,FALSE,"Aging Summary";#N/A,#N/A,FALSE,"Ratio Analysis";#N/A,#N/A,FALSE,"Test 120 Day Accts";#N/A,#N/A,FALSE,"Tickmarks"}</definedName>
    <definedName name="wrn.Aging._.and._.Trend._.Analysis._1_3" localSheetId="2" hidden="1">{#N/A,#N/A,FALSE,"Aging Summary";#N/A,#N/A,FALSE,"Ratio Analysis";#N/A,#N/A,FALSE,"Test 120 Day Accts";#N/A,#N/A,FALSE,"Tickmarks"}</definedName>
    <definedName name="wrn.Aging._.and._.Trend._.Analysis._1_3" localSheetId="1" hidden="1">{#N/A,#N/A,FALSE,"Aging Summary";#N/A,#N/A,FALSE,"Ratio Analysis";#N/A,#N/A,FALSE,"Test 120 Day Accts";#N/A,#N/A,FALSE,"Tickmarks"}</definedName>
    <definedName name="wrn.Aging._.and._.Trend._.Analysis._1_3" localSheetId="0" hidden="1">{#N/A,#N/A,FALSE,"Aging Summary";#N/A,#N/A,FALSE,"Ratio Analysis";#N/A,#N/A,FALSE,"Test 120 Day Accts";#N/A,#N/A,FALSE,"Tickmarks"}</definedName>
    <definedName name="wrn.Aging._.and._.Trend._.Analysis._1_3" hidden="1">{#N/A,#N/A,FALSE,"Aging Summary";#N/A,#N/A,FALSE,"Ratio Analysis";#N/A,#N/A,FALSE,"Test 120 Day Accts";#N/A,#N/A,FALSE,"Tickmarks"}</definedName>
    <definedName name="wrn.Aging._.and._.Trend._.Analysis._2" localSheetId="2" hidden="1">{#N/A,#N/A,FALSE,"Aging Summary";#N/A,#N/A,FALSE,"Ratio Analysis";#N/A,#N/A,FALSE,"Test 120 Day Accts";#N/A,#N/A,FALSE,"Tickmarks"}</definedName>
    <definedName name="wrn.Aging._.and._.Trend._.Analysis._2" localSheetId="1" hidden="1">{#N/A,#N/A,FALSE,"Aging Summary";#N/A,#N/A,FALSE,"Ratio Analysis";#N/A,#N/A,FALSE,"Test 120 Day Accts";#N/A,#N/A,FALSE,"Tickmarks"}</definedName>
    <definedName name="wrn.Aging._.and._.Trend._.Analysis._2" localSheetId="0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3" localSheetId="2" hidden="1">{#N/A,#N/A,FALSE,"Aging Summary";#N/A,#N/A,FALSE,"Ratio Analysis";#N/A,#N/A,FALSE,"Test 120 Day Accts";#N/A,#N/A,FALSE,"Tickmarks"}</definedName>
    <definedName name="wrn.Aging._.and._.Trend._.Analysis._3" localSheetId="1" hidden="1">{#N/A,#N/A,FALSE,"Aging Summary";#N/A,#N/A,FALSE,"Ratio Analysis";#N/A,#N/A,FALSE,"Test 120 Day Accts";#N/A,#N/A,FALSE,"Tickmarks"}</definedName>
    <definedName name="wrn.Aging._.and._.Trend._.Analysis._3" localSheetId="0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4" localSheetId="2" hidden="1">{#N/A,#N/A,FALSE,"Aging Summary";#N/A,#N/A,FALSE,"Ratio Analysis";#N/A,#N/A,FALSE,"Test 120 Day Accts";#N/A,#N/A,FALSE,"Tickmarks"}</definedName>
    <definedName name="wrn.Aging._.and._.Trend._.Analysis._4" localSheetId="1" hidden="1">{#N/A,#N/A,FALSE,"Aging Summary";#N/A,#N/A,FALSE,"Ratio Analysis";#N/A,#N/A,FALSE,"Test 120 Day Accts";#N/A,#N/A,FALSE,"Tickmarks"}</definedName>
    <definedName name="wrn.Aging._.and._.Trend._.Analysis._4" localSheetId="0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lex." localSheetId="2" hidden="1">{#N/A,#N/A,FALSE,"TradeSumm";#N/A,#N/A,FALSE,"StatsSumm"}</definedName>
    <definedName name="wrn.Alex." localSheetId="1" hidden="1">{#N/A,#N/A,FALSE,"TradeSumm";#N/A,#N/A,FALSE,"StatsSumm"}</definedName>
    <definedName name="wrn.Alex." localSheetId="0" hidden="1">{#N/A,#N/A,FALSE,"TradeSumm";#N/A,#N/A,FALSE,"StatsSumm"}</definedName>
    <definedName name="wrn.Alex." hidden="1">{#N/A,#N/A,FALSE,"TradeSumm";#N/A,#N/A,FALSE,"StatsSumm"}</definedName>
    <definedName name="wrn.ALL.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_pps_s" localSheetId="3" hidden="1">{#N/A,#N/A,FALSE,"1 PSS";#N/A,#N/A,FALSE,"2 PSS";#N/A,#N/A,FALSE,"CLIENT";#N/A,#N/A,FALSE,"SUM PSS&amp;GM ORIG"}</definedName>
    <definedName name="wrn.All_pps_s" localSheetId="4" hidden="1">{#N/A,#N/A,FALSE,"1 PSS";#N/A,#N/A,FALSE,"2 PSS";#N/A,#N/A,FALSE,"CLIENT";#N/A,#N/A,FALSE,"SUM PSS&amp;GM ORIG"}</definedName>
    <definedName name="wrn.All_pps_s" localSheetId="5" hidden="1">{#N/A,#N/A,FALSE,"1 PSS";#N/A,#N/A,FALSE,"2 PSS";#N/A,#N/A,FALSE,"CLIENT";#N/A,#N/A,FALSE,"SUM PSS&amp;GM ORIG"}</definedName>
    <definedName name="wrn.All_pps_s" localSheetId="6" hidden="1">{#N/A,#N/A,FALSE,"1 PSS";#N/A,#N/A,FALSE,"2 PSS";#N/A,#N/A,FALSE,"CLIENT";#N/A,#N/A,FALSE,"SUM PSS&amp;GM ORIG"}</definedName>
    <definedName name="wrn.All_pps_s" localSheetId="2" hidden="1">{#N/A,#N/A,FALSE,"1 PSS";#N/A,#N/A,FALSE,"2 PSS";#N/A,#N/A,FALSE,"CLIENT";#N/A,#N/A,FALSE,"SUM PSS&amp;GM ORIG"}</definedName>
    <definedName name="wrn.All_pps_s" localSheetId="1" hidden="1">{#N/A,#N/A,FALSE,"1 PSS";#N/A,#N/A,FALSE,"2 PSS";#N/A,#N/A,FALSE,"CLIENT";#N/A,#N/A,FALSE,"SUM PSS&amp;GM ORIG"}</definedName>
    <definedName name="wrn.All_pps_s" localSheetId="0" hidden="1">{#N/A,#N/A,FALSE,"1 PSS";#N/A,#N/A,FALSE,"2 PSS";#N/A,#N/A,FALSE,"CLIENT";#N/A,#N/A,FALSE,"SUM PSS&amp;GM ORIG"}</definedName>
    <definedName name="wrn.All_pps_s" hidden="1">{#N/A,#N/A,FALSE,"1 PSS";#N/A,#N/A,FALSE,"2 PSS";#N/A,#N/A,FALSE,"CLIENT";#N/A,#N/A,FALSE,"SUM PSS&amp;GM ORIG"}</definedName>
    <definedName name="wrn.ALL_PSS_S." localSheetId="3" hidden="1">{#N/A,#N/A,FALSE,"1 PSS";#N/A,#N/A,FALSE,"2 PSS";#N/A,#N/A,FALSE,"CLIENT";#N/A,#N/A,FALSE,"SUM PSS&amp;GM ORIG"}</definedName>
    <definedName name="wrn.ALL_PSS_S." localSheetId="4" hidden="1">{#N/A,#N/A,FALSE,"1 PSS";#N/A,#N/A,FALSE,"2 PSS";#N/A,#N/A,FALSE,"CLIENT";#N/A,#N/A,FALSE,"SUM PSS&amp;GM ORIG"}</definedName>
    <definedName name="wrn.ALL_PSS_S." localSheetId="5" hidden="1">{#N/A,#N/A,FALSE,"1 PSS";#N/A,#N/A,FALSE,"2 PSS";#N/A,#N/A,FALSE,"CLIENT";#N/A,#N/A,FALSE,"SUM PSS&amp;GM ORIG"}</definedName>
    <definedName name="wrn.ALL_PSS_S." localSheetId="6" hidden="1">{#N/A,#N/A,FALSE,"1 PSS";#N/A,#N/A,FALSE,"2 PSS";#N/A,#N/A,FALSE,"CLIENT";#N/A,#N/A,FALSE,"SUM PSS&amp;GM ORIG"}</definedName>
    <definedName name="wrn.ALL_PSS_S." localSheetId="2" hidden="1">{#N/A,#N/A,FALSE,"1 PSS";#N/A,#N/A,FALSE,"2 PSS";#N/A,#N/A,FALSE,"CLIENT";#N/A,#N/A,FALSE,"SUM PSS&amp;GM ORIG"}</definedName>
    <definedName name="wrn.ALL_PSS_S." localSheetId="1" hidden="1">{#N/A,#N/A,FALSE,"1 PSS";#N/A,#N/A,FALSE,"2 PSS";#N/A,#N/A,FALSE,"CLIENT";#N/A,#N/A,FALSE,"SUM PSS&amp;GM ORIG"}</definedName>
    <definedName name="wrn.ALL_PSS_S." localSheetId="0" hidden="1">{#N/A,#N/A,FALSE,"1 PSS";#N/A,#N/A,FALSE,"2 PSS";#N/A,#N/A,FALSE,"CLIENT";#N/A,#N/A,FALSE,"SUM PSS&amp;GM ORIG"}</definedName>
    <definedName name="wrn.ALL_PSS_S." hidden="1">{#N/A,#N/A,FALSE,"1 PSS";#N/A,#N/A,FALSE,"2 PSS";#N/A,#N/A,FALSE,"CLIENT";#N/A,#N/A,FALSE,"SUM PSS&amp;GM ORIG"}</definedName>
    <definedName name="wrn.análise._.mensal." localSheetId="2" hidden="1">{#N/A,#N/A,FALSE,"F.ROSTO";#N/A,#N/A,FALSE,"REL.MENSAL";#N/A,#N/A,FALSE,"MAPA RESUMO";#N/A,#N/A,FALSE,"CORR.NAT.";#N/A,#N/A,FALSE,"ANEXO1";#N/A,#N/A,FALSE,"ANEXO2";#N/A,#N/A,FALSE,"CRON-FIN"}</definedName>
    <definedName name="wrn.análise._.mensal." localSheetId="1" hidden="1">{#N/A,#N/A,FALSE,"F.ROSTO";#N/A,#N/A,FALSE,"REL.MENSAL";#N/A,#N/A,FALSE,"MAPA RESUMO";#N/A,#N/A,FALSE,"CORR.NAT.";#N/A,#N/A,FALSE,"ANEXO1";#N/A,#N/A,FALSE,"ANEXO2";#N/A,#N/A,FALSE,"CRON-FIN"}</definedName>
    <definedName name="wrn.análise._.mensal." localSheetId="0" hidden="1">{#N/A,#N/A,FALSE,"F.ROSTO";#N/A,#N/A,FALSE,"REL.MENSAL";#N/A,#N/A,FALSE,"MAPA RESUMO";#N/A,#N/A,FALSE,"CORR.NAT.";#N/A,#N/A,FALSE,"ANEXO1";#N/A,#N/A,FALSE,"ANEXO2";#N/A,#N/A,FALSE,"CRON-FIN"}</definedName>
    <definedName name="wrn.análise._.mensal." hidden="1">{#N/A,#N/A,FALSE,"F.ROSTO";#N/A,#N/A,FALSE,"REL.MENSAL";#N/A,#N/A,FALSE,"MAPA RESUMO";#N/A,#N/A,FALSE,"CORR.NAT.";#N/A,#N/A,FALSE,"ANEXO1";#N/A,#N/A,FALSE,"ANEXO2";#N/A,#N/A,FALSE,"CRON-FIN"}</definedName>
    <definedName name="wrn.ang._.Summary." localSheetId="2" hidden="1">{#N/A,#N/A,FALSE,"subcontract"}</definedName>
    <definedName name="wrn.ang._.Summary." localSheetId="1" hidden="1">{#N/A,#N/A,FALSE,"subcontract"}</definedName>
    <definedName name="wrn.ang._.Summary." localSheetId="0" hidden="1">{#N/A,#N/A,FALSE,"subcontract"}</definedName>
    <definedName name="wrn.ang._.Summary." hidden="1">{#N/A,#N/A,FALSE,"subcontract"}</definedName>
    <definedName name="wrn.Appendix." localSheetId="2" hidden="1">{#N/A,#N/A,TRUE,"Lines";#N/A,#N/A,TRUE,"Stations";#N/A,#N/A,TRUE,"Cap. Expenses";#N/A,#N/A,TRUE,"Land";#N/A,#N/A,TRUE,"Cen Proces Sys";#N/A,#N/A,TRUE,"telecom";#N/A,#N/A,TRUE,"Other"}</definedName>
    <definedName name="wrn.Appendix." localSheetId="1" hidden="1">{#N/A,#N/A,TRUE,"Lines";#N/A,#N/A,TRUE,"Stations";#N/A,#N/A,TRUE,"Cap. Expenses";#N/A,#N/A,TRUE,"Land";#N/A,#N/A,TRUE,"Cen Proces Sys";#N/A,#N/A,TRUE,"telecom";#N/A,#N/A,TRUE,"Other"}</definedName>
    <definedName name="wrn.Appendix." localSheetId="0" hidden="1">{#N/A,#N/A,TRUE,"Lines";#N/A,#N/A,TRUE,"Stations";#N/A,#N/A,TRUE,"Cap. Expenses";#N/A,#N/A,TRUE,"Land";#N/A,#N/A,TRUE,"Cen Proces Sys";#N/A,#N/A,TRUE,"telecom";#N/A,#N/A,TRUE,"Other"}</definedName>
    <definedName name="wrn.Appendix." hidden="1">{#N/A,#N/A,TRUE,"Lines";#N/A,#N/A,TRUE,"Stations";#N/A,#N/A,TRUE,"Cap. Expenses";#N/A,#N/A,TRUE,"Land";#N/A,#N/A,TRUE,"Cen Proces Sys";#N/A,#N/A,TRUE,"telecom";#N/A,#N/A,TRUE,"Other"}</definedName>
    <definedName name="wrn.ARA." localSheetId="3" hidden="1">{"ARA1",#N/A,FALSE,"ENG-ARA";"ARAhours",#N/A,FALSE,"ENG-ARA";"ARA$",#N/A,FALSE,"ENG-ARA"}</definedName>
    <definedName name="wrn.ARA." localSheetId="4" hidden="1">{"ARA1",#N/A,FALSE,"ENG-ARA";"ARAhours",#N/A,FALSE,"ENG-ARA";"ARA$",#N/A,FALSE,"ENG-ARA"}</definedName>
    <definedName name="wrn.ARA." localSheetId="5" hidden="1">{"ARA1",#N/A,FALSE,"ENG-ARA";"ARAhours",#N/A,FALSE,"ENG-ARA";"ARA$",#N/A,FALSE,"ENG-ARA"}</definedName>
    <definedName name="wrn.ARA." localSheetId="6" hidden="1">{"ARA1",#N/A,FALSE,"ENG-ARA";"ARAhours",#N/A,FALSE,"ENG-ARA";"ARA$",#N/A,FALSE,"ENG-ARA"}</definedName>
    <definedName name="wrn.ARA." localSheetId="2" hidden="1">{"ARA1",#N/A,FALSE,"ENG-ARA";"ARAhours",#N/A,FALSE,"ENG-ARA";"ARA$",#N/A,FALSE,"ENG-ARA"}</definedName>
    <definedName name="wrn.ARA." localSheetId="1" hidden="1">{"ARA1",#N/A,FALSE,"ENG-ARA";"ARAhours",#N/A,FALSE,"ENG-ARA";"ARA$",#N/A,FALSE,"ENG-ARA"}</definedName>
    <definedName name="wrn.ARA." localSheetId="0" hidden="1">{"ARA1",#N/A,FALSE,"ENG-ARA";"ARAhours",#N/A,FALSE,"ENG-ARA";"ARA$",#N/A,FALSE,"ENG-ARA"}</definedName>
    <definedName name="wrn.ARA." hidden="1">{"ARA1",#N/A,FALSE,"ENG-ARA";"ARAhours",#N/A,FALSE,"ENG-ARA";"ARA$",#N/A,FALSE,"ENG-ARA"}</definedName>
    <definedName name="wrn.ARA._1" localSheetId="2" hidden="1">{"ARA1",#N/A,FALSE,"ENG-ARA";"ARAhours",#N/A,FALSE,"ENG-ARA";"ARA$",#N/A,FALSE,"ENG-ARA"}</definedName>
    <definedName name="wrn.ARA._1" localSheetId="1" hidden="1">{"ARA1",#N/A,FALSE,"ENG-ARA";"ARAhours",#N/A,FALSE,"ENG-ARA";"ARA$",#N/A,FALSE,"ENG-ARA"}</definedName>
    <definedName name="wrn.ARA._1" localSheetId="0" hidden="1">{"ARA1",#N/A,FALSE,"ENG-ARA";"ARAhours",#N/A,FALSE,"ENG-ARA";"ARA$",#N/A,FALSE,"ENG-ARA"}</definedName>
    <definedName name="wrn.ARA._1" hidden="1">{"ARA1",#N/A,FALSE,"ENG-ARA";"ARAhours",#N/A,FALSE,"ENG-ARA";"ARA$",#N/A,FALSE,"ENG-ARA"}</definedName>
    <definedName name="wrn.Arquitectura." localSheetId="2" hidden="1">{"arquitectura",#N/A,FALSE,"Arquitectura"}</definedName>
    <definedName name="wrn.Arquitectura." localSheetId="1" hidden="1">{"arquitectura",#N/A,FALSE,"Arquitectura"}</definedName>
    <definedName name="wrn.Arquitectura." localSheetId="0" hidden="1">{"arquitectura",#N/A,FALSE,"Arquitectura"}</definedName>
    <definedName name="wrn.Arquitectura." hidden="1">{"arquitectura",#N/A,FALSE,"Arquitectura"}</definedName>
    <definedName name="wrn.Assumption._.Book." localSheetId="2" hidden="1">{#N/A,#N/A,FALSE,"Model Assumptions"}</definedName>
    <definedName name="wrn.Assumption._.Book." localSheetId="1" hidden="1">{#N/A,#N/A,FALSE,"Model Assumptions"}</definedName>
    <definedName name="wrn.Assumption._.Book." localSheetId="0" hidden="1">{#N/A,#N/A,FALSE,"Model Assumptions"}</definedName>
    <definedName name="wrn.Assumption._.Book." hidden="1">{#N/A,#N/A,FALSE,"Model Assumptions"}</definedName>
    <definedName name="wrn.attachments." localSheetId="3" hidden="1">{"dd sheet",#N/A,FALSE,"D &amp; D SHEET";"data",#N/A,FALSE,"Data";"techbid",#N/A,FALSE,"tech bid";"comm",#N/A,FALSE,"COMMERCIAL"}</definedName>
    <definedName name="wrn.attachments." localSheetId="4" hidden="1">{"dd sheet",#N/A,FALSE,"D &amp; D SHEET";"data",#N/A,FALSE,"Data";"techbid",#N/A,FALSE,"tech bid";"comm",#N/A,FALSE,"COMMERCIAL"}</definedName>
    <definedName name="wrn.attachments." localSheetId="5" hidden="1">{"dd sheet",#N/A,FALSE,"D &amp; D SHEET";"data",#N/A,FALSE,"Data";"techbid",#N/A,FALSE,"tech bid";"comm",#N/A,FALSE,"COMMERCIAL"}</definedName>
    <definedName name="wrn.attachments." localSheetId="6" hidden="1">{"dd sheet",#N/A,FALSE,"D &amp; D SHEET";"data",#N/A,FALSE,"Data";"techbid",#N/A,FALSE,"tech bid";"comm",#N/A,FALSE,"COMMERCIAL"}</definedName>
    <definedName name="wrn.attachments." localSheetId="2" hidden="1">{"dd sheet",#N/A,FALSE,"D &amp; D SHEET";"data",#N/A,FALSE,"Data";"techbid",#N/A,FALSE,"tech bid";"comm",#N/A,FALSE,"COMMERCIAL"}</definedName>
    <definedName name="wrn.attachments." localSheetId="1" hidden="1">{"dd sheet",#N/A,FALSE,"D &amp; D SHEET";"data",#N/A,FALSE,"Data";"techbid",#N/A,FALSE,"tech bid";"comm",#N/A,FALSE,"COMMERCIAL"}</definedName>
    <definedName name="wrn.attachments." localSheetId="0" hidden="1">{"dd sheet",#N/A,FALSE,"D &amp; D SHEET";"data",#N/A,FALSE,"Data";"techbid",#N/A,FALSE,"tech bid";"comm",#N/A,FALSE,"COMMERCIAL"}</definedName>
    <definedName name="wrn.attachments." hidden="1">{"dd sheet",#N/A,FALSE,"D &amp; D SHEET";"data",#N/A,FALSE,"Data";"techbid",#N/A,FALSE,"tech bid";"comm",#N/A,FALSE,"COMMERCIAL"}</definedName>
    <definedName name="wrn.austria.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valiação._.de._.Cargos." localSheetId="2" hidden="1">{"Avaliação de Cargos (Class Mens Todas)",#N/A,FALSE,"BANCO DE DADOS MENSALISTAS";"Avaliação de Cargos (Class Mens Todas)",#N/A,FALSE,"BANCO DE DADOS MENSALISTAS"}</definedName>
    <definedName name="wrn.Avaliação._.de._.Cargos." localSheetId="1" hidden="1">{"Avaliação de Cargos (Class Mens Todas)",#N/A,FALSE,"BANCO DE DADOS MENSALISTAS";"Avaliação de Cargos (Class Mens Todas)",#N/A,FALSE,"BANCO DE DADOS MENSALISTAS"}</definedName>
    <definedName name="wrn.Avaliação._.de._.Cargos." localSheetId="0" hidden="1">{"Avaliação de Cargos (Class Mens Todas)",#N/A,FALSE,"BANCO DE DADOS MENSALISTAS";"Avaliação de Cargos (Class Mens Todas)",#N/A,FALSE,"BANCO DE DADOS MENSALISTAS"}</definedName>
    <definedName name="wrn.Avaliação._.de._.Cargos." hidden="1">{"Avaliação de Cargos (Class Mens Todas)",#N/A,FALSE,"BANCO DE DADOS MENSALISTAS";"Avaliação de Cargos (Class Mens Todas)",#N/A,FALSE,"BANCO DE DADOS MENSALISTAS"}</definedName>
    <definedName name="wrn.B._.Reports." localSheetId="2" hidden="1">{"bprofit",#N/A,FALSE,"Reports (B)";"bcash",#N/A,FALSE,"Reports (B)";"bbsheet",#N/A,FALSE,"Reports (B)"}</definedName>
    <definedName name="wrn.B._.Reports." localSheetId="1" hidden="1">{"bprofit",#N/A,FALSE,"Reports (B)";"bcash",#N/A,FALSE,"Reports (B)";"bbsheet",#N/A,FALSE,"Reports (B)"}</definedName>
    <definedName name="wrn.B._.Reports." localSheetId="0" hidden="1">{"bprofit",#N/A,FALSE,"Reports (B)";"bcash",#N/A,FALSE,"Reports (B)";"bbsheet",#N/A,FALSE,"Reports (B)"}</definedName>
    <definedName name="wrn.B._.Reports." hidden="1">{"bprofit",#N/A,FALSE,"Reports (B)";"bcash",#N/A,FALSE,"Reports (B)";"bbsheet",#N/A,FALSE,"Reports (B)"}</definedName>
    <definedName name="wrn.backup." localSheetId="2" hidden="1">{"financials",#N/A,FALSE,"BASIC";"interest",#N/A,FALSE,"BASIC";"leasing and financing",#N/A,FALSE,"BASIC";"returns back up",#N/A,FALSE,"BASIC"}</definedName>
    <definedName name="wrn.backup." localSheetId="1" hidden="1">{"financials",#N/A,FALSE,"BASIC";"interest",#N/A,FALSE,"BASIC";"leasing and financing",#N/A,FALSE,"BASIC";"returns back up",#N/A,FALSE,"BASIC"}</definedName>
    <definedName name="wrn.backup." localSheetId="0" hidden="1">{"financials",#N/A,FALSE,"BASIC";"interest",#N/A,FALSE,"BASIC";"leasing and financing",#N/A,FALSE,"BASIC";"returns back up",#N/A,FALSE,"BASIC"}</definedName>
    <definedName name="wrn.backup." hidden="1">{"financials",#N/A,FALSE,"BASIC";"interest",#N/A,FALSE,"BASIC";"leasing and financing",#N/A,FALSE,"BASIC";"returns back up",#N/A,FALSE,"BASIC"}</definedName>
    <definedName name="wrn.bank._.model." localSheetId="2" hidden="1">{"banks",#N/A,FALSE,"BASIC"}</definedName>
    <definedName name="wrn.bank._.model." localSheetId="1" hidden="1">{"banks",#N/A,FALSE,"BASIC"}</definedName>
    <definedName name="wrn.bank._.model." localSheetId="0" hidden="1">{"banks",#N/A,FALSE,"BASIC"}</definedName>
    <definedName name="wrn.bank._.model." hidden="1">{"banks",#N/A,FALSE,"BASIC"}</definedName>
    <definedName name="wrn.Barbara._.Modular._.Indirects.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echtel._.hours." localSheetId="3" hidden="1">{"bechtel1",#N/A,TRUE,"BECHTEL";"bechtelhours",#N/A,TRUE,"BECHTEL";"bechtel$",#N/A,TRUE,"BECHTEL"}</definedName>
    <definedName name="wrn.bechtel._.hours." localSheetId="4" hidden="1">{"bechtel1",#N/A,TRUE,"BECHTEL";"bechtelhours",#N/A,TRUE,"BECHTEL";"bechtel$",#N/A,TRUE,"BECHTEL"}</definedName>
    <definedName name="wrn.bechtel._.hours." localSheetId="5" hidden="1">{"bechtel1",#N/A,TRUE,"BECHTEL";"bechtelhours",#N/A,TRUE,"BECHTEL";"bechtel$",#N/A,TRUE,"BECHTEL"}</definedName>
    <definedName name="wrn.bechtel._.hours." localSheetId="6" hidden="1">{"bechtel1",#N/A,TRUE,"BECHTEL";"bechtelhours",#N/A,TRUE,"BECHTEL";"bechtel$",#N/A,TRUE,"BECHTEL"}</definedName>
    <definedName name="wrn.bechtel._.hours." localSheetId="2" hidden="1">{"bechtel1",#N/A,TRUE,"BECHTEL";"bechtelhours",#N/A,TRUE,"BECHTEL";"bechtel$",#N/A,TRUE,"BECHTEL"}</definedName>
    <definedName name="wrn.bechtel._.hours." localSheetId="1" hidden="1">{"bechtel1",#N/A,TRUE,"BECHTEL";"bechtelhours",#N/A,TRUE,"BECHTEL";"bechtel$",#N/A,TRUE,"BECHTEL"}</definedName>
    <definedName name="wrn.bechtel._.hours." localSheetId="0" hidden="1">{"bechtel1",#N/A,TRUE,"BECHTEL";"bechtelhours",#N/A,TRUE,"BECHTEL";"bechtel$",#N/A,TRUE,"BECHTEL"}</definedName>
    <definedName name="wrn.bechtel._.hours." hidden="1">{"bechtel1",#N/A,TRUE,"BECHTEL";"bechtelhours",#N/A,TRUE,"BECHTEL";"bechtel$",#N/A,TRUE,"BECHTEL"}</definedName>
    <definedName name="wrn.bechtel._.hours._1" localSheetId="2" hidden="1">{"bechtel1",#N/A,TRUE,"BECHTEL";"bechtelhours",#N/A,TRUE,"BECHTEL";"bechtel$",#N/A,TRUE,"BECHTEL"}</definedName>
    <definedName name="wrn.bechtel._.hours._1" localSheetId="1" hidden="1">{"bechtel1",#N/A,TRUE,"BECHTEL";"bechtelhours",#N/A,TRUE,"BECHTEL";"bechtel$",#N/A,TRUE,"BECHTEL"}</definedName>
    <definedName name="wrn.bechtel._.hours._1" localSheetId="0" hidden="1">{"bechtel1",#N/A,TRUE,"BECHTEL";"bechtelhours",#N/A,TRUE,"BECHTEL";"bechtel$",#N/A,TRUE,"BECHTEL"}</definedName>
    <definedName name="wrn.bechtel._.hours._1" hidden="1">{"bechtel1",#N/A,TRUE,"BECHTEL";"bechtelhours",#N/A,TRUE,"BECHTEL";"bechtel$",#N/A,TRUE,"BECHTEL"}</definedName>
    <definedName name="wrn.book." localSheetId="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localSheetId="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localSheetId="0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0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0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0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interno." localSheetId="2" hidden="1">{#N/A,#N/A,FALSE,"PRESENT";#N/A,#N/A,FALSE,"INDICE";#N/A,#N/A,FALSE,"DIV_CONS";#N/A,#N/A,FALSE,"DIV_GRUP";#N/A,#N/A,FALSE,"DIV_BIM";#N/A,#N/A,FALSE,"DIV_UMPL";#N/A,#N/A,FALSE,"DIV_BDBAS"}</definedName>
    <definedName name="wrn.bookinterno." localSheetId="1" hidden="1">{#N/A,#N/A,FALSE,"PRESENT";#N/A,#N/A,FALSE,"INDICE";#N/A,#N/A,FALSE,"DIV_CONS";#N/A,#N/A,FALSE,"DIV_GRUP";#N/A,#N/A,FALSE,"DIV_BIM";#N/A,#N/A,FALSE,"DIV_UMPL";#N/A,#N/A,FALSE,"DIV_BDBAS"}</definedName>
    <definedName name="wrn.bookinterno." localSheetId="0" hidden="1">{#N/A,#N/A,FALSE,"PRESENT";#N/A,#N/A,FALSE,"INDICE";#N/A,#N/A,FALSE,"DIV_CONS";#N/A,#N/A,FALSE,"DIV_GRUP";#N/A,#N/A,FALSE,"DIV_BIM";#N/A,#N/A,FALSE,"DIV_UMPL";#N/A,#N/A,FALSE,"DIV_BDBAS"}</definedName>
    <definedName name="wrn.bookinterno." hidden="1">{#N/A,#N/A,FALSE,"PRESENT";#N/A,#N/A,FALSE,"INDICE";#N/A,#N/A,FALSE,"DIV_CONS";#N/A,#N/A,FALSE,"DIV_GRUP";#N/A,#N/A,FALSE,"DIV_BIM";#N/A,#N/A,FALSE,"DIV_UMPL";#N/A,#N/A,FALSE,"DIV_BDBAS"}</definedName>
    <definedName name="wrn.bookinterno._1" localSheetId="2" hidden="1">{#N/A,#N/A,FALSE,"PRESENT";#N/A,#N/A,FALSE,"INDICE";#N/A,#N/A,FALSE,"DIV_CONS";#N/A,#N/A,FALSE,"DIV_GRUP";#N/A,#N/A,FALSE,"DIV_BIM";#N/A,#N/A,FALSE,"DIV_UMPL";#N/A,#N/A,FALSE,"DIV_BDBAS"}</definedName>
    <definedName name="wrn.bookinterno._1" localSheetId="1" hidden="1">{#N/A,#N/A,FALSE,"PRESENT";#N/A,#N/A,FALSE,"INDICE";#N/A,#N/A,FALSE,"DIV_CONS";#N/A,#N/A,FALSE,"DIV_GRUP";#N/A,#N/A,FALSE,"DIV_BIM";#N/A,#N/A,FALSE,"DIV_UMPL";#N/A,#N/A,FALSE,"DIV_BDBAS"}</definedName>
    <definedName name="wrn.bookinterno._1" localSheetId="0" hidden="1">{#N/A,#N/A,FALSE,"PRESENT";#N/A,#N/A,FALSE,"INDICE";#N/A,#N/A,FALSE,"DIV_CONS";#N/A,#N/A,FALSE,"DIV_GRUP";#N/A,#N/A,FALSE,"DIV_BIM";#N/A,#N/A,FALSE,"DIV_UMPL";#N/A,#N/A,FALSE,"DIV_BDBAS"}</definedName>
    <definedName name="wrn.bookinterno._1" hidden="1">{#N/A,#N/A,FALSE,"PRESENT";#N/A,#N/A,FALSE,"INDICE";#N/A,#N/A,FALSE,"DIV_CONS";#N/A,#N/A,FALSE,"DIV_GRUP";#N/A,#N/A,FALSE,"DIV_BIM";#N/A,#N/A,FALSE,"DIV_UMPL";#N/A,#N/A,FALSE,"DIV_BDBAS"}</definedName>
    <definedName name="wrn.bookinterno._2" localSheetId="2" hidden="1">{#N/A,#N/A,FALSE,"PRESENT";#N/A,#N/A,FALSE,"INDICE";#N/A,#N/A,FALSE,"DIV_CONS";#N/A,#N/A,FALSE,"DIV_GRUP";#N/A,#N/A,FALSE,"DIV_BIM";#N/A,#N/A,FALSE,"DIV_UMPL";#N/A,#N/A,FALSE,"DIV_BDBAS"}</definedName>
    <definedName name="wrn.bookinterno._2" localSheetId="1" hidden="1">{#N/A,#N/A,FALSE,"PRESENT";#N/A,#N/A,FALSE,"INDICE";#N/A,#N/A,FALSE,"DIV_CONS";#N/A,#N/A,FALSE,"DIV_GRUP";#N/A,#N/A,FALSE,"DIV_BIM";#N/A,#N/A,FALSE,"DIV_UMPL";#N/A,#N/A,FALSE,"DIV_BDBAS"}</definedName>
    <definedName name="wrn.bookinterno._2" localSheetId="0" hidden="1">{#N/A,#N/A,FALSE,"PRESENT";#N/A,#N/A,FALSE,"INDICE";#N/A,#N/A,FALSE,"DIV_CONS";#N/A,#N/A,FALSE,"DIV_GRUP";#N/A,#N/A,FALSE,"DIV_BIM";#N/A,#N/A,FALSE,"DIV_UMPL";#N/A,#N/A,FALSE,"DIV_BDBAS"}</definedName>
    <definedName name="wrn.bookinterno._2" hidden="1">{#N/A,#N/A,FALSE,"PRESENT";#N/A,#N/A,FALSE,"INDICE";#N/A,#N/A,FALSE,"DIV_CONS";#N/A,#N/A,FALSE,"DIV_GRUP";#N/A,#N/A,FALSE,"DIV_BIM";#N/A,#N/A,FALSE,"DIV_UMPL";#N/A,#N/A,FALSE,"DIV_BDBAS"}</definedName>
    <definedName name="wrn.bookinterno._3" localSheetId="2" hidden="1">{#N/A,#N/A,FALSE,"PRESENT";#N/A,#N/A,FALSE,"INDICE";#N/A,#N/A,FALSE,"DIV_CONS";#N/A,#N/A,FALSE,"DIV_GRUP";#N/A,#N/A,FALSE,"DIV_BIM";#N/A,#N/A,FALSE,"DIV_UMPL";#N/A,#N/A,FALSE,"DIV_BDBAS"}</definedName>
    <definedName name="wrn.bookinterno._3" localSheetId="1" hidden="1">{#N/A,#N/A,FALSE,"PRESENT";#N/A,#N/A,FALSE,"INDICE";#N/A,#N/A,FALSE,"DIV_CONS";#N/A,#N/A,FALSE,"DIV_GRUP";#N/A,#N/A,FALSE,"DIV_BIM";#N/A,#N/A,FALSE,"DIV_UMPL";#N/A,#N/A,FALSE,"DIV_BDBAS"}</definedName>
    <definedName name="wrn.bookinterno._3" localSheetId="0" hidden="1">{#N/A,#N/A,FALSE,"PRESENT";#N/A,#N/A,FALSE,"INDICE";#N/A,#N/A,FALSE,"DIV_CONS";#N/A,#N/A,FALSE,"DIV_GRUP";#N/A,#N/A,FALSE,"DIV_BIM";#N/A,#N/A,FALSE,"DIV_UMPL";#N/A,#N/A,FALSE,"DIV_BDBAS"}</definedName>
    <definedName name="wrn.bookinterno._3" hidden="1">{#N/A,#N/A,FALSE,"PRESENT";#N/A,#N/A,FALSE,"INDICE";#N/A,#N/A,FALSE,"DIV_CONS";#N/A,#N/A,FALSE,"DIV_GRUP";#N/A,#N/A,FALSE,"DIV_BIM";#N/A,#N/A,FALSE,"DIV_UMPL";#N/A,#N/A,FALSE,"DIV_BDBAS"}</definedName>
    <definedName name="wrn.Borrador4." localSheetId="2" hidden="1">{"estructuras",#N/A,FALSE,"Estructuras";"arquitectura",#N/A,FALSE,"Arquitectura";"sanitarias",#N/A,FALSE,"Inst. Sanit.";"electricas",#N/A,FALSE,"Inst. Elect."}</definedName>
    <definedName name="wrn.Borrador4." localSheetId="1" hidden="1">{"estructuras",#N/A,FALSE,"Estructuras";"arquitectura",#N/A,FALSE,"Arquitectura";"sanitarias",#N/A,FALSE,"Inst. Sanit.";"electricas",#N/A,FALSE,"Inst. Elect."}</definedName>
    <definedName name="wrn.Borrador4." localSheetId="0" hidden="1">{"estructuras",#N/A,FALSE,"Estructuras";"arquitectura",#N/A,FALSE,"Arquitectura";"sanitarias",#N/A,FALSE,"Inst. Sanit.";"electricas",#N/A,FALSE,"Inst. Elect."}</definedName>
    <definedName name="wrn.Borrador4." hidden="1">{"estructuras",#N/A,FALSE,"Estructuras";"arquitectura",#N/A,FALSE,"Arquitectura";"sanitarias",#N/A,FALSE,"Inst. Sanit.";"electricas",#N/A,FALSE,"Inst. Elect."}</definedName>
    <definedName name="wrn.BPlan." localSheetId="2" hidden="1">{#N/A,#N/A,FALSE,"F_Plan";#N/A,#N/A,FALSE,"Parameter"}</definedName>
    <definedName name="wrn.BPlan." localSheetId="1" hidden="1">{#N/A,#N/A,FALSE,"F_Plan";#N/A,#N/A,FALSE,"Parameter"}</definedName>
    <definedName name="wrn.BPlan." localSheetId="0" hidden="1">{#N/A,#N/A,FALSE,"F_Plan";#N/A,#N/A,FALSE,"Parameter"}</definedName>
    <definedName name="wrn.BPlan." hidden="1">{#N/A,#N/A,FALSE,"F_Plan";#N/A,#N/A,FALSE,"Parameter"}</definedName>
    <definedName name="wrn.BRMBRLPL." localSheetId="2" hidden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 localSheetId="1" hidden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 localSheetId="0" hidden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 hidden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SCOMIT." localSheetId="2" hidden="1">{#N/A,#N/A,FALSE,"bs_cons";#N/A,#N/A,FALSE,"bs_grup";#N/A,#N/A,FALSE,"bs_umpl";#N/A,#N/A,FALSE,"bs_bim";#N/A,#N/A,FALSE,"bs_bdb";#N/A,#N/A,FALSE,"bs_mq32";#N/A,#N/A,FALSE,"bs_bsrl"}</definedName>
    <definedName name="wrn.BSCOMIT." localSheetId="1" hidden="1">{#N/A,#N/A,FALSE,"bs_cons";#N/A,#N/A,FALSE,"bs_grup";#N/A,#N/A,FALSE,"bs_umpl";#N/A,#N/A,FALSE,"bs_bim";#N/A,#N/A,FALSE,"bs_bdb";#N/A,#N/A,FALSE,"bs_mq32";#N/A,#N/A,FALSE,"bs_bsrl"}</definedName>
    <definedName name="wrn.BSCOMIT." localSheetId="0" hidden="1">{#N/A,#N/A,FALSE,"bs_cons";#N/A,#N/A,FALSE,"bs_grup";#N/A,#N/A,FALSE,"bs_umpl";#N/A,#N/A,FALSE,"bs_bim";#N/A,#N/A,FALSE,"bs_bdb";#N/A,#N/A,FALSE,"bs_mq32";#N/A,#N/A,FALSE,"bs_bsrl"}</definedName>
    <definedName name="wrn.BSCOMIT." hidden="1">{#N/A,#N/A,FALSE,"bs_cons";#N/A,#N/A,FALSE,"bs_grup";#N/A,#N/A,FALSE,"bs_umpl";#N/A,#N/A,FALSE,"bs_bim";#N/A,#N/A,FALSE,"bs_bdb";#N/A,#N/A,FALSE,"bs_mq32";#N/A,#N/A,FALSE,"bs_bsrl"}</definedName>
    <definedName name="wrn.BSCOMIT._1" localSheetId="2" hidden="1">{#N/A,#N/A,FALSE,"bs_cons";#N/A,#N/A,FALSE,"bs_grup";#N/A,#N/A,FALSE,"bs_umpl";#N/A,#N/A,FALSE,"bs_bim";#N/A,#N/A,FALSE,"bs_bdb";#N/A,#N/A,FALSE,"bs_mq32";#N/A,#N/A,FALSE,"bs_bsrl"}</definedName>
    <definedName name="wrn.BSCOMIT._1" localSheetId="1" hidden="1">{#N/A,#N/A,FALSE,"bs_cons";#N/A,#N/A,FALSE,"bs_grup";#N/A,#N/A,FALSE,"bs_umpl";#N/A,#N/A,FALSE,"bs_bim";#N/A,#N/A,FALSE,"bs_bdb";#N/A,#N/A,FALSE,"bs_mq32";#N/A,#N/A,FALSE,"bs_bsrl"}</definedName>
    <definedName name="wrn.BSCOMIT._1" localSheetId="0" hidden="1">{#N/A,#N/A,FALSE,"bs_cons";#N/A,#N/A,FALSE,"bs_grup";#N/A,#N/A,FALSE,"bs_umpl";#N/A,#N/A,FALSE,"bs_bim";#N/A,#N/A,FALSE,"bs_bdb";#N/A,#N/A,FALSE,"bs_mq32";#N/A,#N/A,FALSE,"bs_bsrl"}</definedName>
    <definedName name="wrn.BSCOMIT._1" hidden="1">{#N/A,#N/A,FALSE,"bs_cons";#N/A,#N/A,FALSE,"bs_grup";#N/A,#N/A,FALSE,"bs_umpl";#N/A,#N/A,FALSE,"bs_bim";#N/A,#N/A,FALSE,"bs_bdb";#N/A,#N/A,FALSE,"bs_mq32";#N/A,#N/A,FALSE,"bs_bsrl"}</definedName>
    <definedName name="wrn.BSCOMIT._2" localSheetId="2" hidden="1">{#N/A,#N/A,FALSE,"bs_cons";#N/A,#N/A,FALSE,"bs_grup";#N/A,#N/A,FALSE,"bs_umpl";#N/A,#N/A,FALSE,"bs_bim";#N/A,#N/A,FALSE,"bs_bdb";#N/A,#N/A,FALSE,"bs_mq32";#N/A,#N/A,FALSE,"bs_bsrl"}</definedName>
    <definedName name="wrn.BSCOMIT._2" localSheetId="1" hidden="1">{#N/A,#N/A,FALSE,"bs_cons";#N/A,#N/A,FALSE,"bs_grup";#N/A,#N/A,FALSE,"bs_umpl";#N/A,#N/A,FALSE,"bs_bim";#N/A,#N/A,FALSE,"bs_bdb";#N/A,#N/A,FALSE,"bs_mq32";#N/A,#N/A,FALSE,"bs_bsrl"}</definedName>
    <definedName name="wrn.BSCOMIT._2" localSheetId="0" hidden="1">{#N/A,#N/A,FALSE,"bs_cons";#N/A,#N/A,FALSE,"bs_grup";#N/A,#N/A,FALSE,"bs_umpl";#N/A,#N/A,FALSE,"bs_bim";#N/A,#N/A,FALSE,"bs_bdb";#N/A,#N/A,FALSE,"bs_mq32";#N/A,#N/A,FALSE,"bs_bsrl"}</definedName>
    <definedName name="wrn.BSCOMIT._2" hidden="1">{#N/A,#N/A,FALSE,"bs_cons";#N/A,#N/A,FALSE,"bs_grup";#N/A,#N/A,FALSE,"bs_umpl";#N/A,#N/A,FALSE,"bs_bim";#N/A,#N/A,FALSE,"bs_bdb";#N/A,#N/A,FALSE,"bs_mq32";#N/A,#N/A,FALSE,"bs_bsrl"}</definedName>
    <definedName name="wrn.BSCOMIT._3" localSheetId="2" hidden="1">{#N/A,#N/A,FALSE,"bs_cons";#N/A,#N/A,FALSE,"bs_grup";#N/A,#N/A,FALSE,"bs_umpl";#N/A,#N/A,FALSE,"bs_bim";#N/A,#N/A,FALSE,"bs_bdb";#N/A,#N/A,FALSE,"bs_mq32";#N/A,#N/A,FALSE,"bs_bsrl"}</definedName>
    <definedName name="wrn.BSCOMIT._3" localSheetId="1" hidden="1">{#N/A,#N/A,FALSE,"bs_cons";#N/A,#N/A,FALSE,"bs_grup";#N/A,#N/A,FALSE,"bs_umpl";#N/A,#N/A,FALSE,"bs_bim";#N/A,#N/A,FALSE,"bs_bdb";#N/A,#N/A,FALSE,"bs_mq32";#N/A,#N/A,FALSE,"bs_bsrl"}</definedName>
    <definedName name="wrn.BSCOMIT._3" localSheetId="0" hidden="1">{#N/A,#N/A,FALSE,"bs_cons";#N/A,#N/A,FALSE,"bs_grup";#N/A,#N/A,FALSE,"bs_umpl";#N/A,#N/A,FALSE,"bs_bim";#N/A,#N/A,FALSE,"bs_bdb";#N/A,#N/A,FALSE,"bs_mq32";#N/A,#N/A,FALSE,"bs_bsrl"}</definedName>
    <definedName name="wrn.BSCOMIT._3" hidden="1">{#N/A,#N/A,FALSE,"bs_cons";#N/A,#N/A,FALSE,"bs_grup";#N/A,#N/A,FALSE,"bs_umpl";#N/A,#N/A,FALSE,"bs_bim";#N/A,#N/A,FALSE,"bs_bdb";#N/A,#N/A,FALSE,"bs_mq32";#N/A,#N/A,FALSE,"bs_bsrl"}</definedName>
    <definedName name="wrn.Budget._.2000._.2001." localSheetId="3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4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5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6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2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1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0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1._.99_00." localSheetId="2" hidden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 localSheetId="1" hidden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 localSheetId="0" hidden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 hidden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21._.99_00." localSheetId="2" hidden="1">{#N/A,#N/A,FALSE,"200001";#N/A,#N/A,FALSE,"S221 200003";#N/A,#N/A,FALSE,"S221 204005";#N/A,#N/A,FALSE,"S221 204006";#N/A,#N/A,FALSE,"S221 204008"}</definedName>
    <definedName name="wrn.Budget._.221._.99_00." localSheetId="1" hidden="1">{#N/A,#N/A,FALSE,"200001";#N/A,#N/A,FALSE,"S221 200003";#N/A,#N/A,FALSE,"S221 204005";#N/A,#N/A,FALSE,"S221 204006";#N/A,#N/A,FALSE,"S221 204008"}</definedName>
    <definedName name="wrn.Budget._.221._.99_00." localSheetId="0" hidden="1">{#N/A,#N/A,FALSE,"200001";#N/A,#N/A,FALSE,"S221 200003";#N/A,#N/A,FALSE,"S221 204005";#N/A,#N/A,FALSE,"S221 204006";#N/A,#N/A,FALSE,"S221 204008"}</definedName>
    <definedName name="wrn.Budget._.221._.99_00." hidden="1">{#N/A,#N/A,FALSE,"200001";#N/A,#N/A,FALSE,"S221 200003";#N/A,#N/A,FALSE,"S221 204005";#N/A,#N/A,FALSE,"S221 204006";#N/A,#N/A,FALSE,"S221 204008"}</definedName>
    <definedName name="wrn.Budget._.231._.99_00." localSheetId="2" hidden="1">{#N/A,#N/A,FALSE,"S231 228001";#N/A,#N/A,FALSE,"S231 228002";#N/A,#N/A,FALSE,"S231 228007";#N/A,#N/A,FALSE,"S231 228009";#N/A,#N/A,FALSE,"S231 228010"}</definedName>
    <definedName name="wrn.Budget._.231._.99_00." localSheetId="1" hidden="1">{#N/A,#N/A,FALSE,"S231 228001";#N/A,#N/A,FALSE,"S231 228002";#N/A,#N/A,FALSE,"S231 228007";#N/A,#N/A,FALSE,"S231 228009";#N/A,#N/A,FALSE,"S231 228010"}</definedName>
    <definedName name="wrn.Budget._.231._.99_00." localSheetId="0" hidden="1">{#N/A,#N/A,FALSE,"S231 228001";#N/A,#N/A,FALSE,"S231 228002";#N/A,#N/A,FALSE,"S231 228007";#N/A,#N/A,FALSE,"S231 228009";#N/A,#N/A,FALSE,"S231 228010"}</definedName>
    <definedName name="wrn.Budget._.231._.99_00." hidden="1">{#N/A,#N/A,FALSE,"S231 228001";#N/A,#N/A,FALSE,"S231 228002";#N/A,#N/A,FALSE,"S231 228007";#N/A,#N/A,FALSE,"S231 228009";#N/A,#N/A,FALSE,"S231 228010"}</definedName>
    <definedName name="wrn.Budget._.Document." localSheetId="3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4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5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6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1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0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SPLAN." localSheetId="2" hidden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 localSheetId="1" hidden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 localSheetId="0" hidden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 hidden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Camaracamion." localSheetId="3" hidden="1">{"desarrollo",#N/A,FALSE,"Cámara Camión";"resumen",#N/A,FALSE,"Cámara Camión";"eqprod",#N/A,FALSE,"Cámara Camión"}</definedName>
    <definedName name="wrn.Camaracamion." localSheetId="4" hidden="1">{"desarrollo",#N/A,FALSE,"Cámara Camión";"resumen",#N/A,FALSE,"Cámara Camión";"eqprod",#N/A,FALSE,"Cámara Camión"}</definedName>
    <definedName name="wrn.Camaracamion." localSheetId="5" hidden="1">{"desarrollo",#N/A,FALSE,"Cámara Camión";"resumen",#N/A,FALSE,"Cámara Camión";"eqprod",#N/A,FALSE,"Cámara Camión"}</definedName>
    <definedName name="wrn.Camaracamion." localSheetId="6" hidden="1">{"desarrollo",#N/A,FALSE,"Cámara Camión";"resumen",#N/A,FALSE,"Cámara Camión";"eqprod",#N/A,FALSE,"Cámara Camión"}</definedName>
    <definedName name="wrn.Camaracamion." localSheetId="2" hidden="1">{"desarrollo",#N/A,FALSE,"Cámara Camión";"resumen",#N/A,FALSE,"Cámara Camión";"eqprod",#N/A,FALSE,"Cámara Camión"}</definedName>
    <definedName name="wrn.Camaracamion." localSheetId="1" hidden="1">{"desarrollo",#N/A,FALSE,"Cámara Camión";"resumen",#N/A,FALSE,"Cámara Camión";"eqprod",#N/A,FALSE,"Cámara Camión"}</definedName>
    <definedName name="wrn.Camaracamion." localSheetId="0" hidden="1">{"desarrollo",#N/A,FALSE,"Cámara Camión";"resumen",#N/A,FALSE,"Cámara Camión";"eqprod",#N/A,FALSE,"Cámara Camión"}</definedName>
    <definedName name="wrn.Camaracamion." hidden="1">{"desarrollo",#N/A,FALSE,"Cámara Camión";"resumen",#N/A,FALSE,"Cámara Camión";"eqprod",#N/A,FALSE,"Cámara Camión"}</definedName>
    <definedName name="wrn.Capital." localSheetId="2" hidden="1">{"Capital",#N/A,FALSE,"LOM Summary For OCC Mgrs"}</definedName>
    <definedName name="wrn.Capital." localSheetId="1" hidden="1">{"Capital",#N/A,FALSE,"LOM Summary For OCC Mgrs"}</definedName>
    <definedName name="wrn.Capital." localSheetId="0" hidden="1">{"Capital",#N/A,FALSE,"LOM Summary For OCC Mgrs"}</definedName>
    <definedName name="wrn.Capital." hidden="1">{"Capital",#N/A,FALSE,"LOM Summary For OCC Mgrs"}</definedName>
    <definedName name="wrn.CASH." localSheetId="2" hidden="1">{#N/A,#N/A,FALSE,"BLUESKYE"}</definedName>
    <definedName name="wrn.CASH." localSheetId="1" hidden="1">{#N/A,#N/A,FALSE,"BLUESKYE"}</definedName>
    <definedName name="wrn.CASH." localSheetId="0" hidden="1">{#N/A,#N/A,FALSE,"BLUESKYE"}</definedName>
    <definedName name="wrn.CASH." hidden="1">{#N/A,#N/A,FALSE,"BLUESKYE"}</definedName>
    <definedName name="wrn.cash._.flow._.report." localSheetId="2" hidden="1">{#N/A,#N/A,TRUE,"Cashflow"}</definedName>
    <definedName name="wrn.cash._.flow._.report." localSheetId="1" hidden="1">{#N/A,#N/A,TRUE,"Cashflow"}</definedName>
    <definedName name="wrn.cash._.flow._.report." localSheetId="0" hidden="1">{#N/A,#N/A,TRUE,"Cashflow"}</definedName>
    <definedName name="wrn.cash._.flow._.report." hidden="1">{#N/A,#N/A,TRUE,"Cashflow"}</definedName>
    <definedName name="wrn.chi._.tiÆt." localSheetId="2" hidden="1">{#N/A,#N/A,FALSE,"Chi tiÆt"}</definedName>
    <definedName name="wrn.chi._.tiÆt." localSheetId="1" hidden="1">{#N/A,#N/A,FALSE,"Chi tiÆt"}</definedName>
    <definedName name="wrn.chi._.tiÆt." localSheetId="0" hidden="1">{#N/A,#N/A,FALSE,"Chi tiÆt"}</definedName>
    <definedName name="wrn.chi._.tiÆt." hidden="1">{#N/A,#N/A,FALSE,"Chi tiÆt"}</definedName>
    <definedName name="wrn.CIGG." localSheetId="3" hidden="1">{"CI+GG(BASE)",#N/A,FALSE,"CI+GG(BASE)";"GG",#N/A,FALSE,"CI+GG(BASE)";"CI",#N/A,FALSE,"CI+GG(BASE)"}</definedName>
    <definedName name="wrn.CIGG." localSheetId="4" hidden="1">{"CI+GG(BASE)",#N/A,FALSE,"CI+GG(BASE)";"GG",#N/A,FALSE,"CI+GG(BASE)";"CI",#N/A,FALSE,"CI+GG(BASE)"}</definedName>
    <definedName name="wrn.CIGG." localSheetId="5" hidden="1">{"CI+GG(BASE)",#N/A,FALSE,"CI+GG(BASE)";"GG",#N/A,FALSE,"CI+GG(BASE)";"CI",#N/A,FALSE,"CI+GG(BASE)"}</definedName>
    <definedName name="wrn.CIGG." localSheetId="6" hidden="1">{"CI+GG(BASE)",#N/A,FALSE,"CI+GG(BASE)";"GG",#N/A,FALSE,"CI+GG(BASE)";"CI",#N/A,FALSE,"CI+GG(BASE)"}</definedName>
    <definedName name="wrn.CIGG." localSheetId="2" hidden="1">{"CI+GG(BASE)",#N/A,FALSE,"CI+GG(BASE)";"GG",#N/A,FALSE,"CI+GG(BASE)";"CI",#N/A,FALSE,"CI+GG(BASE)"}</definedName>
    <definedName name="wrn.CIGG." localSheetId="1" hidden="1">{"CI+GG(BASE)",#N/A,FALSE,"CI+GG(BASE)";"GG",#N/A,FALSE,"CI+GG(BASE)";"CI",#N/A,FALSE,"CI+GG(BASE)"}</definedName>
    <definedName name="wrn.CIGG." localSheetId="0" hidden="1">{"CI+GG(BASE)",#N/A,FALSE,"CI+GG(BASE)";"GG",#N/A,FALSE,"CI+GG(BASE)";"CI",#N/A,FALSE,"CI+GG(BASE)"}</definedName>
    <definedName name="wrn.CIGG." hidden="1">{"CI+GG(BASE)",#N/A,FALSE,"CI+GG(BASE)";"GG",#N/A,FALSE,"CI+GG(BASE)";"CI",#N/A,FALSE,"CI+GG(BASE)"}</definedName>
    <definedName name="wrn.CIGG._1" localSheetId="2" hidden="1">{"CI+GG(BASE)",#N/A,FALSE,"CI+GG(BASE)";"GG",#N/A,FALSE,"CI+GG(BASE)";"CI",#N/A,FALSE,"CI+GG(BASE)"}</definedName>
    <definedName name="wrn.CIGG._1" localSheetId="1" hidden="1">{"CI+GG(BASE)",#N/A,FALSE,"CI+GG(BASE)";"GG",#N/A,FALSE,"CI+GG(BASE)";"CI",#N/A,FALSE,"CI+GG(BASE)"}</definedName>
    <definedName name="wrn.CIGG._1" localSheetId="0" hidden="1">{"CI+GG(BASE)",#N/A,FALSE,"CI+GG(BASE)";"GG",#N/A,FALSE,"CI+GG(BASE)";"CI",#N/A,FALSE,"CI+GG(BASE)"}</definedName>
    <definedName name="wrn.CIGG._1" hidden="1">{"CI+GG(BASE)",#N/A,FALSE,"CI+GG(BASE)";"GG",#N/A,FALSE,"CI+GG(BASE)";"CI",#N/A,FALSE,"CI+GG(BASE)"}</definedName>
    <definedName name="wrn.CIGG.2" localSheetId="2" hidden="1">{"CI+GG(BASE)",#N/A,FALSE,"CI+GG(BASE)";"GG",#N/A,FALSE,"CI+GG(BASE)";"CI",#N/A,FALSE,"CI+GG(BASE)"}</definedName>
    <definedName name="wrn.CIGG.2" localSheetId="1" hidden="1">{"CI+GG(BASE)",#N/A,FALSE,"CI+GG(BASE)";"GG",#N/A,FALSE,"CI+GG(BASE)";"CI",#N/A,FALSE,"CI+GG(BASE)"}</definedName>
    <definedName name="wrn.CIGG.2" localSheetId="0" hidden="1">{"CI+GG(BASE)",#N/A,FALSE,"CI+GG(BASE)";"GG",#N/A,FALSE,"CI+GG(BASE)";"CI",#N/A,FALSE,"CI+GG(BASE)"}</definedName>
    <definedName name="wrn.CIGG.2" hidden="1">{"CI+GG(BASE)",#N/A,FALSE,"CI+GG(BASE)";"GG",#N/A,FALSE,"CI+GG(BASE)";"CI",#N/A,FALSE,"CI+GG(BASE)"}</definedName>
    <definedName name="wrn.CIGG.b" localSheetId="2" hidden="1">{"CI+GG(BASE)",#N/A,FALSE,"CI+GG(BASE)";"GG",#N/A,FALSE,"CI+GG(BASE)";"CI",#N/A,FALSE,"CI+GG(BASE)"}</definedName>
    <definedName name="wrn.CIGG.b" localSheetId="1" hidden="1">{"CI+GG(BASE)",#N/A,FALSE,"CI+GG(BASE)";"GG",#N/A,FALSE,"CI+GG(BASE)";"CI",#N/A,FALSE,"CI+GG(BASE)"}</definedName>
    <definedName name="wrn.CIGG.b" localSheetId="0" hidden="1">{"CI+GG(BASE)",#N/A,FALSE,"CI+GG(BASE)";"GG",#N/A,FALSE,"CI+GG(BASE)";"CI",#N/A,FALSE,"CI+GG(BASE)"}</definedName>
    <definedName name="wrn.CIGG.b" hidden="1">{"CI+GG(BASE)",#N/A,FALSE,"CI+GG(BASE)";"GG",#N/A,FALSE,"CI+GG(BASE)";"CI",#N/A,FALSE,"CI+GG(BASE)"}</definedName>
    <definedName name="wrn.CIGG.c" localSheetId="2" hidden="1">{"CI+GG(BASE)",#N/A,FALSE,"CI+GG(BASE)";"GG",#N/A,FALSE,"CI+GG(BASE)";"CI",#N/A,FALSE,"CI+GG(BASE)"}</definedName>
    <definedName name="wrn.CIGG.c" localSheetId="1" hidden="1">{"CI+GG(BASE)",#N/A,FALSE,"CI+GG(BASE)";"GG",#N/A,FALSE,"CI+GG(BASE)";"CI",#N/A,FALSE,"CI+GG(BASE)"}</definedName>
    <definedName name="wrn.CIGG.c" localSheetId="0" hidden="1">{"CI+GG(BASE)",#N/A,FALSE,"CI+GG(BASE)";"GG",#N/A,FALSE,"CI+GG(BASE)";"CI",#N/A,FALSE,"CI+GG(BASE)"}</definedName>
    <definedName name="wrn.CIGG.c" hidden="1">{"CI+GG(BASE)",#N/A,FALSE,"CI+GG(BASE)";"GG",#N/A,FALSE,"CI+GG(BASE)";"CI",#N/A,FALSE,"CI+GG(BASE)"}</definedName>
    <definedName name="wrn.CIGG.d" localSheetId="2" hidden="1">{"CI+GG(BASE)",#N/A,FALSE,"CI+GG(BASE)";"GG",#N/A,FALSE,"CI+GG(BASE)";"CI",#N/A,FALSE,"CI+GG(BASE)"}</definedName>
    <definedName name="wrn.CIGG.d" localSheetId="1" hidden="1">{"CI+GG(BASE)",#N/A,FALSE,"CI+GG(BASE)";"GG",#N/A,FALSE,"CI+GG(BASE)";"CI",#N/A,FALSE,"CI+GG(BASE)"}</definedName>
    <definedName name="wrn.CIGG.d" localSheetId="0" hidden="1">{"CI+GG(BASE)",#N/A,FALSE,"CI+GG(BASE)";"GG",#N/A,FALSE,"CI+GG(BASE)";"CI",#N/A,FALSE,"CI+GG(BASE)"}</definedName>
    <definedName name="wrn.CIGG.d" hidden="1">{"CI+GG(BASE)",#N/A,FALSE,"CI+GG(BASE)";"GG",#N/A,FALSE,"CI+GG(BASE)";"CI",#N/A,FALSE,"CI+GG(BASE)"}</definedName>
    <definedName name="wrn.CIGGa" localSheetId="2" hidden="1">{"CI+GG(BASE)",#N/A,FALSE,"CI+GG(BASE)";"GG",#N/A,FALSE,"CI+GG(BASE)";"CI",#N/A,FALSE,"CI+GG(BASE)"}</definedName>
    <definedName name="wrn.CIGGa" localSheetId="1" hidden="1">{"CI+GG(BASE)",#N/A,FALSE,"CI+GG(BASE)";"GG",#N/A,FALSE,"CI+GG(BASE)";"CI",#N/A,FALSE,"CI+GG(BASE)"}</definedName>
    <definedName name="wrn.CIGGa" localSheetId="0" hidden="1">{"CI+GG(BASE)",#N/A,FALSE,"CI+GG(BASE)";"GG",#N/A,FALSE,"CI+GG(BASE)";"CI",#N/A,FALSE,"CI+GG(BASE)"}</definedName>
    <definedName name="wrn.CIGGa" hidden="1">{"CI+GG(BASE)",#N/A,FALSE,"CI+GG(BASE)";"GG",#N/A,FALSE,"CI+GG(BASE)";"CI",#N/A,FALSE,"CI+GG(BASE)"}</definedName>
    <definedName name="wrn.civil._.works." localSheetId="3" hidden="1">{#N/A,#N/A,TRUE,"1842CWN0"}</definedName>
    <definedName name="wrn.civil._.works." localSheetId="4" hidden="1">{#N/A,#N/A,TRUE,"1842CWN0"}</definedName>
    <definedName name="wrn.civil._.works." localSheetId="5" hidden="1">{#N/A,#N/A,TRUE,"1842CWN0"}</definedName>
    <definedName name="wrn.civil._.works." localSheetId="6" hidden="1">{#N/A,#N/A,TRUE,"1842CWN0"}</definedName>
    <definedName name="wrn.civil._.works." localSheetId="2" hidden="1">{#N/A,#N/A,TRUE,"1842CWN0"}</definedName>
    <definedName name="wrn.civil._.works." localSheetId="1" hidden="1">{#N/A,#N/A,TRUE,"1842CWN0"}</definedName>
    <definedName name="wrn.civil._.works." localSheetId="0" hidden="1">{#N/A,#N/A,TRUE,"1842CWN0"}</definedName>
    <definedName name="wrn.civil._.works." hidden="1">{#N/A,#N/A,TRUE,"1842CWN0"}</definedName>
    <definedName name="wrn.civil._.works._1" localSheetId="2" hidden="1">{#N/A,#N/A,TRUE,"1842CWN0"}</definedName>
    <definedName name="wrn.civil._.works._1" localSheetId="1" hidden="1">{#N/A,#N/A,TRUE,"1842CWN0"}</definedName>
    <definedName name="wrn.civil._.works._1" localSheetId="0" hidden="1">{#N/A,#N/A,TRUE,"1842CWN0"}</definedName>
    <definedName name="wrn.civil._.works._1" hidden="1">{#N/A,#N/A,TRUE,"1842CWN0"}</definedName>
    <definedName name="wrn.civil._.works._2" localSheetId="2" hidden="1">{#N/A,#N/A,TRUE,"1842CWN0"}</definedName>
    <definedName name="wrn.civil._.works._2" localSheetId="1" hidden="1">{#N/A,#N/A,TRUE,"1842CWN0"}</definedName>
    <definedName name="wrn.civil._.works._2" localSheetId="0" hidden="1">{#N/A,#N/A,TRUE,"1842CWN0"}</definedName>
    <definedName name="wrn.civil._.works._2" hidden="1">{#N/A,#N/A,TRUE,"1842CWN0"}</definedName>
    <definedName name="wrn.civil._.works._3" localSheetId="2" hidden="1">{#N/A,#N/A,TRUE,"1842CWN0"}</definedName>
    <definedName name="wrn.civil._.works._3" localSheetId="1" hidden="1">{#N/A,#N/A,TRUE,"1842CWN0"}</definedName>
    <definedName name="wrn.civil._.works._3" localSheetId="0" hidden="1">{#N/A,#N/A,TRUE,"1842CWN0"}</definedName>
    <definedName name="wrn.civil._.works._3" hidden="1">{#N/A,#N/A,TRUE,"1842CWN0"}</definedName>
    <definedName name="wrn.clntrpt.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2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1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0" hidden="1">{#N/A,#N/A,FALSE,"CLIENT HOPSR";#N/A,#N/A,FALSE,"JEG GRAPH";#N/A,#N/A,FALSE,"PROCESS";#N/A,#N/A,FALSE,"CIVIL";#N/A,#N/A,FALSE,"ELECTRICAL";#N/A,#N/A,FALSE,"CNTRL SYS";#N/A,#N/A,FALSE,"MECH";#N/A,#N/A,FALSE,"PIPE"}</definedName>
    <definedName name="wrn.clntrpt." hidden="1">{#N/A,#N/A,FALSE,"CLIENT HOPSR";#N/A,#N/A,FALSE,"JEG GRAPH";#N/A,#N/A,FALSE,"PROCESS";#N/A,#N/A,FALSE,"CIVIL";#N/A,#N/A,FALSE,"ELECTRICAL";#N/A,#N/A,FALSE,"CNTRL SYS";#N/A,#N/A,FALSE,"MECH";#N/A,#N/A,FALSE,"PIPE"}</definedName>
    <definedName name="wrn.colorcrvs." localSheetId="2" hidden="1">{"BPCCOLOR",#N/A,FALSE,"CRVS";"NUCCOLOR",#N/A,FALSE,"CRVS";"FOSCOLOR",#N/A,FALSE,"CRVS"}</definedName>
    <definedName name="wrn.colorcrvs." localSheetId="1" hidden="1">{"BPCCOLOR",#N/A,FALSE,"CRVS";"NUCCOLOR",#N/A,FALSE,"CRVS";"FOSCOLOR",#N/A,FALSE,"CRVS"}</definedName>
    <definedName name="wrn.colorcrvs." localSheetId="0" hidden="1">{"BPCCOLOR",#N/A,FALSE,"CRVS";"NUCCOLOR",#N/A,FALSE,"CRVS";"FOSCOLOR",#N/A,FALSE,"CRVS"}</definedName>
    <definedName name="wrn.colorcrvs." hidden="1">{"BPCCOLOR",#N/A,FALSE,"CRVS";"NUCCOLOR",#N/A,FALSE,"CRVS";"FOSCOLOR",#N/A,FALSE,"CRVS"}</definedName>
    <definedName name="wrn.compa." localSheetId="2" hidden="1">{"cuadro1",#N/A,FALSE,"periodos entre Opciones";"cuadro2",#N/A,FALSE,"periodos entre Opciones"}</definedName>
    <definedName name="wrn.compa." localSheetId="1" hidden="1">{"cuadro1",#N/A,FALSE,"periodos entre Opciones";"cuadro2",#N/A,FALSE,"periodos entre Opciones"}</definedName>
    <definedName name="wrn.compa." localSheetId="0" hidden="1">{"cuadro1",#N/A,FALSE,"periodos entre Opciones";"cuadro2",#N/A,FALSE,"periodos entre Opciones"}</definedName>
    <definedName name="wrn.compa." hidden="1">{"cuadro1",#N/A,FALSE,"periodos entre Opciones";"cuadro2",#N/A,FALSE,"periodos entre Opciones"}</definedName>
    <definedName name="wrn.compa._1" localSheetId="2" hidden="1">{"cuadro1",#N/A,FALSE,"periodos entre Opciones";"cuadro2",#N/A,FALSE,"periodos entre Opciones"}</definedName>
    <definedName name="wrn.compa._1" localSheetId="1" hidden="1">{"cuadro1",#N/A,FALSE,"periodos entre Opciones";"cuadro2",#N/A,FALSE,"periodos entre Opciones"}</definedName>
    <definedName name="wrn.compa._1" localSheetId="0" hidden="1">{"cuadro1",#N/A,FALSE,"periodos entre Opciones";"cuadro2",#N/A,FALSE,"periodos entre Opciones"}</definedName>
    <definedName name="wrn.compa._1" hidden="1">{"cuadro1",#N/A,FALSE,"periodos entre Opciones";"cuadro2",#N/A,FALSE,"periodos entre Opciones"}</definedName>
    <definedName name="wrn.Complete." localSheetId="2" hidden="1">{#N/A,#N/A,TRUE,"DCF Summary";#N/A,#N/A,TRUE,"Casema";#N/A,#N/A,TRUE,"UK";#N/A,#N/A,TRUE,"RCF";#N/A,#N/A,TRUE,"Intercable CZ";#N/A,#N/A,TRUE,"Interkabel P";#N/A,#N/A,TRUE,"LBO-Total";#N/A,#N/A,TRUE,"LBO-Casema"}</definedName>
    <definedName name="wrn.Complete." localSheetId="1" hidden="1">{#N/A,#N/A,TRUE,"DCF Summary";#N/A,#N/A,TRUE,"Casema";#N/A,#N/A,TRUE,"UK";#N/A,#N/A,TRUE,"RCF";#N/A,#N/A,TRUE,"Intercable CZ";#N/A,#N/A,TRUE,"Interkabel P";#N/A,#N/A,TRUE,"LBO-Total";#N/A,#N/A,TRUE,"LBO-Casema"}</definedName>
    <definedName name="wrn.Complete." localSheetId="0" hidden="1">{#N/A,#N/A,TRUE,"DCF Summary";#N/A,#N/A,TRUE,"Casema";#N/A,#N/A,TRUE,"UK";#N/A,#N/A,TRUE,"RCF";#N/A,#N/A,TRUE,"Intercable CZ";#N/A,#N/A,TRUE,"Interkabel P";#N/A,#N/A,TRUE,"LBO-Total";#N/A,#N/A,TRUE,"LBO-Casema"}</definedName>
    <definedName name="wrn.Complete." hidden="1">{#N/A,#N/A,TRUE,"DCF Summary";#N/A,#N/A,TRUE,"Casema";#N/A,#N/A,TRUE,"UK";#N/A,#N/A,TRUE,"RCF";#N/A,#N/A,TRUE,"Intercable CZ";#N/A,#N/A,TRUE,"Interkabel P";#N/A,#N/A,TRUE,"LBO-Total";#N/A,#N/A,TRUE,"LBO-Casema"}</definedName>
    <definedName name="wrn.Completo.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260." localSheetId="2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1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0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osito." localSheetId="2" hidden="1">{#N/A,#N/A,FALSE,"Cobret"}</definedName>
    <definedName name="wrn.composito." localSheetId="1" hidden="1">{#N/A,#N/A,FALSE,"Cobret"}</definedName>
    <definedName name="wrn.composito." localSheetId="0" hidden="1">{#N/A,#N/A,FALSE,"Cobret"}</definedName>
    <definedName name="wrn.composito." hidden="1">{#N/A,#N/A,FALSE,"Cobret"}</definedName>
    <definedName name="wrn.composito._1" localSheetId="2" hidden="1">{#N/A,#N/A,FALSE,"Cobret"}</definedName>
    <definedName name="wrn.composito._1" localSheetId="1" hidden="1">{#N/A,#N/A,FALSE,"Cobret"}</definedName>
    <definedName name="wrn.composito._1" localSheetId="0" hidden="1">{#N/A,#N/A,FALSE,"Cobret"}</definedName>
    <definedName name="wrn.composito._1" hidden="1">{#N/A,#N/A,FALSE,"Cobret"}</definedName>
    <definedName name="wrn.composito._2" localSheetId="2" hidden="1">{#N/A,#N/A,FALSE,"Cobret"}</definedName>
    <definedName name="wrn.composito._2" localSheetId="1" hidden="1">{#N/A,#N/A,FALSE,"Cobret"}</definedName>
    <definedName name="wrn.composito._2" localSheetId="0" hidden="1">{#N/A,#N/A,FALSE,"Cobret"}</definedName>
    <definedName name="wrn.composito._2" hidden="1">{#N/A,#N/A,FALSE,"Cobret"}</definedName>
    <definedName name="wrn.composito._3" localSheetId="2" hidden="1">{#N/A,#N/A,FALSE,"Cobret"}</definedName>
    <definedName name="wrn.composito._3" localSheetId="1" hidden="1">{#N/A,#N/A,FALSE,"Cobret"}</definedName>
    <definedName name="wrn.composito._3" localSheetId="0" hidden="1">{#N/A,#N/A,FALSE,"Cobret"}</definedName>
    <definedName name="wrn.composito._3" hidden="1">{#N/A,#N/A,FALSE,"Cobret"}</definedName>
    <definedName name="wrn.composito._4" localSheetId="2" hidden="1">{#N/A,#N/A,FALSE,"Cobret"}</definedName>
    <definedName name="wrn.composito._4" localSheetId="1" hidden="1">{#N/A,#N/A,FALSE,"Cobret"}</definedName>
    <definedName name="wrn.composito._4" localSheetId="0" hidden="1">{#N/A,#N/A,FALSE,"Cobret"}</definedName>
    <definedName name="wrn.composito._4" hidden="1">{#N/A,#N/A,FALSE,"Cobret"}</definedName>
    <definedName name="wrn.composito._5" localSheetId="2" hidden="1">{#N/A,#N/A,FALSE,"Cobret"}</definedName>
    <definedName name="wrn.composito._5" localSheetId="1" hidden="1">{#N/A,#N/A,FALSE,"Cobret"}</definedName>
    <definedName name="wrn.composito._5" localSheetId="0" hidden="1">{#N/A,#N/A,FALSE,"Cobret"}</definedName>
    <definedName name="wrn.composito._5" hidden="1">{#N/A,#N/A,FALSE,"Cobret"}</definedName>
    <definedName name="wrn.cong." localSheetId="2" hidden="1">{#N/A,#N/A,FALSE,"Sheet1"}</definedName>
    <definedName name="wrn.cong." localSheetId="1" hidden="1">{#N/A,#N/A,FALSE,"Sheet1"}</definedName>
    <definedName name="wrn.cong." localSheetId="0" hidden="1">{#N/A,#N/A,FALSE,"Sheet1"}</definedName>
    <definedName name="wrn.cong." hidden="1">{#N/A,#N/A,FALSE,"Sheet1"}</definedName>
    <definedName name="wrn.CONTROL._.ARCHIVO.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rpB_Reports." localSheetId="2" hidden="1">{"CorpB_Profit",#N/A,FALSE,"Reports (B)";"CorpB_cash",#N/A,FALSE,"Reports (B)";"CorpB_Cash1",#N/A,FALSE,"Reports (B)";"CorpB_Bsheet",#N/A,FALSE,"Reports (B)"}</definedName>
    <definedName name="wrn.CorpB_Reports." localSheetId="1" hidden="1">{"CorpB_Profit",#N/A,FALSE,"Reports (B)";"CorpB_cash",#N/A,FALSE,"Reports (B)";"CorpB_Cash1",#N/A,FALSE,"Reports (B)";"CorpB_Bsheet",#N/A,FALSE,"Reports (B)"}</definedName>
    <definedName name="wrn.CorpB_Reports." localSheetId="0" hidden="1">{"CorpB_Profit",#N/A,FALSE,"Reports (B)";"CorpB_cash",#N/A,FALSE,"Reports (B)";"CorpB_Cash1",#N/A,FALSE,"Reports (B)";"CorpB_Bsheet",#N/A,FALSE,"Reports (B)"}</definedName>
    <definedName name="wrn.CorpB_Reports." hidden="1">{"CorpB_Profit",#N/A,FALSE,"Reports (B)";"CorpB_cash",#N/A,FALSE,"Reports (B)";"CorpB_Cash1",#N/A,FALSE,"Reports (B)";"CorpB_Bsheet",#N/A,FALSE,"Reports (B)"}</definedName>
    <definedName name="wrn.CorpRS_Reports." localSheetId="2" hidden="1">{"CorpRS_Profit",#N/A,FALSE,"Reports (RS)";"CorpRS_Cash",#N/A,FALSE,"Reports (RS)";"CorpRS_Cash1",#N/A,FALSE,"Reports (RS)";"CorpRS_Bsheet",#N/A,FALSE,"Reports (RS)"}</definedName>
    <definedName name="wrn.CorpRS_Reports." localSheetId="1" hidden="1">{"CorpRS_Profit",#N/A,FALSE,"Reports (RS)";"CorpRS_Cash",#N/A,FALSE,"Reports (RS)";"CorpRS_Cash1",#N/A,FALSE,"Reports (RS)";"CorpRS_Bsheet",#N/A,FALSE,"Reports (RS)"}</definedName>
    <definedName name="wrn.CorpRS_Reports." localSheetId="0" hidden="1">{"CorpRS_Profit",#N/A,FALSE,"Reports (RS)";"CorpRS_Cash",#N/A,FALSE,"Reports (RS)";"CorpRS_Cash1",#N/A,FALSE,"Reports (RS)";"CorpRS_Bsheet",#N/A,FALSE,"Reports (RS)"}</definedName>
    <definedName name="wrn.CorpRS_Reports." hidden="1">{"CorpRS_Profit",#N/A,FALSE,"Reports (RS)";"CorpRS_Cash",#N/A,FALSE,"Reports (RS)";"CorpRS_Cash1",#N/A,FALSE,"Reports (RS)";"CorpRS_Bsheet",#N/A,FALSE,"Reports (RS)"}</definedName>
    <definedName name="wrn.CORRECÇÃO._.DE._.BALANCETES." localSheetId="2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 localSheetId="1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 localSheetId="0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ST_SHEETS." localSheetId="3" hidden="1">{#N/A,#N/A,FALSE,"WBS 1.06";#N/A,#N/A,FALSE,"WBS 1.14";#N/A,#N/A,FALSE,"WBS 1.17";#N/A,#N/A,FALSE,"WBS 1.18"}</definedName>
    <definedName name="wrn.COST_SHEETS." localSheetId="4" hidden="1">{#N/A,#N/A,FALSE,"WBS 1.06";#N/A,#N/A,FALSE,"WBS 1.14";#N/A,#N/A,FALSE,"WBS 1.17";#N/A,#N/A,FALSE,"WBS 1.18"}</definedName>
    <definedName name="wrn.COST_SHEETS." localSheetId="5" hidden="1">{#N/A,#N/A,FALSE,"WBS 1.06";#N/A,#N/A,FALSE,"WBS 1.14";#N/A,#N/A,FALSE,"WBS 1.17";#N/A,#N/A,FALSE,"WBS 1.18"}</definedName>
    <definedName name="wrn.COST_SHEETS." localSheetId="6" hidden="1">{#N/A,#N/A,FALSE,"WBS 1.06";#N/A,#N/A,FALSE,"WBS 1.14";#N/A,#N/A,FALSE,"WBS 1.17";#N/A,#N/A,FALSE,"WBS 1.18"}</definedName>
    <definedName name="wrn.COST_SHEETS." localSheetId="2" hidden="1">{#N/A,#N/A,FALSE,"WBS 1.06";#N/A,#N/A,FALSE,"WBS 1.14";#N/A,#N/A,FALSE,"WBS 1.17";#N/A,#N/A,FALSE,"WBS 1.18"}</definedName>
    <definedName name="wrn.COST_SHEETS." localSheetId="1" hidden="1">{#N/A,#N/A,FALSE,"WBS 1.06";#N/A,#N/A,FALSE,"WBS 1.14";#N/A,#N/A,FALSE,"WBS 1.17";#N/A,#N/A,FALSE,"WBS 1.18"}</definedName>
    <definedName name="wrn.COST_SHEETS." localSheetId="0" hidden="1">{#N/A,#N/A,FALSE,"WBS 1.06";#N/A,#N/A,FALSE,"WBS 1.14";#N/A,#N/A,FALSE,"WBS 1.17";#N/A,#N/A,FALSE,"WBS 1.18"}</definedName>
    <definedName name="wrn.COST_SHEETS." hidden="1">{#N/A,#N/A,FALSE,"WBS 1.06";#N/A,#N/A,FALSE,"WBS 1.14";#N/A,#N/A,FALSE,"WBS 1.17";#N/A,#N/A,FALSE,"WBS 1.18"}</definedName>
    <definedName name="wrn.COSTING." localSheetId="2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 localSheetId="1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 localSheetId="0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OS." localSheetId="2" hidden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localSheetId="1" hidden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localSheetId="0" hidden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hidden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QCA._.Joint._.Venture.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data." localSheetId="3" hidden="1">{#N/A,#N/A,FALSE,"DATA"}</definedName>
    <definedName name="wrn.data." localSheetId="4" hidden="1">{#N/A,#N/A,FALSE,"DATA"}</definedName>
    <definedName name="wrn.data." localSheetId="5" hidden="1">{#N/A,#N/A,FALSE,"DATA"}</definedName>
    <definedName name="wrn.data." localSheetId="6" hidden="1">{#N/A,#N/A,FALSE,"DATA"}</definedName>
    <definedName name="wrn.data." localSheetId="2" hidden="1">{"data",#N/A,FALSE,"OP_SUM"}</definedName>
    <definedName name="wrn.data." localSheetId="1" hidden="1">{"data",#N/A,FALSE,"OP_SUM"}</definedName>
    <definedName name="wrn.data." localSheetId="0" hidden="1">{"data",#N/A,FALSE,"OP_SUM"}</definedName>
    <definedName name="wrn.data." hidden="1">{"data",#N/A,FALSE,"OP_SUM"}</definedName>
    <definedName name="wrn.datadetail." localSheetId="3" hidden="1">{"datadetail",#N/A,FALSE,"QFD"}</definedName>
    <definedName name="wrn.datadetail." localSheetId="4" hidden="1">{"datadetail",#N/A,FALSE,"QFD"}</definedName>
    <definedName name="wrn.datadetail." localSheetId="5" hidden="1">{"datadetail",#N/A,FALSE,"QFD"}</definedName>
    <definedName name="wrn.datadetail." localSheetId="6" hidden="1">{"datadetail",#N/A,FALSE,"QFD"}</definedName>
    <definedName name="wrn.datadetail." localSheetId="2" hidden="1">{"datadetail",#N/A,FALSE,"QFD"}</definedName>
    <definedName name="wrn.datadetail." localSheetId="1" hidden="1">{"datadetail",#N/A,FALSE,"QFD"}</definedName>
    <definedName name="wrn.datadetail." localSheetId="0" hidden="1">{"datadetail",#N/A,FALSE,"QFD"}</definedName>
    <definedName name="wrn.datadetail." hidden="1">{"datadetail",#N/A,FALSE,"QFD"}</definedName>
    <definedName name="wrn.DCF._.Only." localSheetId="2" hidden="1">{#N/A,#N/A,FALSE,"DCF Summary";#N/A,#N/A,FALSE,"Casema";#N/A,#N/A,FALSE,"Casema NoTel";#N/A,#N/A,FALSE,"UK";#N/A,#N/A,FALSE,"RCF";#N/A,#N/A,FALSE,"Intercable CZ";#N/A,#N/A,FALSE,"Interkabel P"}</definedName>
    <definedName name="wrn.DCF._.Only." localSheetId="1" hidden="1">{#N/A,#N/A,FALSE,"DCF Summary";#N/A,#N/A,FALSE,"Casema";#N/A,#N/A,FALSE,"Casema NoTel";#N/A,#N/A,FALSE,"UK";#N/A,#N/A,FALSE,"RCF";#N/A,#N/A,FALSE,"Intercable CZ";#N/A,#N/A,FALSE,"Interkabel P"}</definedName>
    <definedName name="wrn.DCF._.Only." localSheetId="0" hidden="1">{#N/A,#N/A,FALSE,"DCF Summary";#N/A,#N/A,FALSE,"Casema";#N/A,#N/A,FALSE,"Casema NoTel";#N/A,#N/A,FALSE,"UK";#N/A,#N/A,FALSE,"RCF";#N/A,#N/A,FALSE,"Intercable CZ";#N/A,#N/A,FALSE,"Interkabel P"}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ebbie._.Hawkins." localSheetId="3" hidden="1">{"Admin Costs",#N/A,FALSE,"Act.Fcst Costs"}</definedName>
    <definedName name="wrn.Debbie._.Hawkins." localSheetId="4" hidden="1">{"Admin Costs",#N/A,FALSE,"Act.Fcst Costs"}</definedName>
    <definedName name="wrn.Debbie._.Hawkins." localSheetId="5" hidden="1">{"Admin Costs",#N/A,FALSE,"Act.Fcst Costs"}</definedName>
    <definedName name="wrn.Debbie._.Hawkins." localSheetId="6" hidden="1">{"Admin Costs",#N/A,FALSE,"Act.Fcst Costs"}</definedName>
    <definedName name="wrn.Debbie._.Hawkins." localSheetId="2" hidden="1">{"Admin Costs",#N/A,FALSE,"Act.Fcst Costs"}</definedName>
    <definedName name="wrn.Debbie._.Hawkins." localSheetId="1" hidden="1">{"Admin Costs",#N/A,FALSE,"Act.Fcst Costs"}</definedName>
    <definedName name="wrn.Debbie._.Hawkins." localSheetId="0" hidden="1">{"Admin Costs",#N/A,FALSE,"Act.Fcst Costs"}</definedName>
    <definedName name="wrn.Debbie._.Hawkins." hidden="1">{"Admin Costs",#N/A,FALSE,"Act.Fcst Costs"}</definedName>
    <definedName name="wrn.Delete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2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tail." localSheetId="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s." localSheetId="2" hidden="1">{"details",#N/A,FALSE,"Summary"}</definedName>
    <definedName name="wrn.details." localSheetId="1" hidden="1">{"details",#N/A,FALSE,"Summary"}</definedName>
    <definedName name="wrn.details." localSheetId="0" hidden="1">{"details",#N/A,FALSE,"Summary"}</definedName>
    <definedName name="wrn.details." hidden="1">{"details",#N/A,FALSE,"Summary"}</definedName>
    <definedName name="wrn.DetallexDEP." localSheetId="2" hidden="1">{"DetallexDep",#N/A,FALSE,"Giovanna (x DEPT)"}</definedName>
    <definedName name="wrn.DetallexDEP." localSheetId="1" hidden="1">{"DetallexDep",#N/A,FALSE,"Giovanna (x DEPT)"}</definedName>
    <definedName name="wrn.DetallexDEP." localSheetId="0" hidden="1">{"DetallexDep",#N/A,FALSE,"Giovanna (x DEPT)"}</definedName>
    <definedName name="wrn.DetallexDEP." hidden="1">{"DetallexDep",#N/A,FALSE,"Giovanna (x DEPT)"}</definedName>
    <definedName name="wrn.DetallexDEP._1" localSheetId="2" hidden="1">{"DetallexDep",#N/A,FALSE,"Giovanna (x DEPT)"}</definedName>
    <definedName name="wrn.DetallexDEP._1" localSheetId="1" hidden="1">{"DetallexDep",#N/A,FALSE,"Giovanna (x DEPT)"}</definedName>
    <definedName name="wrn.DetallexDEP._1" localSheetId="0" hidden="1">{"DetallexDep",#N/A,FALSE,"Giovanna (x DEPT)"}</definedName>
    <definedName name="wrn.DetallexDEP._1" hidden="1">{"DetallexDep",#N/A,FALSE,"Giovanna (x DEPT)"}</definedName>
    <definedName name="wrn.DetallexDEP._2" localSheetId="2" hidden="1">{"DetallexDep",#N/A,FALSE,"Giovanna (x DEPT)"}</definedName>
    <definedName name="wrn.DetallexDEP._2" localSheetId="1" hidden="1">{"DetallexDep",#N/A,FALSE,"Giovanna (x DEPT)"}</definedName>
    <definedName name="wrn.DetallexDEP._2" localSheetId="0" hidden="1">{"DetallexDep",#N/A,FALSE,"Giovanna (x DEPT)"}</definedName>
    <definedName name="wrn.DetallexDEP._2" hidden="1">{"DetallexDep",#N/A,FALSE,"Giovanna (x DEPT)"}</definedName>
    <definedName name="wrn.DetallexDEP._3" localSheetId="2" hidden="1">{"DetallexDep",#N/A,FALSE,"Giovanna (x DEPT)"}</definedName>
    <definedName name="wrn.DetallexDEP._3" localSheetId="1" hidden="1">{"DetallexDep",#N/A,FALSE,"Giovanna (x DEPT)"}</definedName>
    <definedName name="wrn.DetallexDEP._3" localSheetId="0" hidden="1">{"DetallexDep",#N/A,FALSE,"Giovanna (x DEPT)"}</definedName>
    <definedName name="wrn.DetallexDEP._3" hidden="1">{"DetallexDep",#N/A,FALSE,"Giovanna (x DEPT)"}</definedName>
    <definedName name="wrn.DetallexDEP._4" localSheetId="2" hidden="1">{"DetallexDep",#N/A,FALSE,"Giovanna (x DEPT)"}</definedName>
    <definedName name="wrn.DetallexDEP._4" localSheetId="1" hidden="1">{"DetallexDep",#N/A,FALSE,"Giovanna (x DEPT)"}</definedName>
    <definedName name="wrn.DetallexDEP._4" localSheetId="0" hidden="1">{"DetallexDep",#N/A,FALSE,"Giovanna (x DEPT)"}</definedName>
    <definedName name="wrn.DetallexDEP._4" hidden="1">{"DetallexDep",#N/A,FALSE,"Giovanna (x DEPT)"}</definedName>
    <definedName name="wrn.DetallexDEP._5" localSheetId="2" hidden="1">{"DetallexDep",#N/A,FALSE,"Giovanna (x DEPT)"}</definedName>
    <definedName name="wrn.DetallexDEP._5" localSheetId="1" hidden="1">{"DetallexDep",#N/A,FALSE,"Giovanna (x DEPT)"}</definedName>
    <definedName name="wrn.DetallexDEP._5" localSheetId="0" hidden="1">{"DetallexDep",#N/A,FALSE,"Giovanna (x DEPT)"}</definedName>
    <definedName name="wrn.DetallexDEP._5" hidden="1">{"DetallexDep",#N/A,FALSE,"Giovanna (x DEPT)"}</definedName>
    <definedName name="wrn.Día._.API." localSheetId="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4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6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IAGRAMAS._.DE._.DISPAROS." localSheetId="2" hidden="1">{#N/A,#N/A,FALSE,"Hoja1";#N/A,#N/A,FALSE,"Hoja2";#N/A,#N/A,FALSE,"Hoja3";#N/A,#N/A,FALSE,"Hoja4";#N/A,#N/A,FALSE,"Hoja5";#N/A,#N/A,FALSE,"Hoja6"}</definedName>
    <definedName name="wrn.DIAGRAMAS._.DE._.DISPAROS." localSheetId="1" hidden="1">{#N/A,#N/A,FALSE,"Hoja1";#N/A,#N/A,FALSE,"Hoja2";#N/A,#N/A,FALSE,"Hoja3";#N/A,#N/A,FALSE,"Hoja4";#N/A,#N/A,FALSE,"Hoja5";#N/A,#N/A,FALSE,"Hoja6"}</definedName>
    <definedName name="wrn.DIAGRAMAS._.DE._.DISPAROS." localSheetId="0" hidden="1">{#N/A,#N/A,FALSE,"Hoja1";#N/A,#N/A,FALSE,"Hoja2";#N/A,#N/A,FALSE,"Hoja3";#N/A,#N/A,FALSE,"Hoja4";#N/A,#N/A,FALSE,"Hoja5";#N/A,#N/A,FALSE,"Hoja6"}</definedName>
    <definedName name="wrn.DIAGRAMAS._.DE._.DISPAROS." hidden="1">{#N/A,#N/A,FALSE,"Hoja1";#N/A,#N/A,FALSE,"Hoja2";#N/A,#N/A,FALSE,"Hoja3";#N/A,#N/A,FALSE,"Hoja4";#N/A,#N/A,FALSE,"Hoja5";#N/A,#N/A,FALSE,"Hoja6"}</definedName>
    <definedName name="wrn.DIAGRAMAS._.DE._.DISPAROS._1" localSheetId="2" hidden="1">{#N/A,#N/A,FALSE,"Hoja1";#N/A,#N/A,FALSE,"Hoja2";#N/A,#N/A,FALSE,"Hoja3";#N/A,#N/A,FALSE,"Hoja4";#N/A,#N/A,FALSE,"Hoja5";#N/A,#N/A,FALSE,"Hoja6"}</definedName>
    <definedName name="wrn.DIAGRAMAS._.DE._.DISPAROS._1" localSheetId="1" hidden="1">{#N/A,#N/A,FALSE,"Hoja1";#N/A,#N/A,FALSE,"Hoja2";#N/A,#N/A,FALSE,"Hoja3";#N/A,#N/A,FALSE,"Hoja4";#N/A,#N/A,FALSE,"Hoja5";#N/A,#N/A,FALSE,"Hoja6"}</definedName>
    <definedName name="wrn.DIAGRAMAS._.DE._.DISPAROS._1" localSheetId="0" hidden="1">{#N/A,#N/A,FALSE,"Hoja1";#N/A,#N/A,FALSE,"Hoja2";#N/A,#N/A,FALSE,"Hoja3";#N/A,#N/A,FALSE,"Hoja4";#N/A,#N/A,FALSE,"Hoja5";#N/A,#N/A,FALSE,"Hoja6"}</definedName>
    <definedName name="wrn.DIAGRAMAS._.DE._.DISPAROS._1" hidden="1">{#N/A,#N/A,FALSE,"Hoja1";#N/A,#N/A,FALSE,"Hoja2";#N/A,#N/A,FALSE,"Hoja3";#N/A,#N/A,FALSE,"Hoja4";#N/A,#N/A,FALSE,"Hoja5";#N/A,#N/A,FALSE,"Hoja6"}</definedName>
    <definedName name="wrn.direttori." localSheetId="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localSheetId="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localSheetId="0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0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0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0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El._.Indio._.Production._.Summary." localSheetId="3" hidden="1">{#N/A,#N/A,FALSE,"summary";#N/A,#N/A,FALSE,"SumGraph"}</definedName>
    <definedName name="wrn.El._.Indio._.Production._.Summary." localSheetId="4" hidden="1">{#N/A,#N/A,FALSE,"summary";#N/A,#N/A,FALSE,"SumGraph"}</definedName>
    <definedName name="wrn.El._.Indio._.Production._.Summary." localSheetId="5" hidden="1">{#N/A,#N/A,FALSE,"summary";#N/A,#N/A,FALSE,"SumGraph"}</definedName>
    <definedName name="wrn.El._.Indio._.Production._.Summary." localSheetId="6" hidden="1">{#N/A,#N/A,FALSE,"summary";#N/A,#N/A,FALSE,"SumGraph"}</definedName>
    <definedName name="wrn.El._.Indio._.Production._.Summary." localSheetId="2" hidden="1">{#N/A,#N/A,FALSE,"summary";#N/A,#N/A,FALSE,"SumGraph"}</definedName>
    <definedName name="wrn.El._.Indio._.Production._.Summary." localSheetId="1" hidden="1">{#N/A,#N/A,FALSE,"summary";#N/A,#N/A,FALSE,"SumGraph"}</definedName>
    <definedName name="wrn.El._.Indio._.Production._.Summary." localSheetId="0" hidden="1">{#N/A,#N/A,FALSE,"summary";#N/A,#N/A,FALSE,"SumGraph"}</definedName>
    <definedName name="wrn.El._.Indio._.Production._.Summary." hidden="1">{#N/A,#N/A,FALSE,"summary";#N/A,#N/A,FALSE,"SumGraph"}</definedName>
    <definedName name="wrn.El._.Indio._.Production._.Summary._1" localSheetId="2" hidden="1">{#N/A,#N/A,FALSE,"summary";#N/A,#N/A,FALSE,"SumGraph"}</definedName>
    <definedName name="wrn.El._.Indio._.Production._.Summary._1" localSheetId="1" hidden="1">{#N/A,#N/A,FALSE,"summary";#N/A,#N/A,FALSE,"SumGraph"}</definedName>
    <definedName name="wrn.El._.Indio._.Production._.Summary._1" localSheetId="0" hidden="1">{#N/A,#N/A,FALSE,"summary";#N/A,#N/A,FALSE,"SumGraph"}</definedName>
    <definedName name="wrn.El._.Indio._.Production._.Summary._1" hidden="1">{#N/A,#N/A,FALSE,"summary";#N/A,#N/A,FALSE,"SumGraph"}</definedName>
    <definedName name="wrn.El._.Indio._.Production._.Summary._2" localSheetId="2" hidden="1">{#N/A,#N/A,FALSE,"summary";#N/A,#N/A,FALSE,"SumGraph"}</definedName>
    <definedName name="wrn.El._.Indio._.Production._.Summary._2" localSheetId="1" hidden="1">{#N/A,#N/A,FALSE,"summary";#N/A,#N/A,FALSE,"SumGraph"}</definedName>
    <definedName name="wrn.El._.Indio._.Production._.Summary._2" localSheetId="0" hidden="1">{#N/A,#N/A,FALSE,"summary";#N/A,#N/A,FALSE,"SumGraph"}</definedName>
    <definedName name="wrn.El._.Indio._.Production._.Summary._2" hidden="1">{#N/A,#N/A,FALSE,"summary";#N/A,#N/A,FALSE,"SumGraph"}</definedName>
    <definedName name="wrn.El._.Indio._.Production._.Summary._3" localSheetId="2" hidden="1">{#N/A,#N/A,FALSE,"summary";#N/A,#N/A,FALSE,"SumGraph"}</definedName>
    <definedName name="wrn.El._.Indio._.Production._.Summary._3" localSheetId="1" hidden="1">{#N/A,#N/A,FALSE,"summary";#N/A,#N/A,FALSE,"SumGraph"}</definedName>
    <definedName name="wrn.El._.Indio._.Production._.Summary._3" localSheetId="0" hidden="1">{#N/A,#N/A,FALSE,"summary";#N/A,#N/A,FALSE,"SumGraph"}</definedName>
    <definedName name="wrn.El._.Indio._.Production._.Summary._3" hidden="1">{#N/A,#N/A,FALSE,"summary";#N/A,#N/A,FALSE,"SumGraph"}</definedName>
    <definedName name="wrn.ep10.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QP._.COMPARISON." localSheetId="2" hidden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localSheetId="1" hidden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localSheetId="0" hidden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hidden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STADO._.REHABILITACION." localSheetId="2" hidden="1">{"PRES REHAB ARM-PER POR ITEMS  KM A KM",#N/A,TRUE,"Rehabilitacion Arm-Per"}</definedName>
    <definedName name="wrn.ESTADO._.REHABILITACION." localSheetId="1" hidden="1">{"PRES REHAB ARM-PER POR ITEMS  KM A KM",#N/A,TRUE,"Rehabilitacion Arm-Per"}</definedName>
    <definedName name="wrn.ESTADO._.REHABILITACION." localSheetId="0" hidden="1">{"PRES REHAB ARM-PER POR ITEMS  KM A KM",#N/A,TRUE,"Rehabilitacion Arm-Per"}</definedName>
    <definedName name="wrn.ESTADO._.REHABILITACION." hidden="1">{"PRES REHAB ARM-PER POR ITEMS  KM A KM",#N/A,TRUE,"Rehabilitacion Arm-Per"}</definedName>
    <definedName name="wrn.ESTALEIRO." localSheetId="2" hidden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 localSheetId="1" hidden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 localSheetId="0" hidden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 hidden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erno." localSheetId="2" hidden="1">{#N/A,#N/A,FALSE,"HIGHNEW";#N/A,#N/A,FALSE,"HIGHOLD"}</definedName>
    <definedName name="wrn.esterno." localSheetId="1" hidden="1">{#N/A,#N/A,FALSE,"HIGHNEW";#N/A,#N/A,FALSE,"HIGHOLD"}</definedName>
    <definedName name="wrn.esterno." localSheetId="0" hidden="1">{#N/A,#N/A,FALSE,"HIGHNEW";#N/A,#N/A,FALSE,"HIGHOLD"}</definedName>
    <definedName name="wrn.esterno." hidden="1">{#N/A,#N/A,FALSE,"HIGHNEW";#N/A,#N/A,FALSE,"HIGHOLD"}</definedName>
    <definedName name="wrn.esterno._1" localSheetId="2" hidden="1">{#N/A,#N/A,FALSE,"HIGHNEW";#N/A,#N/A,FALSE,"HIGHOLD"}</definedName>
    <definedName name="wrn.esterno._1" localSheetId="1" hidden="1">{#N/A,#N/A,FALSE,"HIGHNEW";#N/A,#N/A,FALSE,"HIGHOLD"}</definedName>
    <definedName name="wrn.esterno._1" localSheetId="0" hidden="1">{#N/A,#N/A,FALSE,"HIGHNEW";#N/A,#N/A,FALSE,"HIGHOLD"}</definedName>
    <definedName name="wrn.esterno._1" hidden="1">{#N/A,#N/A,FALSE,"HIGHNEW";#N/A,#N/A,FALSE,"HIGHOLD"}</definedName>
    <definedName name="wrn.esterno._2" localSheetId="2" hidden="1">{#N/A,#N/A,FALSE,"HIGHNEW";#N/A,#N/A,FALSE,"HIGHOLD"}</definedName>
    <definedName name="wrn.esterno._2" localSheetId="1" hidden="1">{#N/A,#N/A,FALSE,"HIGHNEW";#N/A,#N/A,FALSE,"HIGHOLD"}</definedName>
    <definedName name="wrn.esterno._2" localSheetId="0" hidden="1">{#N/A,#N/A,FALSE,"HIGHNEW";#N/A,#N/A,FALSE,"HIGHOLD"}</definedName>
    <definedName name="wrn.esterno._2" hidden="1">{#N/A,#N/A,FALSE,"HIGHNEW";#N/A,#N/A,FALSE,"HIGHOLD"}</definedName>
    <definedName name="wrn.esterno._3" localSheetId="2" hidden="1">{#N/A,#N/A,FALSE,"HIGHNEW";#N/A,#N/A,FALSE,"HIGHOLD"}</definedName>
    <definedName name="wrn.esterno._3" localSheetId="1" hidden="1">{#N/A,#N/A,FALSE,"HIGHNEW";#N/A,#N/A,FALSE,"HIGHOLD"}</definedName>
    <definedName name="wrn.esterno._3" localSheetId="0" hidden="1">{#N/A,#N/A,FALSE,"HIGHNEW";#N/A,#N/A,FALSE,"HIGHOLD"}</definedName>
    <definedName name="wrn.esterno._3" hidden="1">{#N/A,#N/A,FALSE,"HIGHNEW";#N/A,#N/A,FALSE,"HIGHOLD"}</definedName>
    <definedName name="wrn.ESTIMAT." localSheetId="2" hidden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localSheetId="1" hidden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localSheetId="0" hidden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hidden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XEC_1." localSheetId="3" hidden="1">{"EXEC",#N/A,TRUE,"Header";"EXEC_1",#N/A,TRUE,"Summary_1"}</definedName>
    <definedName name="wrn.EXEC_1." localSheetId="4" hidden="1">{"EXEC",#N/A,TRUE,"Header";"EXEC_1",#N/A,TRUE,"Summary_1"}</definedName>
    <definedName name="wrn.EXEC_1." localSheetId="5" hidden="1">{"EXEC",#N/A,TRUE,"Header";"EXEC_1",#N/A,TRUE,"Summary_1"}</definedName>
    <definedName name="wrn.EXEC_1." localSheetId="6" hidden="1">{"EXEC",#N/A,TRUE,"Header";"EXEC_1",#N/A,TRUE,"Summary_1"}</definedName>
    <definedName name="wrn.EXEC_1." localSheetId="2" hidden="1">{"EXEC",#N/A,TRUE,"Header";"EXEC_1",#N/A,TRUE,"Summary_1"}</definedName>
    <definedName name="wrn.EXEC_1." localSheetId="1" hidden="1">{"EXEC",#N/A,TRUE,"Header";"EXEC_1",#N/A,TRUE,"Summary_1"}</definedName>
    <definedName name="wrn.EXEC_1." localSheetId="0" hidden="1">{"EXEC",#N/A,TRUE,"Header";"EXEC_1",#N/A,TRUE,"Summary_1"}</definedName>
    <definedName name="wrn.EXEC_1." hidden="1">{"EXEC",#N/A,TRUE,"Header";"EXEC_1",#N/A,TRUE,"Summary_1"}</definedName>
    <definedName name="wrn.EXEC_2." localSheetId="3" hidden="1">{"EXEC",#N/A,FALSE,"Header";"EXEC_2",#N/A,FALSE,"Summary_2"}</definedName>
    <definedName name="wrn.EXEC_2." localSheetId="4" hidden="1">{"EXEC",#N/A,FALSE,"Header";"EXEC_2",#N/A,FALSE,"Summary_2"}</definedName>
    <definedName name="wrn.EXEC_2." localSheetId="5" hidden="1">{"EXEC",#N/A,FALSE,"Header";"EXEC_2",#N/A,FALSE,"Summary_2"}</definedName>
    <definedName name="wrn.EXEC_2." localSheetId="6" hidden="1">{"EXEC",#N/A,FALSE,"Header";"EXEC_2",#N/A,FALSE,"Summary_2"}</definedName>
    <definedName name="wrn.EXEC_2." localSheetId="2" hidden="1">{"EXEC",#N/A,FALSE,"Header";"EXEC_2",#N/A,FALSE,"Summary_2"}</definedName>
    <definedName name="wrn.EXEC_2." localSheetId="1" hidden="1">{"EXEC",#N/A,FALSE,"Header";"EXEC_2",#N/A,FALSE,"Summary_2"}</definedName>
    <definedName name="wrn.EXEC_2." localSheetId="0" hidden="1">{"EXEC",#N/A,FALSE,"Header";"EXEC_2",#N/A,FALSE,"Summary_2"}</definedName>
    <definedName name="wrn.EXEC_2." hidden="1">{"EXEC",#N/A,FALSE,"Header";"EXEC_2",#N/A,FALSE,"Summary_2"}</definedName>
    <definedName name="wrn.EXEC_3." localSheetId="3" hidden="1">{"EXEC",#N/A,FALSE,"Header";"EXEC_3",#N/A,FALSE,"Summary_3"}</definedName>
    <definedName name="wrn.EXEC_3." localSheetId="4" hidden="1">{"EXEC",#N/A,FALSE,"Header";"EXEC_3",#N/A,FALSE,"Summary_3"}</definedName>
    <definedName name="wrn.EXEC_3." localSheetId="5" hidden="1">{"EXEC",#N/A,FALSE,"Header";"EXEC_3",#N/A,FALSE,"Summary_3"}</definedName>
    <definedName name="wrn.EXEC_3." localSheetId="6" hidden="1">{"EXEC",#N/A,FALSE,"Header";"EXEC_3",#N/A,FALSE,"Summary_3"}</definedName>
    <definedName name="wrn.EXEC_3." localSheetId="2" hidden="1">{"EXEC",#N/A,FALSE,"Header";"EXEC_3",#N/A,FALSE,"Summary_3"}</definedName>
    <definedName name="wrn.EXEC_3." localSheetId="1" hidden="1">{"EXEC",#N/A,FALSE,"Header";"EXEC_3",#N/A,FALSE,"Summary_3"}</definedName>
    <definedName name="wrn.EXEC_3." localSheetId="0" hidden="1">{"EXEC",#N/A,FALSE,"Header";"EXEC_3",#N/A,FALSE,"Summary_3"}</definedName>
    <definedName name="wrn.EXEC_3." hidden="1">{"EXEC",#N/A,FALSE,"Header";"EXEC_3",#N/A,FALSE,"Summary_3"}</definedName>
    <definedName name="wrn.EXEC_4." localSheetId="3" hidden="1">{"EXEC",#N/A,FALSE,"Header";"EXEC_4",#N/A,FALSE,"Summary_4"}</definedName>
    <definedName name="wrn.EXEC_4." localSheetId="4" hidden="1">{"EXEC",#N/A,FALSE,"Header";"EXEC_4",#N/A,FALSE,"Summary_4"}</definedName>
    <definedName name="wrn.EXEC_4." localSheetId="5" hidden="1">{"EXEC",#N/A,FALSE,"Header";"EXEC_4",#N/A,FALSE,"Summary_4"}</definedName>
    <definedName name="wrn.EXEC_4." localSheetId="6" hidden="1">{"EXEC",#N/A,FALSE,"Header";"EXEC_4",#N/A,FALSE,"Summary_4"}</definedName>
    <definedName name="wrn.EXEC_4." localSheetId="2" hidden="1">{"EXEC",#N/A,FALSE,"Header";"EXEC_4",#N/A,FALSE,"Summary_4"}</definedName>
    <definedName name="wrn.EXEC_4." localSheetId="1" hidden="1">{"EXEC",#N/A,FALSE,"Header";"EXEC_4",#N/A,FALSE,"Summary_4"}</definedName>
    <definedName name="wrn.EXEC_4." localSheetId="0" hidden="1">{"EXEC",#N/A,FALSE,"Header";"EXEC_4",#N/A,FALSE,"Summary_4"}</definedName>
    <definedName name="wrn.EXEC_4." hidden="1">{"EXEC",#N/A,FALSE,"Header";"EXEC_4",#N/A,FALSE,"Summary_4"}</definedName>
    <definedName name="wrn.EXECUTIVE._.REPORT." localSheetId="2" hidden="1">{#N/A,#N/A,FALSE,"ACTIVO FIJO";#N/A,#N/A,FALSE,"COBRAR";#N/A,#N/A,FALSE,"AFILIADAS";#N/A,#N/A,FALSE,"PAGAR";#N/A,#N/A,FALSE,"INSTIT. FINANCIERAS";#N/A,#N/A,FALSE,"VALORES"}</definedName>
    <definedName name="wrn.EXECUTIVE._.REPORT." localSheetId="1" hidden="1">{#N/A,#N/A,FALSE,"ACTIVO FIJO";#N/A,#N/A,FALSE,"COBRAR";#N/A,#N/A,FALSE,"AFILIADAS";#N/A,#N/A,FALSE,"PAGAR";#N/A,#N/A,FALSE,"INSTIT. FINANCIERAS";#N/A,#N/A,FALSE,"VALORES"}</definedName>
    <definedName name="wrn.EXECUTIVE._.REPORT." localSheetId="0" hidden="1">{#N/A,#N/A,FALSE,"ACTIVO FIJO";#N/A,#N/A,FALSE,"COBRAR";#N/A,#N/A,FALSE,"AFILIADAS";#N/A,#N/A,FALSE,"PAGAR";#N/A,#N/A,FALSE,"INSTIT. FINANCIERAS";#N/A,#N/A,FALSE,"VALORES"}</definedName>
    <definedName name="wrn.EXECUTIVE._.REPORT." hidden="1">{#N/A,#N/A,FALSE,"ACTIVO FIJO";#N/A,#N/A,FALSE,"COBRAR";#N/A,#N/A,FALSE,"AFILIADAS";#N/A,#N/A,FALSE,"PAGAR";#N/A,#N/A,FALSE,"INSTIT. FINANCIERAS";#N/A,#N/A,FALSE,"VALORES"}</definedName>
    <definedName name="wrn.EXECUTIVE._.REPORT._1" localSheetId="2" hidden="1">{#N/A,#N/A,FALSE,"ACTIVO FIJO";#N/A,#N/A,FALSE,"COBRAR";#N/A,#N/A,FALSE,"AFILIADAS";#N/A,#N/A,FALSE,"PAGAR";#N/A,#N/A,FALSE,"INSTIT. FINANCIERAS";#N/A,#N/A,FALSE,"VALORES"}</definedName>
    <definedName name="wrn.EXECUTIVE._.REPORT._1" localSheetId="1" hidden="1">{#N/A,#N/A,FALSE,"ACTIVO FIJO";#N/A,#N/A,FALSE,"COBRAR";#N/A,#N/A,FALSE,"AFILIADAS";#N/A,#N/A,FALSE,"PAGAR";#N/A,#N/A,FALSE,"INSTIT. FINANCIERAS";#N/A,#N/A,FALSE,"VALORES"}</definedName>
    <definedName name="wrn.EXECUTIVE._.REPORT._1" localSheetId="0" hidden="1">{#N/A,#N/A,FALSE,"ACTIVO FIJO";#N/A,#N/A,FALSE,"COBRAR";#N/A,#N/A,FALSE,"AFILIADAS";#N/A,#N/A,FALSE,"PAGAR";#N/A,#N/A,FALSE,"INSTIT. FINANCIERAS";#N/A,#N/A,FALSE,"VALORES"}</definedName>
    <definedName name="wrn.EXECUTIVE._.REPORT._1" hidden="1">{#N/A,#N/A,FALSE,"ACTIVO FIJO";#N/A,#N/A,FALSE,"COBRAR";#N/A,#N/A,FALSE,"AFILIADAS";#N/A,#N/A,FALSE,"PAGAR";#N/A,#N/A,FALSE,"INSTIT. FINANCIERAS";#N/A,#N/A,FALSE,"VALORES"}</definedName>
    <definedName name="wrn.EXECUTIVE._.REPORT._1_1" localSheetId="2" hidden="1">{#N/A,#N/A,FALSE,"ACTIVO FIJO";#N/A,#N/A,FALSE,"COBRAR";#N/A,#N/A,FALSE,"AFILIADAS";#N/A,#N/A,FALSE,"PAGAR";#N/A,#N/A,FALSE,"INSTIT. FINANCIERAS";#N/A,#N/A,FALSE,"VALORES"}</definedName>
    <definedName name="wrn.EXECUTIVE._.REPORT._1_1" localSheetId="1" hidden="1">{#N/A,#N/A,FALSE,"ACTIVO FIJO";#N/A,#N/A,FALSE,"COBRAR";#N/A,#N/A,FALSE,"AFILIADAS";#N/A,#N/A,FALSE,"PAGAR";#N/A,#N/A,FALSE,"INSTIT. FINANCIERAS";#N/A,#N/A,FALSE,"VALORES"}</definedName>
    <definedName name="wrn.EXECUTIVE._.REPORT._1_1" localSheetId="0" hidden="1">{#N/A,#N/A,FALSE,"ACTIVO FIJO";#N/A,#N/A,FALSE,"COBRAR";#N/A,#N/A,FALSE,"AFILIADAS";#N/A,#N/A,FALSE,"PAGAR";#N/A,#N/A,FALSE,"INSTIT. FINANCIERAS";#N/A,#N/A,FALSE,"VALORES"}</definedName>
    <definedName name="wrn.EXECUTIVE._.REPORT._1_1" hidden="1">{#N/A,#N/A,FALSE,"ACTIVO FIJO";#N/A,#N/A,FALSE,"COBRAR";#N/A,#N/A,FALSE,"AFILIADAS";#N/A,#N/A,FALSE,"PAGAR";#N/A,#N/A,FALSE,"INSTIT. FINANCIERAS";#N/A,#N/A,FALSE,"VALORES"}</definedName>
    <definedName name="wrn.EXECUTIVE._.REPORT._1_2" localSheetId="2" hidden="1">{#N/A,#N/A,FALSE,"ACTIVO FIJO";#N/A,#N/A,FALSE,"COBRAR";#N/A,#N/A,FALSE,"AFILIADAS";#N/A,#N/A,FALSE,"PAGAR";#N/A,#N/A,FALSE,"INSTIT. FINANCIERAS";#N/A,#N/A,FALSE,"VALORES"}</definedName>
    <definedName name="wrn.EXECUTIVE._.REPORT._1_2" localSheetId="1" hidden="1">{#N/A,#N/A,FALSE,"ACTIVO FIJO";#N/A,#N/A,FALSE,"COBRAR";#N/A,#N/A,FALSE,"AFILIADAS";#N/A,#N/A,FALSE,"PAGAR";#N/A,#N/A,FALSE,"INSTIT. FINANCIERAS";#N/A,#N/A,FALSE,"VALORES"}</definedName>
    <definedName name="wrn.EXECUTIVE._.REPORT._1_2" localSheetId="0" hidden="1">{#N/A,#N/A,FALSE,"ACTIVO FIJO";#N/A,#N/A,FALSE,"COBRAR";#N/A,#N/A,FALSE,"AFILIADAS";#N/A,#N/A,FALSE,"PAGAR";#N/A,#N/A,FALSE,"INSTIT. FINANCIERAS";#N/A,#N/A,FALSE,"VALORES"}</definedName>
    <definedName name="wrn.EXECUTIVE._.REPORT._1_2" hidden="1">{#N/A,#N/A,FALSE,"ACTIVO FIJO";#N/A,#N/A,FALSE,"COBRAR";#N/A,#N/A,FALSE,"AFILIADAS";#N/A,#N/A,FALSE,"PAGAR";#N/A,#N/A,FALSE,"INSTIT. FINANCIERAS";#N/A,#N/A,FALSE,"VALORES"}</definedName>
    <definedName name="wrn.EXECUTIVE._.REPORT._1_3" localSheetId="2" hidden="1">{#N/A,#N/A,FALSE,"ACTIVO FIJO";#N/A,#N/A,FALSE,"COBRAR";#N/A,#N/A,FALSE,"AFILIADAS";#N/A,#N/A,FALSE,"PAGAR";#N/A,#N/A,FALSE,"INSTIT. FINANCIERAS";#N/A,#N/A,FALSE,"VALORES"}</definedName>
    <definedName name="wrn.EXECUTIVE._.REPORT._1_3" localSheetId="1" hidden="1">{#N/A,#N/A,FALSE,"ACTIVO FIJO";#N/A,#N/A,FALSE,"COBRAR";#N/A,#N/A,FALSE,"AFILIADAS";#N/A,#N/A,FALSE,"PAGAR";#N/A,#N/A,FALSE,"INSTIT. FINANCIERAS";#N/A,#N/A,FALSE,"VALORES"}</definedName>
    <definedName name="wrn.EXECUTIVE._.REPORT._1_3" localSheetId="0" hidden="1">{#N/A,#N/A,FALSE,"ACTIVO FIJO";#N/A,#N/A,FALSE,"COBRAR";#N/A,#N/A,FALSE,"AFILIADAS";#N/A,#N/A,FALSE,"PAGAR";#N/A,#N/A,FALSE,"INSTIT. FINANCIERAS";#N/A,#N/A,FALSE,"VALORES"}</definedName>
    <definedName name="wrn.EXECUTIVE._.REPORT._1_3" hidden="1">{#N/A,#N/A,FALSE,"ACTIVO FIJO";#N/A,#N/A,FALSE,"COBRAR";#N/A,#N/A,FALSE,"AFILIADAS";#N/A,#N/A,FALSE,"PAGAR";#N/A,#N/A,FALSE,"INSTIT. FINANCIERAS";#N/A,#N/A,FALSE,"VALORES"}</definedName>
    <definedName name="wrn.EXECUTIVE._.REPORT._2" localSheetId="2" hidden="1">{#N/A,#N/A,FALSE,"ACTIVO FIJO";#N/A,#N/A,FALSE,"COBRAR";#N/A,#N/A,FALSE,"AFILIADAS";#N/A,#N/A,FALSE,"PAGAR";#N/A,#N/A,FALSE,"INSTIT. FINANCIERAS";#N/A,#N/A,FALSE,"VALORES"}</definedName>
    <definedName name="wrn.EXECUTIVE._.REPORT._2" localSheetId="1" hidden="1">{#N/A,#N/A,FALSE,"ACTIVO FIJO";#N/A,#N/A,FALSE,"COBRAR";#N/A,#N/A,FALSE,"AFILIADAS";#N/A,#N/A,FALSE,"PAGAR";#N/A,#N/A,FALSE,"INSTIT. FINANCIERAS";#N/A,#N/A,FALSE,"VALORES"}</definedName>
    <definedName name="wrn.EXECUTIVE._.REPORT._2" localSheetId="0" hidden="1">{#N/A,#N/A,FALSE,"ACTIVO FIJO";#N/A,#N/A,FALSE,"COBRAR";#N/A,#N/A,FALSE,"AFILIADAS";#N/A,#N/A,FALSE,"PAGAR";#N/A,#N/A,FALSE,"INSTIT. FINANCIERAS";#N/A,#N/A,FALSE,"VALORES"}</definedName>
    <definedName name="wrn.EXECUTIVE._.REPORT._2" hidden="1">{#N/A,#N/A,FALSE,"ACTIVO FIJO";#N/A,#N/A,FALSE,"COBRAR";#N/A,#N/A,FALSE,"AFILIADAS";#N/A,#N/A,FALSE,"PAGAR";#N/A,#N/A,FALSE,"INSTIT. FINANCIERAS";#N/A,#N/A,FALSE,"VALORES"}</definedName>
    <definedName name="wrn.EXECUTIVE._.REPORT._3" localSheetId="2" hidden="1">{#N/A,#N/A,FALSE,"ACTIVO FIJO";#N/A,#N/A,FALSE,"COBRAR";#N/A,#N/A,FALSE,"AFILIADAS";#N/A,#N/A,FALSE,"PAGAR";#N/A,#N/A,FALSE,"INSTIT. FINANCIERAS";#N/A,#N/A,FALSE,"VALORES"}</definedName>
    <definedName name="wrn.EXECUTIVE._.REPORT._3" localSheetId="1" hidden="1">{#N/A,#N/A,FALSE,"ACTIVO FIJO";#N/A,#N/A,FALSE,"COBRAR";#N/A,#N/A,FALSE,"AFILIADAS";#N/A,#N/A,FALSE,"PAGAR";#N/A,#N/A,FALSE,"INSTIT. FINANCIERAS";#N/A,#N/A,FALSE,"VALORES"}</definedName>
    <definedName name="wrn.EXECUTIVE._.REPORT._3" localSheetId="0" hidden="1">{#N/A,#N/A,FALSE,"ACTIVO FIJO";#N/A,#N/A,FALSE,"COBRAR";#N/A,#N/A,FALSE,"AFILIADAS";#N/A,#N/A,FALSE,"PAGAR";#N/A,#N/A,FALSE,"INSTIT. FINANCIERAS";#N/A,#N/A,FALSE,"VALORES"}</definedName>
    <definedName name="wrn.EXECUTIVE._.REPORT._3" hidden="1">{#N/A,#N/A,FALSE,"ACTIVO FIJO";#N/A,#N/A,FALSE,"COBRAR";#N/A,#N/A,FALSE,"AFILIADAS";#N/A,#N/A,FALSE,"PAGAR";#N/A,#N/A,FALSE,"INSTIT. FINANCIERAS";#N/A,#N/A,FALSE,"VALORES"}</definedName>
    <definedName name="wrn.EXECUTIVE._.REPORT._4" localSheetId="2" hidden="1">{#N/A,#N/A,FALSE,"ACTIVO FIJO";#N/A,#N/A,FALSE,"COBRAR";#N/A,#N/A,FALSE,"AFILIADAS";#N/A,#N/A,FALSE,"PAGAR";#N/A,#N/A,FALSE,"INSTIT. FINANCIERAS";#N/A,#N/A,FALSE,"VALORES"}</definedName>
    <definedName name="wrn.EXECUTIVE._.REPORT._4" localSheetId="1" hidden="1">{#N/A,#N/A,FALSE,"ACTIVO FIJO";#N/A,#N/A,FALSE,"COBRAR";#N/A,#N/A,FALSE,"AFILIADAS";#N/A,#N/A,FALSE,"PAGAR";#N/A,#N/A,FALSE,"INSTIT. FINANCIERAS";#N/A,#N/A,FALSE,"VALORES"}</definedName>
    <definedName name="wrn.EXECUTIVE._.REPORT._4" localSheetId="0" hidden="1">{#N/A,#N/A,FALSE,"ACTIVO FIJO";#N/A,#N/A,FALSE,"COBRAR";#N/A,#N/A,FALSE,"AFILIADAS";#N/A,#N/A,FALSE,"PAGAR";#N/A,#N/A,FALSE,"INSTIT. FINANCIERAS";#N/A,#N/A,FALSE,"VALORES"}</definedName>
    <definedName name="wrn.EXECUTIVE._.REPORT._4" hidden="1">{#N/A,#N/A,FALSE,"ACTIVO FIJO";#N/A,#N/A,FALSE,"COBRAR";#N/A,#N/A,FALSE,"AFILIADAS";#N/A,#N/A,FALSE,"PAGAR";#N/A,#N/A,FALSE,"INSTIT. FINANCIERAS";#N/A,#N/A,FALSE,"VALORES"}</definedName>
    <definedName name="wrn.factura." localSheetId="2" hidden="1">{#N/A,#N/A,FALSE,"factura";"factura",#N/A,FALSE,"factura"}</definedName>
    <definedName name="wrn.factura." localSheetId="1" hidden="1">{#N/A,#N/A,FALSE,"factura";"factura",#N/A,FALSE,"factura"}</definedName>
    <definedName name="wrn.factura." localSheetId="0" hidden="1">{#N/A,#N/A,FALSE,"factura";"factura",#N/A,FALSE,"factura"}</definedName>
    <definedName name="wrn.factura." hidden="1">{#N/A,#N/A,FALSE,"factura";"factura",#N/A,FALSE,"factura"}</definedName>
    <definedName name="wrn.factura._.ruc." localSheetId="2" hidden="1">{#N/A,#N/A,FALSE,"factura"}</definedName>
    <definedName name="wrn.factura._.ruc." localSheetId="1" hidden="1">{#N/A,#N/A,FALSE,"factura"}</definedName>
    <definedName name="wrn.factura._.ruc." localSheetId="0" hidden="1">{#N/A,#N/A,FALSE,"factura"}</definedName>
    <definedName name="wrn.factura._.ruc." hidden="1">{#N/A,#N/A,FALSE,"factura"}</definedName>
    <definedName name="wrn.factura._.ruc._1" localSheetId="2" hidden="1">{#N/A,#N/A,FALSE,"factura"}</definedName>
    <definedName name="wrn.factura._.ruc._1" localSheetId="1" hidden="1">{#N/A,#N/A,FALSE,"factura"}</definedName>
    <definedName name="wrn.factura._.ruc._1" localSheetId="0" hidden="1">{#N/A,#N/A,FALSE,"factura"}</definedName>
    <definedName name="wrn.factura._.ruc._1" hidden="1">{#N/A,#N/A,FALSE,"factura"}</definedName>
    <definedName name="wrn.factura._.ruc._2" localSheetId="2" hidden="1">{#N/A,#N/A,FALSE,"factura"}</definedName>
    <definedName name="wrn.factura._.ruc._2" localSheetId="1" hidden="1">{#N/A,#N/A,FALSE,"factura"}</definedName>
    <definedName name="wrn.factura._.ruc._2" localSheetId="0" hidden="1">{#N/A,#N/A,FALSE,"factura"}</definedName>
    <definedName name="wrn.factura._.ruc._2" hidden="1">{#N/A,#N/A,FALSE,"factura"}</definedName>
    <definedName name="wrn.factura._.ruc._3" localSheetId="2" hidden="1">{#N/A,#N/A,FALSE,"factura"}</definedName>
    <definedName name="wrn.factura._.ruc._3" localSheetId="1" hidden="1">{#N/A,#N/A,FALSE,"factura"}</definedName>
    <definedName name="wrn.factura._.ruc._3" localSheetId="0" hidden="1">{#N/A,#N/A,FALSE,"factura"}</definedName>
    <definedName name="wrn.factura._.ruc._3" hidden="1">{#N/A,#N/A,FALSE,"factura"}</definedName>
    <definedName name="wrn.factura._.ruc._4" localSheetId="2" hidden="1">{#N/A,#N/A,FALSE,"factura"}</definedName>
    <definedName name="wrn.factura._.ruc._4" localSheetId="1" hidden="1">{#N/A,#N/A,FALSE,"factura"}</definedName>
    <definedName name="wrn.factura._.ruc._4" localSheetId="0" hidden="1">{#N/A,#N/A,FALSE,"factura"}</definedName>
    <definedName name="wrn.factura._.ruc._4" hidden="1">{#N/A,#N/A,FALSE,"factura"}</definedName>
    <definedName name="wrn.factura._.ruc._5" localSheetId="2" hidden="1">{#N/A,#N/A,FALSE,"factura"}</definedName>
    <definedName name="wrn.factura._.ruc._5" localSheetId="1" hidden="1">{#N/A,#N/A,FALSE,"factura"}</definedName>
    <definedName name="wrn.factura._.ruc._5" localSheetId="0" hidden="1">{#N/A,#N/A,FALSE,"factura"}</definedName>
    <definedName name="wrn.factura._.ruc._5" hidden="1">{#N/A,#N/A,FALSE,"factura"}</definedName>
    <definedName name="wrn.factura._1" localSheetId="2" hidden="1">{#N/A,#N/A,FALSE,"factura";"factura",#N/A,FALSE,"factura"}</definedName>
    <definedName name="wrn.factura._1" localSheetId="1" hidden="1">{#N/A,#N/A,FALSE,"factura";"factura",#N/A,FALSE,"factura"}</definedName>
    <definedName name="wrn.factura._1" localSheetId="0" hidden="1">{#N/A,#N/A,FALSE,"factura";"factura",#N/A,FALSE,"factura"}</definedName>
    <definedName name="wrn.factura._1" hidden="1">{#N/A,#N/A,FALSE,"factura";"factura",#N/A,FALSE,"factura"}</definedName>
    <definedName name="wrn.factura._2" localSheetId="2" hidden="1">{#N/A,#N/A,FALSE,"factura";"factura",#N/A,FALSE,"factura"}</definedName>
    <definedName name="wrn.factura._2" localSheetId="1" hidden="1">{#N/A,#N/A,FALSE,"factura";"factura",#N/A,FALSE,"factura"}</definedName>
    <definedName name="wrn.factura._2" localSheetId="0" hidden="1">{#N/A,#N/A,FALSE,"factura";"factura",#N/A,FALSE,"factura"}</definedName>
    <definedName name="wrn.factura._2" hidden="1">{#N/A,#N/A,FALSE,"factura";"factura",#N/A,FALSE,"factura"}</definedName>
    <definedName name="wrn.factura._3" localSheetId="2" hidden="1">{#N/A,#N/A,FALSE,"factura";"factura",#N/A,FALSE,"factura"}</definedName>
    <definedName name="wrn.factura._3" localSheetId="1" hidden="1">{#N/A,#N/A,FALSE,"factura";"factura",#N/A,FALSE,"factura"}</definedName>
    <definedName name="wrn.factura._3" localSheetId="0" hidden="1">{#N/A,#N/A,FALSE,"factura";"factura",#N/A,FALSE,"factura"}</definedName>
    <definedName name="wrn.factura._3" hidden="1">{#N/A,#N/A,FALSE,"factura";"factura",#N/A,FALSE,"factura"}</definedName>
    <definedName name="wrn.factura._4" localSheetId="2" hidden="1">{#N/A,#N/A,FALSE,"factura";"factura",#N/A,FALSE,"factura"}</definedName>
    <definedName name="wrn.factura._4" localSheetId="1" hidden="1">{#N/A,#N/A,FALSE,"factura";"factura",#N/A,FALSE,"factura"}</definedName>
    <definedName name="wrn.factura._4" localSheetId="0" hidden="1">{#N/A,#N/A,FALSE,"factura";"factura",#N/A,FALSE,"factura"}</definedName>
    <definedName name="wrn.factura._4" hidden="1">{#N/A,#N/A,FALSE,"factura";"factura",#N/A,FALSE,"factura"}</definedName>
    <definedName name="wrn.factura._5" localSheetId="2" hidden="1">{#N/A,#N/A,FALSE,"factura";"factura",#N/A,FALSE,"factura"}</definedName>
    <definedName name="wrn.factura._5" localSheetId="1" hidden="1">{#N/A,#N/A,FALSE,"factura";"factura",#N/A,FALSE,"factura"}</definedName>
    <definedName name="wrn.factura._5" localSheetId="0" hidden="1">{#N/A,#N/A,FALSE,"factura";"factura",#N/A,FALSE,"factura"}</definedName>
    <definedName name="wrn.factura._5" hidden="1">{#N/A,#N/A,FALSE,"factura";"factura",#N/A,FALSE,"factura"}</definedName>
    <definedName name="wrn.fin." localSheetId="2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 localSheetId="1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 localSheetId="0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ancial._.Statements." localSheetId="2" hidden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 localSheetId="1" hidden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 localSheetId="0" hidden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 hidden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LASH_APR." localSheetId="3" hidden="1">{"April",#N/A,FALSE,"April"}</definedName>
    <definedName name="wrn.FLASH_APR." localSheetId="4" hidden="1">{"April",#N/A,FALSE,"April"}</definedName>
    <definedName name="wrn.FLASH_APR." localSheetId="5" hidden="1">{"April",#N/A,FALSE,"April"}</definedName>
    <definedName name="wrn.FLASH_APR." localSheetId="6" hidden="1">{"April",#N/A,FALSE,"April"}</definedName>
    <definedName name="wrn.FLASH_APR." localSheetId="2" hidden="1">{"April",#N/A,FALSE,"April"}</definedName>
    <definedName name="wrn.FLASH_APR." localSheetId="1" hidden="1">{"April",#N/A,FALSE,"April"}</definedName>
    <definedName name="wrn.FLASH_APR." localSheetId="0" hidden="1">{"April",#N/A,FALSE,"April"}</definedName>
    <definedName name="wrn.FLASH_APR." hidden="1">{"April",#N/A,FALSE,"April"}</definedName>
    <definedName name="wrn.FLASH_FEB." localSheetId="3" hidden="1">{"FEB_DEC",#N/A,FALSE,"February"}</definedName>
    <definedName name="wrn.FLASH_FEB." localSheetId="4" hidden="1">{"FEB_DEC",#N/A,FALSE,"February"}</definedName>
    <definedName name="wrn.FLASH_FEB." localSheetId="5" hidden="1">{"FEB_DEC",#N/A,FALSE,"February"}</definedName>
    <definedName name="wrn.FLASH_FEB." localSheetId="6" hidden="1">{"FEB_DEC",#N/A,FALSE,"February"}</definedName>
    <definedName name="wrn.FLASH_FEB." localSheetId="2" hidden="1">{"FEB_DEC",#N/A,FALSE,"February"}</definedName>
    <definedName name="wrn.FLASH_FEB." localSheetId="1" hidden="1">{"FEB_DEC",#N/A,FALSE,"February"}</definedName>
    <definedName name="wrn.FLASH_FEB." localSheetId="0" hidden="1">{"FEB_DEC",#N/A,FALSE,"February"}</definedName>
    <definedName name="wrn.FLASH_FEB." hidden="1">{"FEB_DEC",#N/A,FALSE,"February"}</definedName>
    <definedName name="wrn.FLASH_JAN." localSheetId="3" hidden="1">{"JAN",#N/A,FALSE,"January"}</definedName>
    <definedName name="wrn.FLASH_JAN." localSheetId="4" hidden="1">{"JAN",#N/A,FALSE,"January"}</definedName>
    <definedName name="wrn.FLASH_JAN." localSheetId="5" hidden="1">{"JAN",#N/A,FALSE,"January"}</definedName>
    <definedName name="wrn.FLASH_JAN." localSheetId="6" hidden="1">{"JAN",#N/A,FALSE,"January"}</definedName>
    <definedName name="wrn.FLASH_JAN." localSheetId="2" hidden="1">{"JAN",#N/A,FALSE,"January"}</definedName>
    <definedName name="wrn.FLASH_JAN." localSheetId="1" hidden="1">{"JAN",#N/A,FALSE,"January"}</definedName>
    <definedName name="wrn.FLASH_JAN." localSheetId="0" hidden="1">{"JAN",#N/A,FALSE,"January"}</definedName>
    <definedName name="wrn.FLASH_JAN." hidden="1">{"JAN",#N/A,FALSE,"January"}</definedName>
    <definedName name="wrn.FLASH_JUN." localSheetId="3" hidden="1">{"June",#N/A,FALSE,"June"}</definedName>
    <definedName name="wrn.FLASH_JUN." localSheetId="4" hidden="1">{"June",#N/A,FALSE,"June"}</definedName>
    <definedName name="wrn.FLASH_JUN." localSheetId="5" hidden="1">{"June",#N/A,FALSE,"June"}</definedName>
    <definedName name="wrn.FLASH_JUN." localSheetId="6" hidden="1">{"June",#N/A,FALSE,"June"}</definedName>
    <definedName name="wrn.FLASH_JUN." localSheetId="2" hidden="1">{"June",#N/A,FALSE,"June"}</definedName>
    <definedName name="wrn.FLASH_JUN." localSheetId="1" hidden="1">{"June",#N/A,FALSE,"June"}</definedName>
    <definedName name="wrn.FLASH_JUN." localSheetId="0" hidden="1">{"June",#N/A,FALSE,"June"}</definedName>
    <definedName name="wrn.FLASH_JUN." hidden="1">{"June",#N/A,FALSE,"June"}</definedName>
    <definedName name="wrn.FLASH_MAR." localSheetId="3" hidden="1">{"MAR",#N/A,FALSE,"March"}</definedName>
    <definedName name="wrn.FLASH_MAR." localSheetId="4" hidden="1">{"MAR",#N/A,FALSE,"March"}</definedName>
    <definedName name="wrn.FLASH_MAR." localSheetId="5" hidden="1">{"MAR",#N/A,FALSE,"March"}</definedName>
    <definedName name="wrn.FLASH_MAR." localSheetId="6" hidden="1">{"MAR",#N/A,FALSE,"March"}</definedName>
    <definedName name="wrn.FLASH_MAR." localSheetId="2" hidden="1">{"MAR",#N/A,FALSE,"March"}</definedName>
    <definedName name="wrn.FLASH_MAR." localSheetId="1" hidden="1">{"MAR",#N/A,FALSE,"March"}</definedName>
    <definedName name="wrn.FLASH_MAR." localSheetId="0" hidden="1">{"MAR",#N/A,FALSE,"March"}</definedName>
    <definedName name="wrn.FLASH_MAR." hidden="1">{"MAR",#N/A,FALSE,"March"}</definedName>
    <definedName name="wrn.FLASH_MAY." localSheetId="3" hidden="1">{"May",#N/A,FALSE,"May"}</definedName>
    <definedName name="wrn.FLASH_MAY." localSheetId="4" hidden="1">{"May",#N/A,FALSE,"May"}</definedName>
    <definedName name="wrn.FLASH_MAY." localSheetId="5" hidden="1">{"May",#N/A,FALSE,"May"}</definedName>
    <definedName name="wrn.FLASH_MAY." localSheetId="6" hidden="1">{"May",#N/A,FALSE,"May"}</definedName>
    <definedName name="wrn.FLASH_MAY." localSheetId="2" hidden="1">{"May",#N/A,FALSE,"May"}</definedName>
    <definedName name="wrn.FLASH_MAY." localSheetId="1" hidden="1">{"May",#N/A,FALSE,"May"}</definedName>
    <definedName name="wrn.FLASH_MAY." localSheetId="0" hidden="1">{"May",#N/A,FALSE,"May"}</definedName>
    <definedName name="wrn.FLASH_MAY." hidden="1">{"May",#N/A,FALSE,"May"}</definedName>
    <definedName name="wrn.flujos." localSheetId="3" hidden="1">{"FlujoGastos",#N/A,FALSE,"Base";"FlujoGastos",#N/A,FALSE,"Buzón Tren";"FlujoGastos",#N/A,FALSE,"Buzón Camión";"FlujoGastos",#N/A,FALSE,"LHD Camión";"FlujoGastos",#N/A,FALSE,"Cámara Camión"}</definedName>
    <definedName name="wrn.flujos." localSheetId="4" hidden="1">{"FlujoGastos",#N/A,FALSE,"Base";"FlujoGastos",#N/A,FALSE,"Buzón Tren";"FlujoGastos",#N/A,FALSE,"Buzón Camión";"FlujoGastos",#N/A,FALSE,"LHD Camión";"FlujoGastos",#N/A,FALSE,"Cámara Camión"}</definedName>
    <definedName name="wrn.flujos." localSheetId="5" hidden="1">{"FlujoGastos",#N/A,FALSE,"Base";"FlujoGastos",#N/A,FALSE,"Buzón Tren";"FlujoGastos",#N/A,FALSE,"Buzón Camión";"FlujoGastos",#N/A,FALSE,"LHD Camión";"FlujoGastos",#N/A,FALSE,"Cámara Camión"}</definedName>
    <definedName name="wrn.flujos." localSheetId="6" hidden="1">{"FlujoGastos",#N/A,FALSE,"Base";"FlujoGastos",#N/A,FALSE,"Buzón Tren";"FlujoGastos",#N/A,FALSE,"Buzón Camión";"FlujoGastos",#N/A,FALSE,"LHD Camión";"FlujoGastos",#N/A,FALSE,"Cámara Camión"}</definedName>
    <definedName name="wrn.flujos." localSheetId="2" hidden="1">{"FlujoGastos",#N/A,FALSE,"Base";"FlujoGastos",#N/A,FALSE,"Buzón Tren";"FlujoGastos",#N/A,FALSE,"Buzón Camión";"FlujoGastos",#N/A,FALSE,"LHD Camión";"FlujoGastos",#N/A,FALSE,"Cámara Camión"}</definedName>
    <definedName name="wrn.flujos." localSheetId="1" hidden="1">{"FlujoGastos",#N/A,FALSE,"Base";"FlujoGastos",#N/A,FALSE,"Buzón Tren";"FlujoGastos",#N/A,FALSE,"Buzón Camión";"FlujoGastos",#N/A,FALSE,"LHD Camión";"FlujoGastos",#N/A,FALSE,"Cámara Camión"}</definedName>
    <definedName name="wrn.flujos." localSheetId="0" hidden="1">{"FlujoGastos",#N/A,FALSE,"Base";"FlujoGastos",#N/A,FALSE,"Buzón Tren";"FlujoGastos",#N/A,FALSE,"Buzón Camión";"FlujoGastos",#N/A,FALSE,"LHD Camión";"FlujoGastos",#N/A,FALSE,"Cámara Camión"}</definedName>
    <definedName name="wrn.flujos." hidden="1">{"FlujoGastos",#N/A,FALSE,"Base";"FlujoGastos",#N/A,FALSE,"Buzón Tren";"FlujoGastos",#N/A,FALSE,"Buzón Camión";"FlujoGastos",#N/A,FALSE,"LHD Camión";"FlujoGastos",#N/A,FALSE,"Cámara Camión"}</definedName>
    <definedName name="wrn.for._.TenneT." localSheetId="2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localSheetId="1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localSheetId="0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MATOS." localSheetId="3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4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5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6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s." localSheetId="3" hidden="1">{#N/A,#N/A,FALSE,"E-1";#N/A,#N/A,FALSE,"E-2";#N/A,#N/A,FALSE,"F-1";#N/A,#N/A,FALSE,"F-2";#N/A,#N/A,FALSE,"F-3";#N/A,#N/A,FALSE,"F-4";#N/A,#N/A,FALSE,"F-5";#N/A,#N/A,FALSE,"F-6";#N/A,#N/A,FALSE,"Matrix"}</definedName>
    <definedName name="wrn.Forms." localSheetId="4" hidden="1">{#N/A,#N/A,FALSE,"E-1";#N/A,#N/A,FALSE,"E-2";#N/A,#N/A,FALSE,"F-1";#N/A,#N/A,FALSE,"F-2";#N/A,#N/A,FALSE,"F-3";#N/A,#N/A,FALSE,"F-4";#N/A,#N/A,FALSE,"F-5";#N/A,#N/A,FALSE,"F-6";#N/A,#N/A,FALSE,"Matrix"}</definedName>
    <definedName name="wrn.Forms." localSheetId="5" hidden="1">{#N/A,#N/A,FALSE,"E-1";#N/A,#N/A,FALSE,"E-2";#N/A,#N/A,FALSE,"F-1";#N/A,#N/A,FALSE,"F-2";#N/A,#N/A,FALSE,"F-3";#N/A,#N/A,FALSE,"F-4";#N/A,#N/A,FALSE,"F-5";#N/A,#N/A,FALSE,"F-6";#N/A,#N/A,FALSE,"Matrix"}</definedName>
    <definedName name="wrn.Forms." localSheetId="6" hidden="1">{#N/A,#N/A,FALSE,"E-1";#N/A,#N/A,FALSE,"E-2";#N/A,#N/A,FALSE,"F-1";#N/A,#N/A,FALSE,"F-2";#N/A,#N/A,FALSE,"F-3";#N/A,#N/A,FALSE,"F-4";#N/A,#N/A,FALSE,"F-5";#N/A,#N/A,FALSE,"F-6";#N/A,#N/A,FALSE,"Matrix"}</definedName>
    <definedName name="wrn.Forms." localSheetId="2" hidden="1">{#N/A,#N/A,FALSE,"E-1";#N/A,#N/A,FALSE,"E-2";#N/A,#N/A,FALSE,"F-1";#N/A,#N/A,FALSE,"F-2";#N/A,#N/A,FALSE,"F-3";#N/A,#N/A,FALSE,"F-4";#N/A,#N/A,FALSE,"F-5";#N/A,#N/A,FALSE,"F-6";#N/A,#N/A,FALSE,"Matrix"}</definedName>
    <definedName name="wrn.Forms." localSheetId="1" hidden="1">{#N/A,#N/A,FALSE,"E-1";#N/A,#N/A,FALSE,"E-2";#N/A,#N/A,FALSE,"F-1";#N/A,#N/A,FALSE,"F-2";#N/A,#N/A,FALSE,"F-3";#N/A,#N/A,FALSE,"F-4";#N/A,#N/A,FALSE,"F-5";#N/A,#N/A,FALSE,"F-6";#N/A,#N/A,FALSE,"Matrix"}</definedName>
    <definedName name="wrn.Forms." localSheetId="0" hidden="1">{#N/A,#N/A,FALSE,"E-1";#N/A,#N/A,FALSE,"E-2";#N/A,#N/A,FALSE,"F-1";#N/A,#N/A,FALSE,"F-2";#N/A,#N/A,FALSE,"F-3";#N/A,#N/A,FALSE,"F-4";#N/A,#N/A,FALSE,"F-5";#N/A,#N/A,FALSE,"F-6";#N/A,#N/A,FALSE,"Matrix"}</definedName>
    <definedName name="wrn.Forms." hidden="1">{#N/A,#N/A,FALSE,"E-1";#N/A,#N/A,FALSE,"E-2";#N/A,#N/A,FALSE,"F-1";#N/A,#N/A,FALSE,"F-2";#N/A,#N/A,FALSE,"F-3";#N/A,#N/A,FALSE,"F-4";#N/A,#N/A,FALSE,"F-5";#N/A,#N/A,FALSE,"F-6";#N/A,#N/A,FALSE,"Matrix"}</definedName>
    <definedName name="wrn.Forms._1" localSheetId="2" hidden="1">{#N/A,#N/A,FALSE,"E-1";#N/A,#N/A,FALSE,"E-2";#N/A,#N/A,FALSE,"F-1";#N/A,#N/A,FALSE,"F-2";#N/A,#N/A,FALSE,"F-3";#N/A,#N/A,FALSE,"F-4";#N/A,#N/A,FALSE,"F-5";#N/A,#N/A,FALSE,"F-6";#N/A,#N/A,FALSE,"Matrix"}</definedName>
    <definedName name="wrn.Forms._1" localSheetId="1" hidden="1">{#N/A,#N/A,FALSE,"E-1";#N/A,#N/A,FALSE,"E-2";#N/A,#N/A,FALSE,"F-1";#N/A,#N/A,FALSE,"F-2";#N/A,#N/A,FALSE,"F-3";#N/A,#N/A,FALSE,"F-4";#N/A,#N/A,FALSE,"F-5";#N/A,#N/A,FALSE,"F-6";#N/A,#N/A,FALSE,"Matrix"}</definedName>
    <definedName name="wrn.Forms._1" localSheetId="0" hidden="1">{#N/A,#N/A,FALSE,"E-1";#N/A,#N/A,FALSE,"E-2";#N/A,#N/A,FALSE,"F-1";#N/A,#N/A,FALSE,"F-2";#N/A,#N/A,FALSE,"F-3";#N/A,#N/A,FALSE,"F-4";#N/A,#N/A,FALSE,"F-5";#N/A,#N/A,FALSE,"F-6";#N/A,#N/A,FALSE,"Matrix"}</definedName>
    <definedName name="wrn.Forms._1" hidden="1">{#N/A,#N/A,FALSE,"E-1";#N/A,#N/A,FALSE,"E-2";#N/A,#N/A,FALSE,"F-1";#N/A,#N/A,FALSE,"F-2";#N/A,#N/A,FALSE,"F-3";#N/A,#N/A,FALSE,"F-4";#N/A,#N/A,FALSE,"F-5";#N/A,#N/A,FALSE,"F-6";#N/A,#N/A,FALSE,"Matrix"}</definedName>
    <definedName name="wrn.formu." localSheetId="2" hidden="1">{"VIA1",#N/A,TRUE,"formul";"VIA2",#N/A,TRUE,"formul";"VIA3",#N/A,TRUE,"formul"}</definedName>
    <definedName name="wrn.formu." localSheetId="1" hidden="1">{"VIA1",#N/A,TRUE,"formul";"VIA2",#N/A,TRUE,"formul";"VIA3",#N/A,TRUE,"formul"}</definedName>
    <definedName name="wrn.formu." localSheetId="0" hidden="1">{"VIA1",#N/A,TRUE,"formul";"VIA2",#N/A,TRUE,"formul";"VIA3",#N/A,TRUE,"formul"}</definedName>
    <definedName name="wrn.formu." hidden="1">{"VIA1",#N/A,TRUE,"formul";"VIA2",#N/A,TRUE,"formul";"VIA3",#N/A,TRUE,"formul"}</definedName>
    <definedName name="wrn.FORMULARIOS." localSheetId="3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Ull._.Model." localSheetId="2" hidden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 localSheetId="1" hidden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 localSheetId="0" hidden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 hidden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Printout." localSheetId="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localSheetId="1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localSheetId="0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1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0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REPORT." localSheetId="3" hidden="1">{#N/A,#N/A,FALSE,"US$";#N/A,#N/A,FALSE,"SUMMARY";#N/A,#N/A,FALSE,"DET.SUMM";#N/A,#N/A,FALSE,"BACK-UP";#N/A,#N/A,FALSE,"INDIRECTS";#N/A,#N/A,FALSE,"PARAMETERS";#N/A,#N/A,FALSE,"RATES"}</definedName>
    <definedName name="wrn.FULL._.REPORT." localSheetId="4" hidden="1">{#N/A,#N/A,FALSE,"US$";#N/A,#N/A,FALSE,"SUMMARY";#N/A,#N/A,FALSE,"DET.SUMM";#N/A,#N/A,FALSE,"BACK-UP";#N/A,#N/A,FALSE,"INDIRECTS";#N/A,#N/A,FALSE,"PARAMETERS";#N/A,#N/A,FALSE,"RATES"}</definedName>
    <definedName name="wrn.FULL._.REPORT." localSheetId="5" hidden="1">{#N/A,#N/A,FALSE,"US$";#N/A,#N/A,FALSE,"SUMMARY";#N/A,#N/A,FALSE,"DET.SUMM";#N/A,#N/A,FALSE,"BACK-UP";#N/A,#N/A,FALSE,"INDIRECTS";#N/A,#N/A,FALSE,"PARAMETERS";#N/A,#N/A,FALSE,"RATES"}</definedName>
    <definedName name="wrn.FULL._.REPORT." localSheetId="6" hidden="1">{#N/A,#N/A,FALSE,"US$";#N/A,#N/A,FALSE,"SUMMARY";#N/A,#N/A,FALSE,"DET.SUMM";#N/A,#N/A,FALSE,"BACK-UP";#N/A,#N/A,FALSE,"INDIRECTS";#N/A,#N/A,FALSE,"PARAMETERS";#N/A,#N/A,FALSE,"RATES"}</definedName>
    <definedName name="wrn.FULL._.REPORT." localSheetId="2" hidden="1">{#N/A,#N/A,FALSE,"US$";#N/A,#N/A,FALSE,"SUMMARY";#N/A,#N/A,FALSE,"DET.SUMM";#N/A,#N/A,FALSE,"BACK-UP";#N/A,#N/A,FALSE,"INDIRECTS";#N/A,#N/A,FALSE,"PARAMETERS";#N/A,#N/A,FALSE,"RATES"}</definedName>
    <definedName name="wrn.FULL._.REPORT." localSheetId="1" hidden="1">{#N/A,#N/A,FALSE,"US$";#N/A,#N/A,FALSE,"SUMMARY";#N/A,#N/A,FALSE,"DET.SUMM";#N/A,#N/A,FALSE,"BACK-UP";#N/A,#N/A,FALSE,"INDIRECTS";#N/A,#N/A,FALSE,"PARAMETERS";#N/A,#N/A,FALSE,"RATES"}</definedName>
    <definedName name="wrn.FULL._.REPORT." localSheetId="0" hidden="1">{#N/A,#N/A,FALSE,"US$";#N/A,#N/A,FALSE,"SUMMARY";#N/A,#N/A,FALSE,"DET.SUMM";#N/A,#N/A,FALSE,"BACK-UP";#N/A,#N/A,FALSE,"INDIRECTS";#N/A,#N/A,FALSE,"PARAMETERS";#N/A,#N/A,FALSE,"RATES"}</definedName>
    <definedName name="wrn.FULL._.REPORT." hidden="1">{#N/A,#N/A,FALSE,"US$";#N/A,#N/A,FALSE,"SUMMARY";#N/A,#N/A,FALSE,"DET.SUMM";#N/A,#N/A,FALSE,"BACK-UP";#N/A,#N/A,FALSE,"INDIRECTS";#N/A,#N/A,FALSE,"PARAMETERS";#N/A,#N/A,FALSE,"RATES"}</definedName>
    <definedName name="wrn.GARO._.PERSNL._.REPORT." localSheetId="2" hidden="1">{"garo personnel",#N/A,FALSE;"personnel by location",#N/A,FALSE;"garo_graph",#N/A,FALSE}</definedName>
    <definedName name="wrn.GARO._.PERSNL._.REPORT." localSheetId="1" hidden="1">{"garo personnel",#N/A,FALSE;"personnel by location",#N/A,FALSE;"garo_graph",#N/A,FALSE}</definedName>
    <definedName name="wrn.GARO._.PERSNL._.REPORT." localSheetId="0" hidden="1">{"garo personnel",#N/A,FALSE;"personnel by location",#N/A,FALSE;"garo_graph",#N/A,FALSE}</definedName>
    <definedName name="wrn.GARO._.PERSNL._.REPORT." hidden="1">{"garo personnel",#N/A,FALSE;"personnel by location",#N/A,FALSE;"garo_graph",#N/A,FALSE}</definedName>
    <definedName name="wrn.general." localSheetId="2" hidden="1">{#N/A,#N/A,TRUE,"0001";#N/A,#N/A,TRUE,"0002";#N/A,#N/A,TRUE,"0003";#N/A,#N/A,TRUE,"0004";#N/A,#N/A,TRUE,"0005";#N/A,#N/A,TRUE,"0006";#N/A,#N/A,TRUE,"0007";#N/A,#N/A,TRUE,"0008";#N/A,#N/A,TRUE,"0009";#N/A,#N/A,TRUE,"0010"}</definedName>
    <definedName name="wrn.general." localSheetId="1" hidden="1">{#N/A,#N/A,TRUE,"0001";#N/A,#N/A,TRUE,"0002";#N/A,#N/A,TRUE,"0003";#N/A,#N/A,TRUE,"0004";#N/A,#N/A,TRUE,"0005";#N/A,#N/A,TRUE,"0006";#N/A,#N/A,TRUE,"0007";#N/A,#N/A,TRUE,"0008";#N/A,#N/A,TRUE,"0009";#N/A,#N/A,TRUE,"0010"}</definedName>
    <definedName name="wrn.general." localSheetId="0" hidden="1">{#N/A,#N/A,TRUE,"0001";#N/A,#N/A,TRUE,"0002";#N/A,#N/A,TRUE,"0003";#N/A,#N/A,TRUE,"0004";#N/A,#N/A,TRUE,"0005";#N/A,#N/A,TRUE,"0006";#N/A,#N/A,TRUE,"0007";#N/A,#N/A,TRUE,"0008";#N/A,#N/A,TRUE,"0009";#N/A,#N/A,TRUE,"0010"}</definedName>
    <definedName name="wrn.general." hidden="1">{#N/A,#N/A,TRUE,"0001";#N/A,#N/A,TRUE,"0002";#N/A,#N/A,TRUE,"0003";#N/A,#N/A,TRUE,"0004";#N/A,#N/A,TRUE,"0005";#N/A,#N/A,TRUE,"0006";#N/A,#N/A,TRUE,"0007";#N/A,#N/A,TRUE,"0008";#N/A,#N/A,TRUE,"0009";#N/A,#N/A,TRUE,"0010"}</definedName>
    <definedName name="wrn.GENSERV." localSheetId="3" hidden="1">{#N/A,#N/A,FALSE,"VISTAF"}</definedName>
    <definedName name="wrn.GENSERV." localSheetId="4" hidden="1">{#N/A,#N/A,FALSE,"VISTAF"}</definedName>
    <definedName name="wrn.GENSERV." localSheetId="5" hidden="1">{#N/A,#N/A,FALSE,"VISTAF"}</definedName>
    <definedName name="wrn.GENSERV." localSheetId="6" hidden="1">{#N/A,#N/A,FALSE,"VISTAF"}</definedName>
    <definedName name="wrn.GENSERV." localSheetId="2" hidden="1">{#N/A,#N/A,FALSE,"VISTAF"}</definedName>
    <definedName name="wrn.GENSERV." localSheetId="1" hidden="1">{#N/A,#N/A,FALSE,"VISTAF"}</definedName>
    <definedName name="wrn.GENSERV." localSheetId="0" hidden="1">{#N/A,#N/A,FALSE,"VISTAF"}</definedName>
    <definedName name="wrn.GENSERV." hidden="1">{#N/A,#N/A,FALSE,"VISTAF"}</definedName>
    <definedName name="wrn.George._.Viska." localSheetId="3" hidden="1">{#N/A,#N/A,FALSE,"Cost Report";#N/A,#N/A,FALSE,"Qtly Summ.";#N/A,#N/A,FALSE,"Mar  Qtr";#N/A,#N/A,FALSE,"Report Summary"}</definedName>
    <definedName name="wrn.George._.Viska." localSheetId="4" hidden="1">{#N/A,#N/A,FALSE,"Cost Report";#N/A,#N/A,FALSE,"Qtly Summ.";#N/A,#N/A,FALSE,"Mar  Qtr";#N/A,#N/A,FALSE,"Report Summary"}</definedName>
    <definedName name="wrn.George._.Viska." localSheetId="5" hidden="1">{#N/A,#N/A,FALSE,"Cost Report";#N/A,#N/A,FALSE,"Qtly Summ.";#N/A,#N/A,FALSE,"Mar  Qtr";#N/A,#N/A,FALSE,"Report Summary"}</definedName>
    <definedName name="wrn.George._.Viska." localSheetId="6" hidden="1">{#N/A,#N/A,FALSE,"Cost Report";#N/A,#N/A,FALSE,"Qtly Summ.";#N/A,#N/A,FALSE,"Mar  Qtr";#N/A,#N/A,FALSE,"Report Summary"}</definedName>
    <definedName name="wrn.George._.Viska." localSheetId="2" hidden="1">{#N/A,#N/A,FALSE,"Cost Report";#N/A,#N/A,FALSE,"Qtly Summ.";#N/A,#N/A,FALSE,"Mar  Qtr";#N/A,#N/A,FALSE,"Report Summary"}</definedName>
    <definedName name="wrn.George._.Viska." localSheetId="1" hidden="1">{#N/A,#N/A,FALSE,"Cost Report";#N/A,#N/A,FALSE,"Qtly Summ.";#N/A,#N/A,FALSE,"Mar  Qtr";#N/A,#N/A,FALSE,"Report Summary"}</definedName>
    <definedName name="wrn.George._.Viska." localSheetId="0" hidden="1">{#N/A,#N/A,FALSE,"Cost Report";#N/A,#N/A,FALSE,"Qtly Summ.";#N/A,#N/A,FALSE,"Mar  Qtr";#N/A,#N/A,FALSE,"Report Summary"}</definedName>
    <definedName name="wrn.George._.Viska." hidden="1">{#N/A,#N/A,FALSE,"Cost Report";#N/A,#N/A,FALSE,"Qtly Summ.";#N/A,#N/A,FALSE,"Mar  Qtr";#N/A,#N/A,FALSE,"Report Summary"}</definedName>
    <definedName name="wrn.GERENCIA." localSheetId="3" hidden="1">{#N/A,#N/A,TRUE,"INGENIERIA";#N/A,#N/A,TRUE,"COMPRAS";#N/A,#N/A,TRUE,"DIRECCION";#N/A,#N/A,TRUE,"RESUMEN"}</definedName>
    <definedName name="wrn.GERENCIA." localSheetId="4" hidden="1">{#N/A,#N/A,TRUE,"INGENIERIA";#N/A,#N/A,TRUE,"COMPRAS";#N/A,#N/A,TRUE,"DIRECCION";#N/A,#N/A,TRUE,"RESUMEN"}</definedName>
    <definedName name="wrn.GERENCIA." localSheetId="5" hidden="1">{#N/A,#N/A,TRUE,"INGENIERIA";#N/A,#N/A,TRUE,"COMPRAS";#N/A,#N/A,TRUE,"DIRECCION";#N/A,#N/A,TRUE,"RESUMEN"}</definedName>
    <definedName name="wrn.GERENCIA." localSheetId="6" hidden="1">{#N/A,#N/A,TRUE,"INGENIERIA";#N/A,#N/A,TRUE,"COMPRAS";#N/A,#N/A,TRUE,"DIRECCION";#N/A,#N/A,TRUE,"RESUMEN"}</definedName>
    <definedName name="wrn.GERENCIA." localSheetId="2" hidden="1">{#N/A,#N/A,TRUE,"INGENIERIA";#N/A,#N/A,TRUE,"COMPRAS";#N/A,#N/A,TRUE,"DIRECCION";#N/A,#N/A,TRUE,"RESUMEN"}</definedName>
    <definedName name="wrn.GERENCIA." localSheetId="1" hidden="1">{#N/A,#N/A,TRUE,"INGENIERIA";#N/A,#N/A,TRUE,"COMPRAS";#N/A,#N/A,TRUE,"DIRECCION";#N/A,#N/A,TRUE,"RESUMEN"}</definedName>
    <definedName name="wrn.GERENCIA." localSheetId="0" hidden="1">{#N/A,#N/A,TRUE,"INGENIERIA";#N/A,#N/A,TRUE,"COMPRAS";#N/A,#N/A,TRUE,"DIRECCION";#N/A,#N/A,TRUE,"RESUMEN"}</definedName>
    <definedName name="wrn.GERENCIA." hidden="1">{#N/A,#N/A,TRUE,"INGENIERIA";#N/A,#N/A,TRUE,"COMPRAS";#N/A,#N/A,TRUE,"DIRECCION";#N/A,#N/A,TRUE,"RESUMEN"}</definedName>
    <definedName name="wrn.GERENCIA._1" localSheetId="2" hidden="1">{#N/A,#N/A,TRUE,"INGENIERIA";#N/A,#N/A,TRUE,"COMPRAS";#N/A,#N/A,TRUE,"DIRECCION";#N/A,#N/A,TRUE,"RESUMEN"}</definedName>
    <definedName name="wrn.GERENCIA._1" localSheetId="1" hidden="1">{#N/A,#N/A,TRUE,"INGENIERIA";#N/A,#N/A,TRUE,"COMPRAS";#N/A,#N/A,TRUE,"DIRECCION";#N/A,#N/A,TRUE,"RESUMEN"}</definedName>
    <definedName name="wrn.GERENCIA._1" localSheetId="0" hidden="1">{#N/A,#N/A,TRUE,"INGENIERIA";#N/A,#N/A,TRUE,"COMPRAS";#N/A,#N/A,TRUE,"DIRECCION";#N/A,#N/A,TRUE,"RESUMEN"}</definedName>
    <definedName name="wrn.GERENCIA._1" hidden="1">{#N/A,#N/A,TRUE,"INGENIERIA";#N/A,#N/A,TRUE,"COMPRAS";#N/A,#N/A,TRUE,"DIRECCION";#N/A,#N/A,TRUE,"RESUMEN"}</definedName>
    <definedName name="wrn.GERENCIA._2" localSheetId="2" hidden="1">{#N/A,#N/A,TRUE,"INGENIERIA";#N/A,#N/A,TRUE,"COMPRAS";#N/A,#N/A,TRUE,"DIRECCION";#N/A,#N/A,TRUE,"RESUMEN"}</definedName>
    <definedName name="wrn.GERENCIA._2" localSheetId="1" hidden="1">{#N/A,#N/A,TRUE,"INGENIERIA";#N/A,#N/A,TRUE,"COMPRAS";#N/A,#N/A,TRUE,"DIRECCION";#N/A,#N/A,TRUE,"RESUMEN"}</definedName>
    <definedName name="wrn.GERENCIA._2" localSheetId="0" hidden="1">{#N/A,#N/A,TRUE,"INGENIERIA";#N/A,#N/A,TRUE,"COMPRAS";#N/A,#N/A,TRUE,"DIRECCION";#N/A,#N/A,TRUE,"RESUMEN"}</definedName>
    <definedName name="wrn.GERENCIA._2" hidden="1">{#N/A,#N/A,TRUE,"INGENIERIA";#N/A,#N/A,TRUE,"COMPRAS";#N/A,#N/A,TRUE,"DIRECCION";#N/A,#N/A,TRUE,"RESUMEN"}</definedName>
    <definedName name="wrn.GERENCIA._3" localSheetId="2" hidden="1">{#N/A,#N/A,TRUE,"INGENIERIA";#N/A,#N/A,TRUE,"COMPRAS";#N/A,#N/A,TRUE,"DIRECCION";#N/A,#N/A,TRUE,"RESUMEN"}</definedName>
    <definedName name="wrn.GERENCIA._3" localSheetId="1" hidden="1">{#N/A,#N/A,TRUE,"INGENIERIA";#N/A,#N/A,TRUE,"COMPRAS";#N/A,#N/A,TRUE,"DIRECCION";#N/A,#N/A,TRUE,"RESUMEN"}</definedName>
    <definedName name="wrn.GERENCIA._3" localSheetId="0" hidden="1">{#N/A,#N/A,TRUE,"INGENIERIA";#N/A,#N/A,TRUE,"COMPRAS";#N/A,#N/A,TRUE,"DIRECCION";#N/A,#N/A,TRUE,"RESUMEN"}</definedName>
    <definedName name="wrn.GERENCIA._3" hidden="1">{#N/A,#N/A,TRUE,"INGENIERIA";#N/A,#N/A,TRUE,"COMPRAS";#N/A,#N/A,TRUE,"DIRECCION";#N/A,#N/A,TRUE,"RESUMEN"}</definedName>
    <definedName name="wrn.Goonyella._.Riverside._.Mine._.Quantities._.and._.Equipment._.Hours." localSheetId="2" hidden="1">{#N/A,#N/A,FALSE,"GYRV Quantities Output"}</definedName>
    <definedName name="wrn.Goonyella._.Riverside._.Mine._.Quantities._.and._.Equipment._.Hours." localSheetId="1" hidden="1">{#N/A,#N/A,FALSE,"GYRV Quantities Output"}</definedName>
    <definedName name="wrn.Goonyella._.Riverside._.Mine._.Quantities._.and._.Equipment._.Hours." localSheetId="0" hidden="1">{#N/A,#N/A,FALSE,"GYRV Quantities Output"}</definedName>
    <definedName name="wrn.Goonyella._.Riverside._.Mine._.Quantities._.and._.Equipment._.Hours." hidden="1">{#N/A,#N/A,FALSE,"GYRV Quantities Output"}</definedName>
    <definedName name="wrn.Graficos." localSheetId="2" hidden="1">{"Graf_Carga Trab",#N/A,FALSE,"Grafi_Carga Trab";"Graf_Venta Flujo",#N/A,FALSE,"Grafi_Carga Trab"}</definedName>
    <definedName name="wrn.Graficos." localSheetId="1" hidden="1">{"Graf_Carga Trab",#N/A,FALSE,"Grafi_Carga Trab";"Graf_Venta Flujo",#N/A,FALSE,"Grafi_Carga Trab"}</definedName>
    <definedName name="wrn.Graficos." localSheetId="0" hidden="1">{"Graf_Carga Trab",#N/A,FALSE,"Grafi_Carga Trab";"Graf_Venta Flujo",#N/A,FALSE,"Grafi_Carga Trab"}</definedName>
    <definedName name="wrn.Graficos." hidden="1">{"Graf_Carga Trab",#N/A,FALSE,"Grafi_Carga Trab";"Graf_Venta Flujo",#N/A,FALSE,"Grafi_Carga Trab"}</definedName>
    <definedName name="wrn.Graficos._1" localSheetId="2" hidden="1">{"Graf_Carga Trab",#N/A,FALSE,"Grafi_Carga Trab";"Graf_Venta Flujo",#N/A,FALSE,"Grafi_Carga Trab"}</definedName>
    <definedName name="wrn.Graficos._1" localSheetId="1" hidden="1">{"Graf_Carga Trab",#N/A,FALSE,"Grafi_Carga Trab";"Graf_Venta Flujo",#N/A,FALSE,"Grafi_Carga Trab"}</definedName>
    <definedName name="wrn.Graficos._1" localSheetId="0" hidden="1">{"Graf_Carga Trab",#N/A,FALSE,"Grafi_Carga Trab";"Graf_Venta Flujo",#N/A,FALSE,"Grafi_Carga Trab"}</definedName>
    <definedName name="wrn.Graficos._1" hidden="1">{"Graf_Carga Trab",#N/A,FALSE,"Grafi_Carga Trab";"Graf_Venta Flujo",#N/A,FALSE,"Grafi_Carga Trab"}</definedName>
    <definedName name="wrn.hedge." localSheetId="2" hidden="1">{#N/A,#N/A,FALSE,"Cobret"}</definedName>
    <definedName name="wrn.hedge." localSheetId="1" hidden="1">{#N/A,#N/A,FALSE,"Cobret"}</definedName>
    <definedName name="wrn.hedge." localSheetId="0" hidden="1">{#N/A,#N/A,FALSE,"Cobret"}</definedName>
    <definedName name="wrn.hedge." hidden="1">{#N/A,#N/A,FALSE,"Cobret"}</definedName>
    <definedName name="wrn.hedge._1" localSheetId="2" hidden="1">{#N/A,#N/A,FALSE,"Cobret"}</definedName>
    <definedName name="wrn.hedge._1" localSheetId="1" hidden="1">{#N/A,#N/A,FALSE,"Cobret"}</definedName>
    <definedName name="wrn.hedge._1" localSheetId="0" hidden="1">{#N/A,#N/A,FALSE,"Cobret"}</definedName>
    <definedName name="wrn.hedge._1" hidden="1">{#N/A,#N/A,FALSE,"Cobret"}</definedName>
    <definedName name="wrn.hedge._2" localSheetId="2" hidden="1">{#N/A,#N/A,FALSE,"Cobret"}</definedName>
    <definedName name="wrn.hedge._2" localSheetId="1" hidden="1">{#N/A,#N/A,FALSE,"Cobret"}</definedName>
    <definedName name="wrn.hedge._2" localSheetId="0" hidden="1">{#N/A,#N/A,FALSE,"Cobret"}</definedName>
    <definedName name="wrn.hedge._2" hidden="1">{#N/A,#N/A,FALSE,"Cobret"}</definedName>
    <definedName name="wrn.hedge._3" localSheetId="2" hidden="1">{#N/A,#N/A,FALSE,"Cobret"}</definedName>
    <definedName name="wrn.hedge._3" localSheetId="1" hidden="1">{#N/A,#N/A,FALSE,"Cobret"}</definedName>
    <definedName name="wrn.hedge._3" localSheetId="0" hidden="1">{#N/A,#N/A,FALSE,"Cobret"}</definedName>
    <definedName name="wrn.hedge._3" hidden="1">{#N/A,#N/A,FALSE,"Cobret"}</definedName>
    <definedName name="wrn.hedge._4" localSheetId="2" hidden="1">{#N/A,#N/A,FALSE,"Cobret"}</definedName>
    <definedName name="wrn.hedge._4" localSheetId="1" hidden="1">{#N/A,#N/A,FALSE,"Cobret"}</definedName>
    <definedName name="wrn.hedge._4" localSheetId="0" hidden="1">{#N/A,#N/A,FALSE,"Cobret"}</definedName>
    <definedName name="wrn.hedge._4" hidden="1">{#N/A,#N/A,FALSE,"Cobret"}</definedName>
    <definedName name="wrn.hedge._5" localSheetId="2" hidden="1">{#N/A,#N/A,FALSE,"Cobret"}</definedName>
    <definedName name="wrn.hedge._5" localSheetId="1" hidden="1">{#N/A,#N/A,FALSE,"Cobret"}</definedName>
    <definedName name="wrn.hedge._5" localSheetId="0" hidden="1">{#N/A,#N/A,FALSE,"Cobret"}</definedName>
    <definedName name="wrn.hedge._5" hidden="1">{#N/A,#N/A,FALSE,"Cobret"}</definedName>
    <definedName name="wrn.Historical._.Cost._.PWC." localSheetId="2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PWC." localSheetId="1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PWC." localSheetId="0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PWC.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TenneT." localSheetId="2" hidden="1">{#N/A,#N/A,TRUE,"Cover His T";#N/A,#N/A,TRUE,"P&amp;L";#N/A,#N/A,TRUE,"BS";#N/A,#N/A,TRUE,"Depreciation";#N/A,#N/A,TRUE,"GRAPHS";#N/A,#N/A,TRUE,"DCF EBITDA Multiple";#N/A,#N/A,TRUE,"DCF Perpetual Growth"}</definedName>
    <definedName name="wrn.Historical._.Cost._.TenneT." localSheetId="1" hidden="1">{#N/A,#N/A,TRUE,"Cover His T";#N/A,#N/A,TRUE,"P&amp;L";#N/A,#N/A,TRUE,"BS";#N/A,#N/A,TRUE,"Depreciation";#N/A,#N/A,TRUE,"GRAPHS";#N/A,#N/A,TRUE,"DCF EBITDA Multiple";#N/A,#N/A,TRUE,"DCF Perpetual Growth"}</definedName>
    <definedName name="wrn.Historical._.Cost._.TenneT." localSheetId="0" hidden="1">{#N/A,#N/A,TRUE,"Cover His T";#N/A,#N/A,TRUE,"P&amp;L";#N/A,#N/A,TRUE,"BS";#N/A,#N/A,TRUE,"Depreciation";#N/A,#N/A,TRUE,"GRAPHS";#N/A,#N/A,TRUE,"DCF EBITDA Multiple";#N/A,#N/A,TRUE,"DCF Perpetual Growth"}</definedName>
    <definedName name="wrn.Historical._.Cost._.TenneT." hidden="1">{#N/A,#N/A,TRUE,"Cover His T";#N/A,#N/A,TRUE,"P&amp;L";#N/A,#N/A,TRUE,"BS";#N/A,#N/A,TRUE,"Depreciation";#N/A,#N/A,TRUE,"GRAPHS";#N/A,#N/A,TRUE,"DCF EBITDA Multiple";#N/A,#N/A,TRUE,"DCF Perpetual Growth"}</definedName>
    <definedName name="wrn.Hyg._.Acq." localSheetId="2" hidden="1">{#N/A,#N/A,FALSE,"main";#N/A,#N/A,FALSE,"100% Cash";#N/A,#N/A,FALSE,"100% Stock"}</definedName>
    <definedName name="wrn.Hyg._.Acq." localSheetId="1" hidden="1">{#N/A,#N/A,FALSE,"main";#N/A,#N/A,FALSE,"100% Cash";#N/A,#N/A,FALSE,"100% Stock"}</definedName>
    <definedName name="wrn.Hyg._.Acq." localSheetId="0" hidden="1">{#N/A,#N/A,FALSE,"main";#N/A,#N/A,FALSE,"100% Cash";#N/A,#N/A,FALSE,"100% Stock"}</definedName>
    <definedName name="wrn.Hyg._.Acq." hidden="1">{#N/A,#N/A,FALSE,"main";#N/A,#N/A,FALSE,"100% Cash";#N/A,#N/A,FALSE,"100% Stock"}</definedName>
    <definedName name="wrn.Hyperion._.Data." localSheetId="2" hidden="1">{#N/A,#N/A,FALSE,"Hyp Data";#N/A,#N/A,FALSE,"Hyp Data_TH";#N/A,#N/A,FALSE,"Hyp Data_CO"}</definedName>
    <definedName name="wrn.Hyperion._.Data." localSheetId="1" hidden="1">{#N/A,#N/A,FALSE,"Hyp Data";#N/A,#N/A,FALSE,"Hyp Data_TH";#N/A,#N/A,FALSE,"Hyp Data_CO"}</definedName>
    <definedName name="wrn.Hyperion._.Data." localSheetId="0" hidden="1">{#N/A,#N/A,FALSE,"Hyp Data";#N/A,#N/A,FALSE,"Hyp Data_TH";#N/A,#N/A,FALSE,"Hyp Data_CO"}</definedName>
    <definedName name="wrn.Hyperion._.Data." hidden="1">{#N/A,#N/A,FALSE,"Hyp Data";#N/A,#N/A,FALSE,"Hyp Data_TH";#N/A,#N/A,FALSE,"Hyp Data_CO"}</definedName>
    <definedName name="wrn.Impresion._.Datos._.de._.las._.Curvas." localSheetId="2" hidden="1">{"Datos de las Curvas",#N/A,TRUE,"TABLA-CALCULOS"}</definedName>
    <definedName name="wrn.Impresion._.Datos._.de._.las._.Curvas." localSheetId="1" hidden="1">{"Datos de las Curvas",#N/A,TRUE,"TABLA-CALCULOS"}</definedName>
    <definedName name="wrn.Impresion._.Datos._.de._.las._.Curvas." localSheetId="0" hidden="1">{"Datos de las Curvas",#N/A,TRUE,"TABLA-CALCULOS"}</definedName>
    <definedName name="wrn.Impresion._.Datos._.de._.las._.Curvas." hidden="1">{"Datos de las Curvas",#N/A,TRUE,"TABLA-CALCULOS"}</definedName>
    <definedName name="wrn.Imprime." localSheetId="2" hidden="1">{#N/A,#N/A,FALSE,"Superficie";#N/A,#N/A,FALSE,"Concentrador";#N/A,#N/A,FALSE,"Mina Rajo";#N/A,#N/A,FALSE,"Subterránea";#N/A,#N/A,FALSE,"Otros"}</definedName>
    <definedName name="wrn.Imprime." localSheetId="1" hidden="1">{#N/A,#N/A,FALSE,"Superficie";#N/A,#N/A,FALSE,"Concentrador";#N/A,#N/A,FALSE,"Mina Rajo";#N/A,#N/A,FALSE,"Subterránea";#N/A,#N/A,FALSE,"Otros"}</definedName>
    <definedName name="wrn.Imprime." localSheetId="0" hidden="1">{#N/A,#N/A,FALSE,"Superficie";#N/A,#N/A,FALSE,"Concentrador";#N/A,#N/A,FALSE,"Mina Rajo";#N/A,#N/A,FALSE,"Subterránea";#N/A,#N/A,FALSE,"Otros"}</definedName>
    <definedName name="wrn.Imprime." hidden="1">{#N/A,#N/A,FALSE,"Superficie";#N/A,#N/A,FALSE,"Concentrador";#N/A,#N/A,FALSE,"Mina Rajo";#N/A,#N/A,FALSE,"Subterránea";#N/A,#N/A,FALSE,"Otros"}</definedName>
    <definedName name="wrn.Imprime._.ECOS." localSheetId="2" hidden="1">{#N/A,#N/A,FALSE,"P.U.(integral)";#N/A,#N/A,FALSE,"Prov.";#N/A,#N/A,FALSE,"P.U.(G1)";#N/A,#N/A,FALSE,"Prov. (G1)";#N/A,#N/A,FALSE,"P.U.(G2)";#N/A,#N/A,FALSE,"Prov.(G2)";#N/A,#N/A,FALSE,"Var-Ext"}</definedName>
    <definedName name="wrn.Imprime._.ECOS." localSheetId="1" hidden="1">{#N/A,#N/A,FALSE,"P.U.(integral)";#N/A,#N/A,FALSE,"Prov.";#N/A,#N/A,FALSE,"P.U.(G1)";#N/A,#N/A,FALSE,"Prov. (G1)";#N/A,#N/A,FALSE,"P.U.(G2)";#N/A,#N/A,FALSE,"Prov.(G2)";#N/A,#N/A,FALSE,"Var-Ext"}</definedName>
    <definedName name="wrn.Imprime._.ECOS." localSheetId="0" hidden="1">{#N/A,#N/A,FALSE,"P.U.(integral)";#N/A,#N/A,FALSE,"Prov.";#N/A,#N/A,FALSE,"P.U.(G1)";#N/A,#N/A,FALSE,"Prov. (G1)";#N/A,#N/A,FALSE,"P.U.(G2)";#N/A,#N/A,FALSE,"Prov.(G2)";#N/A,#N/A,FALSE,"Var-Ext"}</definedName>
    <definedName name="wrn.Imprime._.ECOS." hidden="1">{#N/A,#N/A,FALSE,"P.U.(integral)";#N/A,#N/A,FALSE,"Prov.";#N/A,#N/A,FALSE,"P.U.(G1)";#N/A,#N/A,FALSE,"Prov. (G1)";#N/A,#N/A,FALSE,"P.U.(G2)";#N/A,#N/A,FALSE,"Prov.(G2)";#N/A,#N/A,FALSE,"Var-Ext"}</definedName>
    <definedName name="wrn.Imprime._.ECOS._1" localSheetId="2" hidden="1">{#N/A,#N/A,FALSE,"P.U.(integral)";#N/A,#N/A,FALSE,"Prov.";#N/A,#N/A,FALSE,"P.U.(G1)";#N/A,#N/A,FALSE,"Prov. (G1)";#N/A,#N/A,FALSE,"P.U.(G2)";#N/A,#N/A,FALSE,"Prov.(G2)";#N/A,#N/A,FALSE,"Var-Ext"}</definedName>
    <definedName name="wrn.Imprime._.ECOS._1" localSheetId="1" hidden="1">{#N/A,#N/A,FALSE,"P.U.(integral)";#N/A,#N/A,FALSE,"Prov.";#N/A,#N/A,FALSE,"P.U.(G1)";#N/A,#N/A,FALSE,"Prov. (G1)";#N/A,#N/A,FALSE,"P.U.(G2)";#N/A,#N/A,FALSE,"Prov.(G2)";#N/A,#N/A,FALSE,"Var-Ext"}</definedName>
    <definedName name="wrn.Imprime._.ECOS._1" localSheetId="0" hidden="1">{#N/A,#N/A,FALSE,"P.U.(integral)";#N/A,#N/A,FALSE,"Prov.";#N/A,#N/A,FALSE,"P.U.(G1)";#N/A,#N/A,FALSE,"Prov. (G1)";#N/A,#N/A,FALSE,"P.U.(G2)";#N/A,#N/A,FALSE,"Prov.(G2)";#N/A,#N/A,FALSE,"Var-Ext"}</definedName>
    <definedName name="wrn.Imprime._.ECOS._1" hidden="1">{#N/A,#N/A,FALSE,"P.U.(integral)";#N/A,#N/A,FALSE,"Prov.";#N/A,#N/A,FALSE,"P.U.(G1)";#N/A,#N/A,FALSE,"Prov. (G1)";#N/A,#N/A,FALSE,"P.U.(G2)";#N/A,#N/A,FALSE,"Prov.(G2)";#N/A,#N/A,FALSE,"Var-Ext"}</definedName>
    <definedName name="wrn.Imprime._1" localSheetId="2" hidden="1">{#N/A,#N/A,FALSE,"Superficie";#N/A,#N/A,FALSE,"Concentrador";#N/A,#N/A,FALSE,"Mina Rajo";#N/A,#N/A,FALSE,"Subterránea";#N/A,#N/A,FALSE,"Otros"}</definedName>
    <definedName name="wrn.Imprime._1" localSheetId="1" hidden="1">{#N/A,#N/A,FALSE,"Superficie";#N/A,#N/A,FALSE,"Concentrador";#N/A,#N/A,FALSE,"Mina Rajo";#N/A,#N/A,FALSE,"Subterránea";#N/A,#N/A,FALSE,"Otros"}</definedName>
    <definedName name="wrn.Imprime._1" localSheetId="0" hidden="1">{#N/A,#N/A,FALSE,"Superficie";#N/A,#N/A,FALSE,"Concentrador";#N/A,#N/A,FALSE,"Mina Rajo";#N/A,#N/A,FALSE,"Subterránea";#N/A,#N/A,FALSE,"Otros"}</definedName>
    <definedName name="wrn.Imprime._1" hidden="1">{#N/A,#N/A,FALSE,"Superficie";#N/A,#N/A,FALSE,"Concentrador";#N/A,#N/A,FALSE,"Mina Rajo";#N/A,#N/A,FALSE,"Subterránea";#N/A,#N/A,FALSE,"Otros"}</definedName>
    <definedName name="wrn.INCO._.Proposal._.Summary." localSheetId="2" hidden="1">{#N/A,#N/A,FALSE,"Fig. 1";#N/A,#N/A,FALSE,"Fig. 2"}</definedName>
    <definedName name="wrn.INCO._.Proposal._.Summary." localSheetId="1" hidden="1">{#N/A,#N/A,FALSE,"Fig. 1";#N/A,#N/A,FALSE,"Fig. 2"}</definedName>
    <definedName name="wrn.INCO._.Proposal._.Summary." localSheetId="0" hidden="1">{#N/A,#N/A,FALSE,"Fig. 1";#N/A,#N/A,FALSE,"Fig. 2"}</definedName>
    <definedName name="wrn.INCO._.Proposal._.Summary." hidden="1">{#N/A,#N/A,FALSE,"Fig. 1";#N/A,#N/A,FALSE,"Fig. 2"}</definedName>
    <definedName name="wrn.Informe._.1.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2.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No.._.30." localSheetId="3" hidden="1">{#N/A,#N/A,FALSE,"DET-CAMB.";#N/A,#N/A,FALSE,"PRESUP.";#N/A,#N/A,FALSE,"RESUMEN";#N/A,#N/A,FALSE,"CT";#N/A,#N/A,FALSE,"PD";#N/A,#N/A,FALSE,"PR"}</definedName>
    <definedName name="wrn.INFORME._.No.._.30." localSheetId="4" hidden="1">{#N/A,#N/A,FALSE,"DET-CAMB.";#N/A,#N/A,FALSE,"PRESUP.";#N/A,#N/A,FALSE,"RESUMEN";#N/A,#N/A,FALSE,"CT";#N/A,#N/A,FALSE,"PD";#N/A,#N/A,FALSE,"PR"}</definedName>
    <definedName name="wrn.INFORME._.No.._.30." localSheetId="5" hidden="1">{#N/A,#N/A,FALSE,"DET-CAMB.";#N/A,#N/A,FALSE,"PRESUP.";#N/A,#N/A,FALSE,"RESUMEN";#N/A,#N/A,FALSE,"CT";#N/A,#N/A,FALSE,"PD";#N/A,#N/A,FALSE,"PR"}</definedName>
    <definedName name="wrn.INFORME._.No.._.30." localSheetId="6" hidden="1">{#N/A,#N/A,FALSE,"DET-CAMB.";#N/A,#N/A,FALSE,"PRESUP.";#N/A,#N/A,FALSE,"RESUMEN";#N/A,#N/A,FALSE,"CT";#N/A,#N/A,FALSE,"PD";#N/A,#N/A,FALSE,"PR"}</definedName>
    <definedName name="wrn.INFORME._.No.._.30." localSheetId="2" hidden="1">{#N/A,#N/A,FALSE,"DET-CAMB.";#N/A,#N/A,FALSE,"PRESUP.";#N/A,#N/A,FALSE,"RESUMEN";#N/A,#N/A,FALSE,"CT";#N/A,#N/A,FALSE,"PD";#N/A,#N/A,FALSE,"PR"}</definedName>
    <definedName name="wrn.INFORME._.No.._.30." localSheetId="1" hidden="1">{#N/A,#N/A,FALSE,"DET-CAMB.";#N/A,#N/A,FALSE,"PRESUP.";#N/A,#N/A,FALSE,"RESUMEN";#N/A,#N/A,FALSE,"CT";#N/A,#N/A,FALSE,"PD";#N/A,#N/A,FALSE,"PR"}</definedName>
    <definedName name="wrn.INFORME._.No.._.30." localSheetId="0" hidden="1">{#N/A,#N/A,FALSE,"DET-CAMB.";#N/A,#N/A,FALSE,"PRESUP.";#N/A,#N/A,FALSE,"RESUMEN";#N/A,#N/A,FALSE,"CT";#N/A,#N/A,FALSE,"PD";#N/A,#N/A,FALSE,"PR"}</definedName>
    <definedName name="wrn.INFORME._.No.._.30." hidden="1">{#N/A,#N/A,FALSE,"DET-CAMB.";#N/A,#N/A,FALSE,"PRESUP.";#N/A,#N/A,FALSE,"RESUMEN";#N/A,#N/A,FALSE,"CT";#N/A,#N/A,FALSE,"PD";#N/A,#N/A,FALSE,"PR"}</definedName>
    <definedName name="wrn.INFORME_XPAND." localSheetId="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TC.b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puts._.and._.Results." localSheetId="2" hidden="1">{"Input Data",#N/A,FALSE,"Input &amp; Results";"Results",#N/A,FALSE,"Input &amp; Results"}</definedName>
    <definedName name="wrn.Inputs._.and._.Results." localSheetId="1" hidden="1">{"Input Data",#N/A,FALSE,"Input &amp; Results";"Results",#N/A,FALSE,"Input &amp; Results"}</definedName>
    <definedName name="wrn.Inputs._.and._.Results." localSheetId="0" hidden="1">{"Input Data",#N/A,FALSE,"Input &amp; Results";"Results",#N/A,FALSE,"Input &amp; Results"}</definedName>
    <definedName name="wrn.Inputs._.and._.Results." hidden="1">{"Input Data",#N/A,FALSE,"Input &amp; Results";"Results",#N/A,FALSE,"Input &amp; Results"}</definedName>
    <definedName name="wrn.Introduction." localSheetId="2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localSheetId="1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localSheetId="0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jegrpt.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unk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2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LHDCAMION." localSheetId="3" hidden="1">{"desarrollo",#N/A,FALSE,"LHD Camión";"eqdllo",#N/A,FALSE,"LHD Camión";"eqprod",#N/A,FALSE,"LHD Camión";"Resumen",#N/A,FALSE,"LHD Camión"}</definedName>
    <definedName name="wrn.LHDCAMION." localSheetId="4" hidden="1">{"desarrollo",#N/A,FALSE,"LHD Camión";"eqdllo",#N/A,FALSE,"LHD Camión";"eqprod",#N/A,FALSE,"LHD Camión";"Resumen",#N/A,FALSE,"LHD Camión"}</definedName>
    <definedName name="wrn.LHDCAMION." localSheetId="5" hidden="1">{"desarrollo",#N/A,FALSE,"LHD Camión";"eqdllo",#N/A,FALSE,"LHD Camión";"eqprod",#N/A,FALSE,"LHD Camión";"Resumen",#N/A,FALSE,"LHD Camión"}</definedName>
    <definedName name="wrn.LHDCAMION." localSheetId="6" hidden="1">{"desarrollo",#N/A,FALSE,"LHD Camión";"eqdllo",#N/A,FALSE,"LHD Camión";"eqprod",#N/A,FALSE,"LHD Camión";"Resumen",#N/A,FALSE,"LHD Camión"}</definedName>
    <definedName name="wrn.LHDCAMION." localSheetId="2" hidden="1">{"desarrollo",#N/A,FALSE,"LHD Camión";"eqdllo",#N/A,FALSE,"LHD Camión";"eqprod",#N/A,FALSE,"LHD Camión";"Resumen",#N/A,FALSE,"LHD Camión"}</definedName>
    <definedName name="wrn.LHDCAMION." localSheetId="1" hidden="1">{"desarrollo",#N/A,FALSE,"LHD Camión";"eqdllo",#N/A,FALSE,"LHD Camión";"eqprod",#N/A,FALSE,"LHD Camión";"Resumen",#N/A,FALSE,"LHD Camión"}</definedName>
    <definedName name="wrn.LHDCAMION." localSheetId="0" hidden="1">{"desarrollo",#N/A,FALSE,"LHD Camión";"eqdllo",#N/A,FALSE,"LHD Camión";"eqprod",#N/A,FALSE,"LHD Camión";"Resumen",#N/A,FALSE,"LHD Camión"}</definedName>
    <definedName name="wrn.LHDCAMION." hidden="1">{"desarrollo",#N/A,FALSE,"LHD Camión";"eqdllo",#N/A,FALSE,"LHD Camión";"eqprod",#N/A,FALSE,"LHD Camión";"Resumen",#N/A,FALSE,"LHD Camión"}</definedName>
    <definedName name="wrn.Lista._.Eq.yMaq.." localSheetId="3" hidden="1">{#N/A,#N/A,FALSE,"Lista Eq.yMaq."}</definedName>
    <definedName name="wrn.Lista._.Eq.yMaq.." localSheetId="4" hidden="1">{#N/A,#N/A,FALSE,"Lista Eq.yMaq."}</definedName>
    <definedName name="wrn.Lista._.Eq.yMaq.." localSheetId="5" hidden="1">{#N/A,#N/A,FALSE,"Lista Eq.yMaq."}</definedName>
    <definedName name="wrn.Lista._.Eq.yMaq.." localSheetId="6" hidden="1">{#N/A,#N/A,FALSE,"Lista Eq.yMaq."}</definedName>
    <definedName name="wrn.Lista._.Eq.yMaq.." localSheetId="2" hidden="1">{#N/A,#N/A,FALSE,"Lista Eq.yMaq."}</definedName>
    <definedName name="wrn.Lista._.Eq.yMaq.." localSheetId="1" hidden="1">{#N/A,#N/A,FALSE,"Lista Eq.yMaq."}</definedName>
    <definedName name="wrn.Lista._.Eq.yMaq.." localSheetId="0" hidden="1">{#N/A,#N/A,FALSE,"Lista Eq.yMaq."}</definedName>
    <definedName name="wrn.Lista._.Eq.yMaq.." hidden="1">{#N/A,#N/A,FALSE,"Lista Eq.yMaq."}</definedName>
    <definedName name="wrn.LISTADO." localSheetId="2" hidden="1">{"Práctica","Práctica",FALSE,"Práctica"}</definedName>
    <definedName name="wrn.LISTADO." localSheetId="1" hidden="1">{"Práctica","Práctica",FALSE,"Práctica"}</definedName>
    <definedName name="wrn.LISTADO." localSheetId="0" hidden="1">{"Práctica","Práctica",FALSE,"Práctica"}</definedName>
    <definedName name="wrn.LISTADO." hidden="1">{"Práctica","Práctica",FALSE,"Práctica"}</definedName>
    <definedName name="wrn.LISTADO._1" localSheetId="2" hidden="1">{"Práctica","Práctica",FALSE,"Práctica"}</definedName>
    <definedName name="wrn.LISTADO._1" localSheetId="1" hidden="1">{"Práctica","Práctica",FALSE,"Práctica"}</definedName>
    <definedName name="wrn.LISTADO._1" localSheetId="0" hidden="1">{"Práctica","Práctica",FALSE,"Práctica"}</definedName>
    <definedName name="wrn.LISTADO._1" hidden="1">{"Práctica","Práctica",FALSE,"Práctica"}</definedName>
    <definedName name="wrn.Main_Stats." localSheetId="2" hidden="1">{"JVSumm_Report",#N/A,FALSE,"JV Summ";"Newman_Report",#N/A,FALSE,"Output - 7";"Yandi_Report",#N/A,FALSE,"Output - 8"}</definedName>
    <definedName name="wrn.Main_Stats." localSheetId="1" hidden="1">{"JVSumm_Report",#N/A,FALSE,"JV Summ";"Newman_Report",#N/A,FALSE,"Output - 7";"Yandi_Report",#N/A,FALSE,"Output - 8"}</definedName>
    <definedName name="wrn.Main_Stats." localSheetId="0" hidden="1">{"JVSumm_Report",#N/A,FALSE,"JV Summ";"Newman_Report",#N/A,FALSE,"Output - 7";"Yandi_Report",#N/A,FALSE,"Output - 8"}</definedName>
    <definedName name="wrn.Main_Stats." hidden="1">{"JVSumm_Report",#N/A,FALSE,"JV Summ";"Newman_Report",#N/A,FALSE,"Output - 7";"Yandi_Report",#N/A,FALSE,"Output - 8"}</definedName>
    <definedName name="wrn.manager." localSheetId="2" hidden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 localSheetId="1" hidden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 localSheetId="0" hidden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 hidden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RGIN." localSheetId="3" hidden="1">{#N/A,#N/A,FALSE,"VISTAF"}</definedName>
    <definedName name="wrn.MARGIN." localSheetId="4" hidden="1">{#N/A,#N/A,FALSE,"VISTAF"}</definedName>
    <definedName name="wrn.MARGIN." localSheetId="5" hidden="1">{#N/A,#N/A,FALSE,"VISTAF"}</definedName>
    <definedName name="wrn.MARGIN." localSheetId="6" hidden="1">{#N/A,#N/A,FALSE,"VISTAF"}</definedName>
    <definedName name="wrn.MARGIN." localSheetId="2" hidden="1">{#N/A,#N/A,FALSE,"VISTAF"}</definedName>
    <definedName name="wrn.MARGIN." localSheetId="1" hidden="1">{#N/A,#N/A,FALSE,"VISTAF"}</definedName>
    <definedName name="wrn.MARGIN." localSheetId="0" hidden="1">{#N/A,#N/A,FALSE,"VISTAF"}</definedName>
    <definedName name="wrn.MARGIN." hidden="1">{#N/A,#N/A,FALSE,"VISTAF"}</definedName>
    <definedName name="wrn.May._.21." localSheetId="2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localSheetId="1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localSheetId="0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EGA._.MODULE._.INDIRECTS." localSheetId="2" hidden="1">{"MEGA_INDIR_BACKUP",#N/A,FALSE,"MEGA_INDIRECTS";"MEGA_INDIR_SUMMARY",#N/A,FALSE,"MEGA_INDIRECTS"}</definedName>
    <definedName name="wrn.MEGA._.MODULE._.INDIRECTS." localSheetId="1" hidden="1">{"MEGA_INDIR_BACKUP",#N/A,FALSE,"MEGA_INDIRECTS";"MEGA_INDIR_SUMMARY",#N/A,FALSE,"MEGA_INDIRECTS"}</definedName>
    <definedName name="wrn.MEGA._.MODULE._.INDIRECTS." localSheetId="0" hidden="1">{"MEGA_INDIR_BACKUP",#N/A,FALSE,"MEGA_INDIRECTS";"MEGA_INDIR_SUMMARY",#N/A,FALSE,"MEGA_INDIRECTS"}</definedName>
    <definedName name="wrn.MEGA._.MODULE._.INDIRECTS." hidden="1">{"MEGA_INDIR_BACKUP",#N/A,FALSE,"MEGA_INDIRECTS";"MEGA_INDIR_SUMMARY",#N/A,FALSE,"MEGA_INDIRECTS"}</definedName>
    <definedName name="wrn.MEGA._.MODULE._.SUMMARY." localSheetId="2" hidden="1">{#N/A,#N/A,FALSE,"MEGA_SUMMARY";#N/A,#N/A,FALSE,"MEGA_DSUM";#N/A,#N/A,FALSE,"MEGA_INDIRECTS"}</definedName>
    <definedName name="wrn.MEGA._.MODULE._.SUMMARY." localSheetId="1" hidden="1">{#N/A,#N/A,FALSE,"MEGA_SUMMARY";#N/A,#N/A,FALSE,"MEGA_DSUM";#N/A,#N/A,FALSE,"MEGA_INDIRECTS"}</definedName>
    <definedName name="wrn.MEGA._.MODULE._.SUMMARY." localSheetId="0" hidden="1">{#N/A,#N/A,FALSE,"MEGA_SUMMARY";#N/A,#N/A,FALSE,"MEGA_DSUM";#N/A,#N/A,FALSE,"MEGA_INDIRECTS"}</definedName>
    <definedName name="wrn.MEGA._.MODULE._.SUMMARY." hidden="1">{#N/A,#N/A,FALSE,"MEGA_SUMMARY";#N/A,#N/A,FALSE,"MEGA_DSUM";#N/A,#N/A,FALSE,"MEGA_INDIRECTS"}</definedName>
    <definedName name="wrn.Melbourne." localSheetId="3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4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5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6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2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1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0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hrfcst." localSheetId="3" hidden="1">{#N/A,#N/A,FALSE,"MANHR FCST-BASE"}</definedName>
    <definedName name="wrn.mhrfcst." localSheetId="4" hidden="1">{#N/A,#N/A,FALSE,"MANHR FCST-BASE"}</definedName>
    <definedName name="wrn.mhrfcst." localSheetId="5" hidden="1">{#N/A,#N/A,FALSE,"MANHR FCST-BASE"}</definedName>
    <definedName name="wrn.mhrfcst." localSheetId="6" hidden="1">{#N/A,#N/A,FALSE,"MANHR FCST-BASE"}</definedName>
    <definedName name="wrn.mhrfcst." localSheetId="2" hidden="1">{#N/A,#N/A,FALSE,"MANHR FCST-BASE"}</definedName>
    <definedName name="wrn.mhrfcst." localSheetId="1" hidden="1">{#N/A,#N/A,FALSE,"MANHR FCST-BASE"}</definedName>
    <definedName name="wrn.mhrfcst." localSheetId="0" hidden="1">{#N/A,#N/A,FALSE,"MANHR FCST-BASE"}</definedName>
    <definedName name="wrn.mhrfcst." hidden="1">{#N/A,#N/A,FALSE,"MANHR FCST-BASE"}</definedName>
    <definedName name="wrn.MINI._.MODULE._.DIRECTS." localSheetId="2" hidden="1">{"MINIMOD_DIR_BACKUP",#N/A,FALSE,"500T_DSUM";"MINIMOD_DIRECT_SUMMARY",#N/A,FALSE,"500T_DSUM"}</definedName>
    <definedName name="wrn.MINI._.MODULE._.DIRECTS." localSheetId="1" hidden="1">{"MINIMOD_DIR_BACKUP",#N/A,FALSE,"500T_DSUM";"MINIMOD_DIRECT_SUMMARY",#N/A,FALSE,"500T_DSUM"}</definedName>
    <definedName name="wrn.MINI._.MODULE._.DIRECTS." localSheetId="0" hidden="1">{"MINIMOD_DIR_BACKUP",#N/A,FALSE,"500T_DSUM";"MINIMOD_DIRECT_SUMMARY",#N/A,FALSE,"500T_DSUM"}</definedName>
    <definedName name="wrn.MINI._.MODULE._.DIRECTS." hidden="1">{"MINIMOD_DIR_BACKUP",#N/A,FALSE,"500T_DSUM";"MINIMOD_DIRECT_SUMMARY",#N/A,FALSE,"500T_DSUM"}</definedName>
    <definedName name="wrn.MINI._.MODULE._.SUMMARY." localSheetId="2" hidden="1">{#N/A,#N/A,FALSE,"500T_SUMMARY";"MINIMOD_DIRECT_SUMMARY",#N/A,FALSE,"500T_DSUM";"MINIMOD_INDIRECTS",#N/A,FALSE,"500T_INDIRECTS"}</definedName>
    <definedName name="wrn.MINI._.MODULE._.SUMMARY." localSheetId="1" hidden="1">{#N/A,#N/A,FALSE,"500T_SUMMARY";"MINIMOD_DIRECT_SUMMARY",#N/A,FALSE,"500T_DSUM";"MINIMOD_INDIRECTS",#N/A,FALSE,"500T_INDIRECTS"}</definedName>
    <definedName name="wrn.MINI._.MODULE._.SUMMARY." localSheetId="0" hidden="1">{#N/A,#N/A,FALSE,"500T_SUMMARY";"MINIMOD_DIRECT_SUMMARY",#N/A,FALSE,"500T_DSUM";"MINIMOD_INDIRECTS",#N/A,FALSE,"500T_INDIRECTS"}</definedName>
    <definedName name="wrn.MINI._.MODULE._.SUMMARY." hidden="1">{#N/A,#N/A,FALSE,"500T_SUMMARY";"MINIMOD_DIRECT_SUMMARY",#N/A,FALSE,"500T_DSUM";"MINIMOD_INDIRECTS",#N/A,FALSE,"500T_INDIRECTS"}</definedName>
    <definedName name="wrn.Mining._.Perfromance._.Report.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localSheetId="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O." localSheetId="3" hidden="1">{"MO(BASE)",#N/A,FALSE,"MO(BASE)";"MO(BASE)1",#N/A,FALSE,"MO(BASE)";"MO(BASE)2",#N/A,FALSE,"MO(BASE)"}</definedName>
    <definedName name="wrn.MO." localSheetId="4" hidden="1">{"MO(BASE)",#N/A,FALSE,"MO(BASE)";"MO(BASE)1",#N/A,FALSE,"MO(BASE)";"MO(BASE)2",#N/A,FALSE,"MO(BASE)"}</definedName>
    <definedName name="wrn.MO." localSheetId="5" hidden="1">{"MO(BASE)",#N/A,FALSE,"MO(BASE)";"MO(BASE)1",#N/A,FALSE,"MO(BASE)";"MO(BASE)2",#N/A,FALSE,"MO(BASE)"}</definedName>
    <definedName name="wrn.MO." localSheetId="6" hidden="1">{"MO(BASE)",#N/A,FALSE,"MO(BASE)";"MO(BASE)1",#N/A,FALSE,"MO(BASE)";"MO(BASE)2",#N/A,FALSE,"MO(BASE)"}</definedName>
    <definedName name="wrn.MO." localSheetId="2" hidden="1">{"MO(BASE)",#N/A,FALSE,"MO(BASE)";"MO(BASE)1",#N/A,FALSE,"MO(BASE)";"MO(BASE)2",#N/A,FALSE,"MO(BASE)"}</definedName>
    <definedName name="wrn.MO." localSheetId="1" hidden="1">{"MO(BASE)",#N/A,FALSE,"MO(BASE)";"MO(BASE)1",#N/A,FALSE,"MO(BASE)";"MO(BASE)2",#N/A,FALSE,"MO(BASE)"}</definedName>
    <definedName name="wrn.MO." localSheetId="0" hidden="1">{"MO(BASE)",#N/A,FALSE,"MO(BASE)";"MO(BASE)1",#N/A,FALSE,"MO(BASE)";"MO(BASE)2",#N/A,FALSE,"MO(BASE)"}</definedName>
    <definedName name="wrn.MO." hidden="1">{"MO(BASE)",#N/A,FALSE,"MO(BASE)";"MO(BASE)1",#N/A,FALSE,"MO(BASE)";"MO(BASE)2",#N/A,FALSE,"MO(BASE)"}</definedName>
    <definedName name="wrn.MO._1" localSheetId="2" hidden="1">{"MO(BASE)",#N/A,FALSE,"MO(BASE)";"MO(BASE)1",#N/A,FALSE,"MO(BASE)";"MO(BASE)2",#N/A,FALSE,"MO(BASE)"}</definedName>
    <definedName name="wrn.MO._1" localSheetId="1" hidden="1">{"MO(BASE)",#N/A,FALSE,"MO(BASE)";"MO(BASE)1",#N/A,FALSE,"MO(BASE)";"MO(BASE)2",#N/A,FALSE,"MO(BASE)"}</definedName>
    <definedName name="wrn.MO._1" localSheetId="0" hidden="1">{"MO(BASE)",#N/A,FALSE,"MO(BASE)";"MO(BASE)1",#N/A,FALSE,"MO(BASE)";"MO(BASE)2",#N/A,FALSE,"MO(BASE)"}</definedName>
    <definedName name="wrn.MO._1" hidden="1">{"MO(BASE)",#N/A,FALSE,"MO(BASE)";"MO(BASE)1",#N/A,FALSE,"MO(BASE)";"MO(BASE)2",#N/A,FALSE,"MO(BASE)"}</definedName>
    <definedName name="wrn.MO.b" localSheetId="2" hidden="1">{"MO(BASE)",#N/A,FALSE,"MO(BASE)";"MO(BASE)1",#N/A,FALSE,"MO(BASE)";"MO(BASE)2",#N/A,FALSE,"MO(BASE)"}</definedName>
    <definedName name="wrn.MO.b" localSheetId="1" hidden="1">{"MO(BASE)",#N/A,FALSE,"MO(BASE)";"MO(BASE)1",#N/A,FALSE,"MO(BASE)";"MO(BASE)2",#N/A,FALSE,"MO(BASE)"}</definedName>
    <definedName name="wrn.MO.b" localSheetId="0" hidden="1">{"MO(BASE)",#N/A,FALSE,"MO(BASE)";"MO(BASE)1",#N/A,FALSE,"MO(BASE)";"MO(BASE)2",#N/A,FALSE,"MO(BASE)"}</definedName>
    <definedName name="wrn.MO.b" hidden="1">{"MO(BASE)",#N/A,FALSE,"MO(BASE)";"MO(BASE)1",#N/A,FALSE,"MO(BASE)";"MO(BASE)2",#N/A,FALSE,"MO(BASE)"}</definedName>
    <definedName name="wrn.MO.c" localSheetId="2" hidden="1">{"MO(BASE)",#N/A,FALSE,"MO(BASE)";"MO(BASE)1",#N/A,FALSE,"MO(BASE)";"MO(BASE)2",#N/A,FALSE,"MO(BASE)"}</definedName>
    <definedName name="wrn.MO.c" localSheetId="1" hidden="1">{"MO(BASE)",#N/A,FALSE,"MO(BASE)";"MO(BASE)1",#N/A,FALSE,"MO(BASE)";"MO(BASE)2",#N/A,FALSE,"MO(BASE)"}</definedName>
    <definedName name="wrn.MO.c" localSheetId="0" hidden="1">{"MO(BASE)",#N/A,FALSE,"MO(BASE)";"MO(BASE)1",#N/A,FALSE,"MO(BASE)";"MO(BASE)2",#N/A,FALSE,"MO(BASE)"}</definedName>
    <definedName name="wrn.MO.c" hidden="1">{"MO(BASE)",#N/A,FALSE,"MO(BASE)";"MO(BASE)1",#N/A,FALSE,"MO(BASE)";"MO(BASE)2",#N/A,FALSE,"MO(BASE)"}</definedName>
    <definedName name="wrn.MO.d" localSheetId="2" hidden="1">{"MO(BASE)",#N/A,FALSE,"MO(BASE)";"MO(BASE)1",#N/A,FALSE,"MO(BASE)";"MO(BASE)2",#N/A,FALSE,"MO(BASE)"}</definedName>
    <definedName name="wrn.MO.d" localSheetId="1" hidden="1">{"MO(BASE)",#N/A,FALSE,"MO(BASE)";"MO(BASE)1",#N/A,FALSE,"MO(BASE)";"MO(BASE)2",#N/A,FALSE,"MO(BASE)"}</definedName>
    <definedName name="wrn.MO.d" localSheetId="0" hidden="1">{"MO(BASE)",#N/A,FALSE,"MO(BASE)";"MO(BASE)1",#N/A,FALSE,"MO(BASE)";"MO(BASE)2",#N/A,FALSE,"MO(BASE)"}</definedName>
    <definedName name="wrn.MO.d" hidden="1">{"MO(BASE)",#N/A,FALSE,"MO(BASE)";"MO(BASE)1",#N/A,FALSE,"MO(BASE)";"MO(BASE)2",#N/A,FALSE,"MO(BASE)"}</definedName>
    <definedName name="wrn.MOa" localSheetId="2" hidden="1">{"MO(BASE)",#N/A,FALSE,"MO(BASE)";"MO(BASE)1",#N/A,FALSE,"MO(BASE)";"MO(BASE)2",#N/A,FALSE,"MO(BASE)"}</definedName>
    <definedName name="wrn.MOa" localSheetId="1" hidden="1">{"MO(BASE)",#N/A,FALSE,"MO(BASE)";"MO(BASE)1",#N/A,FALSE,"MO(BASE)";"MO(BASE)2",#N/A,FALSE,"MO(BASE)"}</definedName>
    <definedName name="wrn.MOa" localSheetId="0" hidden="1">{"MO(BASE)",#N/A,FALSE,"MO(BASE)";"MO(BASE)1",#N/A,FALSE,"MO(BASE)";"MO(BASE)2",#N/A,FALSE,"MO(BASE)"}</definedName>
    <definedName name="wrn.MOa" hidden="1">{"MO(BASE)",#N/A,FALSE,"MO(BASE)";"MO(BASE)1",#N/A,FALSE,"MO(BASE)";"MO(BASE)2",#N/A,FALSE,"MO(BASE)"}</definedName>
    <definedName name="wrn.model." localSheetId="2" hidden="1">{"basic",#N/A,FALSE,"BASIC"}</definedName>
    <definedName name="wrn.model." localSheetId="1" hidden="1">{"basic",#N/A,FALSE,"BASIC"}</definedName>
    <definedName name="wrn.model." localSheetId="0" hidden="1">{"basic",#N/A,FALSE,"BASIC"}</definedName>
    <definedName name="wrn.model." hidden="1">{"basic",#N/A,FALSE,"BASIC"}</definedName>
    <definedName name="wrn.Modelo.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NEDA._.99." localSheetId="3" hidden="1">{"3",#N/A,FALSE,"Flujos Caja - Mon. 1999";"INGRESOS MONEDA 1999",#N/A,FALSE,"Flujos Caja - Mon. 1999"}</definedName>
    <definedName name="wrn.MONEDA._.99." localSheetId="4" hidden="1">{"3",#N/A,FALSE,"Flujos Caja - Mon. 1999";"INGRESOS MONEDA 1999",#N/A,FALSE,"Flujos Caja - Mon. 1999"}</definedName>
    <definedName name="wrn.MONEDA._.99." localSheetId="5" hidden="1">{"3",#N/A,FALSE,"Flujos Caja - Mon. 1999";"INGRESOS MONEDA 1999",#N/A,FALSE,"Flujos Caja - Mon. 1999"}</definedName>
    <definedName name="wrn.MONEDA._.99." localSheetId="6" hidden="1">{"3",#N/A,FALSE,"Flujos Caja - Mon. 1999";"INGRESOS MONEDA 1999",#N/A,FALSE,"Flujos Caja - Mon. 1999"}</definedName>
    <definedName name="wrn.MONEDA._.99." localSheetId="2" hidden="1">{"3",#N/A,FALSE,"Flujos Caja - Mon. 1999";"INGRESOS MONEDA 1999",#N/A,FALSE,"Flujos Caja - Mon. 1999"}</definedName>
    <definedName name="wrn.MONEDA._.99." localSheetId="1" hidden="1">{"3",#N/A,FALSE,"Flujos Caja - Mon. 1999";"INGRESOS MONEDA 1999",#N/A,FALSE,"Flujos Caja - Mon. 1999"}</definedName>
    <definedName name="wrn.MONEDA._.99." localSheetId="0" hidden="1">{"3",#N/A,FALSE,"Flujos Caja - Mon. 1999";"INGRESOS MONEDA 1999",#N/A,FALSE,"Flujos Caja - Mon. 1999"}</definedName>
    <definedName name="wrn.MONEDA._.99." hidden="1">{"3",#N/A,FALSE,"Flujos Caja - Mon. 1999";"INGRESOS MONEDA 1999",#N/A,FALSE,"Flujos Caja - Mon. 1999"}</definedName>
    <definedName name="wrn.Month._.Report." localSheetId="3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4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5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6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2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1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0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ly._.Business._.Performance._.Review.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Report.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REP." localSheetId="2" hidden="1">{#N/A,#N/A,FALSE,"HIGHNEW";#N/A,#N/A,FALSE,"HIGHOLD";#N/A,#N/A,FALSE,"MTHDET"}</definedName>
    <definedName name="wrn.MONTHLYREP." localSheetId="1" hidden="1">{#N/A,#N/A,FALSE,"HIGHNEW";#N/A,#N/A,FALSE,"HIGHOLD";#N/A,#N/A,FALSE,"MTHDET"}</definedName>
    <definedName name="wrn.MONTHLYREP." localSheetId="0" hidden="1">{#N/A,#N/A,FALSE,"HIGHNEW";#N/A,#N/A,FALSE,"HIGHOLD";#N/A,#N/A,FALSE,"MTHDET"}</definedName>
    <definedName name="wrn.MONTHLYREP." hidden="1">{#N/A,#N/A,FALSE,"HIGHNEW";#N/A,#N/A,FALSE,"HIGHOLD";#N/A,#N/A,FALSE,"MTHDET"}</definedName>
    <definedName name="wrn.MONTHLYREP._1" localSheetId="2" hidden="1">{#N/A,#N/A,FALSE,"HIGHNEW";#N/A,#N/A,FALSE,"HIGHOLD";#N/A,#N/A,FALSE,"MTHDET"}</definedName>
    <definedName name="wrn.MONTHLYREP._1" localSheetId="1" hidden="1">{#N/A,#N/A,FALSE,"HIGHNEW";#N/A,#N/A,FALSE,"HIGHOLD";#N/A,#N/A,FALSE,"MTHDET"}</definedName>
    <definedName name="wrn.MONTHLYREP._1" localSheetId="0" hidden="1">{#N/A,#N/A,FALSE,"HIGHNEW";#N/A,#N/A,FALSE,"HIGHOLD";#N/A,#N/A,FALSE,"MTHDET"}</definedName>
    <definedName name="wrn.MONTHLYREP._1" hidden="1">{#N/A,#N/A,FALSE,"HIGHNEW";#N/A,#N/A,FALSE,"HIGHOLD";#N/A,#N/A,FALSE,"MTHDET"}</definedName>
    <definedName name="wrn.MONTHLYREP._2" localSheetId="2" hidden="1">{#N/A,#N/A,FALSE,"HIGHNEW";#N/A,#N/A,FALSE,"HIGHOLD";#N/A,#N/A,FALSE,"MTHDET"}</definedName>
    <definedName name="wrn.MONTHLYREP._2" localSheetId="1" hidden="1">{#N/A,#N/A,FALSE,"HIGHNEW";#N/A,#N/A,FALSE,"HIGHOLD";#N/A,#N/A,FALSE,"MTHDET"}</definedName>
    <definedName name="wrn.MONTHLYREP._2" localSheetId="0" hidden="1">{#N/A,#N/A,FALSE,"HIGHNEW";#N/A,#N/A,FALSE,"HIGHOLD";#N/A,#N/A,FALSE,"MTHDET"}</definedName>
    <definedName name="wrn.MONTHLYREP._2" hidden="1">{#N/A,#N/A,FALSE,"HIGHNEW";#N/A,#N/A,FALSE,"HIGHOLD";#N/A,#N/A,FALSE,"MTHDET"}</definedName>
    <definedName name="wrn.MONTHLYREP._3" localSheetId="2" hidden="1">{#N/A,#N/A,FALSE,"HIGHNEW";#N/A,#N/A,FALSE,"HIGHOLD";#N/A,#N/A,FALSE,"MTHDET"}</definedName>
    <definedName name="wrn.MONTHLYREP._3" localSheetId="1" hidden="1">{#N/A,#N/A,FALSE,"HIGHNEW";#N/A,#N/A,FALSE,"HIGHOLD";#N/A,#N/A,FALSE,"MTHDET"}</definedName>
    <definedName name="wrn.MONTHLYREP._3" localSheetId="0" hidden="1">{#N/A,#N/A,FALSE,"HIGHNEW";#N/A,#N/A,FALSE,"HIGHOLD";#N/A,#N/A,FALSE,"MTHDET"}</definedName>
    <definedName name="wrn.MONTHLYREP._3" hidden="1">{#N/A,#N/A,FALSE,"HIGHNEW";#N/A,#N/A,FALSE,"HIGHOLD";#N/A,#N/A,FALSE,"MTHDET"}</definedName>
    <definedName name="wrn.Murray._.Simons." localSheetId="3" hidden="1">{#N/A,#N/A,FALSE,"Cost Report";#N/A,#N/A,FALSE,"Table 2.1";#N/A,#N/A,FALSE,"Plant Statistics";"Plant Costs",#N/A,FALSE,"Cost Summary"}</definedName>
    <definedName name="wrn.Murray._.Simons." localSheetId="4" hidden="1">{#N/A,#N/A,FALSE,"Cost Report";#N/A,#N/A,FALSE,"Table 2.1";#N/A,#N/A,FALSE,"Plant Statistics";"Plant Costs",#N/A,FALSE,"Cost Summary"}</definedName>
    <definedName name="wrn.Murray._.Simons." localSheetId="5" hidden="1">{#N/A,#N/A,FALSE,"Cost Report";#N/A,#N/A,FALSE,"Table 2.1";#N/A,#N/A,FALSE,"Plant Statistics";"Plant Costs",#N/A,FALSE,"Cost Summary"}</definedName>
    <definedName name="wrn.Murray._.Simons." localSheetId="6" hidden="1">{#N/A,#N/A,FALSE,"Cost Report";#N/A,#N/A,FALSE,"Table 2.1";#N/A,#N/A,FALSE,"Plant Statistics";"Plant Costs",#N/A,FALSE,"Cost Summary"}</definedName>
    <definedName name="wrn.Murray._.Simons." localSheetId="2" hidden="1">{#N/A,#N/A,FALSE,"Cost Report";#N/A,#N/A,FALSE,"Table 2.1";#N/A,#N/A,FALSE,"Plant Statistics";"Plant Costs",#N/A,FALSE,"Cost Summary"}</definedName>
    <definedName name="wrn.Murray._.Simons." localSheetId="1" hidden="1">{#N/A,#N/A,FALSE,"Cost Report";#N/A,#N/A,FALSE,"Table 2.1";#N/A,#N/A,FALSE,"Plant Statistics";"Plant Costs",#N/A,FALSE,"Cost Summary"}</definedName>
    <definedName name="wrn.Murray._.Simons." localSheetId="0" hidden="1">{#N/A,#N/A,FALSE,"Cost Report";#N/A,#N/A,FALSE,"Table 2.1";#N/A,#N/A,FALSE,"Plant Statistics";"Plant Costs",#N/A,FALSE,"Cost Summary"}</definedName>
    <definedName name="wrn.Murray._.Simons." hidden="1">{#N/A,#N/A,FALSE,"Cost Report";#N/A,#N/A,FALSE,"Table 2.1";#N/A,#N/A,FALSE,"Plant Statistics";"Plant Costs",#N/A,FALSE,"Cost Summary"}</definedName>
    <definedName name="wrn.Nelson._.Summary." localSheetId="3" hidden="1">{#N/A,#N/A,FALSE,"subcontract"}</definedName>
    <definedName name="wrn.Nelson._.Summary." localSheetId="4" hidden="1">{#N/A,#N/A,FALSE,"subcontract"}</definedName>
    <definedName name="wrn.Nelson._.Summary." localSheetId="5" hidden="1">{#N/A,#N/A,FALSE,"subcontract"}</definedName>
    <definedName name="wrn.Nelson._.Summary." localSheetId="6" hidden="1">{#N/A,#N/A,FALSE,"subcontract"}</definedName>
    <definedName name="wrn.Nelson._.Summary." localSheetId="2" hidden="1">{#N/A,#N/A,FALSE,"subcontract"}</definedName>
    <definedName name="wrn.Nelson._.Summary." localSheetId="1" hidden="1">{#N/A,#N/A,FALSE,"subcontract"}</definedName>
    <definedName name="wrn.Nelson._.Summary." localSheetId="0" hidden="1">{#N/A,#N/A,FALSE,"subcontract"}</definedName>
    <definedName name="wrn.Nelson._.Summary." hidden="1">{#N/A,#N/A,FALSE,"subcontract"}</definedName>
    <definedName name="wrn.Nelson._.Summary._1" localSheetId="2" hidden="1">{#N/A,#N/A,FALSE,"subcontract"}</definedName>
    <definedName name="wrn.Nelson._.Summary._1" localSheetId="1" hidden="1">{#N/A,#N/A,FALSE,"subcontract"}</definedName>
    <definedName name="wrn.Nelson._.Summary._1" localSheetId="0" hidden="1">{#N/A,#N/A,FALSE,"subcontract"}</definedName>
    <definedName name="wrn.Nelson._.Summary._1" hidden="1">{#N/A,#N/A,FALSE,"subcontract"}</definedName>
    <definedName name="wrn.new." localSheetId="3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4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5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6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2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1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0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_.delhi.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ormalisation._.Journal." localSheetId="2" hidden="1">{"Normalisation Journal",#N/A,FALSE,"Normalisation Jnl"}</definedName>
    <definedName name="wrn.Normalisation._.Journal." localSheetId="1" hidden="1">{"Normalisation Journal",#N/A,FALSE,"Normalisation Jnl"}</definedName>
    <definedName name="wrn.Normalisation._.Journal." localSheetId="0" hidden="1">{"Normalisation Journal",#N/A,FALSE,"Normalisation Jnl"}</definedName>
    <definedName name="wrn.Normalisation._.Journal." hidden="1">{"Normalisation Journal",#N/A,FALSE,"Normalisation Jnl"}</definedName>
    <definedName name="wrn.nota._.deb.cre." localSheetId="2" hidden="1">{#N/A,#N/A,FALSE,"factura"}</definedName>
    <definedName name="wrn.nota._.deb.cre." localSheetId="1" hidden="1">{#N/A,#N/A,FALSE,"factura"}</definedName>
    <definedName name="wrn.nota._.deb.cre." localSheetId="0" hidden="1">{#N/A,#N/A,FALSE,"factura"}</definedName>
    <definedName name="wrn.nota._.deb.cre." hidden="1">{#N/A,#N/A,FALSE,"factura"}</definedName>
    <definedName name="wrn.nota._.deb.cre._1" localSheetId="2" hidden="1">{#N/A,#N/A,FALSE,"factura"}</definedName>
    <definedName name="wrn.nota._.deb.cre._1" localSheetId="1" hidden="1">{#N/A,#N/A,FALSE,"factura"}</definedName>
    <definedName name="wrn.nota._.deb.cre._1" localSheetId="0" hidden="1">{#N/A,#N/A,FALSE,"factura"}</definedName>
    <definedName name="wrn.nota._.deb.cre._1" hidden="1">{#N/A,#N/A,FALSE,"factura"}</definedName>
    <definedName name="wrn.nota._.deb.cre._2" localSheetId="2" hidden="1">{#N/A,#N/A,FALSE,"factura"}</definedName>
    <definedName name="wrn.nota._.deb.cre._2" localSheetId="1" hidden="1">{#N/A,#N/A,FALSE,"factura"}</definedName>
    <definedName name="wrn.nota._.deb.cre._2" localSheetId="0" hidden="1">{#N/A,#N/A,FALSE,"factura"}</definedName>
    <definedName name="wrn.nota._.deb.cre._2" hidden="1">{#N/A,#N/A,FALSE,"factura"}</definedName>
    <definedName name="wrn.nota._.deb.cre._3" localSheetId="2" hidden="1">{#N/A,#N/A,FALSE,"factura"}</definedName>
    <definedName name="wrn.nota._.deb.cre._3" localSheetId="1" hidden="1">{#N/A,#N/A,FALSE,"factura"}</definedName>
    <definedName name="wrn.nota._.deb.cre._3" localSheetId="0" hidden="1">{#N/A,#N/A,FALSE,"factura"}</definedName>
    <definedName name="wrn.nota._.deb.cre._3" hidden="1">{#N/A,#N/A,FALSE,"factura"}</definedName>
    <definedName name="wrn.nota._.deb.cre._4" localSheetId="2" hidden="1">{#N/A,#N/A,FALSE,"factura"}</definedName>
    <definedName name="wrn.nota._.deb.cre._4" localSheetId="1" hidden="1">{#N/A,#N/A,FALSE,"factura"}</definedName>
    <definedName name="wrn.nota._.deb.cre._4" localSheetId="0" hidden="1">{#N/A,#N/A,FALSE,"factura"}</definedName>
    <definedName name="wrn.nota._.deb.cre._4" hidden="1">{#N/A,#N/A,FALSE,"factura"}</definedName>
    <definedName name="wrn.nota._.deb.cre._5" localSheetId="2" hidden="1">{#N/A,#N/A,FALSE,"factura"}</definedName>
    <definedName name="wrn.nota._.deb.cre._5" localSheetId="1" hidden="1">{#N/A,#N/A,FALSE,"factura"}</definedName>
    <definedName name="wrn.nota._.deb.cre._5" localSheetId="0" hidden="1">{#N/A,#N/A,FALSE,"factura"}</definedName>
    <definedName name="wrn.nota._.deb.cre._5" hidden="1">{#N/A,#N/A,FALSE,"factura"}</definedName>
    <definedName name="wrn.NUL_Consolidated." localSheetId="3" hidden="1">{"BALANCE_SHEET",#N/A,FALSE,"A";"INCOME_STATEMENT",#N/A,FALSE,"A"}</definedName>
    <definedName name="wrn.NUL_Consolidated." localSheetId="4" hidden="1">{"BALANCE_SHEET",#N/A,FALSE,"A";"INCOME_STATEMENT",#N/A,FALSE,"A"}</definedName>
    <definedName name="wrn.NUL_Consolidated." localSheetId="5" hidden="1">{"BALANCE_SHEET",#N/A,FALSE,"A";"INCOME_STATEMENT",#N/A,FALSE,"A"}</definedName>
    <definedName name="wrn.NUL_Consolidated." localSheetId="6" hidden="1">{"BALANCE_SHEET",#N/A,FALSE,"A";"INCOME_STATEMENT",#N/A,FALSE,"A"}</definedName>
    <definedName name="wrn.NUL_Consolidated." localSheetId="2" hidden="1">{"BALANCE_SHEET",#N/A,FALSE,"A";"INCOME_STATEMENT",#N/A,FALSE,"A"}</definedName>
    <definedName name="wrn.NUL_Consolidated." localSheetId="1" hidden="1">{"BALANCE_SHEET",#N/A,FALSE,"A";"INCOME_STATEMENT",#N/A,FALSE,"A"}</definedName>
    <definedName name="wrn.NUL_Consolidated." localSheetId="0" hidden="1">{"BALANCE_SHEET",#N/A,FALSE,"A";"INCOME_STATEMENT",#N/A,FALSE,"A"}</definedName>
    <definedName name="wrn.NUL_Consolidated." hidden="1">{"BALANCE_SHEET",#N/A,FALSE,"A";"INCOME_STATEMENT",#N/A,FALSE,"A"}</definedName>
    <definedName name="wrn.OCC._.LOM._.Plan._.Print._.Reports." localSheetId="2" hidden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 localSheetId="1" hidden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 localSheetId="0" hidden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 hidden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tubre." localSheetId="2" hidden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 localSheetId="1" hidden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 localSheetId="0" hidden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 hidden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ne.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2" hidden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localSheetId="1" hidden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localSheetId="0" hidden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hidden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p1.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2" localSheetId="2" hidden="1">{"cuadro1",#N/A,FALSE,"Buzon Camion Opción 3";"cuadro2",#N/A,FALSE,"Buzon Camion Opción 3";"cuadro3",#N/A,FALSE,"Buzon Camion Opción 3";"cuadro4",#N/A,FALSE,"Buzon Camion Opción 3"}</definedName>
    <definedName name="wrn.op2" localSheetId="1" hidden="1">{"cuadro1",#N/A,FALSE,"Buzon Camion Opción 3";"cuadro2",#N/A,FALSE,"Buzon Camion Opción 3";"cuadro3",#N/A,FALSE,"Buzon Camion Opción 3";"cuadro4",#N/A,FALSE,"Buzon Camion Opción 3"}</definedName>
    <definedName name="wrn.op2" localSheetId="0" hidden="1">{"cuadro1",#N/A,FALSE,"Buzon Camion Opción 3";"cuadro2",#N/A,FALSE,"Buzon Camion Opción 3";"cuadro3",#N/A,FALSE,"Buzon Camion Opción 3";"cuadro4",#N/A,FALSE,"Buzon Camion Opción 3"}</definedName>
    <definedName name="wrn.op2" hidden="1">{"cuadro1",#N/A,FALSE,"Buzon Camion Opción 3";"cuadro2",#N/A,FALSE,"Buzon Camion Opción 3";"cuadro3",#N/A,FALSE,"Buzon Camion Opción 3";"cuadro4",#N/A,FALSE,"Buzon Camion Opción 3"}</definedName>
    <definedName name="wrn.op2." localSheetId="2" hidden="1">{"cuadro1",#N/A,FALSE,"LHD CAMION Opción 2";"cuadro2",#N/A,FALSE,"LHD CAMION Opción 2";"cuadro3",#N/A,FALSE,"LHD CAMION Opción 2";"cuadro4",#N/A,FALSE,"LHD CAMION Opción 2"}</definedName>
    <definedName name="wrn.op2." localSheetId="1" hidden="1">{"cuadro1",#N/A,FALSE,"LHD CAMION Opción 2";"cuadro2",#N/A,FALSE,"LHD CAMION Opción 2";"cuadro3",#N/A,FALSE,"LHD CAMION Opción 2";"cuadro4",#N/A,FALSE,"LHD CAMION Opción 2"}</definedName>
    <definedName name="wrn.op2." localSheetId="0" hidden="1">{"cuadro1",#N/A,FALSE,"LHD CAMION Opción 2";"cuadro2",#N/A,FALSE,"LHD CAMION Opción 2";"cuadro3",#N/A,FALSE,"LHD CAMION Opción 2";"cuadro4",#N/A,FALSE,"LHD CAMION Opción 2"}</definedName>
    <definedName name="wrn.op2." hidden="1">{"cuadro1",#N/A,FALSE,"LHD CAMION Opción 2";"cuadro2",#N/A,FALSE,"LHD CAMION Opción 2";"cuadro3",#N/A,FALSE,"LHD CAMION Opción 2";"cuadro4",#N/A,FALSE,"LHD CAMION Opción 2"}</definedName>
    <definedName name="wrn.op2._1" localSheetId="2" hidden="1">{"cuadro1",#N/A,FALSE,"LHD CAMION Opción 2";"cuadro2",#N/A,FALSE,"LHD CAMION Opción 2";"cuadro3",#N/A,FALSE,"LHD CAMION Opción 2";"cuadro4",#N/A,FALSE,"LHD CAMION Opción 2"}</definedName>
    <definedName name="wrn.op2._1" localSheetId="1" hidden="1">{"cuadro1",#N/A,FALSE,"LHD CAMION Opción 2";"cuadro2",#N/A,FALSE,"LHD CAMION Opción 2";"cuadro3",#N/A,FALSE,"LHD CAMION Opción 2";"cuadro4",#N/A,FALSE,"LHD CAMION Opción 2"}</definedName>
    <definedName name="wrn.op2._1" localSheetId="0" hidden="1">{"cuadro1",#N/A,FALSE,"LHD CAMION Opción 2";"cuadro2",#N/A,FALSE,"LHD CAMION Opción 2";"cuadro3",#N/A,FALSE,"LHD CAMION Opción 2";"cuadro4",#N/A,FALSE,"LHD CAMION Opción 2"}</definedName>
    <definedName name="wrn.op2._1" hidden="1">{"cuadro1",#N/A,FALSE,"LHD CAMION Opción 2";"cuadro2",#N/A,FALSE,"LHD CAMION Opción 2";"cuadro3",#N/A,FALSE,"LHD CAMION Opción 2";"cuadro4",#N/A,FALSE,"LHD CAMION Opción 2"}</definedName>
    <definedName name="wrn.op2_1" localSheetId="2" hidden="1">{"cuadro1",#N/A,FALSE,"Buzon Camion Opción 3";"cuadro2",#N/A,FALSE,"Buzon Camion Opción 3";"cuadro3",#N/A,FALSE,"Buzon Camion Opción 3";"cuadro4",#N/A,FALSE,"Buzon Camion Opción 3"}</definedName>
    <definedName name="wrn.op2_1" localSheetId="1" hidden="1">{"cuadro1",#N/A,FALSE,"Buzon Camion Opción 3";"cuadro2",#N/A,FALSE,"Buzon Camion Opción 3";"cuadro3",#N/A,FALSE,"Buzon Camion Opción 3";"cuadro4",#N/A,FALSE,"Buzon Camion Opción 3"}</definedName>
    <definedName name="wrn.op2_1" localSheetId="0" hidden="1">{"cuadro1",#N/A,FALSE,"Buzon Camion Opción 3";"cuadro2",#N/A,FALSE,"Buzon Camion Opción 3";"cuadro3",#N/A,FALSE,"Buzon Camion Opción 3";"cuadro4",#N/A,FALSE,"Buzon Camion Opción 3"}</definedName>
    <definedName name="wrn.op2_1" hidden="1">{"cuadro1",#N/A,FALSE,"Buzon Camion Opción 3";"cuadro2",#N/A,FALSE,"Buzon Camion Opción 3";"cuadro3",#N/A,FALSE,"Buzon Camion Opción 3";"cuadro4",#N/A,FALSE,"Buzon Camion Opción 3"}</definedName>
    <definedName name="wrn.op3." localSheetId="2" hidden="1">{"cuadro1",#N/A,FALSE,"Buzon Camion Opción 3";"cuadro2",#N/A,FALSE,"Buzon Camion Opción 3";"cuadro3",#N/A,FALSE,"Buzon Camion Opción 3";"cuadro4",#N/A,FALSE,"Buzon Camion Opción 3"}</definedName>
    <definedName name="wrn.op3." localSheetId="1" hidden="1">{"cuadro1",#N/A,FALSE,"Buzon Camion Opción 3";"cuadro2",#N/A,FALSE,"Buzon Camion Opción 3";"cuadro3",#N/A,FALSE,"Buzon Camion Opción 3";"cuadro4",#N/A,FALSE,"Buzon Camion Opción 3"}</definedName>
    <definedName name="wrn.op3." localSheetId="0" hidden="1">{"cuadro1",#N/A,FALSE,"Buzon Camion Opción 3";"cuadro2",#N/A,FALSE,"Buzon Camion Opción 3";"cuadro3",#N/A,FALSE,"Buzon Camion Opción 3";"cuadro4",#N/A,FALSE,"Buzon Camion Opción 3"}</definedName>
    <definedName name="wrn.op3." hidden="1">{"cuadro1",#N/A,FALSE,"Buzon Camion Opción 3";"cuadro2",#N/A,FALSE,"Buzon Camion Opción 3";"cuadro3",#N/A,FALSE,"Buzon Camion Opción 3";"cuadro4",#N/A,FALSE,"Buzon Camion Opción 3"}</definedName>
    <definedName name="wrn.op3._1" localSheetId="2" hidden="1">{"cuadro1",#N/A,FALSE,"Buzon Camion Opción 3";"cuadro2",#N/A,FALSE,"Buzon Camion Opción 3";"cuadro3",#N/A,FALSE,"Buzon Camion Opción 3";"cuadro4",#N/A,FALSE,"Buzon Camion Opción 3"}</definedName>
    <definedName name="wrn.op3._1" localSheetId="1" hidden="1">{"cuadro1",#N/A,FALSE,"Buzon Camion Opción 3";"cuadro2",#N/A,FALSE,"Buzon Camion Opción 3";"cuadro3",#N/A,FALSE,"Buzon Camion Opción 3";"cuadro4",#N/A,FALSE,"Buzon Camion Opción 3"}</definedName>
    <definedName name="wrn.op3._1" localSheetId="0" hidden="1">{"cuadro1",#N/A,FALSE,"Buzon Camion Opción 3";"cuadro2",#N/A,FALSE,"Buzon Camion Opción 3";"cuadro3",#N/A,FALSE,"Buzon Camion Opción 3";"cuadro4",#N/A,FALSE,"Buzon Camion Opción 3"}</definedName>
    <definedName name="wrn.op3._1" hidden="1">{"cuadro1",#N/A,FALSE,"Buzon Camion Opción 3";"cuadro2",#N/A,FALSE,"Buzon Camion Opción 3";"cuadro3",#N/A,FALSE,"Buzon Camion Opción 3";"cuadro4",#N/A,FALSE,"Buzon Camion Opción 3"}</definedName>
    <definedName name="wrn.op4." localSheetId="2" hidden="1">{"cuadro1",#N/A,FALSE,"Buzon FFCC Opción 4";"cuadro2",#N/A,FALSE,"Buzon FFCC Opción 4";"cuadro3",#N/A,FALSE,"Buzon FFCC Opción 4";"cuadro4",#N/A,FALSE,"Buzon FFCC Opción 4"}</definedName>
    <definedName name="wrn.op4." localSheetId="1" hidden="1">{"cuadro1",#N/A,FALSE,"Buzon FFCC Opción 4";"cuadro2",#N/A,FALSE,"Buzon FFCC Opción 4";"cuadro3",#N/A,FALSE,"Buzon FFCC Opción 4";"cuadro4",#N/A,FALSE,"Buzon FFCC Opción 4"}</definedName>
    <definedName name="wrn.op4." localSheetId="0" hidden="1">{"cuadro1",#N/A,FALSE,"Buzon FFCC Opción 4";"cuadro2",#N/A,FALSE,"Buzon FFCC Opción 4";"cuadro3",#N/A,FALSE,"Buzon FFCC Opción 4";"cuadro4",#N/A,FALSE,"Buzon FFCC Opción 4"}</definedName>
    <definedName name="wrn.op4." hidden="1">{"cuadro1",#N/A,FALSE,"Buzon FFCC Opción 4";"cuadro2",#N/A,FALSE,"Buzon FFCC Opción 4";"cuadro3",#N/A,FALSE,"Buzon FFCC Opción 4";"cuadro4",#N/A,FALSE,"Buzon FFCC Opción 4"}</definedName>
    <definedName name="wrn.op4._1" localSheetId="2" hidden="1">{"cuadro1",#N/A,FALSE,"Buzon FFCC Opción 4";"cuadro2",#N/A,FALSE,"Buzon FFCC Opción 4";"cuadro3",#N/A,FALSE,"Buzon FFCC Opción 4";"cuadro4",#N/A,FALSE,"Buzon FFCC Opción 4"}</definedName>
    <definedName name="wrn.op4._1" localSheetId="1" hidden="1">{"cuadro1",#N/A,FALSE,"Buzon FFCC Opción 4";"cuadro2",#N/A,FALSE,"Buzon FFCC Opción 4";"cuadro3",#N/A,FALSE,"Buzon FFCC Opción 4";"cuadro4",#N/A,FALSE,"Buzon FFCC Opción 4"}</definedName>
    <definedName name="wrn.op4._1" localSheetId="0" hidden="1">{"cuadro1",#N/A,FALSE,"Buzon FFCC Opción 4";"cuadro2",#N/A,FALSE,"Buzon FFCC Opción 4";"cuadro3",#N/A,FALSE,"Buzon FFCC Opción 4";"cuadro4",#N/A,FALSE,"Buzon FFCC Opción 4"}</definedName>
    <definedName name="wrn.op4._1" hidden="1">{"cuadro1",#N/A,FALSE,"Buzon FFCC Opción 4";"cuadro2",#N/A,FALSE,"Buzon FFCC Opción 4";"cuadro3",#N/A,FALSE,"Buzon FFCC Opción 4";"cuadro4",#N/A,FALSE,"Buzon FFCC Opción 4"}</definedName>
    <definedName name="wrn.op5." localSheetId="2" hidden="1">{"cuadro1",#N/A,FALSE,"Camara buz ffcc Opción 5";"cuadro2",#N/A,FALSE,"Camara buz ffcc Opción 5";"cuadro3",#N/A,FALSE,"Camara buz ffcc Opción 5";"cuadro4",#N/A,FALSE,"Camara buz ffcc Opción 5"}</definedName>
    <definedName name="wrn.op5." localSheetId="1" hidden="1">{"cuadro1",#N/A,FALSE,"Camara buz ffcc Opción 5";"cuadro2",#N/A,FALSE,"Camara buz ffcc Opción 5";"cuadro3",#N/A,FALSE,"Camara buz ffcc Opción 5";"cuadro4",#N/A,FALSE,"Camara buz ffcc Opción 5"}</definedName>
    <definedName name="wrn.op5." localSheetId="0" hidden="1">{"cuadro1",#N/A,FALSE,"Camara buz ffcc Opción 5";"cuadro2",#N/A,FALSE,"Camara buz ffcc Opción 5";"cuadro3",#N/A,FALSE,"Camara buz ffcc Opción 5";"cuadro4",#N/A,FALSE,"Camara buz ffcc Opción 5"}</definedName>
    <definedName name="wrn.op5." hidden="1">{"cuadro1",#N/A,FALSE,"Camara buz ffcc Opción 5";"cuadro2",#N/A,FALSE,"Camara buz ffcc Opción 5";"cuadro3",#N/A,FALSE,"Camara buz ffcc Opción 5";"cuadro4",#N/A,FALSE,"Camara buz ffcc Opción 5"}</definedName>
    <definedName name="wrn.op5._1" localSheetId="2" hidden="1">{"cuadro1",#N/A,FALSE,"Camara buz ffcc Opción 5";"cuadro2",#N/A,FALSE,"Camara buz ffcc Opción 5";"cuadro3",#N/A,FALSE,"Camara buz ffcc Opción 5";"cuadro4",#N/A,FALSE,"Camara buz ffcc Opción 5"}</definedName>
    <definedName name="wrn.op5._1" localSheetId="1" hidden="1">{"cuadro1",#N/A,FALSE,"Camara buz ffcc Opción 5";"cuadro2",#N/A,FALSE,"Camara buz ffcc Opción 5";"cuadro3",#N/A,FALSE,"Camara buz ffcc Opción 5";"cuadro4",#N/A,FALSE,"Camara buz ffcc Opción 5"}</definedName>
    <definedName name="wrn.op5._1" localSheetId="0" hidden="1">{"cuadro1",#N/A,FALSE,"Camara buz ffcc Opción 5";"cuadro2",#N/A,FALSE,"Camara buz ffcc Opción 5";"cuadro3",#N/A,FALSE,"Camara buz ffcc Opción 5";"cuadro4",#N/A,FALSE,"Camara buz ffcc Opción 5"}</definedName>
    <definedName name="wrn.op5._1" hidden="1">{"cuadro1",#N/A,FALSE,"Camara buz ffcc Opción 5";"cuadro2",#N/A,FALSE,"Camara buz ffcc Opción 5";"cuadro3",#N/A,FALSE,"Camara buz ffcc Opción 5";"cuadro4",#N/A,FALSE,"Camara buz ffcc Opción 5"}</definedName>
    <definedName name="wrn.oscar" localSheetId="2" hidden="1">{#N/A,#N/A,FALSE,"MAQUINA"}</definedName>
    <definedName name="wrn.oscar" localSheetId="1" hidden="1">{#N/A,#N/A,FALSE,"MAQUINA"}</definedName>
    <definedName name="wrn.oscar" localSheetId="0" hidden="1">{#N/A,#N/A,FALSE,"MAQUINA"}</definedName>
    <definedName name="wrn.oscar" hidden="1">{#N/A,#N/A,FALSE,"MAQUINA"}</definedName>
    <definedName name="wrn.Output._.Report." localSheetId="2" hidden="1">{"PERFORMANCE GRAPH",#N/A,FALSE,"Performance graph";"DATA TABLE",#N/A,FALSE,"DHD Calculator"}</definedName>
    <definedName name="wrn.Output._.Report." localSheetId="1" hidden="1">{"PERFORMANCE GRAPH",#N/A,FALSE,"Performance graph";"DATA TABLE",#N/A,FALSE,"DHD Calculator"}</definedName>
    <definedName name="wrn.Output._.Report." localSheetId="0" hidden="1">{"PERFORMANCE GRAPH",#N/A,FALSE,"Performance graph";"DATA TABLE",#N/A,FALSE,"DHD Calculator"}</definedName>
    <definedName name="wrn.Output._.Report." hidden="1">{"PERFORMANCE GRAPH",#N/A,FALSE,"Performance graph";"DATA TABLE",#N/A,FALSE,"DHD Calculator"}</definedName>
    <definedName name="wrn.Pages._.1._.to._.11." localSheetId="2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localSheetId="1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localSheetId="0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2._.to._.21." localSheetId="2" hidden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localSheetId="1" hidden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localSheetId="0" hidden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hidden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22._.to._.End." localSheetId="2" hidden="1">{#N/A,#N/A,FALSE,"Maintain";#N/A,#N/A,FALSE,"Personnel";#N/A,#N/A,FALSE,"Labour";#N/A,#N/A,FALSE,"Control Costs";#N/A,#N/A,FALSE,"Quality Assurance";#N/A,#N/A,FALSE,"Quality Comments"}</definedName>
    <definedName name="wrn.Pages._.22._.to._.End." localSheetId="1" hidden="1">{#N/A,#N/A,FALSE,"Maintain";#N/A,#N/A,FALSE,"Personnel";#N/A,#N/A,FALSE,"Labour";#N/A,#N/A,FALSE,"Control Costs";#N/A,#N/A,FALSE,"Quality Assurance";#N/A,#N/A,FALSE,"Quality Comments"}</definedName>
    <definedName name="wrn.Pages._.22._.to._.End." localSheetId="0" hidden="1">{#N/A,#N/A,FALSE,"Maintain";#N/A,#N/A,FALSE,"Personnel";#N/A,#N/A,FALSE,"Labour";#N/A,#N/A,FALSE,"Control Costs";#N/A,#N/A,FALSE,"Quality Assurance";#N/A,#N/A,FALSE,"Quality Comments"}</definedName>
    <definedName name="wrn.Pages._.22._.to._.End." hidden="1">{#N/A,#N/A,FALSE,"Maintain";#N/A,#N/A,FALSE,"Personnel";#N/A,#N/A,FALSE,"Labour";#N/A,#N/A,FALSE,"Control Costs";#N/A,#N/A,FALSE,"Quality Assurance";#N/A,#N/A,FALSE,"Quality Comments"}</definedName>
    <definedName name="wrn.PARTIAL._.REPORT." localSheetId="3" hidden="1">{#N/A,#N/A,FALSE,"US$";#N/A,#N/A,FALSE,"SUMMARY";#N/A,#N/A,FALSE,"DET.SUMM";#N/A,#N/A,FALSE,"BACK-UP";#N/A,#N/A,FALSE,"INDIRECTS"}</definedName>
    <definedName name="wrn.PARTIAL._.REPORT." localSheetId="4" hidden="1">{#N/A,#N/A,FALSE,"US$";#N/A,#N/A,FALSE,"SUMMARY";#N/A,#N/A,FALSE,"DET.SUMM";#N/A,#N/A,FALSE,"BACK-UP";#N/A,#N/A,FALSE,"INDIRECTS"}</definedName>
    <definedName name="wrn.PARTIAL._.REPORT." localSheetId="5" hidden="1">{#N/A,#N/A,FALSE,"US$";#N/A,#N/A,FALSE,"SUMMARY";#N/A,#N/A,FALSE,"DET.SUMM";#N/A,#N/A,FALSE,"BACK-UP";#N/A,#N/A,FALSE,"INDIRECTS"}</definedName>
    <definedName name="wrn.PARTIAL._.REPORT." localSheetId="6" hidden="1">{#N/A,#N/A,FALSE,"US$";#N/A,#N/A,FALSE,"SUMMARY";#N/A,#N/A,FALSE,"DET.SUMM";#N/A,#N/A,FALSE,"BACK-UP";#N/A,#N/A,FALSE,"INDIRECTS"}</definedName>
    <definedName name="wrn.PARTIAL._.REPORT." localSheetId="2" hidden="1">{#N/A,#N/A,FALSE,"US$";#N/A,#N/A,FALSE,"SUMMARY";#N/A,#N/A,FALSE,"DET.SUMM";#N/A,#N/A,FALSE,"BACK-UP";#N/A,#N/A,FALSE,"INDIRECTS"}</definedName>
    <definedName name="wrn.PARTIAL._.REPORT." localSheetId="1" hidden="1">{#N/A,#N/A,FALSE,"US$";#N/A,#N/A,FALSE,"SUMMARY";#N/A,#N/A,FALSE,"DET.SUMM";#N/A,#N/A,FALSE,"BACK-UP";#N/A,#N/A,FALSE,"INDIRECTS"}</definedName>
    <definedName name="wrn.PARTIAL._.REPORT." localSheetId="0" hidden="1">{#N/A,#N/A,FALSE,"US$";#N/A,#N/A,FALSE,"SUMMARY";#N/A,#N/A,FALSE,"DET.SUMM";#N/A,#N/A,FALSE,"BACK-UP";#N/A,#N/A,FALSE,"INDIRECTS"}</definedName>
    <definedName name="wrn.PARTIAL._.REPORT." hidden="1">{#N/A,#N/A,FALSE,"US$";#N/A,#N/A,FALSE,"SUMMARY";#N/A,#N/A,FALSE,"DET.SUMM";#N/A,#N/A,FALSE,"BACK-UP";#N/A,#N/A,FALSE,"INDIRECTS"}</definedName>
    <definedName name="WRN.PEN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ientes." localSheetId="3" hidden="1">{#N/A,#N/A,FALSE,"PEND INC";#N/A,#N/A,FALSE,"PEND MINM"}</definedName>
    <definedName name="wrn.pendientes." localSheetId="4" hidden="1">{#N/A,#N/A,FALSE,"PEND INC";#N/A,#N/A,FALSE,"PEND MINM"}</definedName>
    <definedName name="wrn.pendientes." localSheetId="5" hidden="1">{#N/A,#N/A,FALSE,"PEND INC";#N/A,#N/A,FALSE,"PEND MINM"}</definedName>
    <definedName name="wrn.pendientes." localSheetId="6" hidden="1">{#N/A,#N/A,FALSE,"PEND INC";#N/A,#N/A,FALSE,"PEND MINM"}</definedName>
    <definedName name="wrn.pendientes." localSheetId="2" hidden="1">{#N/A,#N/A,FALSE,"PEND INC";#N/A,#N/A,FALSE,"PEND MINM"}</definedName>
    <definedName name="wrn.pendientes." localSheetId="1" hidden="1">{#N/A,#N/A,FALSE,"PEND INC";#N/A,#N/A,FALSE,"PEND MINM"}</definedName>
    <definedName name="wrn.pendientes." localSheetId="0" hidden="1">{#N/A,#N/A,FALSE,"PEND INC";#N/A,#N/A,FALSE,"PEND MINM"}</definedName>
    <definedName name="wrn.pendientes." hidden="1">{#N/A,#N/A,FALSE,"PEND INC";#N/A,#N/A,FALSE,"PEND MINM"}</definedName>
    <definedName name="wrn.pendientes._1" localSheetId="2" hidden="1">{#N/A,#N/A,FALSE,"PEND INC";#N/A,#N/A,FALSE,"PEND MINM"}</definedName>
    <definedName name="wrn.pendientes._1" localSheetId="1" hidden="1">{#N/A,#N/A,FALSE,"PEND INC";#N/A,#N/A,FALSE,"PEND MINM"}</definedName>
    <definedName name="wrn.pendientes._1" localSheetId="0" hidden="1">{#N/A,#N/A,FALSE,"PEND INC";#N/A,#N/A,FALSE,"PEND MINM"}</definedName>
    <definedName name="wrn.pendientes._1" hidden="1">{#N/A,#N/A,FALSE,"PEND INC";#N/A,#N/A,FALSE,"PEND MINM"}</definedName>
    <definedName name="wrn.pendientes.b" localSheetId="2" hidden="1">{#N/A,#N/A,FALSE,"PEND INC";#N/A,#N/A,FALSE,"PEND MINM"}</definedName>
    <definedName name="wrn.pendientes.b" localSheetId="1" hidden="1">{#N/A,#N/A,FALSE,"PEND INC";#N/A,#N/A,FALSE,"PEND MINM"}</definedName>
    <definedName name="wrn.pendientes.b" localSheetId="0" hidden="1">{#N/A,#N/A,FALSE,"PEND INC";#N/A,#N/A,FALSE,"PEND MINM"}</definedName>
    <definedName name="wrn.pendientes.b" hidden="1">{#N/A,#N/A,FALSE,"PEND INC";#N/A,#N/A,FALSE,"PEND MINM"}</definedName>
    <definedName name="wrn.pendientes.c" localSheetId="2" hidden="1">{#N/A,#N/A,FALSE,"PEND INC";#N/A,#N/A,FALSE,"PEND MINM"}</definedName>
    <definedName name="wrn.pendientes.c" localSheetId="1" hidden="1">{#N/A,#N/A,FALSE,"PEND INC";#N/A,#N/A,FALSE,"PEND MINM"}</definedName>
    <definedName name="wrn.pendientes.c" localSheetId="0" hidden="1">{#N/A,#N/A,FALSE,"PEND INC";#N/A,#N/A,FALSE,"PEND MINM"}</definedName>
    <definedName name="wrn.pendientes.c" hidden="1">{#N/A,#N/A,FALSE,"PEND INC";#N/A,#N/A,FALSE,"PEND MINM"}</definedName>
    <definedName name="wrn.pendientes.d" localSheetId="2" hidden="1">{#N/A,#N/A,FALSE,"PEND INC";#N/A,#N/A,FALSE,"PEND MINM"}</definedName>
    <definedName name="wrn.pendientes.d" localSheetId="1" hidden="1">{#N/A,#N/A,FALSE,"PEND INC";#N/A,#N/A,FALSE,"PEND MINM"}</definedName>
    <definedName name="wrn.pendientes.d" localSheetId="0" hidden="1">{#N/A,#N/A,FALSE,"PEND INC";#N/A,#N/A,FALSE,"PEND MINM"}</definedName>
    <definedName name="wrn.pendientes.d" hidden="1">{#N/A,#N/A,FALSE,"PEND INC";#N/A,#N/A,FALSE,"PEND MINM"}</definedName>
    <definedName name="wrn.pendientesa" localSheetId="2" hidden="1">{#N/A,#N/A,FALSE,"PEND INC";#N/A,#N/A,FALSE,"PEND MINM"}</definedName>
    <definedName name="wrn.pendientesa" localSheetId="1" hidden="1">{#N/A,#N/A,FALSE,"PEND INC";#N/A,#N/A,FALSE,"PEND MINM"}</definedName>
    <definedName name="wrn.pendientesa" localSheetId="0" hidden="1">{#N/A,#N/A,FALSE,"PEND INC";#N/A,#N/A,FALSE,"PEND MINM"}</definedName>
    <definedName name="wrn.pendientesa" hidden="1">{#N/A,#N/A,FALSE,"PEND INC";#N/A,#N/A,FALSE,"PEND MINM"}</definedName>
    <definedName name="wrn.PERF._.REP.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PT._.GRAPHS." localSheetId="2" hidden="1">{#N/A,#N/A,FALSE,"OTHER GRAPHS";#N/A,#N/A,FALSE,"CAPITAL GRAPH"}</definedName>
    <definedName name="wrn.PERF._.RPT._.GRAPHS." localSheetId="1" hidden="1">{#N/A,#N/A,FALSE,"OTHER GRAPHS";#N/A,#N/A,FALSE,"CAPITAL GRAPH"}</definedName>
    <definedName name="wrn.PERF._.RPT._.GRAPHS." localSheetId="0" hidden="1">{#N/A,#N/A,FALSE,"OTHER GRAPHS";#N/A,#N/A,FALSE,"CAPITAL GRAPH"}</definedName>
    <definedName name="wrn.PERF._.RPT._.GRAPHS." hidden="1">{#N/A,#N/A,FALSE,"OTHER GRAPHS";#N/A,#N/A,FALSE,"CAPITAL GRAPH"}</definedName>
    <definedName name="wrn.Peter._.Johnston." localSheetId="3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4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5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6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2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1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0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LCOMIT." localSheetId="2" hidden="1">{#N/A,#N/A,FALSE,"pl_cons";#N/A,#N/A,FALSE,"pl_grup";#N/A,#N/A,FALSE,"pl_umpl";#N/A,#N/A,FALSE,"pl_bim";#N/A,#N/A,FALSE,"pl_bdb";#N/A,#N/A,FALSE,"pl_mq32";#N/A,#N/A,FALSE,"pl_bsrl"}</definedName>
    <definedName name="wrn.PLCOMIT." localSheetId="1" hidden="1">{#N/A,#N/A,FALSE,"pl_cons";#N/A,#N/A,FALSE,"pl_grup";#N/A,#N/A,FALSE,"pl_umpl";#N/A,#N/A,FALSE,"pl_bim";#N/A,#N/A,FALSE,"pl_bdb";#N/A,#N/A,FALSE,"pl_mq32";#N/A,#N/A,FALSE,"pl_bsrl"}</definedName>
    <definedName name="wrn.PLCOMIT." localSheetId="0" hidden="1">{#N/A,#N/A,FALSE,"pl_cons";#N/A,#N/A,FALSE,"pl_grup";#N/A,#N/A,FALSE,"pl_umpl";#N/A,#N/A,FALSE,"pl_bim";#N/A,#N/A,FALSE,"pl_bdb";#N/A,#N/A,FALSE,"pl_mq32";#N/A,#N/A,FALSE,"pl_bsrl"}</definedName>
    <definedName name="wrn.PLCOMIT." hidden="1">{#N/A,#N/A,FALSE,"pl_cons";#N/A,#N/A,FALSE,"pl_grup";#N/A,#N/A,FALSE,"pl_umpl";#N/A,#N/A,FALSE,"pl_bim";#N/A,#N/A,FALSE,"pl_bdb";#N/A,#N/A,FALSE,"pl_mq32";#N/A,#N/A,FALSE,"pl_bsrl"}</definedName>
    <definedName name="wrn.PLCOMIT._1" localSheetId="2" hidden="1">{#N/A,#N/A,FALSE,"pl_cons";#N/A,#N/A,FALSE,"pl_grup";#N/A,#N/A,FALSE,"pl_umpl";#N/A,#N/A,FALSE,"pl_bim";#N/A,#N/A,FALSE,"pl_bdb";#N/A,#N/A,FALSE,"pl_mq32";#N/A,#N/A,FALSE,"pl_bsrl"}</definedName>
    <definedName name="wrn.PLCOMIT._1" localSheetId="1" hidden="1">{#N/A,#N/A,FALSE,"pl_cons";#N/A,#N/A,FALSE,"pl_grup";#N/A,#N/A,FALSE,"pl_umpl";#N/A,#N/A,FALSE,"pl_bim";#N/A,#N/A,FALSE,"pl_bdb";#N/A,#N/A,FALSE,"pl_mq32";#N/A,#N/A,FALSE,"pl_bsrl"}</definedName>
    <definedName name="wrn.PLCOMIT._1" localSheetId="0" hidden="1">{#N/A,#N/A,FALSE,"pl_cons";#N/A,#N/A,FALSE,"pl_grup";#N/A,#N/A,FALSE,"pl_umpl";#N/A,#N/A,FALSE,"pl_bim";#N/A,#N/A,FALSE,"pl_bdb";#N/A,#N/A,FALSE,"pl_mq32";#N/A,#N/A,FALSE,"pl_bsrl"}</definedName>
    <definedName name="wrn.PLCOMIT._1" hidden="1">{#N/A,#N/A,FALSE,"pl_cons";#N/A,#N/A,FALSE,"pl_grup";#N/A,#N/A,FALSE,"pl_umpl";#N/A,#N/A,FALSE,"pl_bim";#N/A,#N/A,FALSE,"pl_bdb";#N/A,#N/A,FALSE,"pl_mq32";#N/A,#N/A,FALSE,"pl_bsrl"}</definedName>
    <definedName name="wrn.PLCOMIT._2" localSheetId="2" hidden="1">{#N/A,#N/A,FALSE,"pl_cons";#N/A,#N/A,FALSE,"pl_grup";#N/A,#N/A,FALSE,"pl_umpl";#N/A,#N/A,FALSE,"pl_bim";#N/A,#N/A,FALSE,"pl_bdb";#N/A,#N/A,FALSE,"pl_mq32";#N/A,#N/A,FALSE,"pl_bsrl"}</definedName>
    <definedName name="wrn.PLCOMIT._2" localSheetId="1" hidden="1">{#N/A,#N/A,FALSE,"pl_cons";#N/A,#N/A,FALSE,"pl_grup";#N/A,#N/A,FALSE,"pl_umpl";#N/A,#N/A,FALSE,"pl_bim";#N/A,#N/A,FALSE,"pl_bdb";#N/A,#N/A,FALSE,"pl_mq32";#N/A,#N/A,FALSE,"pl_bsrl"}</definedName>
    <definedName name="wrn.PLCOMIT._2" localSheetId="0" hidden="1">{#N/A,#N/A,FALSE,"pl_cons";#N/A,#N/A,FALSE,"pl_grup";#N/A,#N/A,FALSE,"pl_umpl";#N/A,#N/A,FALSE,"pl_bim";#N/A,#N/A,FALSE,"pl_bdb";#N/A,#N/A,FALSE,"pl_mq32";#N/A,#N/A,FALSE,"pl_bsrl"}</definedName>
    <definedName name="wrn.PLCOMIT._2" hidden="1">{#N/A,#N/A,FALSE,"pl_cons";#N/A,#N/A,FALSE,"pl_grup";#N/A,#N/A,FALSE,"pl_umpl";#N/A,#N/A,FALSE,"pl_bim";#N/A,#N/A,FALSE,"pl_bdb";#N/A,#N/A,FALSE,"pl_mq32";#N/A,#N/A,FALSE,"pl_bsrl"}</definedName>
    <definedName name="wrn.PLCOMIT._3" localSheetId="2" hidden="1">{#N/A,#N/A,FALSE,"pl_cons";#N/A,#N/A,FALSE,"pl_grup";#N/A,#N/A,FALSE,"pl_umpl";#N/A,#N/A,FALSE,"pl_bim";#N/A,#N/A,FALSE,"pl_bdb";#N/A,#N/A,FALSE,"pl_mq32";#N/A,#N/A,FALSE,"pl_bsrl"}</definedName>
    <definedName name="wrn.PLCOMIT._3" localSheetId="1" hidden="1">{#N/A,#N/A,FALSE,"pl_cons";#N/A,#N/A,FALSE,"pl_grup";#N/A,#N/A,FALSE,"pl_umpl";#N/A,#N/A,FALSE,"pl_bim";#N/A,#N/A,FALSE,"pl_bdb";#N/A,#N/A,FALSE,"pl_mq32";#N/A,#N/A,FALSE,"pl_bsrl"}</definedName>
    <definedName name="wrn.PLCOMIT._3" localSheetId="0" hidden="1">{#N/A,#N/A,FALSE,"pl_cons";#N/A,#N/A,FALSE,"pl_grup";#N/A,#N/A,FALSE,"pl_umpl";#N/A,#N/A,FALSE,"pl_bim";#N/A,#N/A,FALSE,"pl_bdb";#N/A,#N/A,FALSE,"pl_mq32";#N/A,#N/A,FALSE,"pl_bsrl"}</definedName>
    <definedName name="wrn.PLCOMIT._3" hidden="1">{#N/A,#N/A,FALSE,"pl_cons";#N/A,#N/A,FALSE,"pl_grup";#N/A,#N/A,FALSE,"pl_umpl";#N/A,#N/A,FALSE,"pl_bim";#N/A,#N/A,FALSE,"pl_bdb";#N/A,#N/A,FALSE,"pl_mq32";#N/A,#N/A,FALSE,"pl_bsrl"}</definedName>
    <definedName name="wrn.pre." localSheetId="2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 localSheetId="1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 localSheetId="0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cios.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S." localSheetId="2" hidden="1">{"PRE1",#N/A,FALSE,"RESUMEN"}</definedName>
    <definedName name="wrn.PRES." localSheetId="1" hidden="1">{"PRE1",#N/A,FALSE,"RESUMEN"}</definedName>
    <definedName name="wrn.PRES." localSheetId="0" hidden="1">{"PRE1",#N/A,FALSE,"RESUMEN"}</definedName>
    <definedName name="wrn.PRES." hidden="1">{"PRE1",#N/A,FALSE,"RESUMEN"}</definedName>
    <definedName name="wrn.pres_CAD." localSheetId="2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localSheetId="1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localSheetId="0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2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1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0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entation._.Report._.1999._.2000." localSheetId="3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4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5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6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2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1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0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upuesto." localSheetId="3" hidden="1">{#N/A,#N/A,FALSE,"Presupuesto"}</definedName>
    <definedName name="wrn.Presupuesto." localSheetId="4" hidden="1">{#N/A,#N/A,FALSE,"Presupuesto"}</definedName>
    <definedName name="wrn.Presupuesto." localSheetId="5" hidden="1">{#N/A,#N/A,FALSE,"Presupuesto"}</definedName>
    <definedName name="wrn.Presupuesto." localSheetId="6" hidden="1">{#N/A,#N/A,FALSE,"Presupuesto"}</definedName>
    <definedName name="wrn.Presupuesto." localSheetId="2" hidden="1">{#N/A,#N/A,FALSE,"Presupuesto"}</definedName>
    <definedName name="wrn.Presupuesto." localSheetId="1" hidden="1">{#N/A,#N/A,FALSE,"Presupuesto"}</definedName>
    <definedName name="wrn.Presupuesto." localSheetId="0" hidden="1">{#N/A,#N/A,FALSE,"Presupuesto"}</definedName>
    <definedName name="wrn.Presupuesto." hidden="1">{#N/A,#N/A,FALSE,"Presupuesto"}</definedName>
    <definedName name="wrn.Presupuesto._1" localSheetId="2" hidden="1">{#N/A,#N/A,FALSE,"Presupuesto"}</definedName>
    <definedName name="wrn.Presupuesto._1" localSheetId="1" hidden="1">{#N/A,#N/A,FALSE,"Presupuesto"}</definedName>
    <definedName name="wrn.Presupuesto._1" localSheetId="0" hidden="1">{#N/A,#N/A,FALSE,"Presupuesto"}</definedName>
    <definedName name="wrn.Presupuesto._1" hidden="1">{#N/A,#N/A,FALSE,"Presupuesto"}</definedName>
    <definedName name="wrn.Print._.All." localSheetId="2" hidden="1">{#N/A,#N/A,FALSE,"MAY96 2260";#N/A,#N/A,FALSE,"system reclass";#N/A,#N/A,FALSE,"Items with no project number"}</definedName>
    <definedName name="wrn.Print._.All." localSheetId="1" hidden="1">{#N/A,#N/A,FALSE,"MAY96 2260";#N/A,#N/A,FALSE,"system reclass";#N/A,#N/A,FALSE,"Items with no project number"}</definedName>
    <definedName name="wrn.Print._.All." localSheetId="0" hidden="1">{#N/A,#N/A,FALSE,"MAY96 2260";#N/A,#N/A,FALSE,"system reclass";#N/A,#N/A,FALSE,"Items with no project number"}</definedName>
    <definedName name="wrn.Print._.All." hidden="1">{#N/A,#N/A,FALSE,"MAY96 2260";#N/A,#N/A,FALSE,"system reclass";#N/A,#N/A,FALSE,"Items with no project number"}</definedName>
    <definedName name="wrn.Print._.All._1" localSheetId="2" hidden="1">{#N/A,#N/A,FALSE,"MAY96 2260";#N/A,#N/A,FALSE,"system reclass";#N/A,#N/A,FALSE,"Items with no project number"}</definedName>
    <definedName name="wrn.Print._.All._1" localSheetId="1" hidden="1">{#N/A,#N/A,FALSE,"MAY96 2260";#N/A,#N/A,FALSE,"system reclass";#N/A,#N/A,FALSE,"Items with no project number"}</definedName>
    <definedName name="wrn.Print._.All._1" localSheetId="0" hidden="1">{#N/A,#N/A,FALSE,"MAY96 2260";#N/A,#N/A,FALSE,"system reclass";#N/A,#N/A,FALSE,"Items with no project number"}</definedName>
    <definedName name="wrn.Print._.All._1" hidden="1">{#N/A,#N/A,FALSE,"MAY96 2260";#N/A,#N/A,FALSE,"system reclass";#N/A,#N/A,FALSE,"Items with no project number"}</definedName>
    <definedName name="wrn.Print._.All._2" localSheetId="2" hidden="1">{#N/A,#N/A,FALSE,"MAY96 2260";#N/A,#N/A,FALSE,"system reclass";#N/A,#N/A,FALSE,"Items with no project number"}</definedName>
    <definedName name="wrn.Print._.All._2" localSheetId="1" hidden="1">{#N/A,#N/A,FALSE,"MAY96 2260";#N/A,#N/A,FALSE,"system reclass";#N/A,#N/A,FALSE,"Items with no project number"}</definedName>
    <definedName name="wrn.Print._.All._2" localSheetId="0" hidden="1">{#N/A,#N/A,FALSE,"MAY96 2260";#N/A,#N/A,FALSE,"system reclass";#N/A,#N/A,FALSE,"Items with no project number"}</definedName>
    <definedName name="wrn.Print._.All._2" hidden="1">{#N/A,#N/A,FALSE,"MAY96 2260";#N/A,#N/A,FALSE,"system reclass";#N/A,#N/A,FALSE,"Items with no project number"}</definedName>
    <definedName name="wrn.Print._.All._3" localSheetId="2" hidden="1">{#N/A,#N/A,FALSE,"MAY96 2260";#N/A,#N/A,FALSE,"system reclass";#N/A,#N/A,FALSE,"Items with no project number"}</definedName>
    <definedName name="wrn.Print._.All._3" localSheetId="1" hidden="1">{#N/A,#N/A,FALSE,"MAY96 2260";#N/A,#N/A,FALSE,"system reclass";#N/A,#N/A,FALSE,"Items with no project number"}</definedName>
    <definedName name="wrn.Print._.All._3" localSheetId="0" hidden="1">{#N/A,#N/A,FALSE,"MAY96 2260";#N/A,#N/A,FALSE,"system reclass";#N/A,#N/A,FALSE,"Items with no project number"}</definedName>
    <definedName name="wrn.Print._.All._3" hidden="1">{#N/A,#N/A,FALSE,"MAY96 2260";#N/A,#N/A,FALSE,"system reclass";#N/A,#N/A,FALSE,"Items with no project number"}</definedName>
    <definedName name="wrn.Print._.All._4" localSheetId="2" hidden="1">{#N/A,#N/A,FALSE,"MAY96 2260";#N/A,#N/A,FALSE,"system reclass";#N/A,#N/A,FALSE,"Items with no project number"}</definedName>
    <definedName name="wrn.Print._.All._4" localSheetId="1" hidden="1">{#N/A,#N/A,FALSE,"MAY96 2260";#N/A,#N/A,FALSE,"system reclass";#N/A,#N/A,FALSE,"Items with no project number"}</definedName>
    <definedName name="wrn.Print._.All._4" localSheetId="0" hidden="1">{#N/A,#N/A,FALSE,"MAY96 2260";#N/A,#N/A,FALSE,"system reclass";#N/A,#N/A,FALSE,"Items with no project number"}</definedName>
    <definedName name="wrn.Print._.All._4" hidden="1">{#N/A,#N/A,FALSE,"MAY96 2260";#N/A,#N/A,FALSE,"system reclass";#N/A,#N/A,FALSE,"Items with no project number"}</definedName>
    <definedName name="wrn.Print._.All._5" localSheetId="2" hidden="1">{#N/A,#N/A,FALSE,"MAY96 2260";#N/A,#N/A,FALSE,"system reclass";#N/A,#N/A,FALSE,"Items with no project number"}</definedName>
    <definedName name="wrn.Print._.All._5" localSheetId="1" hidden="1">{#N/A,#N/A,FALSE,"MAY96 2260";#N/A,#N/A,FALSE,"system reclass";#N/A,#N/A,FALSE,"Items with no project number"}</definedName>
    <definedName name="wrn.Print._.All._5" localSheetId="0" hidden="1">{#N/A,#N/A,FALSE,"MAY96 2260";#N/A,#N/A,FALSE,"system reclass";#N/A,#N/A,FALSE,"Items with no project number"}</definedName>
    <definedName name="wrn.Print._.All._5" hidden="1">{#N/A,#N/A,FALSE,"MAY96 2260";#N/A,#N/A,FALSE,"system reclass";#N/A,#N/A,FALSE,"Items with no project number"}</definedName>
    <definedName name="wrn.Print._.Base._.Case._.Statements.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graphs." localSheetId="2" hidden="1">{"cap_structure",#N/A,FALSE,"Graph-Mkt Cap";"price",#N/A,FALSE,"Graph-Price";"ebit",#N/A,FALSE,"Graph-EBITDA";"ebitda",#N/A,FALSE,"Graph-EBITDA"}</definedName>
    <definedName name="wrn.print._.graphs." localSheetId="1" hidden="1">{"cap_structure",#N/A,FALSE,"Graph-Mkt Cap";"price",#N/A,FALSE,"Graph-Price";"ebit",#N/A,FALSE,"Graph-EBITDA";"ebitda",#N/A,FALSE,"Graph-EBITDA"}</definedName>
    <definedName name="wrn.print._.graphs." localSheetId="0" hidden="1">{"cap_structure",#N/A,FALSE,"Graph-Mkt Cap";"price",#N/A,FALSE,"Graph-Price";"ebit",#N/A,FALSE,"Graph-EBITDA";"ebitda",#N/A,FALSE,"Graph-EBITDA"}</definedName>
    <definedName name="wrn.print._.graphs." hidden="1">{"cap_structure",#N/A,FALSE,"Graph-Mkt Cap";"price",#N/A,FALSE,"Graph-Price";"ebit",#N/A,FALSE,"Graph-EBITDA";"ebitda",#N/A,FALSE,"Graph-EBITDA"}</definedName>
    <definedName name="wrn.Print._.Model." localSheetId="2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localSheetId="1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localSheetId="0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out." localSheetId="2" hidden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localSheetId="1" hidden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localSheetId="0" hidden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hidden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raw._.data._.entry." localSheetId="2" hidden="1">{"inputs raw data",#N/A,TRUE,"INPUT"}</definedName>
    <definedName name="wrn.print._.raw._.data._.entry." localSheetId="1" hidden="1">{"inputs raw data",#N/A,TRUE,"INPUT"}</definedName>
    <definedName name="wrn.print._.raw._.data._.entry." localSheetId="0" hidden="1">{"inputs raw data",#N/A,TRUE,"INPUT"}</definedName>
    <definedName name="wrn.print._.raw._.data._.entry." hidden="1">{"inputs raw data",#N/A,TRUE,"INPUT"}</definedName>
    <definedName name="wrn.print._.summary._.sheets." localSheetId="2" hidden="1">{"summary1",#N/A,TRUE,"Comps";"summary2",#N/A,TRUE,"Comps";"summary3",#N/A,TRUE,"Comps"}</definedName>
    <definedName name="wrn.print._.summary._.sheets." localSheetId="1" hidden="1">{"summary1",#N/A,TRUE,"Comps";"summary2",#N/A,TRUE,"Comps";"summary3",#N/A,TRUE,"Comps"}</definedName>
    <definedName name="wrn.print._.summary._.sheets." localSheetId="0" hidden="1">{"summary1",#N/A,TRUE,"Comps";"summary2",#N/A,TRUE,"Comps";"summary3",#N/A,TRUE,"Comps"}</definedName>
    <definedName name="wrn.print._.summary._.sheets." hidden="1">{"summary1",#N/A,TRUE,"Comps";"summary2",#N/A,TRUE,"Comps";"summary3",#N/A,TRUE,"Comps"}</definedName>
    <definedName name="wrn.Print._.whole._.Report." localSheetId="2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localSheetId="1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localSheetId="0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Out." localSheetId="2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localSheetId="1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localSheetId="0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_All." localSheetId="2" hidden="1">{#N/A,#N/A,FALSE,"Summary";#N/A,#N/A,FALSE,"Price Score";#N/A,#N/A,FALSE,"Safety";#N/A,#N/A,FALSE,"Tech";#N/A,#N/A,FALSE,"Exper";#N/A,#N/A,FALSE,"HR";#N/A,#N/A,FALSE,"LCIP"}</definedName>
    <definedName name="wrn.Print_All." localSheetId="1" hidden="1">{#N/A,#N/A,FALSE,"Summary";#N/A,#N/A,FALSE,"Price Score";#N/A,#N/A,FALSE,"Safety";#N/A,#N/A,FALSE,"Tech";#N/A,#N/A,FALSE,"Exper";#N/A,#N/A,FALSE,"HR";#N/A,#N/A,FALSE,"LCIP"}</definedName>
    <definedName name="wrn.Print_All." localSheetId="0" hidden="1">{#N/A,#N/A,FALSE,"Summary";#N/A,#N/A,FALSE,"Price Score";#N/A,#N/A,FALSE,"Safety";#N/A,#N/A,FALSE,"Tech";#N/A,#N/A,FALSE,"Exper";#N/A,#N/A,FALSE,"HR";#N/A,#N/A,FALSE,"LCIP"}</definedName>
    <definedName name="wrn.Print_All." hidden="1">{#N/A,#N/A,FALSE,"Summary";#N/A,#N/A,FALSE,"Price Score";#N/A,#N/A,FALSE,"Safety";#N/A,#N/A,FALSE,"Tech";#N/A,#N/A,FALSE,"Exper";#N/A,#N/A,FALSE,"HR";#N/A,#N/A,FALSE,"LCIP"}</definedName>
    <definedName name="wrn.Print_All._1" localSheetId="2" hidden="1">{#N/A,#N/A,FALSE,"Summary";#N/A,#N/A,FALSE,"Price Score";#N/A,#N/A,FALSE,"Safety";#N/A,#N/A,FALSE,"Tech";#N/A,#N/A,FALSE,"Exper";#N/A,#N/A,FALSE,"HR";#N/A,#N/A,FALSE,"LCIP"}</definedName>
    <definedName name="wrn.Print_All._1" localSheetId="1" hidden="1">{#N/A,#N/A,FALSE,"Summary";#N/A,#N/A,FALSE,"Price Score";#N/A,#N/A,FALSE,"Safety";#N/A,#N/A,FALSE,"Tech";#N/A,#N/A,FALSE,"Exper";#N/A,#N/A,FALSE,"HR";#N/A,#N/A,FALSE,"LCIP"}</definedName>
    <definedName name="wrn.Print_All._1" localSheetId="0" hidden="1">{#N/A,#N/A,FALSE,"Summary";#N/A,#N/A,FALSE,"Price Score";#N/A,#N/A,FALSE,"Safety";#N/A,#N/A,FALSE,"Tech";#N/A,#N/A,FALSE,"Exper";#N/A,#N/A,FALSE,"HR";#N/A,#N/A,FALSE,"LCIP"}</definedName>
    <definedName name="wrn.Print_All._1" hidden="1">{#N/A,#N/A,FALSE,"Summary";#N/A,#N/A,FALSE,"Price Score";#N/A,#N/A,FALSE,"Safety";#N/A,#N/A,FALSE,"Tech";#N/A,#N/A,FALSE,"Exper";#N/A,#N/A,FALSE,"HR";#N/A,#N/A,FALSE,"LCIP"}</definedName>
    <definedName name="wrn.Print_All._2" localSheetId="2" hidden="1">{#N/A,#N/A,FALSE,"Summary";#N/A,#N/A,FALSE,"Price Score";#N/A,#N/A,FALSE,"Safety";#N/A,#N/A,FALSE,"Tech";#N/A,#N/A,FALSE,"Exper";#N/A,#N/A,FALSE,"HR";#N/A,#N/A,FALSE,"LCIP"}</definedName>
    <definedName name="wrn.Print_All._2" localSheetId="1" hidden="1">{#N/A,#N/A,FALSE,"Summary";#N/A,#N/A,FALSE,"Price Score";#N/A,#N/A,FALSE,"Safety";#N/A,#N/A,FALSE,"Tech";#N/A,#N/A,FALSE,"Exper";#N/A,#N/A,FALSE,"HR";#N/A,#N/A,FALSE,"LCIP"}</definedName>
    <definedName name="wrn.Print_All._2" localSheetId="0" hidden="1">{#N/A,#N/A,FALSE,"Summary";#N/A,#N/A,FALSE,"Price Score";#N/A,#N/A,FALSE,"Safety";#N/A,#N/A,FALSE,"Tech";#N/A,#N/A,FALSE,"Exper";#N/A,#N/A,FALSE,"HR";#N/A,#N/A,FALSE,"LCIP"}</definedName>
    <definedName name="wrn.Print_All._2" hidden="1">{#N/A,#N/A,FALSE,"Summary";#N/A,#N/A,FALSE,"Price Score";#N/A,#N/A,FALSE,"Safety";#N/A,#N/A,FALSE,"Tech";#N/A,#N/A,FALSE,"Exper";#N/A,#N/A,FALSE,"HR";#N/A,#N/A,FALSE,"LCIP"}</definedName>
    <definedName name="wrn.Print_All._3" localSheetId="2" hidden="1">{#N/A,#N/A,FALSE,"Summary";#N/A,#N/A,FALSE,"Price Score";#N/A,#N/A,FALSE,"Safety";#N/A,#N/A,FALSE,"Tech";#N/A,#N/A,FALSE,"Exper";#N/A,#N/A,FALSE,"HR";#N/A,#N/A,FALSE,"LCIP"}</definedName>
    <definedName name="wrn.Print_All._3" localSheetId="1" hidden="1">{#N/A,#N/A,FALSE,"Summary";#N/A,#N/A,FALSE,"Price Score";#N/A,#N/A,FALSE,"Safety";#N/A,#N/A,FALSE,"Tech";#N/A,#N/A,FALSE,"Exper";#N/A,#N/A,FALSE,"HR";#N/A,#N/A,FALSE,"LCIP"}</definedName>
    <definedName name="wrn.Print_All._3" localSheetId="0" hidden="1">{#N/A,#N/A,FALSE,"Summary";#N/A,#N/A,FALSE,"Price Score";#N/A,#N/A,FALSE,"Safety";#N/A,#N/A,FALSE,"Tech";#N/A,#N/A,FALSE,"Exper";#N/A,#N/A,FALSE,"HR";#N/A,#N/A,FALSE,"LCIP"}</definedName>
    <definedName name="wrn.Print_All._3" hidden="1">{#N/A,#N/A,FALSE,"Summary";#N/A,#N/A,FALSE,"Price Score";#N/A,#N/A,FALSE,"Safety";#N/A,#N/A,FALSE,"Tech";#N/A,#N/A,FALSE,"Exper";#N/A,#N/A,FALSE,"HR";#N/A,#N/A,FALSE,"LCIP"}</definedName>
    <definedName name="wrn.Print_all_sections." localSheetId="3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4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5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6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2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1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0" hidden="1">{#N/A,#N/A,TRUE,"Title";#N/A,#N/A,TRUE,"CC-Summary";#N/A,#N/A,TRUE,"CapitalCost";#N/A,#N/A,TRUE,"Revenue and cost analysis";#N/A,#N/A,TRUE,"DCF";#N/A,#N/A,TRUE,"DCF-APV";#N/A,#N/A,TRUE,"DCF-WACC"}</definedName>
    <definedName name="wrn.Print_all_sections." hidden="1">{#N/A,#N/A,TRUE,"Title";#N/A,#N/A,TRUE,"CC-Summary";#N/A,#N/A,TRUE,"CapitalCost";#N/A,#N/A,TRUE,"Revenue and cost analysis";#N/A,#N/A,TRUE,"DCF";#N/A,#N/A,TRUE,"DCF-APV";#N/A,#N/A,TRUE,"DCF-WACC"}</definedName>
    <definedName name="wrn.Print_all_sheets." localSheetId="3" hidden="1">{#N/A,#N/A,TRUE,"Traffic";#N/A,#N/A,TRUE,"Capex";#N/A,#N/A,TRUE,"P_and_L"}</definedName>
    <definedName name="wrn.Print_all_sheets." localSheetId="4" hidden="1">{#N/A,#N/A,TRUE,"Traffic";#N/A,#N/A,TRUE,"Capex";#N/A,#N/A,TRUE,"P_and_L"}</definedName>
    <definedName name="wrn.Print_all_sheets." localSheetId="5" hidden="1">{#N/A,#N/A,TRUE,"Traffic";#N/A,#N/A,TRUE,"Capex";#N/A,#N/A,TRUE,"P_and_L"}</definedName>
    <definedName name="wrn.Print_all_sheets." localSheetId="6" hidden="1">{#N/A,#N/A,TRUE,"Traffic";#N/A,#N/A,TRUE,"Capex";#N/A,#N/A,TRUE,"P_and_L"}</definedName>
    <definedName name="wrn.Print_all_sheets." localSheetId="2" hidden="1">{#N/A,#N/A,TRUE,"Traffic";#N/A,#N/A,TRUE,"Capex";#N/A,#N/A,TRUE,"P_and_L"}</definedName>
    <definedName name="wrn.Print_all_sheets." localSheetId="1" hidden="1">{#N/A,#N/A,TRUE,"Traffic";#N/A,#N/A,TRUE,"Capex";#N/A,#N/A,TRUE,"P_and_L"}</definedName>
    <definedName name="wrn.Print_all_sheets." localSheetId="0" hidden="1">{#N/A,#N/A,TRUE,"Traffic";#N/A,#N/A,TRUE,"Capex";#N/A,#N/A,TRUE,"P_and_L"}</definedName>
    <definedName name="wrn.Print_all_sheets." hidden="1">{#N/A,#N/A,TRUE,"Traffic";#N/A,#N/A,TRUE,"Capex";#N/A,#N/A,TRUE,"P_and_L"}</definedName>
    <definedName name="wrn.Print_Buyer." localSheetId="2" hidden="1">{#N/A,"DR",FALSE,"increm pf";#N/A,"MAMSI",FALSE,"increm pf";#N/A,"MAXI",FALSE,"increm pf";#N/A,"PCAM",FALSE,"increm pf";#N/A,"PHSV",FALSE,"increm pf";#N/A,"SIE",FALSE,"increm pf"}</definedName>
    <definedName name="wrn.Print_Buyer." localSheetId="1" hidden="1">{#N/A,"DR",FALSE,"increm pf";#N/A,"MAMSI",FALSE,"increm pf";#N/A,"MAXI",FALSE,"increm pf";#N/A,"PCAM",FALSE,"increm pf";#N/A,"PHSV",FALSE,"increm pf";#N/A,"SIE",FALSE,"increm pf"}</definedName>
    <definedName name="wrn.Print_Buyer." localSheetId="0" hidden="1">{#N/A,"DR",FALSE,"increm pf";#N/A,"MAMSI",FALSE,"increm pf";#N/A,"MAXI",FALSE,"increm pf";#N/A,"PCAM",FALSE,"increm pf";#N/A,"PHSV",FALSE,"increm pf";#N/A,"SIE",FALSE,"increm pf"}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full." localSheetId="2" hidden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localSheetId="1" hidden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localSheetId="0" hidden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hidden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Target." localSheetId="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localSheetId="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1." localSheetId="3" hidden="1">{#N/A,#N/A,TRUE,"Est. de Fact.";#N/A,#N/A,TRUE,"Capitulo 19";#N/A,#N/A,TRUE,"Proyecto P855"}</definedName>
    <definedName name="wrn.print1." localSheetId="4" hidden="1">{#N/A,#N/A,TRUE,"Est. de Fact.";#N/A,#N/A,TRUE,"Capitulo 19";#N/A,#N/A,TRUE,"Proyecto P855"}</definedName>
    <definedName name="wrn.print1." localSheetId="5" hidden="1">{#N/A,#N/A,TRUE,"Est. de Fact.";#N/A,#N/A,TRUE,"Capitulo 19";#N/A,#N/A,TRUE,"Proyecto P855"}</definedName>
    <definedName name="wrn.print1." localSheetId="6" hidden="1">{#N/A,#N/A,TRUE,"Est. de Fact.";#N/A,#N/A,TRUE,"Capitulo 19";#N/A,#N/A,TRUE,"Proyecto P855"}</definedName>
    <definedName name="wrn.print1." localSheetId="2" hidden="1">{#N/A,#N/A,TRUE,"Est. de Fact.";#N/A,#N/A,TRUE,"Capitulo 19";#N/A,#N/A,TRUE,"Proyecto P855"}</definedName>
    <definedName name="wrn.print1." localSheetId="1" hidden="1">{#N/A,#N/A,TRUE,"Est. de Fact.";#N/A,#N/A,TRUE,"Capitulo 19";#N/A,#N/A,TRUE,"Proyecto P855"}</definedName>
    <definedName name="wrn.print1." localSheetId="0" hidden="1">{#N/A,#N/A,TRUE,"Est. de Fact.";#N/A,#N/A,TRUE,"Capitulo 19";#N/A,#N/A,TRUE,"Proyecto P855"}</definedName>
    <definedName name="wrn.print1." hidden="1">{#N/A,#N/A,TRUE,"Est. de Fact.";#N/A,#N/A,TRUE,"Capitulo 19";#N/A,#N/A,TRUE,"Proyecto P855"}</definedName>
    <definedName name="wrn.print1._1" localSheetId="2" hidden="1">{#N/A,#N/A,TRUE,"Est. de Fact.";#N/A,#N/A,TRUE,"Capitulo 19";#N/A,#N/A,TRUE,"Proyecto P855"}</definedName>
    <definedName name="wrn.print1._1" localSheetId="1" hidden="1">{#N/A,#N/A,TRUE,"Est. de Fact.";#N/A,#N/A,TRUE,"Capitulo 19";#N/A,#N/A,TRUE,"Proyecto P855"}</definedName>
    <definedName name="wrn.print1._1" localSheetId="0" hidden="1">{#N/A,#N/A,TRUE,"Est. de Fact.";#N/A,#N/A,TRUE,"Capitulo 19";#N/A,#N/A,TRUE,"Proyecto P855"}</definedName>
    <definedName name="wrn.print1._1" hidden="1">{#N/A,#N/A,TRUE,"Est. de Fact.";#N/A,#N/A,TRUE,"Capitulo 19";#N/A,#N/A,TRUE,"Proyecto P855"}</definedName>
    <definedName name="wrn.print1._2" localSheetId="2" hidden="1">{#N/A,#N/A,TRUE,"Est. de Fact.";#N/A,#N/A,TRUE,"Capitulo 19";#N/A,#N/A,TRUE,"Proyecto P855"}</definedName>
    <definedName name="wrn.print1._2" localSheetId="1" hidden="1">{#N/A,#N/A,TRUE,"Est. de Fact.";#N/A,#N/A,TRUE,"Capitulo 19";#N/A,#N/A,TRUE,"Proyecto P855"}</definedName>
    <definedName name="wrn.print1._2" localSheetId="0" hidden="1">{#N/A,#N/A,TRUE,"Est. de Fact.";#N/A,#N/A,TRUE,"Capitulo 19";#N/A,#N/A,TRUE,"Proyecto P855"}</definedName>
    <definedName name="wrn.print1._2" hidden="1">{#N/A,#N/A,TRUE,"Est. de Fact.";#N/A,#N/A,TRUE,"Capitulo 19";#N/A,#N/A,TRUE,"Proyecto P855"}</definedName>
    <definedName name="wrn.print1._3" localSheetId="2" hidden="1">{#N/A,#N/A,TRUE,"Est. de Fact.";#N/A,#N/A,TRUE,"Capitulo 19";#N/A,#N/A,TRUE,"Proyecto P855"}</definedName>
    <definedName name="wrn.print1._3" localSheetId="1" hidden="1">{#N/A,#N/A,TRUE,"Est. de Fact.";#N/A,#N/A,TRUE,"Capitulo 19";#N/A,#N/A,TRUE,"Proyecto P855"}</definedName>
    <definedName name="wrn.print1._3" localSheetId="0" hidden="1">{#N/A,#N/A,TRUE,"Est. de Fact.";#N/A,#N/A,TRUE,"Capitulo 19";#N/A,#N/A,TRUE,"Proyecto P855"}</definedName>
    <definedName name="wrn.print1._3" hidden="1">{#N/A,#N/A,TRUE,"Est. de Fact.";#N/A,#N/A,TRUE,"Capitulo 19";#N/A,#N/A,TRUE,"Proyecto P855"}</definedName>
    <definedName name="wrn.printall.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D.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BAS." localSheetId="3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4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5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6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2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1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0" hidden="1">{#N/A,#N/A,FALSE,"Total_OC015";#N/A,#N/A,FALSE,"ADMIN";#N/A,#N/A,FALSE,"PROCES";#N/A,#N/A,FALSE,"mecan";#N/A,#N/A,FALSE,"civil";#N/A,#N/A,FALSE,"CAÑER";#N/A,#N/A,FALSE,"ELEC";#N/A,#N/A,FALSE,"INSTR"}</definedName>
    <definedName name="wrn.PRINTBAS." hidden="1">{#N/A,#N/A,FALSE,"Total_OC015";#N/A,#N/A,FALSE,"ADMIN";#N/A,#N/A,FALSE,"PROCES";#N/A,#N/A,FALSE,"mecan";#N/A,#N/A,FALSE,"civil";#N/A,#N/A,FALSE,"CAÑER";#N/A,#N/A,FALSE,"ELEC";#N/A,#N/A,FALSE,"INSTR"}</definedName>
    <definedName name="wrn.PRINTBAS._1" localSheetId="2" hidden="1">{#N/A,#N/A,FALSE,"Total_OC015";#N/A,#N/A,FALSE,"ADMIN";#N/A,#N/A,FALSE,"PROCES";#N/A,#N/A,FALSE,"mecan";#N/A,#N/A,FALSE,"civil";#N/A,#N/A,FALSE,"CAÑER";#N/A,#N/A,FALSE,"ELEC";#N/A,#N/A,FALSE,"INSTR"}</definedName>
    <definedName name="wrn.PRINTBAS._1" localSheetId="1" hidden="1">{#N/A,#N/A,FALSE,"Total_OC015";#N/A,#N/A,FALSE,"ADMIN";#N/A,#N/A,FALSE,"PROCES";#N/A,#N/A,FALSE,"mecan";#N/A,#N/A,FALSE,"civil";#N/A,#N/A,FALSE,"CAÑER";#N/A,#N/A,FALSE,"ELEC";#N/A,#N/A,FALSE,"INSTR"}</definedName>
    <definedName name="wrn.PRINTBAS._1" localSheetId="0" hidden="1">{#N/A,#N/A,FALSE,"Total_OC015";#N/A,#N/A,FALSE,"ADMIN";#N/A,#N/A,FALSE,"PROCES";#N/A,#N/A,FALSE,"mecan";#N/A,#N/A,FALSE,"civil";#N/A,#N/A,FALSE,"CAÑER";#N/A,#N/A,FALSE,"ELEC";#N/A,#N/A,FALSE,"INSTR"}</definedName>
    <definedName name="wrn.PRINTBAS._1" hidden="1">{#N/A,#N/A,FALSE,"Total_OC015";#N/A,#N/A,FALSE,"ADMIN";#N/A,#N/A,FALSE,"PROCES";#N/A,#N/A,FALSE,"mecan";#N/A,#N/A,FALSE,"civil";#N/A,#N/A,FALSE,"CAÑER";#N/A,#N/A,FALSE,"ELEC";#N/A,#N/A,FALSE,"INSTR"}</definedName>
    <definedName name="wrn.PRINTBAS._2" localSheetId="2" hidden="1">{#N/A,#N/A,FALSE,"Total_OC015";#N/A,#N/A,FALSE,"ADMIN";#N/A,#N/A,FALSE,"PROCES";#N/A,#N/A,FALSE,"mecan";#N/A,#N/A,FALSE,"civil";#N/A,#N/A,FALSE,"CAÑER";#N/A,#N/A,FALSE,"ELEC";#N/A,#N/A,FALSE,"INSTR"}</definedName>
    <definedName name="wrn.PRINTBAS._2" localSheetId="1" hidden="1">{#N/A,#N/A,FALSE,"Total_OC015";#N/A,#N/A,FALSE,"ADMIN";#N/A,#N/A,FALSE,"PROCES";#N/A,#N/A,FALSE,"mecan";#N/A,#N/A,FALSE,"civil";#N/A,#N/A,FALSE,"CAÑER";#N/A,#N/A,FALSE,"ELEC";#N/A,#N/A,FALSE,"INSTR"}</definedName>
    <definedName name="wrn.PRINTBAS._2" localSheetId="0" hidden="1">{#N/A,#N/A,FALSE,"Total_OC015";#N/A,#N/A,FALSE,"ADMIN";#N/A,#N/A,FALSE,"PROCES";#N/A,#N/A,FALSE,"mecan";#N/A,#N/A,FALSE,"civil";#N/A,#N/A,FALSE,"CAÑER";#N/A,#N/A,FALSE,"ELEC";#N/A,#N/A,FALSE,"INSTR"}</definedName>
    <definedName name="wrn.PRINTBAS._2" hidden="1">{#N/A,#N/A,FALSE,"Total_OC015";#N/A,#N/A,FALSE,"ADMIN";#N/A,#N/A,FALSE,"PROCES";#N/A,#N/A,FALSE,"mecan";#N/A,#N/A,FALSE,"civil";#N/A,#N/A,FALSE,"CAÑER";#N/A,#N/A,FALSE,"ELEC";#N/A,#N/A,FALSE,"INSTR"}</definedName>
    <definedName name="wrn.PRINTBAS._3" localSheetId="2" hidden="1">{#N/A,#N/A,FALSE,"Total_OC015";#N/A,#N/A,FALSE,"ADMIN";#N/A,#N/A,FALSE,"PROCES";#N/A,#N/A,FALSE,"mecan";#N/A,#N/A,FALSE,"civil";#N/A,#N/A,FALSE,"CAÑER";#N/A,#N/A,FALSE,"ELEC";#N/A,#N/A,FALSE,"INSTR"}</definedName>
    <definedName name="wrn.PRINTBAS._3" localSheetId="1" hidden="1">{#N/A,#N/A,FALSE,"Total_OC015";#N/A,#N/A,FALSE,"ADMIN";#N/A,#N/A,FALSE,"PROCES";#N/A,#N/A,FALSE,"mecan";#N/A,#N/A,FALSE,"civil";#N/A,#N/A,FALSE,"CAÑER";#N/A,#N/A,FALSE,"ELEC";#N/A,#N/A,FALSE,"INSTR"}</definedName>
    <definedName name="wrn.PRINTBAS._3" localSheetId="0" hidden="1">{#N/A,#N/A,FALSE,"Total_OC015";#N/A,#N/A,FALSE,"ADMIN";#N/A,#N/A,FALSE,"PROCES";#N/A,#N/A,FALSE,"mecan";#N/A,#N/A,FALSE,"civil";#N/A,#N/A,FALSE,"CAÑER";#N/A,#N/A,FALSE,"ELEC";#N/A,#N/A,FALSE,"INSTR"}</definedName>
    <definedName name="wrn.PRINTBAS._3" hidden="1">{#N/A,#N/A,FALSE,"Total_OC015";#N/A,#N/A,FALSE,"ADMIN";#N/A,#N/A,FALSE,"PROCES";#N/A,#N/A,FALSE,"mecan";#N/A,#N/A,FALSE,"civil";#N/A,#N/A,FALSE,"CAÑER";#N/A,#N/A,FALSE,"ELEC";#N/A,#N/A,FALSE,"INSTR"}</definedName>
    <definedName name="wrn.PRINTEPRS.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OCART." localSheetId="3" hidden="1">{#N/A,#N/A,FALSE,"MAQUINA"}</definedName>
    <definedName name="wrn.PROCART." localSheetId="4" hidden="1">{#N/A,#N/A,FALSE,"MAQUINA"}</definedName>
    <definedName name="wrn.PROCART." localSheetId="5" hidden="1">{#N/A,#N/A,FALSE,"MAQUINA"}</definedName>
    <definedName name="wrn.PROCART." localSheetId="6" hidden="1">{#N/A,#N/A,FALSE,"MAQUINA"}</definedName>
    <definedName name="wrn.PROCART." localSheetId="2" hidden="1">{#N/A,#N/A,FALSE,"MAQUINA"}</definedName>
    <definedName name="wrn.PROCART." localSheetId="1" hidden="1">{#N/A,#N/A,FALSE,"MAQUINA"}</definedName>
    <definedName name="wrn.PROCART." localSheetId="0" hidden="1">{#N/A,#N/A,FALSE,"MAQUINA"}</definedName>
    <definedName name="wrn.PROCART." hidden="1">{#N/A,#N/A,FALSE,"MAQUINA"}</definedName>
    <definedName name="wrn.PROCART._1" localSheetId="2" hidden="1">{#N/A,#N/A,FALSE,"MAQUINA"}</definedName>
    <definedName name="wrn.PROCART._1" localSheetId="1" hidden="1">{#N/A,#N/A,FALSE,"MAQUINA"}</definedName>
    <definedName name="wrn.PROCART._1" localSheetId="0" hidden="1">{#N/A,#N/A,FALSE,"MAQUINA"}</definedName>
    <definedName name="wrn.PROCART._1" hidden="1">{#N/A,#N/A,FALSE,"MAQUINA"}</definedName>
    <definedName name="wrn.procurement." localSheetId="2" hidden="1">{#N/A,#N/A,FALSE,"sumi ";#N/A,#N/A,FALSE,"RESUMEN"}</definedName>
    <definedName name="wrn.procurement." localSheetId="1" hidden="1">{#N/A,#N/A,FALSE,"sumi ";#N/A,#N/A,FALSE,"RESUMEN"}</definedName>
    <definedName name="wrn.procurement." localSheetId="0" hidden="1">{#N/A,#N/A,FALSE,"sumi ";#N/A,#N/A,FALSE,"RESUMEN"}</definedName>
    <definedName name="wrn.procurement." hidden="1">{#N/A,#N/A,FALSE,"sumi ";#N/A,#N/A,FALSE,"RESUMEN"}</definedName>
    <definedName name="wrn.Production._.Forecast._.55._.pct._.44._.wells._.per._.group._.two._.years._.to._.peak." localSheetId="2" hidden="1">{#N/A,#N/A,FALSE,"Sheet5";#N/A,#N/A,FALSE,"Sheet5"}</definedName>
    <definedName name="wrn.Production._.Forecast._.55._.pct._.44._.wells._.per._.group._.two._.years._.to._.peak." localSheetId="1" hidden="1">{#N/A,#N/A,FALSE,"Sheet5";#N/A,#N/A,FALSE,"Sheet5"}</definedName>
    <definedName name="wrn.Production._.Forecast._.55._.pct._.44._.wells._.per._.group._.two._.years._.to._.peak." localSheetId="0" hidden="1">{#N/A,#N/A,FALSE,"Sheet5";#N/A,#N/A,FALSE,"Sheet5"}</definedName>
    <definedName name="wrn.Production._.Forecast._.55._.pct._.44._.wells._.per._.group._.two._.years._.to._.peak." hidden="1">{#N/A,#N/A,FALSE,"Sheet5";#N/A,#N/A,FALSE,"Sheet5"}</definedName>
    <definedName name="wrn.profiles." localSheetId="2" hidden="1">{"BPC",#N/A,FALSE,"PRO";"NUC",#N/A,FALSE,"PRO";"FOS",#N/A,FALSE,"PRO"}</definedName>
    <definedName name="wrn.profiles." localSheetId="1" hidden="1">{"BPC",#N/A,FALSE,"PRO";"NUC",#N/A,FALSE,"PRO";"FOS",#N/A,FALSE,"PRO"}</definedName>
    <definedName name="wrn.profiles." localSheetId="0" hidden="1">{"BPC",#N/A,FALSE,"PRO";"NUC",#N/A,FALSE,"PRO";"FOS",#N/A,FALSE,"PRO"}</definedName>
    <definedName name="wrn.profiles." hidden="1">{"BPC",#N/A,FALSE,"PRO";"NUC",#N/A,FALSE,"PRO";"FOS",#N/A,FALSE,"PRO"}</definedName>
    <definedName name="wrn.PROFIT." localSheetId="2" hidden="1">{#N/A,#N/A,FALSE,"BLUESKYE"}</definedName>
    <definedName name="wrn.PROFIT." localSheetId="1" hidden="1">{#N/A,#N/A,FALSE,"BLUESKYE"}</definedName>
    <definedName name="wrn.PROFIT." localSheetId="0" hidden="1">{#N/A,#N/A,FALSE,"BLUESKYE"}</definedName>
    <definedName name="wrn.PROFIT." hidden="1">{#N/A,#N/A,FALSE,"BLUESKYE"}</definedName>
    <definedName name="wrn.ProMonte." localSheetId="2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localSheetId="1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localSheetId="0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posal._.Form._.Tables." localSheetId="2" hidden="1">{#N/A,#N/A,FALSE,"6.1";#N/A,#N/A,FALSE,"6.2";#N/A,#N/A,FALSE,"6.3";#N/A,#N/A,FALSE,"6.4";#N/A,#N/A,FALSE,"6.5";#N/A,#N/A,FALSE,"6.6";#N/A,#N/A,FALSE,"6.7";#N/A,#N/A,FALSE,"6.8"}</definedName>
    <definedName name="wrn.Proposal._.Form._.Tables." localSheetId="1" hidden="1">{#N/A,#N/A,FALSE,"6.1";#N/A,#N/A,FALSE,"6.2";#N/A,#N/A,FALSE,"6.3";#N/A,#N/A,FALSE,"6.4";#N/A,#N/A,FALSE,"6.5";#N/A,#N/A,FALSE,"6.6";#N/A,#N/A,FALSE,"6.7";#N/A,#N/A,FALSE,"6.8"}</definedName>
    <definedName name="wrn.Proposal._.Form._.Tables." localSheetId="0" hidden="1">{#N/A,#N/A,FALSE,"6.1";#N/A,#N/A,FALSE,"6.2";#N/A,#N/A,FALSE,"6.3";#N/A,#N/A,FALSE,"6.4";#N/A,#N/A,FALSE,"6.5";#N/A,#N/A,FALSE,"6.6";#N/A,#N/A,FALSE,"6.7";#N/A,#N/A,FALSE,"6.8"}</definedName>
    <definedName name="wrn.Proposal._.Form._.Tables." hidden="1">{#N/A,#N/A,FALSE,"6.1";#N/A,#N/A,FALSE,"6.2";#N/A,#N/A,FALSE,"6.3";#N/A,#N/A,FALSE,"6.4";#N/A,#N/A,FALSE,"6.5";#N/A,#N/A,FALSE,"6.6";#N/A,#N/A,FALSE,"6.7";#N/A,#N/A,FALSE,"6.8"}</definedName>
    <definedName name="wrn.prospects." localSheetId="2" hidden="1">{#N/A,#N/A,FALSE,"FCST94";#N/A,#N/A,FALSE,"FIRM";#N/A,#N/A,FALSE,"BACK94";#N/A,#N/A,FALSE,"FCST95";#N/A,#N/A,FALSE,"BACK95";#N/A,#N/A,FALSE,"FCST96"}</definedName>
    <definedName name="wrn.prospects." localSheetId="1" hidden="1">{#N/A,#N/A,FALSE,"FCST94";#N/A,#N/A,FALSE,"FIRM";#N/A,#N/A,FALSE,"BACK94";#N/A,#N/A,FALSE,"FCST95";#N/A,#N/A,FALSE,"BACK95";#N/A,#N/A,FALSE,"FCST96"}</definedName>
    <definedName name="wrn.prospects." localSheetId="0" hidden="1">{#N/A,#N/A,FALSE,"FCST94";#N/A,#N/A,FALSE,"FIRM";#N/A,#N/A,FALSE,"BACK94";#N/A,#N/A,FALSE,"FCST95";#N/A,#N/A,FALSE,"BACK95";#N/A,#N/A,FALSE,"FCST96"}</definedName>
    <definedName name="wrn.prospects." hidden="1">{#N/A,#N/A,FALSE,"FCST94";#N/A,#N/A,FALSE,"FIRM";#N/A,#N/A,FALSE,"BACK94";#N/A,#N/A,FALSE,"FCST95";#N/A,#N/A,FALSE,"BACK95";#N/A,#N/A,FALSE,"FCST96"}</definedName>
    <definedName name="wrn.Rapid._.Report." localSheetId="3" hidden="1">{#N/A,#N/A,FALSE,"Summary";#N/A,#N/A,FALSE,"KPI 1";#N/A,#N/A,FALSE,"KPI 3";#N/A,#N/A,FALSE,"Proj 1"}</definedName>
    <definedName name="wrn.Rapid._.Report." localSheetId="4" hidden="1">{#N/A,#N/A,FALSE,"Summary";#N/A,#N/A,FALSE,"KPI 1";#N/A,#N/A,FALSE,"KPI 3";#N/A,#N/A,FALSE,"Proj 1"}</definedName>
    <definedName name="wrn.Rapid._.Report." localSheetId="5" hidden="1">{#N/A,#N/A,FALSE,"Summary";#N/A,#N/A,FALSE,"KPI 1";#N/A,#N/A,FALSE,"KPI 3";#N/A,#N/A,FALSE,"Proj 1"}</definedName>
    <definedName name="wrn.Rapid._.Report." localSheetId="6" hidden="1">{#N/A,#N/A,FALSE,"Summary";#N/A,#N/A,FALSE,"KPI 1";#N/A,#N/A,FALSE,"KPI 3";#N/A,#N/A,FALSE,"Proj 1"}</definedName>
    <definedName name="wrn.Rapid._.Report." localSheetId="2" hidden="1">{#N/A,#N/A,FALSE,"Summary";#N/A,#N/A,FALSE,"KPI 1";#N/A,#N/A,FALSE,"KPI 3";#N/A,#N/A,FALSE,"Proj 1"}</definedName>
    <definedName name="wrn.Rapid._.Report." localSheetId="1" hidden="1">{#N/A,#N/A,FALSE,"Summary";#N/A,#N/A,FALSE,"KPI 1";#N/A,#N/A,FALSE,"KPI 3";#N/A,#N/A,FALSE,"Proj 1"}</definedName>
    <definedName name="wrn.Rapid._.Report." localSheetId="0" hidden="1">{#N/A,#N/A,FALSE,"Summary";#N/A,#N/A,FALSE,"KPI 1";#N/A,#N/A,FALSE,"KPI 3";#N/A,#N/A,FALSE,"Proj 1"}</definedName>
    <definedName name="wrn.Rapid._.Report." hidden="1">{#N/A,#N/A,FALSE,"Summary";#N/A,#N/A,FALSE,"KPI 1";#N/A,#N/A,FALSE,"KPI 3";#N/A,#N/A,FALSE,"Proj 1"}</definedName>
    <definedName name="wrn.RAPP_SETT." localSheetId="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localSheetId="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localSheetId="0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0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0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0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emove" localSheetId="2" hidden="1">{"CorpRS_Profit",#N/A,FALSE,"Reports (RS)";"CorpRS_Cash",#N/A,FALSE,"Reports (RS)";"CorpRS_Cash1",#N/A,FALSE,"Reports (RS)";"CorpRS_Bsheet",#N/A,FALSE,"Reports (RS)"}</definedName>
    <definedName name="wrn.remove" localSheetId="1" hidden="1">{"CorpRS_Profit",#N/A,FALSE,"Reports (RS)";"CorpRS_Cash",#N/A,FALSE,"Reports (RS)";"CorpRS_Cash1",#N/A,FALSE,"Reports (RS)";"CorpRS_Bsheet",#N/A,FALSE,"Reports (RS)"}</definedName>
    <definedName name="wrn.remove" localSheetId="0" hidden="1">{"CorpRS_Profit",#N/A,FALSE,"Reports (RS)";"CorpRS_Cash",#N/A,FALSE,"Reports (RS)";"CorpRS_Cash1",#N/A,FALSE,"Reports (RS)";"CorpRS_Bsheet",#N/A,FALSE,"Reports (RS)"}</definedName>
    <definedName name="wrn.remove" hidden="1">{"CorpRS_Profit",#N/A,FALSE,"Reports (RS)";"CorpRS_Cash",#N/A,FALSE,"Reports (RS)";"CorpRS_Cash1",#N/A,FALSE,"Reports (RS)";"CorpRS_Bsheet",#N/A,FALSE,"Reports (RS)"}</definedName>
    <definedName name="wrn.rentabilidad." localSheetId="2" hidden="1">{#N/A,#N/A,FALSE,"Cobret"}</definedName>
    <definedName name="wrn.rentabilidad." localSheetId="1" hidden="1">{#N/A,#N/A,FALSE,"Cobret"}</definedName>
    <definedName name="wrn.rentabilidad." localSheetId="0" hidden="1">{#N/A,#N/A,FALSE,"Cobret"}</definedName>
    <definedName name="wrn.rentabilidad." hidden="1">{#N/A,#N/A,FALSE,"Cobret"}</definedName>
    <definedName name="wrn.rentabilidad._1" localSheetId="2" hidden="1">{#N/A,#N/A,FALSE,"Cobret"}</definedName>
    <definedName name="wrn.rentabilidad._1" localSheetId="1" hidden="1">{#N/A,#N/A,FALSE,"Cobret"}</definedName>
    <definedName name="wrn.rentabilidad._1" localSheetId="0" hidden="1">{#N/A,#N/A,FALSE,"Cobret"}</definedName>
    <definedName name="wrn.rentabilidad._1" hidden="1">{#N/A,#N/A,FALSE,"Cobret"}</definedName>
    <definedName name="wrn.rentabilidad._2" localSheetId="2" hidden="1">{#N/A,#N/A,FALSE,"Cobret"}</definedName>
    <definedName name="wrn.rentabilidad._2" localSheetId="1" hidden="1">{#N/A,#N/A,FALSE,"Cobret"}</definedName>
    <definedName name="wrn.rentabilidad._2" localSheetId="0" hidden="1">{#N/A,#N/A,FALSE,"Cobret"}</definedName>
    <definedName name="wrn.rentabilidad._2" hidden="1">{#N/A,#N/A,FALSE,"Cobret"}</definedName>
    <definedName name="wrn.rentabilidad._3" localSheetId="2" hidden="1">{#N/A,#N/A,FALSE,"Cobret"}</definedName>
    <definedName name="wrn.rentabilidad._3" localSheetId="1" hidden="1">{#N/A,#N/A,FALSE,"Cobret"}</definedName>
    <definedName name="wrn.rentabilidad._3" localSheetId="0" hidden="1">{#N/A,#N/A,FALSE,"Cobret"}</definedName>
    <definedName name="wrn.rentabilidad._3" hidden="1">{#N/A,#N/A,FALSE,"Cobret"}</definedName>
    <definedName name="wrn.rentabilidad._4" localSheetId="2" hidden="1">{#N/A,#N/A,FALSE,"Cobret"}</definedName>
    <definedName name="wrn.rentabilidad._4" localSheetId="1" hidden="1">{#N/A,#N/A,FALSE,"Cobret"}</definedName>
    <definedName name="wrn.rentabilidad._4" localSheetId="0" hidden="1">{#N/A,#N/A,FALSE,"Cobret"}</definedName>
    <definedName name="wrn.rentabilidad._4" hidden="1">{#N/A,#N/A,FALSE,"Cobret"}</definedName>
    <definedName name="wrn.rentabilidad._5" localSheetId="2" hidden="1">{#N/A,#N/A,FALSE,"Cobret"}</definedName>
    <definedName name="wrn.rentabilidad._5" localSheetId="1" hidden="1">{#N/A,#N/A,FALSE,"Cobret"}</definedName>
    <definedName name="wrn.rentabilidad._5" localSheetId="0" hidden="1">{#N/A,#N/A,FALSE,"Cobret"}</definedName>
    <definedName name="wrn.rentabilidad._5" hidden="1">{#N/A,#N/A,FALSE,"Cobret"}</definedName>
    <definedName name="wrn.Replacement._.Cost." localSheetId="2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localSheetId="1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localSheetId="0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ort." localSheetId="2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1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0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ESTERNO.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interno." localSheetId="2" hidden="1">{#N/A,#N/A,FALSE,"HIGHNEW";#N/A,#N/A,FALSE,"HIGHOLD";#N/A,#N/A,FALSE,"MTHDET";#N/A,#N/A,FALSE,"ACTDET"}</definedName>
    <definedName name="wrn.reportinterno." localSheetId="1" hidden="1">{#N/A,#N/A,FALSE,"HIGHNEW";#N/A,#N/A,FALSE,"HIGHOLD";#N/A,#N/A,FALSE,"MTHDET";#N/A,#N/A,FALSE,"ACTDET"}</definedName>
    <definedName name="wrn.reportinterno." localSheetId="0" hidden="1">{#N/A,#N/A,FALSE,"HIGHNEW";#N/A,#N/A,FALSE,"HIGHOLD";#N/A,#N/A,FALSE,"MTHDET";#N/A,#N/A,FALSE,"ACTDET"}</definedName>
    <definedName name="wrn.reportinterno." hidden="1">{#N/A,#N/A,FALSE,"HIGHNEW";#N/A,#N/A,FALSE,"HIGHOLD";#N/A,#N/A,FALSE,"MTHDET";#N/A,#N/A,FALSE,"ACTDET"}</definedName>
    <definedName name="wrn.reportinterno._1" localSheetId="2" hidden="1">{#N/A,#N/A,FALSE,"HIGHNEW";#N/A,#N/A,FALSE,"HIGHOLD";#N/A,#N/A,FALSE,"MTHDET";#N/A,#N/A,FALSE,"ACTDET"}</definedName>
    <definedName name="wrn.reportinterno._1" localSheetId="1" hidden="1">{#N/A,#N/A,FALSE,"HIGHNEW";#N/A,#N/A,FALSE,"HIGHOLD";#N/A,#N/A,FALSE,"MTHDET";#N/A,#N/A,FALSE,"ACTDET"}</definedName>
    <definedName name="wrn.reportinterno._1" localSheetId="0" hidden="1">{#N/A,#N/A,FALSE,"HIGHNEW";#N/A,#N/A,FALSE,"HIGHOLD";#N/A,#N/A,FALSE,"MTHDET";#N/A,#N/A,FALSE,"ACTDET"}</definedName>
    <definedName name="wrn.reportinterno._1" hidden="1">{#N/A,#N/A,FALSE,"HIGHNEW";#N/A,#N/A,FALSE,"HIGHOLD";#N/A,#N/A,FALSE,"MTHDET";#N/A,#N/A,FALSE,"ACTDET"}</definedName>
    <definedName name="wrn.reportinterno._2" localSheetId="2" hidden="1">{#N/A,#N/A,FALSE,"HIGHNEW";#N/A,#N/A,FALSE,"HIGHOLD";#N/A,#N/A,FALSE,"MTHDET";#N/A,#N/A,FALSE,"ACTDET"}</definedName>
    <definedName name="wrn.reportinterno._2" localSheetId="1" hidden="1">{#N/A,#N/A,FALSE,"HIGHNEW";#N/A,#N/A,FALSE,"HIGHOLD";#N/A,#N/A,FALSE,"MTHDET";#N/A,#N/A,FALSE,"ACTDET"}</definedName>
    <definedName name="wrn.reportinterno._2" localSheetId="0" hidden="1">{#N/A,#N/A,FALSE,"HIGHNEW";#N/A,#N/A,FALSE,"HIGHOLD";#N/A,#N/A,FALSE,"MTHDET";#N/A,#N/A,FALSE,"ACTDET"}</definedName>
    <definedName name="wrn.reportinterno._2" hidden="1">{#N/A,#N/A,FALSE,"HIGHNEW";#N/A,#N/A,FALSE,"HIGHOLD";#N/A,#N/A,FALSE,"MTHDET";#N/A,#N/A,FALSE,"ACTDET"}</definedName>
    <definedName name="wrn.reportinterno._3" localSheetId="2" hidden="1">{#N/A,#N/A,FALSE,"HIGHNEW";#N/A,#N/A,FALSE,"HIGHOLD";#N/A,#N/A,FALSE,"MTHDET";#N/A,#N/A,FALSE,"ACTDET"}</definedName>
    <definedName name="wrn.reportinterno._3" localSheetId="1" hidden="1">{#N/A,#N/A,FALSE,"HIGHNEW";#N/A,#N/A,FALSE,"HIGHOLD";#N/A,#N/A,FALSE,"MTHDET";#N/A,#N/A,FALSE,"ACTDET"}</definedName>
    <definedName name="wrn.reportinterno._3" localSheetId="0" hidden="1">{#N/A,#N/A,FALSE,"HIGHNEW";#N/A,#N/A,FALSE,"HIGHOLD";#N/A,#N/A,FALSE,"MTHDET";#N/A,#N/A,FALSE,"ACTDET"}</definedName>
    <definedName name="wrn.reportinterno._3" hidden="1">{#N/A,#N/A,FALSE,"HIGHNEW";#N/A,#N/A,FALSE,"HIGHOLD";#N/A,#N/A,FALSE,"MTHDET";#N/A,#N/A,FALSE,"ACTDET"}</definedName>
    <definedName name="wrn.RES._.DEV." localSheetId="2" hidden="1">{#N/A,#N/A,FALSE,"ResDev"}</definedName>
    <definedName name="wrn.RES._.DEV." localSheetId="1" hidden="1">{#N/A,#N/A,FALSE,"ResDev"}</definedName>
    <definedName name="wrn.RES._.DEV." localSheetId="0" hidden="1">{#N/A,#N/A,FALSE,"ResDev"}</definedName>
    <definedName name="wrn.RES._.DEV." hidden="1">{#N/A,#N/A,FALSE,"ResDev"}</definedName>
    <definedName name="wrn.Restructuring._.Summaries." localSheetId="2" hidden="1">{#N/A,#N/A,TRUE,"Transaction Summary";#N/A,#N/A,TRUE,"Restructuring Sensitivities";#N/A,#N/A,TRUE,"DCF";#N/A,#N/A,TRUE,"IRR";#N/A,#N/A,TRUE,"Debt Capacity"}</definedName>
    <definedName name="wrn.Restructuring._.Summaries." localSheetId="1" hidden="1">{#N/A,#N/A,TRUE,"Transaction Summary";#N/A,#N/A,TRUE,"Restructuring Sensitivities";#N/A,#N/A,TRUE,"DCF";#N/A,#N/A,TRUE,"IRR";#N/A,#N/A,TRUE,"Debt Capacity"}</definedName>
    <definedName name="wrn.Restructuring._.Summaries." localSheetId="0" hidden="1">{#N/A,#N/A,TRUE,"Transaction Summary";#N/A,#N/A,TRUE,"Restructuring Sensitivities";#N/A,#N/A,TRUE,"DCF";#N/A,#N/A,TRUE,"IRR";#N/A,#N/A,TRUE,"Debt Capacity"}</definedName>
    <definedName name="wrn.Restructuring._.Summaries." hidden="1">{#N/A,#N/A,TRUE,"Transaction Summary";#N/A,#N/A,TRUE,"Restructuring Sensitivities";#N/A,#N/A,TRUE,"DCF";#N/A,#N/A,TRUE,"IRR";#N/A,#N/A,TRUE,"Debt Capacity"}</definedName>
    <definedName name="wrn.resumen." localSheetId="2" hidden="1">{#N/A,#N/A,FALSE,"Recap";#N/A,#N/A,FALSE,"TON";#N/A,#N/A,FALSE,"RESU(G)";#N/A,#N/A,FALSE,"RES-FLE(G)";#N/A,#N/A,FALSE,"RES-FLET"}</definedName>
    <definedName name="wrn.resumen." localSheetId="1" hidden="1">{#N/A,#N/A,FALSE,"Recap";#N/A,#N/A,FALSE,"TON";#N/A,#N/A,FALSE,"RESU(G)";#N/A,#N/A,FALSE,"RES-FLE(G)";#N/A,#N/A,FALSE,"RES-FLET"}</definedName>
    <definedName name="wrn.resumen." localSheetId="0" hidden="1">{#N/A,#N/A,FALSE,"Recap";#N/A,#N/A,FALSE,"TON";#N/A,#N/A,FALSE,"RESU(G)";#N/A,#N/A,FALSE,"RES-FLE(G)";#N/A,#N/A,FALSE,"RES-FLET"}</definedName>
    <definedName name="wrn.resumen." hidden="1">{#N/A,#N/A,FALSE,"Recap";#N/A,#N/A,FALSE,"TON";#N/A,#N/A,FALSE,"RESU(G)";#N/A,#N/A,FALSE,"RES-FLE(G)";#N/A,#N/A,FALSE,"RES-FLET"}</definedName>
    <definedName name="wrn.resumenb." localSheetId="2" hidden="1">{#N/A,#N/A,FALSE,"Recap";#N/A,#N/A,FALSE,"TON";#N/A,#N/A,FALSE,"RESU(G)";#N/A,#N/A,FALSE,"RES-FLE(G)";#N/A,#N/A,FALSE,"RES-FLET"}</definedName>
    <definedName name="wrn.resumenb." localSheetId="1" hidden="1">{#N/A,#N/A,FALSE,"Recap";#N/A,#N/A,FALSE,"TON";#N/A,#N/A,FALSE,"RESU(G)";#N/A,#N/A,FALSE,"RES-FLE(G)";#N/A,#N/A,FALSE,"RES-FLET"}</definedName>
    <definedName name="wrn.resumenb." localSheetId="0" hidden="1">{#N/A,#N/A,FALSE,"Recap";#N/A,#N/A,FALSE,"TON";#N/A,#N/A,FALSE,"RESU(G)";#N/A,#N/A,FALSE,"RES-FLE(G)";#N/A,#N/A,FALSE,"RES-FLET"}</definedName>
    <definedName name="wrn.resumenb." hidden="1">{#N/A,#N/A,FALSE,"Recap";#N/A,#N/A,FALSE,"TON";#N/A,#N/A,FALSE,"RESU(G)";#N/A,#N/A,FALSE,"RES-FLE(G)";#N/A,#N/A,FALSE,"RES-FLET"}</definedName>
    <definedName name="wrn.REVISION." localSheetId="2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 localSheetId="1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 localSheetId="0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_.4140." localSheetId="2" hidden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 localSheetId="1" hidden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 localSheetId="0" hidden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 hidden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A." localSheetId="2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 localSheetId="1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 localSheetId="0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ob._.Smith." localSheetId="3" hidden="1">{#N/A,#N/A,FALSE,"Cost Report";"Geology",#N/A,FALSE,"Cost Summary";"Geolgy Recon",#N/A,FALSE,"UG Geology Rep."}</definedName>
    <definedName name="wrn.Rob._.Smith." localSheetId="4" hidden="1">{#N/A,#N/A,FALSE,"Cost Report";"Geology",#N/A,FALSE,"Cost Summary";"Geolgy Recon",#N/A,FALSE,"UG Geology Rep."}</definedName>
    <definedName name="wrn.Rob._.Smith." localSheetId="5" hidden="1">{#N/A,#N/A,FALSE,"Cost Report";"Geology",#N/A,FALSE,"Cost Summary";"Geolgy Recon",#N/A,FALSE,"UG Geology Rep."}</definedName>
    <definedName name="wrn.Rob._.Smith." localSheetId="6" hidden="1">{#N/A,#N/A,FALSE,"Cost Report";"Geology",#N/A,FALSE,"Cost Summary";"Geolgy Recon",#N/A,FALSE,"UG Geology Rep."}</definedName>
    <definedName name="wrn.Rob._.Smith." localSheetId="2" hidden="1">{#N/A,#N/A,FALSE,"Cost Report";"Geology",#N/A,FALSE,"Cost Summary";"Geolgy Recon",#N/A,FALSE,"UG Geology Rep."}</definedName>
    <definedName name="wrn.Rob._.Smith." localSheetId="1" hidden="1">{#N/A,#N/A,FALSE,"Cost Report";"Geology",#N/A,FALSE,"Cost Summary";"Geolgy Recon",#N/A,FALSE,"UG Geology Rep."}</definedName>
    <definedName name="wrn.Rob._.Smith." localSheetId="0" hidden="1">{#N/A,#N/A,FALSE,"Cost Report";"Geology",#N/A,FALSE,"Cost Summary";"Geolgy Recon",#N/A,FALSE,"UG Geology Rep."}</definedName>
    <definedName name="wrn.Rob._.Smith." hidden="1">{#N/A,#N/A,FALSE,"Cost Report";"Geology",#N/A,FALSE,"Cost Summary";"Geolgy Recon",#N/A,FALSE,"UG Geology Rep."}</definedName>
    <definedName name="wrn.RS._.Reports." localSheetId="2" hidden="1">{"RSprofit",#N/A,FALSE,"Reports (RS)";"RScash",#N/A,FALSE,"Reports (RS)";"RSbsheet",#N/A,FALSE,"Reports (RS)"}</definedName>
    <definedName name="wrn.RS._.Reports." localSheetId="1" hidden="1">{"RSprofit",#N/A,FALSE,"Reports (RS)";"RScash",#N/A,FALSE,"Reports (RS)";"RSbsheet",#N/A,FALSE,"Reports (RS)"}</definedName>
    <definedName name="wrn.RS._.Reports." localSheetId="0" hidden="1">{"RSprofit",#N/A,FALSE,"Reports (RS)";"RScash",#N/A,FALSE,"Reports (RS)";"RSbsheet",#N/A,FALSE,"Reports (RS)"}</definedName>
    <definedName name="wrn.RS._.Reports." hidden="1">{"RSprofit",#N/A,FALSE,"Reports (RS)";"RScash",#N/A,FALSE,"Reports (RS)";"RSbsheet",#N/A,FALSE,"Reports (RS)"}</definedName>
    <definedName name="wrn.safety.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CA._.Acq.." localSheetId="2" hidden="1">{#N/A,#N/A,FALSE,"main";#N/A,#N/A,FALSE,"Pooling";#N/A,#N/A,FALSE,"Purchase"}</definedName>
    <definedName name="wrn.SCA._.Acq.." localSheetId="1" hidden="1">{#N/A,#N/A,FALSE,"main";#N/A,#N/A,FALSE,"Pooling";#N/A,#N/A,FALSE,"Purchase"}</definedName>
    <definedName name="wrn.SCA._.Acq.." localSheetId="0" hidden="1">{#N/A,#N/A,FALSE,"main";#N/A,#N/A,FALSE,"Pooling";#N/A,#N/A,FALSE,"Purchase"}</definedName>
    <definedName name="wrn.SCA._.Acq.." hidden="1">{#N/A,#N/A,FALSE,"main";#N/A,#N/A,FALSE,"Pooling";#N/A,#N/A,FALSE,"Purchase"}</definedName>
    <definedName name="wrn.SCA._.AcqDisv." localSheetId="2" hidden="1">{#N/A,#N/A,FALSE,"main";#N/A,#N/A,FALSE,"Purchase"}</definedName>
    <definedName name="wrn.SCA._.AcqDisv." localSheetId="1" hidden="1">{#N/A,#N/A,FALSE,"main";#N/A,#N/A,FALSE,"Purchase"}</definedName>
    <definedName name="wrn.SCA._.AcqDisv." localSheetId="0" hidden="1">{#N/A,#N/A,FALSE,"main";#N/A,#N/A,FALSE,"Purchase"}</definedName>
    <definedName name="wrn.SCA._.AcqDisv." hidden="1">{#N/A,#N/A,FALSE,"main";#N/A,#N/A,FALSE,"Purchase"}</definedName>
    <definedName name="wrn.Simon._.Wulff." localSheetId="3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4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5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6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2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1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0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ngle" localSheetId="2" hidden="1">{#N/A,#N/A,FALSE,"US$";#N/A,#N/A,FALSE,"SUMMARY";#N/A,#N/A,FALSE,"DET.SUMM";#N/A,#N/A,FALSE,"BACK-UP";#N/A,#N/A,FALSE,"INDIRECTS";#N/A,#N/A,FALSE,"PARAMETERS";#N/A,#N/A,FALSE,"RATES"}</definedName>
    <definedName name="wrn.single" localSheetId="1" hidden="1">{#N/A,#N/A,FALSE,"US$";#N/A,#N/A,FALSE,"SUMMARY";#N/A,#N/A,FALSE,"DET.SUMM";#N/A,#N/A,FALSE,"BACK-UP";#N/A,#N/A,FALSE,"INDIRECTS";#N/A,#N/A,FALSE,"PARAMETERS";#N/A,#N/A,FALSE,"RATES"}</definedName>
    <definedName name="wrn.single" localSheetId="0" hidden="1">{#N/A,#N/A,FALSE,"US$";#N/A,#N/A,FALSE,"SUMMARY";#N/A,#N/A,FALSE,"DET.SUMM";#N/A,#N/A,FALSE,"BACK-UP";#N/A,#N/A,FALSE,"INDIRECTS";#N/A,#N/A,FALSE,"PARAMETERS";#N/A,#N/A,FALSE,"RATES"}</definedName>
    <definedName name="wrn.single" hidden="1">{#N/A,#N/A,FALSE,"US$";#N/A,#N/A,FALSE,"SUMMARY";#N/A,#N/A,FALSE,"DET.SUMM";#N/A,#N/A,FALSE,"BACK-UP";#N/A,#N/A,FALSE,"INDIRECTS";#N/A,#N/A,FALSE,"PARAMETERS";#N/A,#N/A,FALSE,"RATES"}</definedName>
    <definedName name="wrn.single_option" localSheetId="2" hidden="1">{#N/A,#N/A,FALSE,"US$";#N/A,#N/A,FALSE,"SUMMARY";#N/A,#N/A,FALSE,"DET.SUMM";#N/A,#N/A,FALSE,"BACK-UP";#N/A,#N/A,FALSE,"INDIRECTS"}</definedName>
    <definedName name="wrn.single_option" localSheetId="1" hidden="1">{#N/A,#N/A,FALSE,"US$";#N/A,#N/A,FALSE,"SUMMARY";#N/A,#N/A,FALSE,"DET.SUMM";#N/A,#N/A,FALSE,"BACK-UP";#N/A,#N/A,FALSE,"INDIRECTS"}</definedName>
    <definedName name="wrn.single_option" localSheetId="0" hidden="1">{#N/A,#N/A,FALSE,"US$";#N/A,#N/A,FALSE,"SUMMARY";#N/A,#N/A,FALSE,"DET.SUMM";#N/A,#N/A,FALSE,"BACK-UP";#N/A,#N/A,FALSE,"INDIRECTS"}</definedName>
    <definedName name="wrn.single_option" hidden="1">{#N/A,#N/A,FALSE,"US$";#N/A,#N/A,FALSE,"SUMMARY";#N/A,#N/A,FALSE,"DET.SUMM";#N/A,#N/A,FALSE,"BACK-UP";#N/A,#N/A,FALSE,"INDIRECTS"}</definedName>
    <definedName name="wrn.SOSTENIMIENTO._.NOVIEMBRE._.JRC." localSheetId="2" hidden="1">{#N/A,#N/A,FALSE,"Sost-Nov"}</definedName>
    <definedName name="wrn.SOSTENIMIENTO._.NOVIEMBRE._.JRC." localSheetId="1" hidden="1">{#N/A,#N/A,FALSE,"Sost-Nov"}</definedName>
    <definedName name="wrn.SOSTENIMIENTO._.NOVIEMBRE._.JRC." localSheetId="0" hidden="1">{#N/A,#N/A,FALSE,"Sost-Nov"}</definedName>
    <definedName name="wrn.SOSTENIMIENTO._.NOVIEMBRE._.JRC." hidden="1">{#N/A,#N/A,FALSE,"Sost-Nov"}</definedName>
    <definedName name="wrn.SOSTENIMIENTO._.NOVIEMBRE._.JRC._1" localSheetId="2" hidden="1">{#N/A,#N/A,FALSE,"Sost-Nov"}</definedName>
    <definedName name="wrn.SOSTENIMIENTO._.NOVIEMBRE._.JRC._1" localSheetId="1" hidden="1">{#N/A,#N/A,FALSE,"Sost-Nov"}</definedName>
    <definedName name="wrn.SOSTENIMIENTO._.NOVIEMBRE._.JRC._1" localSheetId="0" hidden="1">{#N/A,#N/A,FALSE,"Sost-Nov"}</definedName>
    <definedName name="wrn.SOSTENIMIENTO._.NOVIEMBRE._.JRC._1" hidden="1">{#N/A,#N/A,FALSE,"Sost-Nov"}</definedName>
    <definedName name="wrn.SOSTENIMIENTO._.NOVIEMBRE._.JRC._1_1" localSheetId="2" hidden="1">{#N/A,#N/A,FALSE,"Sost-Nov"}</definedName>
    <definedName name="wrn.SOSTENIMIENTO._.NOVIEMBRE._.JRC._1_1" localSheetId="1" hidden="1">{#N/A,#N/A,FALSE,"Sost-Nov"}</definedName>
    <definedName name="wrn.SOSTENIMIENTO._.NOVIEMBRE._.JRC._1_1" localSheetId="0" hidden="1">{#N/A,#N/A,FALSE,"Sost-Nov"}</definedName>
    <definedName name="wrn.SOSTENIMIENTO._.NOVIEMBRE._.JRC._1_1" hidden="1">{#N/A,#N/A,FALSE,"Sost-Nov"}</definedName>
    <definedName name="wrn.SOSTENIMIENTO._.NOVIEMBRE._.JRC._1_2" localSheetId="2" hidden="1">{#N/A,#N/A,FALSE,"Sost-Nov"}</definedName>
    <definedName name="wrn.SOSTENIMIENTO._.NOVIEMBRE._.JRC._1_2" localSheetId="1" hidden="1">{#N/A,#N/A,FALSE,"Sost-Nov"}</definedName>
    <definedName name="wrn.SOSTENIMIENTO._.NOVIEMBRE._.JRC._1_2" localSheetId="0" hidden="1">{#N/A,#N/A,FALSE,"Sost-Nov"}</definedName>
    <definedName name="wrn.SOSTENIMIENTO._.NOVIEMBRE._.JRC._1_2" hidden="1">{#N/A,#N/A,FALSE,"Sost-Nov"}</definedName>
    <definedName name="wrn.SOSTENIMIENTO._.NOVIEMBRE._.JRC._1_3" localSheetId="2" hidden="1">{#N/A,#N/A,FALSE,"Sost-Nov"}</definedName>
    <definedName name="wrn.SOSTENIMIENTO._.NOVIEMBRE._.JRC._1_3" localSheetId="1" hidden="1">{#N/A,#N/A,FALSE,"Sost-Nov"}</definedName>
    <definedName name="wrn.SOSTENIMIENTO._.NOVIEMBRE._.JRC._1_3" localSheetId="0" hidden="1">{#N/A,#N/A,FALSE,"Sost-Nov"}</definedName>
    <definedName name="wrn.SOSTENIMIENTO._.NOVIEMBRE._.JRC._1_3" hidden="1">{#N/A,#N/A,FALSE,"Sost-Nov"}</definedName>
    <definedName name="wrn.SOSTENIMIENTO._.NOVIEMBRE._.JRC._2" localSheetId="2" hidden="1">{#N/A,#N/A,FALSE,"Sost-Nov"}</definedName>
    <definedName name="wrn.SOSTENIMIENTO._.NOVIEMBRE._.JRC._2" localSheetId="1" hidden="1">{#N/A,#N/A,FALSE,"Sost-Nov"}</definedName>
    <definedName name="wrn.SOSTENIMIENTO._.NOVIEMBRE._.JRC._2" localSheetId="0" hidden="1">{#N/A,#N/A,FALSE,"Sost-Nov"}</definedName>
    <definedName name="wrn.SOSTENIMIENTO._.NOVIEMBRE._.JRC._2" hidden="1">{#N/A,#N/A,FALSE,"Sost-Nov"}</definedName>
    <definedName name="wrn.SOSTENIMIENTO._.NOVIEMBRE._.JRC._3" localSheetId="2" hidden="1">{#N/A,#N/A,FALSE,"Sost-Nov"}</definedName>
    <definedName name="wrn.SOSTENIMIENTO._.NOVIEMBRE._.JRC._3" localSheetId="1" hidden="1">{#N/A,#N/A,FALSE,"Sost-Nov"}</definedName>
    <definedName name="wrn.SOSTENIMIENTO._.NOVIEMBRE._.JRC._3" localSheetId="0" hidden="1">{#N/A,#N/A,FALSE,"Sost-Nov"}</definedName>
    <definedName name="wrn.SOSTENIMIENTO._.NOVIEMBRE._.JRC._3" hidden="1">{#N/A,#N/A,FALSE,"Sost-Nov"}</definedName>
    <definedName name="wrn.SOSTENIMIENTO._.NOVIEMBRE._.JRC._4" localSheetId="2" hidden="1">{#N/A,#N/A,FALSE,"Sost-Nov"}</definedName>
    <definedName name="wrn.SOSTENIMIENTO._.NOVIEMBRE._.JRC._4" localSheetId="1" hidden="1">{#N/A,#N/A,FALSE,"Sost-Nov"}</definedName>
    <definedName name="wrn.SOSTENIMIENTO._.NOVIEMBRE._.JRC._4" localSheetId="0" hidden="1">{#N/A,#N/A,FALSE,"Sost-Nov"}</definedName>
    <definedName name="wrn.SOSTENIMIENTO._.NOVIEMBRE._.JRC._4" hidden="1">{#N/A,#N/A,FALSE,"Sost-Nov"}</definedName>
    <definedName name="wrn.STICK._.BUILT._.SUMMARY." localSheetId="2" hidden="1">{#N/A,#N/A,FALSE,"STICK_SUMMARY";#N/A,#N/A,FALSE,"STICK_DSUM";#N/A,#N/A,FALSE,"STICK_INDIRECTS"}</definedName>
    <definedName name="wrn.STICK._.BUILT._.SUMMARY." localSheetId="1" hidden="1">{#N/A,#N/A,FALSE,"STICK_SUMMARY";#N/A,#N/A,FALSE,"STICK_DSUM";#N/A,#N/A,FALSE,"STICK_INDIRECTS"}</definedName>
    <definedName name="wrn.STICK._.BUILT._.SUMMARY." localSheetId="0" hidden="1">{#N/A,#N/A,FALSE,"STICK_SUMMARY";#N/A,#N/A,FALSE,"STICK_DSUM";#N/A,#N/A,FALSE,"STICK_INDIRECTS"}</definedName>
    <definedName name="wrn.STICK._.BUILT._.SUMMARY." hidden="1">{#N/A,#N/A,FALSE,"STICK_SUMMARY";#N/A,#N/A,FALSE,"STICK_DSUM";#N/A,#N/A,FALSE,"STICK_INDIRECTS"}</definedName>
    <definedName name="wrn.STICK._.INDIRECTS." localSheetId="2" hidden="1">{"STICK_INDIR_BACKUP",#N/A,FALSE,"STICK_INDIRECTS";"STICK_INDIR_SUMMARY",#N/A,FALSE,"STICK_INDIRECTS"}</definedName>
    <definedName name="wrn.STICK._.INDIRECTS." localSheetId="1" hidden="1">{"STICK_INDIR_BACKUP",#N/A,FALSE,"STICK_INDIRECTS";"STICK_INDIR_SUMMARY",#N/A,FALSE,"STICK_INDIRECTS"}</definedName>
    <definedName name="wrn.STICK._.INDIRECTS." localSheetId="0" hidden="1">{"STICK_INDIR_BACKUP",#N/A,FALSE,"STICK_INDIRECTS";"STICK_INDIR_SUMMARY",#N/A,FALSE,"STICK_INDIRECTS"}</definedName>
    <definedName name="wrn.STICK._.INDIRECTS." hidden="1">{"STICK_INDIR_BACKUP",#N/A,FALSE,"STICK_INDIRECTS";"STICK_INDIR_SUMMARY",#N/A,FALSE,"STICK_INDIRECTS"}</definedName>
    <definedName name="wrn.struckgi." localSheetId="2" hidden="1">{#N/A,#N/A,TRUE,"arnitower";#N/A,#N/A,TRUE,"arnigarage "}</definedName>
    <definedName name="wrn.struckgi." localSheetId="1" hidden="1">{#N/A,#N/A,TRUE,"arnitower";#N/A,#N/A,TRUE,"arnigarage "}</definedName>
    <definedName name="wrn.struckgi." localSheetId="0" hidden="1">{#N/A,#N/A,TRUE,"arnitower";#N/A,#N/A,TRUE,"arnigarage "}</definedName>
    <definedName name="wrn.struckgi." hidden="1">{#N/A,#N/A,TRUE,"arnitower";#N/A,#N/A,TRUE,"arnigarage "}</definedName>
    <definedName name="wrn.sumary1." localSheetId="2" hidden="1">{#N/A,#N/A,FALSE,"Matrix";#N/A,#N/A,FALSE,"Executive";#N/A,#N/A,FALSE,"Summary"}</definedName>
    <definedName name="wrn.sumary1." localSheetId="1" hidden="1">{#N/A,#N/A,FALSE,"Matrix";#N/A,#N/A,FALSE,"Executive";#N/A,#N/A,FALSE,"Summary"}</definedName>
    <definedName name="wrn.sumary1." localSheetId="0" hidden="1">{#N/A,#N/A,FALSE,"Matrix";#N/A,#N/A,FALSE,"Executive";#N/A,#N/A,FALSE,"Summary"}</definedName>
    <definedName name="wrn.sumary1." hidden="1">{#N/A,#N/A,FALSE,"Matrix";#N/A,#N/A,FALSE,"Executive";#N/A,#N/A,FALSE,"Summary"}</definedName>
    <definedName name="wrn.Summary." localSheetId="3" hidden="1">{#N/A,#N/A,FALSE,"Matrix";#N/A,#N/A,FALSE,"Executive";#N/A,#N/A,FALSE,"Summary"}</definedName>
    <definedName name="wrn.Summary." localSheetId="4" hidden="1">{#N/A,#N/A,FALSE,"Matrix";#N/A,#N/A,FALSE,"Executive";#N/A,#N/A,FALSE,"Summary"}</definedName>
    <definedName name="wrn.Summary." localSheetId="5" hidden="1">{#N/A,#N/A,FALSE,"Matrix";#N/A,#N/A,FALSE,"Executive";#N/A,#N/A,FALSE,"Summary"}</definedName>
    <definedName name="wrn.Summary." localSheetId="6" hidden="1">{#N/A,#N/A,FALSE,"Matrix";#N/A,#N/A,FALSE,"Executive";#N/A,#N/A,FALSE,"Summary"}</definedName>
    <definedName name="wrn.Summary." localSheetId="2" hidden="1">{#N/A,#N/A,FALSE,"Matrix";#N/A,#N/A,FALSE,"Executive";#N/A,#N/A,FALSE,"Summary"}</definedName>
    <definedName name="wrn.Summary." localSheetId="1" hidden="1">{#N/A,#N/A,FALSE,"Matrix";#N/A,#N/A,FALSE,"Executive";#N/A,#N/A,FALSE,"Summary"}</definedName>
    <definedName name="wrn.Summary." localSheetId="0" hidden="1">{#N/A,#N/A,FALSE,"Matrix";#N/A,#N/A,FALSE,"Executive";#N/A,#N/A,FALSE,"Summary"}</definedName>
    <definedName name="wrn.Summary." hidden="1">{#N/A,#N/A,FALSE,"Matrix";#N/A,#N/A,FALSE,"Executive";#N/A,#N/A,FALSE,"Summary"}</definedName>
    <definedName name="wrn.Summary._1" localSheetId="2" hidden="1">{#N/A,#N/A,FALSE,"Matrix";#N/A,#N/A,FALSE,"Executive";#N/A,#N/A,FALSE,"Summary"}</definedName>
    <definedName name="wrn.Summary._1" localSheetId="1" hidden="1">{#N/A,#N/A,FALSE,"Matrix";#N/A,#N/A,FALSE,"Executive";#N/A,#N/A,FALSE,"Summary"}</definedName>
    <definedName name="wrn.Summary._1" localSheetId="0" hidden="1">{#N/A,#N/A,FALSE,"Matrix";#N/A,#N/A,FALSE,"Executive";#N/A,#N/A,FALSE,"Summary"}</definedName>
    <definedName name="wrn.Summary._1" hidden="1">{#N/A,#N/A,FALSE,"Matrix";#N/A,#N/A,FALSE,"Executive";#N/A,#N/A,FALSE,"Summary"}</definedName>
    <definedName name="wrn.Tarifas." localSheetId="2" hidden="1">{"vista1",#N/A,FALSE,"Tarifas_Teoricas_May_97";"vista2",#N/A,FALSE,"Tarifas_Teoricas_May_97";"vista1",#N/A,FALSE,"Tarifas_Barra_May_97";"vista2",#N/A,FALSE,"Tarifas_Barra_May_97"}</definedName>
    <definedName name="wrn.Tarifas." localSheetId="1" hidden="1">{"vista1",#N/A,FALSE,"Tarifas_Teoricas_May_97";"vista2",#N/A,FALSE,"Tarifas_Teoricas_May_97";"vista1",#N/A,FALSE,"Tarifas_Barra_May_97";"vista2",#N/A,FALSE,"Tarifas_Barra_May_97"}</definedName>
    <definedName name="wrn.Tarifas." localSheetId="0" hidden="1">{"vista1",#N/A,FALSE,"Tarifas_Teoricas_May_97";"vista2",#N/A,FALSE,"Tarifas_Teoricas_May_97";"vista1",#N/A,FALSE,"Tarifas_Barra_May_97";"vista2",#N/A,FALSE,"Tarifas_Barra_May_97"}</definedName>
    <definedName name="wrn.Tarifas." hidden="1">{"vista1",#N/A,FALSE,"Tarifas_Teoricas_May_97";"vista2",#N/A,FALSE,"Tarifas_Teoricas_May_97";"vista1",#N/A,FALSE,"Tarifas_Barra_May_97";"vista2",#N/A,FALSE,"Tarifas_Barra_May_97"}</definedName>
    <definedName name="wrn.Tarifas._1" localSheetId="2" hidden="1">{"vista1",#N/A,FALSE,"Tarifas_Teoricas_May_97";"vista2",#N/A,FALSE,"Tarifas_Teoricas_May_97";"vista1",#N/A,FALSE,"Tarifas_Barra_May_97";"vista2",#N/A,FALSE,"Tarifas_Barra_May_97"}</definedName>
    <definedName name="wrn.Tarifas._1" localSheetId="1" hidden="1">{"vista1",#N/A,FALSE,"Tarifas_Teoricas_May_97";"vista2",#N/A,FALSE,"Tarifas_Teoricas_May_97";"vista1",#N/A,FALSE,"Tarifas_Barra_May_97";"vista2",#N/A,FALSE,"Tarifas_Barra_May_97"}</definedName>
    <definedName name="wrn.Tarifas._1" localSheetId="0" hidden="1">{"vista1",#N/A,FALSE,"Tarifas_Teoricas_May_97";"vista2",#N/A,FALSE,"Tarifas_Teoricas_May_97";"vista1",#N/A,FALSE,"Tarifas_Barra_May_97";"vista2",#N/A,FALSE,"Tarifas_Barra_May_97"}</definedName>
    <definedName name="wrn.Tarifas._1" hidden="1">{"vista1",#N/A,FALSE,"Tarifas_Teoricas_May_97";"vista2",#N/A,FALSE,"Tarifas_Teoricas_May_97";"vista1",#N/A,FALSE,"Tarifas_Barra_May_97";"vista2",#N/A,FALSE,"Tarifas_Barra_May_97"}</definedName>
    <definedName name="wrn.Tarifas._1_1" localSheetId="2" hidden="1">{"vista1",#N/A,FALSE,"Tarifas_Teoricas_May_97";"vista2",#N/A,FALSE,"Tarifas_Teoricas_May_97";"vista1",#N/A,FALSE,"Tarifas_Barra_May_97";"vista2",#N/A,FALSE,"Tarifas_Barra_May_97"}</definedName>
    <definedName name="wrn.Tarifas._1_1" localSheetId="1" hidden="1">{"vista1",#N/A,FALSE,"Tarifas_Teoricas_May_97";"vista2",#N/A,FALSE,"Tarifas_Teoricas_May_97";"vista1",#N/A,FALSE,"Tarifas_Barra_May_97";"vista2",#N/A,FALSE,"Tarifas_Barra_May_97"}</definedName>
    <definedName name="wrn.Tarifas._1_1" localSheetId="0" hidden="1">{"vista1",#N/A,FALSE,"Tarifas_Teoricas_May_97";"vista2",#N/A,FALSE,"Tarifas_Teoricas_May_97";"vista1",#N/A,FALSE,"Tarifas_Barra_May_97";"vista2",#N/A,FALSE,"Tarifas_Barra_May_97"}</definedName>
    <definedName name="wrn.Tarifas._1_1" hidden="1">{"vista1",#N/A,FALSE,"Tarifas_Teoricas_May_97";"vista2",#N/A,FALSE,"Tarifas_Teoricas_May_97";"vista1",#N/A,FALSE,"Tarifas_Barra_May_97";"vista2",#N/A,FALSE,"Tarifas_Barra_May_97"}</definedName>
    <definedName name="wrn.Tarifas._1_2" localSheetId="2" hidden="1">{"vista1",#N/A,FALSE,"Tarifas_Teoricas_May_97";"vista2",#N/A,FALSE,"Tarifas_Teoricas_May_97";"vista1",#N/A,FALSE,"Tarifas_Barra_May_97";"vista2",#N/A,FALSE,"Tarifas_Barra_May_97"}</definedName>
    <definedName name="wrn.Tarifas._1_2" localSheetId="1" hidden="1">{"vista1",#N/A,FALSE,"Tarifas_Teoricas_May_97";"vista2",#N/A,FALSE,"Tarifas_Teoricas_May_97";"vista1",#N/A,FALSE,"Tarifas_Barra_May_97";"vista2",#N/A,FALSE,"Tarifas_Barra_May_97"}</definedName>
    <definedName name="wrn.Tarifas._1_2" localSheetId="0" hidden="1">{"vista1",#N/A,FALSE,"Tarifas_Teoricas_May_97";"vista2",#N/A,FALSE,"Tarifas_Teoricas_May_97";"vista1",#N/A,FALSE,"Tarifas_Barra_May_97";"vista2",#N/A,FALSE,"Tarifas_Barra_May_97"}</definedName>
    <definedName name="wrn.Tarifas._1_2" hidden="1">{"vista1",#N/A,FALSE,"Tarifas_Teoricas_May_97";"vista2",#N/A,FALSE,"Tarifas_Teoricas_May_97";"vista1",#N/A,FALSE,"Tarifas_Barra_May_97";"vista2",#N/A,FALSE,"Tarifas_Barra_May_97"}</definedName>
    <definedName name="wrn.Tarifas._1_3" localSheetId="2" hidden="1">{"vista1",#N/A,FALSE,"Tarifas_Teoricas_May_97";"vista2",#N/A,FALSE,"Tarifas_Teoricas_May_97";"vista1",#N/A,FALSE,"Tarifas_Barra_May_97";"vista2",#N/A,FALSE,"Tarifas_Barra_May_97"}</definedName>
    <definedName name="wrn.Tarifas._1_3" localSheetId="1" hidden="1">{"vista1",#N/A,FALSE,"Tarifas_Teoricas_May_97";"vista2",#N/A,FALSE,"Tarifas_Teoricas_May_97";"vista1",#N/A,FALSE,"Tarifas_Barra_May_97";"vista2",#N/A,FALSE,"Tarifas_Barra_May_97"}</definedName>
    <definedName name="wrn.Tarifas._1_3" localSheetId="0" hidden="1">{"vista1",#N/A,FALSE,"Tarifas_Teoricas_May_97";"vista2",#N/A,FALSE,"Tarifas_Teoricas_May_97";"vista1",#N/A,FALSE,"Tarifas_Barra_May_97";"vista2",#N/A,FALSE,"Tarifas_Barra_May_97"}</definedName>
    <definedName name="wrn.Tarifas._1_3" hidden="1">{"vista1",#N/A,FALSE,"Tarifas_Teoricas_May_97";"vista2",#N/A,FALSE,"Tarifas_Teoricas_May_97";"vista1",#N/A,FALSE,"Tarifas_Barra_May_97";"vista2",#N/A,FALSE,"Tarifas_Barra_May_97"}</definedName>
    <definedName name="wrn.Tarifas._2" localSheetId="2" hidden="1">{"vista1",#N/A,FALSE,"Tarifas_Teoricas_May_97";"vista2",#N/A,FALSE,"Tarifas_Teoricas_May_97";"vista1",#N/A,FALSE,"Tarifas_Barra_May_97";"vista2",#N/A,FALSE,"Tarifas_Barra_May_97"}</definedName>
    <definedName name="wrn.Tarifas._2" localSheetId="1" hidden="1">{"vista1",#N/A,FALSE,"Tarifas_Teoricas_May_97";"vista2",#N/A,FALSE,"Tarifas_Teoricas_May_97";"vista1",#N/A,FALSE,"Tarifas_Barra_May_97";"vista2",#N/A,FALSE,"Tarifas_Barra_May_97"}</definedName>
    <definedName name="wrn.Tarifas._2" localSheetId="0" hidden="1">{"vista1",#N/A,FALSE,"Tarifas_Teoricas_May_97";"vista2",#N/A,FALSE,"Tarifas_Teoricas_May_97";"vista1",#N/A,FALSE,"Tarifas_Barra_May_97";"vista2",#N/A,FALSE,"Tarifas_Barra_May_97"}</definedName>
    <definedName name="wrn.Tarifas._2" hidden="1">{"vista1",#N/A,FALSE,"Tarifas_Teoricas_May_97";"vista2",#N/A,FALSE,"Tarifas_Teoricas_May_97";"vista1",#N/A,FALSE,"Tarifas_Barra_May_97";"vista2",#N/A,FALSE,"Tarifas_Barra_May_97"}</definedName>
    <definedName name="wrn.Tarifas._3" localSheetId="2" hidden="1">{"vista1",#N/A,FALSE,"Tarifas_Teoricas_May_97";"vista2",#N/A,FALSE,"Tarifas_Teoricas_May_97";"vista1",#N/A,FALSE,"Tarifas_Barra_May_97";"vista2",#N/A,FALSE,"Tarifas_Barra_May_97"}</definedName>
    <definedName name="wrn.Tarifas._3" localSheetId="1" hidden="1">{"vista1",#N/A,FALSE,"Tarifas_Teoricas_May_97";"vista2",#N/A,FALSE,"Tarifas_Teoricas_May_97";"vista1",#N/A,FALSE,"Tarifas_Barra_May_97";"vista2",#N/A,FALSE,"Tarifas_Barra_May_97"}</definedName>
    <definedName name="wrn.Tarifas._3" localSheetId="0" hidden="1">{"vista1",#N/A,FALSE,"Tarifas_Teoricas_May_97";"vista2",#N/A,FALSE,"Tarifas_Teoricas_May_97";"vista1",#N/A,FALSE,"Tarifas_Barra_May_97";"vista2",#N/A,FALSE,"Tarifas_Barra_May_97"}</definedName>
    <definedName name="wrn.Tarifas._3" hidden="1">{"vista1",#N/A,FALSE,"Tarifas_Teoricas_May_97";"vista2",#N/A,FALSE,"Tarifas_Teoricas_May_97";"vista1",#N/A,FALSE,"Tarifas_Barra_May_97";"vista2",#N/A,FALSE,"Tarifas_Barra_May_97"}</definedName>
    <definedName name="wrn.Tarifas._4" localSheetId="2" hidden="1">{"vista1",#N/A,FALSE,"Tarifas_Teoricas_May_97";"vista2",#N/A,FALSE,"Tarifas_Teoricas_May_97";"vista1",#N/A,FALSE,"Tarifas_Barra_May_97";"vista2",#N/A,FALSE,"Tarifas_Barra_May_97"}</definedName>
    <definedName name="wrn.Tarifas._4" localSheetId="1" hidden="1">{"vista1",#N/A,FALSE,"Tarifas_Teoricas_May_97";"vista2",#N/A,FALSE,"Tarifas_Teoricas_May_97";"vista1",#N/A,FALSE,"Tarifas_Barra_May_97";"vista2",#N/A,FALSE,"Tarifas_Barra_May_97"}</definedName>
    <definedName name="wrn.Tarifas._4" localSheetId="0" hidden="1">{"vista1",#N/A,FALSE,"Tarifas_Teoricas_May_97";"vista2",#N/A,FALSE,"Tarifas_Teoricas_May_97";"vista1",#N/A,FALSE,"Tarifas_Barra_May_97";"vista2",#N/A,FALSE,"Tarifas_Barra_May_97"}</definedName>
    <definedName name="wrn.Tarifas._4" hidden="1">{"vista1",#N/A,FALSE,"Tarifas_Teoricas_May_97";"vista2",#N/A,FALSE,"Tarifas_Teoricas_May_97";"vista1",#N/A,FALSE,"Tarifas_Barra_May_97";"vista2",#N/A,FALSE,"Tarifas_Barra_May_97"}</definedName>
    <definedName name="wrn.tax." localSheetId="2" hidden="1">{"pre",#N/A,FALSE,"F.281";"pre",#N/A,FALSE,"F.253";"pre",#N/A,FALSE,"F.1242";"pre",#N/A,FALSE,"Form258_0598 ";"pre",#N/A,FALSE,"Crédito fiscal_0598"}</definedName>
    <definedName name="wrn.tax." localSheetId="1" hidden="1">{"pre",#N/A,FALSE,"F.281";"pre",#N/A,FALSE,"F.253";"pre",#N/A,FALSE,"F.1242";"pre",#N/A,FALSE,"Form258_0598 ";"pre",#N/A,FALSE,"Crédito fiscal_0598"}</definedName>
    <definedName name="wrn.tax." localSheetId="0" hidden="1">{"pre",#N/A,FALSE,"F.281";"pre",#N/A,FALSE,"F.253";"pre",#N/A,FALSE,"F.1242";"pre",#N/A,FALSE,"Form258_0598 ";"pre",#N/A,FALSE,"Crédito fiscal_0598"}</definedName>
    <definedName name="wrn.tax." hidden="1">{"pre",#N/A,FALSE,"F.281";"pre",#N/A,FALSE,"F.253";"pre",#N/A,FALSE,"F.1242";"pre",#N/A,FALSE,"Form258_0598 ";"pre",#N/A,FALSE,"Crédito fiscal_0598"}</definedName>
    <definedName name="wrn.three." localSheetId="2" hidden="1">{"input1",#N/A,FALSE,"Input";"input2",#N/A,FALSE,"Input";"input3",#N/A,FALSE,"Input"}</definedName>
    <definedName name="wrn.three." localSheetId="1" hidden="1">{"input1",#N/A,FALSE,"Input";"input2",#N/A,FALSE,"Input";"input3",#N/A,FALSE,"Input"}</definedName>
    <definedName name="wrn.three." localSheetId="0" hidden="1">{"input1",#N/A,FALSE,"Input";"input2",#N/A,FALSE,"Input";"input3",#N/A,FALSE,"Input"}</definedName>
    <definedName name="wrn.three." hidden="1">{"input1",#N/A,FALSE,"Input";"input2",#N/A,FALSE,"Input";"input3",#N/A,FALSE,"Input"}</definedName>
    <definedName name="wrn.TODAS._.AS._.OBRAS." localSheetId="2" hidden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 localSheetId="1" hidden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 localSheetId="0" hidden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 hidden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o.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tal._.Print." localSheetId="2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localSheetId="1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localSheetId="0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RAIN1_REPORT." localSheetId="2" hidden="1">{#N/A,#N/A,FALSE,"Train1_Summary";#N/A,#N/A,FALSE,"Train1_Directs";#N/A,#N/A,FALSE,"Train1_Indirects"}</definedName>
    <definedName name="wrn.TRAIN1_REPORT." localSheetId="1" hidden="1">{#N/A,#N/A,FALSE,"Train1_Summary";#N/A,#N/A,FALSE,"Train1_Directs";#N/A,#N/A,FALSE,"Train1_Indirects"}</definedName>
    <definedName name="wrn.TRAIN1_REPORT." localSheetId="0" hidden="1">{#N/A,#N/A,FALSE,"Train1_Summary";#N/A,#N/A,FALSE,"Train1_Directs";#N/A,#N/A,FALSE,"Train1_Indirects"}</definedName>
    <definedName name="wrn.TRAIN1_REPORT." hidden="1">{#N/A,#N/A,FALSE,"Train1_Summary";#N/A,#N/A,FALSE,"Train1_Directs";#N/A,#N/A,FALSE,"Train1_Indirects"}</definedName>
    <definedName name="wrn.TRAIN2_REPORT." localSheetId="2" hidden="1">{#N/A,#N/A,FALSE,"Train2 Summary";#N/A,#N/A,FALSE,"Train2 Directs";#N/A,#N/A,FALSE,"Train2 Indirects"}</definedName>
    <definedName name="wrn.TRAIN2_REPORT." localSheetId="1" hidden="1">{#N/A,#N/A,FALSE,"Train2 Summary";#N/A,#N/A,FALSE,"Train2 Directs";#N/A,#N/A,FALSE,"Train2 Indirects"}</definedName>
    <definedName name="wrn.TRAIN2_REPORT." localSheetId="0" hidden="1">{#N/A,#N/A,FALSE,"Train2 Summary";#N/A,#N/A,FALSE,"Train2 Directs";#N/A,#N/A,FALSE,"Train2 Indirects"}</definedName>
    <definedName name="wrn.TRAIN2_REPORT." hidden="1">{#N/A,#N/A,FALSE,"Train2 Summary";#N/A,#N/A,FALSE,"Train2 Directs";#N/A,#N/A,FALSE,"Train2 Indirects"}</definedName>
    <definedName name="wrn.Trends.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wo." localSheetId="2" hidden="1">{#N/A,#N/A,FALSE,"PL";#N/A,#N/A,FALSE,"CF";#N/A,#N/A,FALSE,"NPV";#N/A,#N/A,FALSE,"Summary";#N/A,#N/A,FALSE,"Output"}</definedName>
    <definedName name="wrn.two." localSheetId="1" hidden="1">{#N/A,#N/A,FALSE,"PL";#N/A,#N/A,FALSE,"CF";#N/A,#N/A,FALSE,"NPV";#N/A,#N/A,FALSE,"Summary";#N/A,#N/A,FALSE,"Output"}</definedName>
    <definedName name="wrn.two." localSheetId="0" hidden="1">{#N/A,#N/A,FALSE,"PL";#N/A,#N/A,FALSE,"CF";#N/A,#N/A,FALSE,"NPV";#N/A,#N/A,FALSE,"Summary";#N/A,#N/A,FALSE,"Output"}</definedName>
    <definedName name="wrn.two." hidden="1">{#N/A,#N/A,FALSE,"PL";#N/A,#N/A,FALSE,"CF";#N/A,#N/A,FALSE,"NPV";#N/A,#N/A,FALSE,"Summary";#N/A,#N/A,FALSE,"Output"}</definedName>
    <definedName name="wrn.Umsatz." localSheetId="2" hidden="1">{#N/A,#N/A,FALSE,"Umsatz";#N/A,#N/A,FALSE,"Base V.02";#N/A,#N/A,FALSE,"Charts"}</definedName>
    <definedName name="wrn.Umsatz." localSheetId="1" hidden="1">{#N/A,#N/A,FALSE,"Umsatz";#N/A,#N/A,FALSE,"Base V.02";#N/A,#N/A,FALSE,"Charts"}</definedName>
    <definedName name="wrn.Umsatz." localSheetId="0" hidden="1">{#N/A,#N/A,FALSE,"Umsatz";#N/A,#N/A,FALSE,"Base V.02";#N/A,#N/A,FALSE,"Charts"}</definedName>
    <definedName name="wrn.Umsatz." hidden="1">{#N/A,#N/A,FALSE,"Umsatz";#N/A,#N/A,FALSE,"Base V.02";#N/A,#N/A,FALSE,"Charts"}</definedName>
    <definedName name="wrn.Una._.Hoja." localSheetId="3" hidden="1">{"Sin detalle",#N/A,FALSE,"Flujo (redondeado)"}</definedName>
    <definedName name="wrn.Una._.Hoja." localSheetId="4" hidden="1">{"Sin detalle",#N/A,FALSE,"Flujo (redondeado)"}</definedName>
    <definedName name="wrn.Una._.Hoja." localSheetId="5" hidden="1">{"Sin detalle",#N/A,FALSE,"Flujo (redondeado)"}</definedName>
    <definedName name="wrn.Una._.Hoja." localSheetId="6" hidden="1">{"Sin detalle",#N/A,FALSE,"Flujo (redondeado)"}</definedName>
    <definedName name="wrn.Una._.Hoja." localSheetId="2" hidden="1">{"Sin detalle",#N/A,FALSE,"Flujo (redondeado)"}</definedName>
    <definedName name="wrn.Una._.Hoja." localSheetId="1" hidden="1">{"Sin detalle",#N/A,FALSE,"Flujo (redondeado)"}</definedName>
    <definedName name="wrn.Una._.Hoja." localSheetId="0" hidden="1">{"Sin detalle",#N/A,FALSE,"Flujo (redondeado)"}</definedName>
    <definedName name="wrn.Una._.Hoja." hidden="1">{"Sin detalle",#N/A,FALSE,"Flujo (redondeado)"}</definedName>
    <definedName name="wrn.unidades." localSheetId="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Valorización04." localSheetId="2" hidden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 localSheetId="1" hidden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 localSheetId="0" hidden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 hidden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uation._.Committee." localSheetId="2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localSheetId="1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localSheetId="0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Summaries." localSheetId="2" hidden="1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localSheetId="1" hidden="1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localSheetId="0" hidden="1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hidden="1">{#N/A,#N/A,FALSE,"Cover Sheet";#N/A,#N/A,FALSE,"Financial Assumptions";#N/A,#N/A,FALSE,"DCFOverviewPower";#N/A,#N/A,FALSE,"DCFOverviewGas";#N/A,#N/A,FALSE,"DCFOverviewWater";#N/A,#N/A,FALSE,"DCFOverviewVersorgung"}</definedName>
    <definedName name="wrn.Version." localSheetId="2" hidden="1">{"Avance Fisico",#N/A,FALSE,"Avance Finan SAP";"Avance Financiero",#N/A,FALSE,"Avance Finan SAP"}</definedName>
    <definedName name="wrn.Version." localSheetId="1" hidden="1">{"Avance Fisico",#N/A,FALSE,"Avance Finan SAP";"Avance Financiero",#N/A,FALSE,"Avance Finan SAP"}</definedName>
    <definedName name="wrn.Version." localSheetId="0" hidden="1">{"Avance Fisico",#N/A,FALSE,"Avance Finan SAP";"Avance Financiero",#N/A,FALSE,"Avance Finan SAP"}</definedName>
    <definedName name="wrn.Version." hidden="1">{"Avance Fisico",#N/A,FALSE,"Avance Finan SAP";"Avance Financiero",#N/A,FALSE,"Avance Finan SAP"}</definedName>
    <definedName name="wrn.Version._1" localSheetId="2" hidden="1">{"Avance Fisico",#N/A,FALSE,"Avance Finan SAP";"Avance Financiero",#N/A,FALSE,"Avance Finan SAP"}</definedName>
    <definedName name="wrn.Version._1" localSheetId="1" hidden="1">{"Avance Fisico",#N/A,FALSE,"Avance Finan SAP";"Avance Financiero",#N/A,FALSE,"Avance Finan SAP"}</definedName>
    <definedName name="wrn.Version._1" localSheetId="0" hidden="1">{"Avance Fisico",#N/A,FALSE,"Avance Finan SAP";"Avance Financiero",#N/A,FALSE,"Avance Finan SAP"}</definedName>
    <definedName name="wrn.Version._1" hidden="1">{"Avance Fisico",#N/A,FALSE,"Avance Finan SAP";"Avance Financiero",#N/A,FALSE,"Avance Finan SAP"}</definedName>
    <definedName name="wrn.Versorgungs._.GmbH._.Data." localSheetId="2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localSheetId="1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localSheetId="0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ia." localSheetId="2" hidden="1">{"via1",#N/A,TRUE,"general";"via2",#N/A,TRUE,"general";"via3",#N/A,TRUE,"general"}</definedName>
    <definedName name="wrn.via." localSheetId="1" hidden="1">{"via1",#N/A,TRUE,"general";"via2",#N/A,TRUE,"general";"via3",#N/A,TRUE,"general"}</definedName>
    <definedName name="wrn.via." localSheetId="0" hidden="1">{"via1",#N/A,TRUE,"general";"via2",#N/A,TRUE,"general";"via3",#N/A,TRUE,"general"}</definedName>
    <definedName name="wrn.via." hidden="1">{"via1",#N/A,TRUE,"general";"via2",#N/A,TRUE,"general";"via3",#N/A,TRUE,"general"}</definedName>
    <definedName name="wrn.VOLCAN." localSheetId="3" hidden="1">{#N/A,#N/A,FALSE,"Resumen"}</definedName>
    <definedName name="wrn.VOLCAN." localSheetId="4" hidden="1">{#N/A,#N/A,FALSE,"Resumen"}</definedName>
    <definedName name="wrn.VOLCAN." localSheetId="5" hidden="1">{#N/A,#N/A,FALSE,"Resumen"}</definedName>
    <definedName name="wrn.VOLCAN." localSheetId="6" hidden="1">{#N/A,#N/A,FALSE,"Resumen"}</definedName>
    <definedName name="wrn.VOLCAN." localSheetId="2" hidden="1">{#N/A,#N/A,FALSE,"Resumen"}</definedName>
    <definedName name="wrn.VOLCAN." localSheetId="1" hidden="1">{#N/A,#N/A,FALSE,"Resumen"}</definedName>
    <definedName name="wrn.VOLCAN." localSheetId="0" hidden="1">{#N/A,#N/A,FALSE,"Resumen"}</definedName>
    <definedName name="wrn.VOLCAN." hidden="1">{#N/A,#N/A,FALSE,"Resumen"}</definedName>
    <definedName name="wrn.VOLCAN._1" localSheetId="2" hidden="1">{#N/A,#N/A,FALSE,"Resumen"}</definedName>
    <definedName name="wrn.VOLCAN._1" localSheetId="1" hidden="1">{#N/A,#N/A,FALSE,"Resumen"}</definedName>
    <definedName name="wrn.VOLCAN._1" localSheetId="0" hidden="1">{#N/A,#N/A,FALSE,"Resumen"}</definedName>
    <definedName name="wrn.VOLCAN._1" hidden="1">{#N/A,#N/A,FALSE,"Resumen"}</definedName>
    <definedName name="wrn.VOLCAN._2" localSheetId="2" hidden="1">{#N/A,#N/A,FALSE,"Resumen"}</definedName>
    <definedName name="wrn.VOLCAN._2" localSheetId="1" hidden="1">{#N/A,#N/A,FALSE,"Resumen"}</definedName>
    <definedName name="wrn.VOLCAN._2" localSheetId="0" hidden="1">{#N/A,#N/A,FALSE,"Resumen"}</definedName>
    <definedName name="wrn.VOLCAN._2" hidden="1">{#N/A,#N/A,FALSE,"Resumen"}</definedName>
    <definedName name="wrn.VOLCAN._3" localSheetId="2" hidden="1">{#N/A,#N/A,FALSE,"Resumen"}</definedName>
    <definedName name="wrn.VOLCAN._3" localSheetId="1" hidden="1">{#N/A,#N/A,FALSE,"Resumen"}</definedName>
    <definedName name="wrn.VOLCAN._3" localSheetId="0" hidden="1">{#N/A,#N/A,FALSE,"Resumen"}</definedName>
    <definedName name="wrn.VOLCAN._3" hidden="1">{#N/A,#N/A,FALSE,"Resumen"}</definedName>
    <definedName name="wrn.Wolf._.and._.Paddington._.PDF._.Printout." localSheetId="2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localSheetId="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localSheetId="0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건설기계사업소._.상반기보고." localSheetId="2" hidden="1">{#N/A,#N/A,FALSE,"사업총괄";#N/A,#N/A,FALSE,"장비사업";#N/A,#N/A,FALSE,"철구사업";#N/A,#N/A,FALSE,"준설사업"}</definedName>
    <definedName name="wrn.건설기계사업소._.상반기보고." localSheetId="1" hidden="1">{#N/A,#N/A,FALSE,"사업총괄";#N/A,#N/A,FALSE,"장비사업";#N/A,#N/A,FALSE,"철구사업";#N/A,#N/A,FALSE,"준설사업"}</definedName>
    <definedName name="wrn.건설기계사업소._.상반기보고." localSheetId="0" hidden="1">{#N/A,#N/A,FALSE,"사업총괄";#N/A,#N/A,FALSE,"장비사업";#N/A,#N/A,FALSE,"철구사업";#N/A,#N/A,FALSE,"준설사업"}</definedName>
    <definedName name="wrn.건설기계사업소._.상반기보고." hidden="1">{#N/A,#N/A,FALSE,"사업총괄";#N/A,#N/A,FALSE,"장비사업";#N/A,#N/A,FALSE,"철구사업";#N/A,#N/A,FALSE,"준설사업"}</definedName>
    <definedName name="wrn.변경예산." localSheetId="2" hidden="1">{#VALUE!,#N/A,FALSE,0;#N/A,#N/A,FALSE,0;#N/A,#N/A,FALSE,0;#N/A,#N/A,FALSE,0}</definedName>
    <definedName name="wrn.변경예산." localSheetId="1" hidden="1">{#VALUE!,#N/A,FALSE,0;#N/A,#N/A,FALSE,0;#N/A,#N/A,FALSE,0;#N/A,#N/A,FALSE,0}</definedName>
    <definedName name="wrn.변경예산." localSheetId="0" hidden="1">{#VALUE!,#N/A,FALSE,0;#N/A,#N/A,FALSE,0;#N/A,#N/A,FALSE,0;#N/A,#N/A,FALSE,0}</definedName>
    <definedName name="wrn.변경예산." hidden="1">{#VALUE!,#N/A,FALSE,0;#N/A,#N/A,FALSE,0;#N/A,#N/A,FALSE,0;#N/A,#N/A,FALSE,0}</definedName>
    <definedName name="wrn.사업현황." localSheetId="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예상손익." localSheetId="2" hidden="1">{#N/A,#N/A,FALSE,"예상손익";#N/A,#N/A,FALSE,"관리분석";#N/A,#N/A,FALSE,"장비분석";#N/A,#N/A,FALSE,"준설분석";#N/A,#N/A,FALSE,"철구분석"}</definedName>
    <definedName name="wrn.예상손익." localSheetId="1" hidden="1">{#N/A,#N/A,FALSE,"예상손익";#N/A,#N/A,FALSE,"관리분석";#N/A,#N/A,FALSE,"장비분석";#N/A,#N/A,FALSE,"준설분석";#N/A,#N/A,FALSE,"철구분석"}</definedName>
    <definedName name="wrn.예상손익." localSheetId="0" hidden="1">{#N/A,#N/A,FALSE,"예상손익";#N/A,#N/A,FALSE,"관리분석";#N/A,#N/A,FALSE,"장비분석";#N/A,#N/A,FALSE,"준설분석";#N/A,#N/A,FALSE,"철구분석"}</definedName>
    <definedName name="wrn.예상손익." hidden="1">{#N/A,#N/A,FALSE,"예상손익";#N/A,#N/A,FALSE,"관리분석";#N/A,#N/A,FALSE,"장비분석";#N/A,#N/A,FALSE,"준설분석";#N/A,#N/A,FALSE,"철구분석"}</definedName>
    <definedName name="wrn_1" localSheetId="2" hidden="1">{#N/A,#N/A,TRUE,"Est. de Fact.";#N/A,#N/A,TRUE,"Capitulo 19";#N/A,#N/A,TRUE,"Proyecto P855"}</definedName>
    <definedName name="wrn_1" localSheetId="1" hidden="1">{#N/A,#N/A,TRUE,"Est. de Fact.";#N/A,#N/A,TRUE,"Capitulo 19";#N/A,#N/A,TRUE,"Proyecto P855"}</definedName>
    <definedName name="wrn_1" localSheetId="0" hidden="1">{#N/A,#N/A,TRUE,"Est. de Fact.";#N/A,#N/A,TRUE,"Capitulo 19";#N/A,#N/A,TRUE,"Proyecto P855"}</definedName>
    <definedName name="wrn_1" hidden="1">{#N/A,#N/A,TRUE,"Est. de Fact.";#N/A,#N/A,TRUE,"Capitulo 19";#N/A,#N/A,TRUE,"Proyecto P855"}</definedName>
    <definedName name="wrn_2" localSheetId="2" hidden="1">{#N/A,#N/A,TRUE,"Est. de Fact.";#N/A,#N/A,TRUE,"Capitulo 19";#N/A,#N/A,TRUE,"Proyecto P855"}</definedName>
    <definedName name="wrn_2" localSheetId="1" hidden="1">{#N/A,#N/A,TRUE,"Est. de Fact.";#N/A,#N/A,TRUE,"Capitulo 19";#N/A,#N/A,TRUE,"Proyecto P855"}</definedName>
    <definedName name="wrn_2" localSheetId="0" hidden="1">{#N/A,#N/A,TRUE,"Est. de Fact.";#N/A,#N/A,TRUE,"Capitulo 19";#N/A,#N/A,TRUE,"Proyecto P855"}</definedName>
    <definedName name="wrn_2" hidden="1">{#N/A,#N/A,TRUE,"Est. de Fact.";#N/A,#N/A,TRUE,"Capitulo 19";#N/A,#N/A,TRUE,"Proyecto P855"}</definedName>
    <definedName name="wrn_3" localSheetId="2" hidden="1">{#N/A,#N/A,TRUE,"Est. de Fact.";#N/A,#N/A,TRUE,"Capitulo 19";#N/A,#N/A,TRUE,"Proyecto P855"}</definedName>
    <definedName name="wrn_3" localSheetId="1" hidden="1">{#N/A,#N/A,TRUE,"Est. de Fact.";#N/A,#N/A,TRUE,"Capitulo 19";#N/A,#N/A,TRUE,"Proyecto P855"}</definedName>
    <definedName name="wrn_3" localSheetId="0" hidden="1">{#N/A,#N/A,TRUE,"Est. de Fact.";#N/A,#N/A,TRUE,"Capitulo 19";#N/A,#N/A,TRUE,"Proyecto P855"}</definedName>
    <definedName name="wrn_3" hidden="1">{#N/A,#N/A,TRUE,"Est. de Fact.";#N/A,#N/A,TRUE,"Capitulo 19";#N/A,#N/A,TRUE,"Proyecto P855"}</definedName>
    <definedName name="wrn1_1" localSheetId="2" hidden="1">{#N/A,#N/A,TRUE,"Est. de Fact.";#N/A,#N/A,TRUE,"Capitulo 19";#N/A,#N/A,TRUE,"Proyecto P855"}</definedName>
    <definedName name="wrn1_1" localSheetId="1" hidden="1">{#N/A,#N/A,TRUE,"Est. de Fact.";#N/A,#N/A,TRUE,"Capitulo 19";#N/A,#N/A,TRUE,"Proyecto P855"}</definedName>
    <definedName name="wrn1_1" localSheetId="0" hidden="1">{#N/A,#N/A,TRUE,"Est. de Fact.";#N/A,#N/A,TRUE,"Capitulo 19";#N/A,#N/A,TRUE,"Proyecto P855"}</definedName>
    <definedName name="wrn1_1" hidden="1">{#N/A,#N/A,TRUE,"Est. de Fact.";#N/A,#N/A,TRUE,"Capitulo 19";#N/A,#N/A,TRUE,"Proyecto P855"}</definedName>
    <definedName name="wrn2.Bplan." localSheetId="2" hidden="1">{#N/A,#N/A,FALSE,"F_Plan";#N/A,#N/A,FALSE,"Parameter"}</definedName>
    <definedName name="wrn2.Bplan." localSheetId="1" hidden="1">{#N/A,#N/A,FALSE,"F_Plan";#N/A,#N/A,FALSE,"Parameter"}</definedName>
    <definedName name="wrn2.Bplan." localSheetId="0" hidden="1">{#N/A,#N/A,FALSE,"F_Plan";#N/A,#N/A,FALSE,"Parameter"}</definedName>
    <definedName name="wrn2.Bplan." hidden="1">{#N/A,#N/A,FALSE,"F_Plan";#N/A,#N/A,FALSE,"Parameter"}</definedName>
    <definedName name="wrnf.report" localSheetId="2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1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0" hidden="1">{"Offgrid",#N/A,FALSE,"OFFGRID";"Region",#N/A,FALSE,"REGION";"Offgrid -2",#N/A,FALSE,"OFFGRID";"WTP",#N/A,FALSE,"WTP";"WTP -2",#N/A,FALSE,"WTP";"Project",#N/A,FALSE,"PROJECT";"Summary -2",#N/A,FALSE,"SUMMARY"}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rn" localSheetId="2" hidden="1">{#N/A,#N/A,FALSE,"Matrix";#N/A,#N/A,FALSE,"Executive";#N/A,#N/A,FALSE,"Summary"}</definedName>
    <definedName name="wrrn" localSheetId="1" hidden="1">{#N/A,#N/A,FALSE,"Matrix";#N/A,#N/A,FALSE,"Executive";#N/A,#N/A,FALSE,"Summary"}</definedName>
    <definedName name="wrrn" localSheetId="0" hidden="1">{#N/A,#N/A,FALSE,"Matrix";#N/A,#N/A,FALSE,"Executive";#N/A,#N/A,FALSE,"Summary"}</definedName>
    <definedName name="wrrn" hidden="1">{#N/A,#N/A,FALSE,"Matrix";#N/A,#N/A,FALSE,"Executive";#N/A,#N/A,FALSE,"Summary"}</definedName>
    <definedName name="ws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eewe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f" localSheetId="3" hidden="1">{#N/A,#N/A,FALSE,"Total_OC015";#N/A,#N/A,FALSE,"ADMIN";#N/A,#N/A,FALSE,"PROCES";#N/A,#N/A,FALSE,"mecan";#N/A,#N/A,FALSE,"civil";#N/A,#N/A,FALSE,"CAÑER";#N/A,#N/A,FALSE,"ELEC";#N/A,#N/A,FALSE,"INSTR"}</definedName>
    <definedName name="wsdf" localSheetId="4" hidden="1">{#N/A,#N/A,FALSE,"Total_OC015";#N/A,#N/A,FALSE,"ADMIN";#N/A,#N/A,FALSE,"PROCES";#N/A,#N/A,FALSE,"mecan";#N/A,#N/A,FALSE,"civil";#N/A,#N/A,FALSE,"CAÑER";#N/A,#N/A,FALSE,"ELEC";#N/A,#N/A,FALSE,"INSTR"}</definedName>
    <definedName name="wsdf" localSheetId="5" hidden="1">{#N/A,#N/A,FALSE,"Total_OC015";#N/A,#N/A,FALSE,"ADMIN";#N/A,#N/A,FALSE,"PROCES";#N/A,#N/A,FALSE,"mecan";#N/A,#N/A,FALSE,"civil";#N/A,#N/A,FALSE,"CAÑER";#N/A,#N/A,FALSE,"ELEC";#N/A,#N/A,FALSE,"INSTR"}</definedName>
    <definedName name="wsdf" localSheetId="6" hidden="1">{#N/A,#N/A,FALSE,"Total_OC015";#N/A,#N/A,FALSE,"ADMIN";#N/A,#N/A,FALSE,"PROCES";#N/A,#N/A,FALSE,"mecan";#N/A,#N/A,FALSE,"civil";#N/A,#N/A,FALSE,"CAÑER";#N/A,#N/A,FALSE,"ELEC";#N/A,#N/A,FALSE,"INSTR"}</definedName>
    <definedName name="wsdf" localSheetId="2" hidden="1">{#N/A,#N/A,FALSE,"Total_OC015";#N/A,#N/A,FALSE,"ADMIN";#N/A,#N/A,FALSE,"PROCES";#N/A,#N/A,FALSE,"mecan";#N/A,#N/A,FALSE,"civil";#N/A,#N/A,FALSE,"CAÑER";#N/A,#N/A,FALSE,"ELEC";#N/A,#N/A,FALSE,"INSTR"}</definedName>
    <definedName name="wsdf" localSheetId="1" hidden="1">{#N/A,#N/A,FALSE,"Total_OC015";#N/A,#N/A,FALSE,"ADMIN";#N/A,#N/A,FALSE,"PROCES";#N/A,#N/A,FALSE,"mecan";#N/A,#N/A,FALSE,"civil";#N/A,#N/A,FALSE,"CAÑER";#N/A,#N/A,FALSE,"ELEC";#N/A,#N/A,FALSE,"INSTR"}</definedName>
    <definedName name="wsdf" localSheetId="0" hidden="1">{#N/A,#N/A,FALSE,"Total_OC015";#N/A,#N/A,FALSE,"ADMIN";#N/A,#N/A,FALSE,"PROCES";#N/A,#N/A,FALSE,"mecan";#N/A,#N/A,FALSE,"civil";#N/A,#N/A,FALSE,"CAÑER";#N/A,#N/A,FALSE,"ELEC";#N/A,#N/A,FALSE,"INSTR"}</definedName>
    <definedName name="wsdf" hidden="1">{#N/A,#N/A,FALSE,"Total_OC015";#N/A,#N/A,FALSE,"ADMIN";#N/A,#N/A,FALSE,"PROCES";#N/A,#N/A,FALSE,"mecan";#N/A,#N/A,FALSE,"civil";#N/A,#N/A,FALSE,"CAÑER";#N/A,#N/A,FALSE,"ELEC";#N/A,#N/A,FALSE,"INSTR"}</definedName>
    <definedName name="wsdsa">#REF!</definedName>
    <definedName name="wss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wsw" localSheetId="3" hidden="1">{#N/A,#N/A,FALSE,"Total_OC015";#N/A,#N/A,FALSE,"ADMIN";#N/A,#N/A,FALSE,"PROCES";#N/A,#N/A,FALSE,"mecan";#N/A,#N/A,FALSE,"civil";#N/A,#N/A,FALSE,"CAÑER";#N/A,#N/A,FALSE,"ELEC";#N/A,#N/A,FALSE,"INSTR"}</definedName>
    <definedName name="wswsw" localSheetId="4" hidden="1">{#N/A,#N/A,FALSE,"Total_OC015";#N/A,#N/A,FALSE,"ADMIN";#N/A,#N/A,FALSE,"PROCES";#N/A,#N/A,FALSE,"mecan";#N/A,#N/A,FALSE,"civil";#N/A,#N/A,FALSE,"CAÑER";#N/A,#N/A,FALSE,"ELEC";#N/A,#N/A,FALSE,"INSTR"}</definedName>
    <definedName name="wswsw" localSheetId="5" hidden="1">{#N/A,#N/A,FALSE,"Total_OC015";#N/A,#N/A,FALSE,"ADMIN";#N/A,#N/A,FALSE,"PROCES";#N/A,#N/A,FALSE,"mecan";#N/A,#N/A,FALSE,"civil";#N/A,#N/A,FALSE,"CAÑER";#N/A,#N/A,FALSE,"ELEC";#N/A,#N/A,FALSE,"INSTR"}</definedName>
    <definedName name="wswsw" localSheetId="6" hidden="1">{#N/A,#N/A,FALSE,"Total_OC015";#N/A,#N/A,FALSE,"ADMIN";#N/A,#N/A,FALSE,"PROCES";#N/A,#N/A,FALSE,"mecan";#N/A,#N/A,FALSE,"civil";#N/A,#N/A,FALSE,"CAÑER";#N/A,#N/A,FALSE,"ELEC";#N/A,#N/A,FALSE,"INSTR"}</definedName>
    <definedName name="wswsw" localSheetId="2" hidden="1">{#N/A,#N/A,FALSE,"Total_OC015";#N/A,#N/A,FALSE,"ADMIN";#N/A,#N/A,FALSE,"PROCES";#N/A,#N/A,FALSE,"mecan";#N/A,#N/A,FALSE,"civil";#N/A,#N/A,FALSE,"CAÑER";#N/A,#N/A,FALSE,"ELEC";#N/A,#N/A,FALSE,"INSTR"}</definedName>
    <definedName name="wswsw" localSheetId="1" hidden="1">{#N/A,#N/A,FALSE,"Total_OC015";#N/A,#N/A,FALSE,"ADMIN";#N/A,#N/A,FALSE,"PROCES";#N/A,#N/A,FALSE,"mecan";#N/A,#N/A,FALSE,"civil";#N/A,#N/A,FALSE,"CAÑER";#N/A,#N/A,FALSE,"ELEC";#N/A,#N/A,FALSE,"INSTR"}</definedName>
    <definedName name="wswsw" localSheetId="0" hidden="1">{#N/A,#N/A,FALSE,"Total_OC015";#N/A,#N/A,FALSE,"ADMIN";#N/A,#N/A,FALSE,"PROCES";#N/A,#N/A,FALSE,"mecan";#N/A,#N/A,FALSE,"civil";#N/A,#N/A,FALSE,"CAÑER";#N/A,#N/A,FALSE,"ELEC";#N/A,#N/A,FALSE,"INSTR"}</definedName>
    <definedName name="wswsw" hidden="1">{#N/A,#N/A,FALSE,"Total_OC015";#N/A,#N/A,FALSE,"ADMIN";#N/A,#N/A,FALSE,"PROCES";#N/A,#N/A,FALSE,"mecan";#N/A,#N/A,FALSE,"civil";#N/A,#N/A,FALSE,"CAÑER";#N/A,#N/A,FALSE,"ELEC";#N/A,#N/A,FALSE,"INSTR"}</definedName>
    <definedName name="wtf" localSheetId="2" hidden="1">{#N/A,#N/A,FALSE,"INDICE";#N/A,#N/A,FALSE,"Memória actualização";#N/A,#N/A,FALSE,"ANEXO1";#N/A,#N/A,FALSE,"ANEXO2";#N/A,#N/A,FALSE,"ANÁLISE DE RECURSOS";#N/A,#N/A,FALSE,"MAPA DE QUANTIDADES"}</definedName>
    <definedName name="wtf" localSheetId="1" hidden="1">{#N/A,#N/A,FALSE,"INDICE";#N/A,#N/A,FALSE,"Memória actualização";#N/A,#N/A,FALSE,"ANEXO1";#N/A,#N/A,FALSE,"ANEXO2";#N/A,#N/A,FALSE,"ANÁLISE DE RECURSOS";#N/A,#N/A,FALSE,"MAPA DE QUANTIDADES"}</definedName>
    <definedName name="wtf" localSheetId="0" hidden="1">{#N/A,#N/A,FALSE,"INDICE";#N/A,#N/A,FALSE,"Memória actualização";#N/A,#N/A,FALSE,"ANEXO1";#N/A,#N/A,FALSE,"ANEXO2";#N/A,#N/A,FALSE,"ANÁLISE DE RECURSOS";#N/A,#N/A,FALSE,"MAPA DE QUANTIDADES"}</definedName>
    <definedName name="wtf" hidden="1">{#N/A,#N/A,FALSE,"INDICE";#N/A,#N/A,FALSE,"Memória actualização";#N/A,#N/A,FALSE,"ANEXO1";#N/A,#N/A,FALSE,"ANEXO2";#N/A,#N/A,FALSE,"ANÁLISE DE RECURSOS";#N/A,#N/A,FALSE,"MAPA DE QUANTIDADES"}</definedName>
    <definedName name="wtsgrstr" localSheetId="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urt" localSheetId="3" hidden="1">{"BALANCE_SHEET",#N/A,FALSE,"A";"INCOME_STATEMENT",#N/A,FALSE,"A"}</definedName>
    <definedName name="wturt" localSheetId="4" hidden="1">{"BALANCE_SHEET",#N/A,FALSE,"A";"INCOME_STATEMENT",#N/A,FALSE,"A"}</definedName>
    <definedName name="wturt" localSheetId="5" hidden="1">{"BALANCE_SHEET",#N/A,FALSE,"A";"INCOME_STATEMENT",#N/A,FALSE,"A"}</definedName>
    <definedName name="wturt" localSheetId="6" hidden="1">{"BALANCE_SHEET",#N/A,FALSE,"A";"INCOME_STATEMENT",#N/A,FALSE,"A"}</definedName>
    <definedName name="wturt" localSheetId="2" hidden="1">{"BALANCE_SHEET",#N/A,FALSE,"A";"INCOME_STATEMENT",#N/A,FALSE,"A"}</definedName>
    <definedName name="wturt" localSheetId="1" hidden="1">{"BALANCE_SHEET",#N/A,FALSE,"A";"INCOME_STATEMENT",#N/A,FALSE,"A"}</definedName>
    <definedName name="wturt" localSheetId="0" hidden="1">{"BALANCE_SHEET",#N/A,FALSE,"A";"INCOME_STATEMENT",#N/A,FALSE,"A"}</definedName>
    <definedName name="wturt" hidden="1">{"BALANCE_SHEET",#N/A,FALSE,"A";"INCOME_STATEMENT",#N/A,FALSE,"A"}</definedName>
    <definedName name="wtuwt" localSheetId="3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4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5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6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1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0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vraht" localSheetId="2" hidden="1">{#N/A,#N/A,FALSE,"ResDev"}</definedName>
    <definedName name="wvraht" localSheetId="1" hidden="1">{#N/A,#N/A,FALSE,"ResDev"}</definedName>
    <definedName name="wvraht" localSheetId="0" hidden="1">{#N/A,#N/A,FALSE,"ResDev"}</definedName>
    <definedName name="wvraht" hidden="1">{#N/A,#N/A,FALSE,"ResDev"}</definedName>
    <definedName name="wvu.EQUIP." localSheetId="2" hidden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 localSheetId="1" hidden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 localSheetId="0" hidden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 hidden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GAITHERSBURG._.OFFICE." localSheetId="2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localSheetId="1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localSheetId="0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ro_graph." localSheetId="2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localSheetId="1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localSheetId="0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personnel." localSheetId="2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localSheetId="1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localSheetId="0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headcount._.change." localSheetId="2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localSheetId="1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localSheetId="0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inputs._.raw._.data." localSheetId="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lib1." localSheetId="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 localSheetId="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 localSheetId="0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0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0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0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personnel._.by._.location." localSheetId="2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localSheetId="1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localSheetId="0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ROLLING._.3._.MONTH._.FCST." localSheetId="2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localSheetId="1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localSheetId="0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summary1." localSheetId="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e" localSheetId="2" hidden="1">{#N/A,#N/A,TRUE,"MES";#N/A,#N/A,TRUE,"ANUAL"}</definedName>
    <definedName name="wwe" localSheetId="1" hidden="1">{#N/A,#N/A,TRUE,"MES";#N/A,#N/A,TRUE,"ANUAL"}</definedName>
    <definedName name="wwe" localSheetId="0" hidden="1">{#N/A,#N/A,TRUE,"MES";#N/A,#N/A,TRUE,"ANUAL"}</definedName>
    <definedName name="wwe" hidden="1">{#N/A,#N/A,TRUE,"MES";#N/A,#N/A,TRUE,"ANUAL"}</definedName>
    <definedName name="wwfsf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" localSheetId="3" hidden="1">{#N/A,#N/A,FALSE,"US$";#N/A,#N/A,FALSE,"SUMMARY";#N/A,#N/A,FALSE,"DET.SUMM";#N/A,#N/A,FALSE,"BACK-UP";#N/A,#N/A,FALSE,"INDIRECTS"}</definedName>
    <definedName name="WWW" localSheetId="4" hidden="1">{#N/A,#N/A,FALSE,"US$";#N/A,#N/A,FALSE,"SUMMARY";#N/A,#N/A,FALSE,"DET.SUMM";#N/A,#N/A,FALSE,"BACK-UP";#N/A,#N/A,FALSE,"INDIRECTS"}</definedName>
    <definedName name="WWW" localSheetId="5" hidden="1">{#N/A,#N/A,FALSE,"US$";#N/A,#N/A,FALSE,"SUMMARY";#N/A,#N/A,FALSE,"DET.SUMM";#N/A,#N/A,FALSE,"BACK-UP";#N/A,#N/A,FALSE,"INDIRECTS"}</definedName>
    <definedName name="WWW" localSheetId="6" hidden="1">{#N/A,#N/A,FALSE,"US$";#N/A,#N/A,FALSE,"SUMMARY";#N/A,#N/A,FALSE,"DET.SUMM";#N/A,#N/A,FALSE,"BACK-UP";#N/A,#N/A,FALSE,"INDIRECTS"}</definedName>
    <definedName name="www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_1" localSheetId="2" hidden="1">{#N/A,#N/A,FALSE,"ACTIVO FIJO";#N/A,#N/A,FALSE,"COBRAR";#N/A,#N/A,FALSE,"AFILIADAS";#N/A,#N/A,FALSE,"PAGAR";#N/A,#N/A,FALSE,"INSTIT. FINANCIERAS";#N/A,#N/A,FALSE,"VALORES"}</definedName>
    <definedName name="WWW_1_1" localSheetId="1" hidden="1">{#N/A,#N/A,FALSE,"ACTIVO FIJO";#N/A,#N/A,FALSE,"COBRAR";#N/A,#N/A,FALSE,"AFILIADAS";#N/A,#N/A,FALSE,"PAGAR";#N/A,#N/A,FALSE,"INSTIT. FINANCIERAS";#N/A,#N/A,FALSE,"VALORES"}</definedName>
    <definedName name="WWW_1_1" localSheetId="0" hidden="1">{#N/A,#N/A,FALSE,"ACTIVO FIJO";#N/A,#N/A,FALSE,"COBRAR";#N/A,#N/A,FALSE,"AFILIADAS";#N/A,#N/A,FALSE,"PAGAR";#N/A,#N/A,FALSE,"INSTIT. FINANCIERAS";#N/A,#N/A,FALSE,"VALORES"}</definedName>
    <definedName name="WWW_1_1" hidden="1">{#N/A,#N/A,FALSE,"ACTIVO FIJO";#N/A,#N/A,FALSE,"COBRAR";#N/A,#N/A,FALSE,"AFILIADAS";#N/A,#N/A,FALSE,"PAGAR";#N/A,#N/A,FALSE,"INSTIT. FINANCIERAS";#N/A,#N/A,FALSE,"VALORES"}</definedName>
    <definedName name="WWW_1_2" localSheetId="2" hidden="1">{#N/A,#N/A,FALSE,"ACTIVO FIJO";#N/A,#N/A,FALSE,"COBRAR";#N/A,#N/A,FALSE,"AFILIADAS";#N/A,#N/A,FALSE,"PAGAR";#N/A,#N/A,FALSE,"INSTIT. FINANCIERAS";#N/A,#N/A,FALSE,"VALORES"}</definedName>
    <definedName name="WWW_1_2" localSheetId="1" hidden="1">{#N/A,#N/A,FALSE,"ACTIVO FIJO";#N/A,#N/A,FALSE,"COBRAR";#N/A,#N/A,FALSE,"AFILIADAS";#N/A,#N/A,FALSE,"PAGAR";#N/A,#N/A,FALSE,"INSTIT. FINANCIERAS";#N/A,#N/A,FALSE,"VALORES"}</definedName>
    <definedName name="WWW_1_2" localSheetId="0" hidden="1">{#N/A,#N/A,FALSE,"ACTIVO FIJO";#N/A,#N/A,FALSE,"COBRAR";#N/A,#N/A,FALSE,"AFILIADAS";#N/A,#N/A,FALSE,"PAGAR";#N/A,#N/A,FALSE,"INSTIT. FINANCIERAS";#N/A,#N/A,FALSE,"VALORES"}</definedName>
    <definedName name="WWW_1_2" hidden="1">{#N/A,#N/A,FALSE,"ACTIVO FIJO";#N/A,#N/A,FALSE,"COBRAR";#N/A,#N/A,FALSE,"AFILIADAS";#N/A,#N/A,FALSE,"PAGAR";#N/A,#N/A,FALSE,"INSTIT. FINANCIERAS";#N/A,#N/A,FALSE,"VALORES"}</definedName>
    <definedName name="WWW_1_3" localSheetId="2" hidden="1">{#N/A,#N/A,FALSE,"ACTIVO FIJO";#N/A,#N/A,FALSE,"COBRAR";#N/A,#N/A,FALSE,"AFILIADAS";#N/A,#N/A,FALSE,"PAGAR";#N/A,#N/A,FALSE,"INSTIT. FINANCIERAS";#N/A,#N/A,FALSE,"VALORES"}</definedName>
    <definedName name="WWW_1_3" localSheetId="1" hidden="1">{#N/A,#N/A,FALSE,"ACTIVO FIJO";#N/A,#N/A,FALSE,"COBRAR";#N/A,#N/A,FALSE,"AFILIADAS";#N/A,#N/A,FALSE,"PAGAR";#N/A,#N/A,FALSE,"INSTIT. FINANCIERAS";#N/A,#N/A,FALSE,"VALORES"}</definedName>
    <definedName name="WWW_1_3" localSheetId="0" hidden="1">{#N/A,#N/A,FALSE,"ACTIVO FIJO";#N/A,#N/A,FALSE,"COBRAR";#N/A,#N/A,FALSE,"AFILIADAS";#N/A,#N/A,FALSE,"PAGAR";#N/A,#N/A,FALSE,"INSTIT. FINANCIERAS";#N/A,#N/A,FALSE,"VALORES"}</definedName>
    <definedName name="WWW_1_3" hidden="1">{#N/A,#N/A,FALSE,"ACTIVO FIJO";#N/A,#N/A,FALSE,"COBRAR";#N/A,#N/A,FALSE,"AFILIADAS";#N/A,#N/A,FALSE,"PAGAR";#N/A,#N/A,FALSE,"INSTIT. FINANCIERAS";#N/A,#N/A,FALSE,"VALORES"}</definedName>
    <definedName name="WWW_2" localSheetId="2" hidden="1">{#N/A,#N/A,FALSE,"ACTIVO FIJO";#N/A,#N/A,FALSE,"COBRAR";#N/A,#N/A,FALSE,"AFILIADAS";#N/A,#N/A,FALSE,"PAGAR";#N/A,#N/A,FALSE,"INSTIT. FINANCIERAS";#N/A,#N/A,FALSE,"VALORES"}</definedName>
    <definedName name="WWW_2" localSheetId="1" hidden="1">{#N/A,#N/A,FALSE,"ACTIVO FIJO";#N/A,#N/A,FALSE,"COBRAR";#N/A,#N/A,FALSE,"AFILIADAS";#N/A,#N/A,FALSE,"PAGAR";#N/A,#N/A,FALSE,"INSTIT. FINANCIERAS";#N/A,#N/A,FALSE,"VALORES"}</definedName>
    <definedName name="WWW_2" localSheetId="0" hidden="1">{#N/A,#N/A,FALSE,"ACTIVO FIJO";#N/A,#N/A,FALSE,"COBRAR";#N/A,#N/A,FALSE,"AFILIADAS";#N/A,#N/A,FALSE,"PAGAR";#N/A,#N/A,FALSE,"INSTIT. FINANCIERAS";#N/A,#N/A,FALSE,"VALORES"}</definedName>
    <definedName name="WWW_2" hidden="1">{#N/A,#N/A,FALSE,"ACTIVO FIJO";#N/A,#N/A,FALSE,"COBRAR";#N/A,#N/A,FALSE,"AFILIADAS";#N/A,#N/A,FALSE,"PAGAR";#N/A,#N/A,FALSE,"INSTIT. FINANCIERAS";#N/A,#N/A,FALSE,"VALORES"}</definedName>
    <definedName name="WWW_3" localSheetId="2" hidden="1">{#N/A,#N/A,FALSE,"ACTIVO FIJO";#N/A,#N/A,FALSE,"COBRAR";#N/A,#N/A,FALSE,"AFILIADAS";#N/A,#N/A,FALSE,"PAGAR";#N/A,#N/A,FALSE,"INSTIT. FINANCIERAS";#N/A,#N/A,FALSE,"VALORES"}</definedName>
    <definedName name="WWW_3" localSheetId="1" hidden="1">{#N/A,#N/A,FALSE,"ACTIVO FIJO";#N/A,#N/A,FALSE,"COBRAR";#N/A,#N/A,FALSE,"AFILIADAS";#N/A,#N/A,FALSE,"PAGAR";#N/A,#N/A,FALSE,"INSTIT. FINANCIERAS";#N/A,#N/A,FALSE,"VALORES"}</definedName>
    <definedName name="WWW_3" localSheetId="0" hidden="1">{#N/A,#N/A,FALSE,"ACTIVO FIJO";#N/A,#N/A,FALSE,"COBRAR";#N/A,#N/A,FALSE,"AFILIADAS";#N/A,#N/A,FALSE,"PAGAR";#N/A,#N/A,FALSE,"INSTIT. FINANCIERAS";#N/A,#N/A,FALSE,"VALORES"}</definedName>
    <definedName name="WWW_3" hidden="1">{#N/A,#N/A,FALSE,"ACTIVO FIJO";#N/A,#N/A,FALSE,"COBRAR";#N/A,#N/A,FALSE,"AFILIADAS";#N/A,#N/A,FALSE,"PAGAR";#N/A,#N/A,FALSE,"INSTIT. FINANCIERAS";#N/A,#N/A,FALSE,"VALORES"}</definedName>
    <definedName name="WWW_4" localSheetId="2" hidden="1">{#N/A,#N/A,FALSE,"ACTIVO FIJO";#N/A,#N/A,FALSE,"COBRAR";#N/A,#N/A,FALSE,"AFILIADAS";#N/A,#N/A,FALSE,"PAGAR";#N/A,#N/A,FALSE,"INSTIT. FINANCIERAS";#N/A,#N/A,FALSE,"VALORES"}</definedName>
    <definedName name="WWW_4" localSheetId="1" hidden="1">{#N/A,#N/A,FALSE,"ACTIVO FIJO";#N/A,#N/A,FALSE,"COBRAR";#N/A,#N/A,FALSE,"AFILIADAS";#N/A,#N/A,FALSE,"PAGAR";#N/A,#N/A,FALSE,"INSTIT. FINANCIERAS";#N/A,#N/A,FALSE,"VALORES"}</definedName>
    <definedName name="WWW_4" localSheetId="0" hidden="1">{#N/A,#N/A,FALSE,"ACTIVO FIJO";#N/A,#N/A,FALSE,"COBRAR";#N/A,#N/A,FALSE,"AFILIADAS";#N/A,#N/A,FALSE,"PAGAR";#N/A,#N/A,FALSE,"INSTIT. FINANCIERAS";#N/A,#N/A,FALSE,"VALORES"}</definedName>
    <definedName name="WWW_4" hidden="1">{#N/A,#N/A,FALSE,"ACTIVO FIJO";#N/A,#N/A,FALSE,"COBRAR";#N/A,#N/A,FALSE,"AFILIADAS";#N/A,#N/A,FALSE,"PAGAR";#N/A,#N/A,FALSE,"INSTIT. FINANCIERAS";#N/A,#N/A,FALSE,"VALORES"}</definedName>
    <definedName name="wwww" localSheetId="2" hidden="1">{#N/A,#N/A,TRUE,"MES";#N/A,#N/A,TRUE,"ANUAL"}</definedName>
    <definedName name="wwww" localSheetId="1" hidden="1">{#N/A,#N/A,TRUE,"MES";#N/A,#N/A,TRUE,"ANUAL"}</definedName>
    <definedName name="wwww" localSheetId="0" hidden="1">{#N/A,#N/A,TRUE,"MES";#N/A,#N/A,TRUE,"ANUAL"}</definedName>
    <definedName name="wwww" hidden="1">{#N/A,#N/A,TRUE,"MES";#N/A,#N/A,TRUE,"ANUAL"}</definedName>
    <definedName name="wwwww" localSheetId="3" hidden="1">{"Sin detalle",#N/A,FALSE,"Flujo (redondeado)";"Detallado",#N/A,FALSE,"Flujo (redondeado)"}</definedName>
    <definedName name="wwwww" localSheetId="4" hidden="1">{"Sin detalle",#N/A,FALSE,"Flujo (redondeado)";"Detallado",#N/A,FALSE,"Flujo (redondeado)"}</definedName>
    <definedName name="wwwww" localSheetId="5" hidden="1">{"Sin detalle",#N/A,FALSE,"Flujo (redondeado)";"Detallado",#N/A,FALSE,"Flujo (redondeado)"}</definedName>
    <definedName name="wwwww" localSheetId="6" hidden="1">{"Sin detalle",#N/A,FALSE,"Flujo (redondeado)";"Detallado",#N/A,FALSE,"Flujo (redondeado)"}</definedName>
    <definedName name="wwwww" hidden="1">#REF!</definedName>
    <definedName name="wwwwwwww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wh" localSheetId="2" hidden="1">{#N/A,#N/A,FALSE,"ResDev"}</definedName>
    <definedName name="wwwwwwwwwh" localSheetId="1" hidden="1">{#N/A,#N/A,FALSE,"ResDev"}</definedName>
    <definedName name="wwwwwwwwwh" localSheetId="0" hidden="1">{#N/A,#N/A,FALSE,"ResDev"}</definedName>
    <definedName name="wwwwwwwwwh" hidden="1">{#N/A,#N/A,FALSE,"ResDev"}</definedName>
    <definedName name="wwwwwwwwwq" localSheetId="2" hidden="1">{#N/A,#N/A,FALSE,"ResDev"}</definedName>
    <definedName name="wwwwwwwwwq" localSheetId="1" hidden="1">{#N/A,#N/A,FALSE,"ResDev"}</definedName>
    <definedName name="wwwwwwwwwq" localSheetId="0" hidden="1">{#N/A,#N/A,FALSE,"ResDev"}</definedName>
    <definedName name="wwwwwwwwwq" hidden="1">{#N/A,#N/A,FALSE,"ResDev"}</definedName>
    <definedName name="wwwwwwwwww" localSheetId="2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1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0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" localSheetId="3">#REF!</definedName>
    <definedName name="X" localSheetId="4">#REF!</definedName>
    <definedName name="X" localSheetId="5">#REF!</definedName>
    <definedName name="X" localSheetId="6">#REF!</definedName>
    <definedName name="X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2" localSheetId="2" hidden="1">{"'standard'!$A$8:$C$109"}</definedName>
    <definedName name="x_2" localSheetId="1" hidden="1">{"'standard'!$A$8:$C$109"}</definedName>
    <definedName name="x_2" localSheetId="0" hidden="1">{"'standard'!$A$8:$C$109"}</definedName>
    <definedName name="x_2" hidden="1">{"'standard'!$A$8:$C$109"}</definedName>
    <definedName name="x_3" localSheetId="2" hidden="1">{"'standard'!$A$8:$C$109"}</definedName>
    <definedName name="x_3" localSheetId="1" hidden="1">{"'standard'!$A$8:$C$109"}</definedName>
    <definedName name="x_3" localSheetId="0" hidden="1">{"'standard'!$A$8:$C$109"}</definedName>
    <definedName name="x_3" hidden="1">{"'standard'!$A$8:$C$109"}</definedName>
    <definedName name="xa" localSheetId="3">#REF!</definedName>
    <definedName name="xa" localSheetId="4">#REF!</definedName>
    <definedName name="xa" localSheetId="5">#REF!</definedName>
    <definedName name="xa" localSheetId="6">#REF!</definedName>
    <definedName name="xa" localSheetId="2" hidden="1">{#N/A,#N/A,FALSE,"Total_OC015";#N/A,#N/A,FALSE,"ADMIN";#N/A,#N/A,FALSE,"PROCES";#N/A,#N/A,FALSE,"mecan";#N/A,#N/A,FALSE,"civil";#N/A,#N/A,FALSE,"CAÑER";#N/A,#N/A,FALSE,"ELEC";#N/A,#N/A,FALSE,"INSTR"}</definedName>
    <definedName name="xa" localSheetId="1" hidden="1">{#N/A,#N/A,FALSE,"Total_OC015";#N/A,#N/A,FALSE,"ADMIN";#N/A,#N/A,FALSE,"PROCES";#N/A,#N/A,FALSE,"mecan";#N/A,#N/A,FALSE,"civil";#N/A,#N/A,FALSE,"CAÑER";#N/A,#N/A,FALSE,"ELEC";#N/A,#N/A,FALSE,"INSTR"}</definedName>
    <definedName name="xa" localSheetId="0" hidden="1">{#N/A,#N/A,FALSE,"Total_OC015";#N/A,#N/A,FALSE,"ADMIN";#N/A,#N/A,FALSE,"PROCES";#N/A,#N/A,FALSE,"mecan";#N/A,#N/A,FALSE,"civil";#N/A,#N/A,FALSE,"CAÑER";#N/A,#N/A,FALSE,"ELEC";#N/A,#N/A,FALSE,"INSTR"}</definedName>
    <definedName name="xa" hidden="1">{#N/A,#N/A,FALSE,"Total_OC015";#N/A,#N/A,FALSE,"ADMIN";#N/A,#N/A,FALSE,"PROCES";#N/A,#N/A,FALSE,"mecan";#N/A,#N/A,FALSE,"civil";#N/A,#N/A,FALSE,"CAÑER";#N/A,#N/A,FALSE,"ELEC";#N/A,#N/A,FALSE,"INSTR"}</definedName>
    <definedName name="xa_1" localSheetId="2" hidden="1">{#N/A,#N/A,FALSE,"Total_OC015";#N/A,#N/A,FALSE,"ADMIN";#N/A,#N/A,FALSE,"PROCES";#N/A,#N/A,FALSE,"mecan";#N/A,#N/A,FALSE,"civil";#N/A,#N/A,FALSE,"CAÑER";#N/A,#N/A,FALSE,"ELEC";#N/A,#N/A,FALSE,"INSTR"}</definedName>
    <definedName name="xa_1" localSheetId="1" hidden="1">{#N/A,#N/A,FALSE,"Total_OC015";#N/A,#N/A,FALSE,"ADMIN";#N/A,#N/A,FALSE,"PROCES";#N/A,#N/A,FALSE,"mecan";#N/A,#N/A,FALSE,"civil";#N/A,#N/A,FALSE,"CAÑER";#N/A,#N/A,FALSE,"ELEC";#N/A,#N/A,FALSE,"INSTR"}</definedName>
    <definedName name="xa_1" localSheetId="0" hidden="1">{#N/A,#N/A,FALSE,"Total_OC015";#N/A,#N/A,FALSE,"ADMIN";#N/A,#N/A,FALSE,"PROCES";#N/A,#N/A,FALSE,"mecan";#N/A,#N/A,FALSE,"civil";#N/A,#N/A,FALSE,"CAÑER";#N/A,#N/A,FALSE,"ELEC";#N/A,#N/A,FALSE,"INSTR"}</definedName>
    <definedName name="xa_1" hidden="1">{#N/A,#N/A,FALSE,"Total_OC015";#N/A,#N/A,FALSE,"ADMIN";#N/A,#N/A,FALSE,"PROCES";#N/A,#N/A,FALSE,"mecan";#N/A,#N/A,FALSE,"civil";#N/A,#N/A,FALSE,"CAÑER";#N/A,#N/A,FALSE,"ELEC";#N/A,#N/A,FALSE,"INSTR"}</definedName>
    <definedName name="xb" localSheetId="3">#REF!</definedName>
    <definedName name="xb" localSheetId="4">#REF!</definedName>
    <definedName name="xb" localSheetId="5">#REF!</definedName>
    <definedName name="xb" localSheetId="6">#REF!</definedName>
    <definedName name="xb" localSheetId="2" hidden="1">{#N/A,#N/A,FALSE,"Total_OC015";#N/A,#N/A,FALSE,"ADMIN";#N/A,#N/A,FALSE,"PROCES";#N/A,#N/A,FALSE,"mecan";#N/A,#N/A,FALSE,"civil";#N/A,#N/A,FALSE,"CAÑER";#N/A,#N/A,FALSE,"ELEC";#N/A,#N/A,FALSE,"INSTR"}</definedName>
    <definedName name="xb" localSheetId="1" hidden="1">{#N/A,#N/A,FALSE,"Total_OC015";#N/A,#N/A,FALSE,"ADMIN";#N/A,#N/A,FALSE,"PROCES";#N/A,#N/A,FALSE,"mecan";#N/A,#N/A,FALSE,"civil";#N/A,#N/A,FALSE,"CAÑER";#N/A,#N/A,FALSE,"ELEC";#N/A,#N/A,FALSE,"INSTR"}</definedName>
    <definedName name="xb" localSheetId="0" hidden="1">{#N/A,#N/A,FALSE,"Total_OC015";#N/A,#N/A,FALSE,"ADMIN";#N/A,#N/A,FALSE,"PROCES";#N/A,#N/A,FALSE,"mecan";#N/A,#N/A,FALSE,"civil";#N/A,#N/A,FALSE,"CAÑER";#N/A,#N/A,FALSE,"ELEC";#N/A,#N/A,FALSE,"INSTR"}</definedName>
    <definedName name="xb" hidden="1">{#N/A,#N/A,FALSE,"Total_OC015";#N/A,#N/A,FALSE,"ADMIN";#N/A,#N/A,FALSE,"PROCES";#N/A,#N/A,FALSE,"mecan";#N/A,#N/A,FALSE,"civil";#N/A,#N/A,FALSE,"CAÑER";#N/A,#N/A,FALSE,"ELEC";#N/A,#N/A,FALSE,"INSTR"}</definedName>
    <definedName name="xb_1" localSheetId="2" hidden="1">{#N/A,#N/A,FALSE,"Total_OC015";#N/A,#N/A,FALSE,"ADMIN";#N/A,#N/A,FALSE,"PROCES";#N/A,#N/A,FALSE,"mecan";#N/A,#N/A,FALSE,"civil";#N/A,#N/A,FALSE,"CAÑER";#N/A,#N/A,FALSE,"ELEC";#N/A,#N/A,FALSE,"INSTR"}</definedName>
    <definedName name="xb_1" localSheetId="1" hidden="1">{#N/A,#N/A,FALSE,"Total_OC015";#N/A,#N/A,FALSE,"ADMIN";#N/A,#N/A,FALSE,"PROCES";#N/A,#N/A,FALSE,"mecan";#N/A,#N/A,FALSE,"civil";#N/A,#N/A,FALSE,"CAÑER";#N/A,#N/A,FALSE,"ELEC";#N/A,#N/A,FALSE,"INSTR"}</definedName>
    <definedName name="xb_1" localSheetId="0" hidden="1">{#N/A,#N/A,FALSE,"Total_OC015";#N/A,#N/A,FALSE,"ADMIN";#N/A,#N/A,FALSE,"PROCES";#N/A,#N/A,FALSE,"mecan";#N/A,#N/A,FALSE,"civil";#N/A,#N/A,FALSE,"CAÑER";#N/A,#N/A,FALSE,"ELEC";#N/A,#N/A,FALSE,"INSTR"}</definedName>
    <definedName name="xb_1" hidden="1">{#N/A,#N/A,FALSE,"Total_OC015";#N/A,#N/A,FALSE,"ADMIN";#N/A,#N/A,FALSE,"PROCES";#N/A,#N/A,FALSE,"mecan";#N/A,#N/A,FALSE,"civil";#N/A,#N/A,FALSE,"CAÑER";#N/A,#N/A,FALSE,"ELEC";#N/A,#N/A,FALSE,"INSTR"}</definedName>
    <definedName name="xbtdy" localSheetId="3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4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5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6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2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1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0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xnxfgjs" localSheetId="3" hidden="1">{"JAN",#N/A,FALSE,"January"}</definedName>
    <definedName name="xbxnxfgjs" localSheetId="4" hidden="1">{"JAN",#N/A,FALSE,"January"}</definedName>
    <definedName name="xbxnxfgjs" localSheetId="5" hidden="1">{"JAN",#N/A,FALSE,"January"}</definedName>
    <definedName name="xbxnxfgjs" localSheetId="6" hidden="1">{"JAN",#N/A,FALSE,"January"}</definedName>
    <definedName name="xbxnxfgjs" localSheetId="2" hidden="1">{"JAN",#N/A,FALSE,"January"}</definedName>
    <definedName name="xbxnxfgjs" localSheetId="1" hidden="1">{"JAN",#N/A,FALSE,"January"}</definedName>
    <definedName name="xbxnxfgjs" localSheetId="0" hidden="1">{"JAN",#N/A,FALSE,"January"}</definedName>
    <definedName name="xbxnxfgjs" hidden="1">{"JAN",#N/A,FALSE,"January"}</definedName>
    <definedName name="xc" localSheetId="3">#REF!</definedName>
    <definedName name="xc" localSheetId="4">#REF!</definedName>
    <definedName name="xc" localSheetId="5">#REF!</definedName>
    <definedName name="xc" localSheetId="6">#REF!</definedName>
    <definedName name="xc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_1" localSheetId="2" hidden="1">{#N/A,#N/A,TRUE,"Est. de Fact.";#N/A,#N/A,TRUE,"Capitulo 19";#N/A,#N/A,TRUE,"Proyecto P855"}</definedName>
    <definedName name="xc_1" localSheetId="1" hidden="1">{#N/A,#N/A,TRUE,"Est. de Fact.";#N/A,#N/A,TRUE,"Capitulo 19";#N/A,#N/A,TRUE,"Proyecto P855"}</definedName>
    <definedName name="xc_1" localSheetId="0" hidden="1">{#N/A,#N/A,TRUE,"Est. de Fact.";#N/A,#N/A,TRUE,"Capitulo 19";#N/A,#N/A,TRUE,"Proyecto P855"}</definedName>
    <definedName name="xc_1" hidden="1">{#N/A,#N/A,TRUE,"Est. de Fact.";#N/A,#N/A,TRUE,"Capitulo 19";#N/A,#N/A,TRUE,"Proyecto P855"}</definedName>
    <definedName name="XCA" hidden="1">"Depression"</definedName>
    <definedName name="XCAReportingSoftware" hidden="1">TRUE</definedName>
    <definedName name="XCC" localSheetId="2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 localSheetId="1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 localSheetId="0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vbstrh" localSheetId="3" hidden="1">{#N/A,#N/A,FALSE,"Cost Report";"Geology",#N/A,FALSE,"Cost Summary";"Geolgy Recon",#N/A,FALSE,"UG Geology Rep."}</definedName>
    <definedName name="xcvbstrh" localSheetId="4" hidden="1">{#N/A,#N/A,FALSE,"Cost Report";"Geology",#N/A,FALSE,"Cost Summary";"Geolgy Recon",#N/A,FALSE,"UG Geology Rep."}</definedName>
    <definedName name="xcvbstrh" localSheetId="5" hidden="1">{#N/A,#N/A,FALSE,"Cost Report";"Geology",#N/A,FALSE,"Cost Summary";"Geolgy Recon",#N/A,FALSE,"UG Geology Rep."}</definedName>
    <definedName name="xcvbstrh" localSheetId="6" hidden="1">{#N/A,#N/A,FALSE,"Cost Report";"Geology",#N/A,FALSE,"Cost Summary";"Geolgy Recon",#N/A,FALSE,"UG Geology Rep."}</definedName>
    <definedName name="xcvbstrh" localSheetId="2" hidden="1">{#N/A,#N/A,FALSE,"Cost Report";"Geology",#N/A,FALSE,"Cost Summary";"Geolgy Recon",#N/A,FALSE,"UG Geology Rep."}</definedName>
    <definedName name="xcvbstrh" localSheetId="1" hidden="1">{#N/A,#N/A,FALSE,"Cost Report";"Geology",#N/A,FALSE,"Cost Summary";"Geolgy Recon",#N/A,FALSE,"UG Geology Rep."}</definedName>
    <definedName name="xcvbstrh" localSheetId="0" hidden="1">{#N/A,#N/A,FALSE,"Cost Report";"Geology",#N/A,FALSE,"Cost Summary";"Geolgy Recon",#N/A,FALSE,"UG Geology Rep."}</definedName>
    <definedName name="xcvbstrh" hidden="1">{#N/A,#N/A,FALSE,"Cost Report";"Geology",#N/A,FALSE,"Cost Summary";"Geolgy Recon",#N/A,FALSE,"UG Geology Rep."}</definedName>
    <definedName name="xd" localSheetId="3" hidden="1">{#N/A,#N/A,TRUE,"Est. de Fact.";#N/A,#N/A,TRUE,"Capitulo 19";#N/A,#N/A,TRUE,"Proyecto P855"}</definedName>
    <definedName name="xd" localSheetId="4" hidden="1">{#N/A,#N/A,TRUE,"Est. de Fact.";#N/A,#N/A,TRUE,"Capitulo 19";#N/A,#N/A,TRUE,"Proyecto P855"}</definedName>
    <definedName name="xd" localSheetId="5" hidden="1">{#N/A,#N/A,TRUE,"Est. de Fact.";#N/A,#N/A,TRUE,"Capitulo 19";#N/A,#N/A,TRUE,"Proyecto P855"}</definedName>
    <definedName name="xd" localSheetId="6" hidden="1">{#N/A,#N/A,TRUE,"Est. de Fact.";#N/A,#N/A,TRUE,"Capitulo 19";#N/A,#N/A,TRUE,"Proyecto P855"}</definedName>
    <definedName name="xd" localSheetId="2" hidden="1">{#N/A,#N/A,TRUE,"Est. de Fact.";#N/A,#N/A,TRUE,"Capitulo 19";#N/A,#N/A,TRUE,"Proyecto P855"}</definedName>
    <definedName name="xd" localSheetId="1" hidden="1">{#N/A,#N/A,TRUE,"Est. de Fact.";#N/A,#N/A,TRUE,"Capitulo 19";#N/A,#N/A,TRUE,"Proyecto P855"}</definedName>
    <definedName name="xd" localSheetId="0" hidden="1">{#N/A,#N/A,TRUE,"Est. de Fact.";#N/A,#N/A,TRUE,"Capitulo 19";#N/A,#N/A,TRUE,"Proyecto P855"}</definedName>
    <definedName name="xd" hidden="1">{#N/A,#N/A,TRUE,"Est. de Fact.";#N/A,#N/A,TRUE,"Capitulo 19";#N/A,#N/A,TRUE,"Proyecto P855"}</definedName>
    <definedName name="xd_1" localSheetId="2" hidden="1">{#N/A,#N/A,TRUE,"Est. de Fact.";#N/A,#N/A,TRUE,"Capitulo 19";#N/A,#N/A,TRUE,"Proyecto P855"}</definedName>
    <definedName name="xd_1" localSheetId="1" hidden="1">{#N/A,#N/A,TRUE,"Est. de Fact.";#N/A,#N/A,TRUE,"Capitulo 19";#N/A,#N/A,TRUE,"Proyecto P855"}</definedName>
    <definedName name="xd_1" localSheetId="0" hidden="1">{#N/A,#N/A,TRUE,"Est. de Fact.";#N/A,#N/A,TRUE,"Capitulo 19";#N/A,#N/A,TRUE,"Proyecto P855"}</definedName>
    <definedName name="xd_1" hidden="1">{#N/A,#N/A,TRUE,"Est. de Fact.";#N/A,#N/A,TRUE,"Capitulo 19";#N/A,#N/A,TRUE,"Proyecto P855"}</definedName>
    <definedName name="XDRTH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e" localSheetId="2" hidden="1">{#N/A,#N/A,FALSE,"Total_OC015";#N/A,#N/A,FALSE,"ADMIN";#N/A,#N/A,FALSE,"PROCES";#N/A,#N/A,FALSE,"mecan";#N/A,#N/A,FALSE,"civil";#N/A,#N/A,FALSE,"CAÑER";#N/A,#N/A,FALSE,"ELEC";#N/A,#N/A,FALSE,"INSTR"}</definedName>
    <definedName name="xe" localSheetId="1" hidden="1">{#N/A,#N/A,FALSE,"Total_OC015";#N/A,#N/A,FALSE,"ADMIN";#N/A,#N/A,FALSE,"PROCES";#N/A,#N/A,FALSE,"mecan";#N/A,#N/A,FALSE,"civil";#N/A,#N/A,FALSE,"CAÑER";#N/A,#N/A,FALSE,"ELEC";#N/A,#N/A,FALSE,"INSTR"}</definedName>
    <definedName name="xe" localSheetId="0" hidden="1">{#N/A,#N/A,FALSE,"Total_OC015";#N/A,#N/A,FALSE,"ADMIN";#N/A,#N/A,FALSE,"PROCES";#N/A,#N/A,FALSE,"mecan";#N/A,#N/A,FALSE,"civil";#N/A,#N/A,FALSE,"CAÑER";#N/A,#N/A,FALSE,"ELEC";#N/A,#N/A,FALSE,"INSTR"}</definedName>
    <definedName name="xe" hidden="1">{#N/A,#N/A,FALSE,"Total_OC015";#N/A,#N/A,FALSE,"ADMIN";#N/A,#N/A,FALSE,"PROCES";#N/A,#N/A,FALSE,"mecan";#N/A,#N/A,FALSE,"civil";#N/A,#N/A,FALSE,"CAÑER";#N/A,#N/A,FALSE,"ELEC";#N/A,#N/A,FALSE,"INSTR"}</definedName>
    <definedName name="xe_1" localSheetId="2" hidden="1">{#N/A,#N/A,FALSE,"Total_OC015";#N/A,#N/A,FALSE,"ADMIN";#N/A,#N/A,FALSE,"PROCES";#N/A,#N/A,FALSE,"mecan";#N/A,#N/A,FALSE,"civil";#N/A,#N/A,FALSE,"CAÑER";#N/A,#N/A,FALSE,"ELEC";#N/A,#N/A,FALSE,"INSTR"}</definedName>
    <definedName name="xe_1" localSheetId="1" hidden="1">{#N/A,#N/A,FALSE,"Total_OC015";#N/A,#N/A,FALSE,"ADMIN";#N/A,#N/A,FALSE,"PROCES";#N/A,#N/A,FALSE,"mecan";#N/A,#N/A,FALSE,"civil";#N/A,#N/A,FALSE,"CAÑER";#N/A,#N/A,FALSE,"ELEC";#N/A,#N/A,FALSE,"INSTR"}</definedName>
    <definedName name="xe_1" localSheetId="0" hidden="1">{#N/A,#N/A,FALSE,"Total_OC015";#N/A,#N/A,FALSE,"ADMIN";#N/A,#N/A,FALSE,"PROCES";#N/A,#N/A,FALSE,"mecan";#N/A,#N/A,FALSE,"civil";#N/A,#N/A,FALSE,"CAÑER";#N/A,#N/A,FALSE,"ELEC";#N/A,#N/A,FALSE,"INSTR"}</definedName>
    <definedName name="xe_1" hidden="1">{#N/A,#N/A,FALSE,"Total_OC015";#N/A,#N/A,FALSE,"ADMIN";#N/A,#N/A,FALSE,"PROCES";#N/A,#N/A,FALSE,"mecan";#N/A,#N/A,FALSE,"civil";#N/A,#N/A,FALSE,"CAÑER";#N/A,#N/A,FALSE,"ELEC";#N/A,#N/A,FALSE,"INSTR"}</definedName>
    <definedName name="xf" localSheetId="3">#REF!</definedName>
    <definedName name="xf" localSheetId="4">#REF!</definedName>
    <definedName name="xf" localSheetId="5">#REF!</definedName>
    <definedName name="xf" localSheetId="6">#REF!</definedName>
    <definedName name="xf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GFH" localSheetId="2" hidden="1">{#N/A,#N/A,FALSE,"subcontract"}</definedName>
    <definedName name="XGFH" localSheetId="1" hidden="1">{#N/A,#N/A,FALSE,"subcontract"}</definedName>
    <definedName name="XGFH" localSheetId="0" hidden="1">{#N/A,#N/A,FALSE,"subcontract"}</definedName>
    <definedName name="XGFH" hidden="1">{#N/A,#N/A,FALSE,"subcontract"}</definedName>
    <definedName name="xs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s" localSheetId="2" hidden="1">{#N/A,#N/A,FALSE,"Total_OC015";#N/A,#N/A,FALSE,"ADMIN";#N/A,#N/A,FALSE,"PROCES";#N/A,#N/A,FALSE,"mecan";#N/A,#N/A,FALSE,"civil";#N/A,#N/A,FALSE,"CAÑER";#N/A,#N/A,FALSE,"ELEC";#N/A,#N/A,FALSE,"INSTR"}</definedName>
    <definedName name="xss" localSheetId="1" hidden="1">{#N/A,#N/A,FALSE,"Total_OC015";#N/A,#N/A,FALSE,"ADMIN";#N/A,#N/A,FALSE,"PROCES";#N/A,#N/A,FALSE,"mecan";#N/A,#N/A,FALSE,"civil";#N/A,#N/A,FALSE,"CAÑER";#N/A,#N/A,FALSE,"ELEC";#N/A,#N/A,FALSE,"INSTR"}</definedName>
    <definedName name="xss" localSheetId="0" hidden="1">{#N/A,#N/A,FALSE,"Total_OC015";#N/A,#N/A,FALSE,"ADMIN";#N/A,#N/A,FALSE,"PROCES";#N/A,#N/A,FALSE,"mecan";#N/A,#N/A,FALSE,"civil";#N/A,#N/A,FALSE,"CAÑER";#N/A,#N/A,FALSE,"ELEC";#N/A,#N/A,FALSE,"INSTR"}</definedName>
    <definedName name="xss" hidden="1">{#N/A,#N/A,FALSE,"Total_OC015";#N/A,#N/A,FALSE,"ADMIN";#N/A,#N/A,FALSE,"PROCES";#N/A,#N/A,FALSE,"mecan";#N/A,#N/A,FALSE,"civil";#N/A,#N/A,FALSE,"CAÑER";#N/A,#N/A,FALSE,"ELEC";#N/A,#N/A,FALSE,"INSTR"}</definedName>
    <definedName name="xsxsxsxsxs" localSheetId="2" hidden="1">{#N/A,#N/A,TRUE,"1842CWN0"}</definedName>
    <definedName name="xsxsxsxsxs" localSheetId="1" hidden="1">{#N/A,#N/A,TRUE,"1842CWN0"}</definedName>
    <definedName name="xsxsxsxsxs" localSheetId="0" hidden="1">{#N/A,#N/A,TRUE,"1842CWN0"}</definedName>
    <definedName name="xsxsxsxsxs" hidden="1">{#N/A,#N/A,TRUE,"1842CWN0"}</definedName>
    <definedName name="xvb" localSheetId="3" hidden="1">{"April",#N/A,FALSE,"April"}</definedName>
    <definedName name="xvb" localSheetId="4" hidden="1">{"April",#N/A,FALSE,"April"}</definedName>
    <definedName name="xvb" localSheetId="5" hidden="1">{"April",#N/A,FALSE,"April"}</definedName>
    <definedName name="xvb" localSheetId="6" hidden="1">{"April",#N/A,FALSE,"April"}</definedName>
    <definedName name="xvb" localSheetId="2" hidden="1">{"April",#N/A,FALSE,"April"}</definedName>
    <definedName name="xvb" localSheetId="1" hidden="1">{"April",#N/A,FALSE,"April"}</definedName>
    <definedName name="xvb" localSheetId="0" hidden="1">{"April",#N/A,FALSE,"April"}</definedName>
    <definedName name="xvb" hidden="1">{"April",#N/A,FALSE,"April"}</definedName>
    <definedName name="xx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x" localSheetId="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2" localSheetId="2" hidden="1">{"DetallexDep",#N/A,FALSE,"Giovanna (x DEPT)"}</definedName>
    <definedName name="xxx_2" localSheetId="1" hidden="1">{"DetallexDep",#N/A,FALSE,"Giovanna (x DEPT)"}</definedName>
    <definedName name="xxx_2" localSheetId="0" hidden="1">{"DetallexDep",#N/A,FALSE,"Giovanna (x DEPT)"}</definedName>
    <definedName name="xxx_2" hidden="1">{"DetallexDep",#N/A,FALSE,"Giovanna (x DEPT)"}</definedName>
    <definedName name="xxx_3" localSheetId="2" hidden="1">{"DetallexDep",#N/A,FALSE,"Giovanna (x DEPT)"}</definedName>
    <definedName name="xxx_3" localSheetId="1" hidden="1">{"DetallexDep",#N/A,FALSE,"Giovanna (x DEPT)"}</definedName>
    <definedName name="xxx_3" localSheetId="0" hidden="1">{"DetallexDep",#N/A,FALSE,"Giovanna (x DEPT)"}</definedName>
    <definedName name="xxx_3" hidden="1">{"DetallexDep",#N/A,FALSE,"Giovanna (x DEPT)"}</definedName>
    <definedName name="xxx_4" localSheetId="2" hidden="1">{"DetallexDep",#N/A,FALSE,"Giovanna (x DEPT)"}</definedName>
    <definedName name="xxx_4" localSheetId="1" hidden="1">{"DetallexDep",#N/A,FALSE,"Giovanna (x DEPT)"}</definedName>
    <definedName name="xxx_4" localSheetId="0" hidden="1">{"DetallexDep",#N/A,FALSE,"Giovanna (x DEPT)"}</definedName>
    <definedName name="xxx_4" hidden="1">{"DetallexDep",#N/A,FALSE,"Giovanna (x DEPT)"}</definedName>
    <definedName name="xxx_5" localSheetId="2" hidden="1">{"DetallexDep",#N/A,FALSE,"Giovanna (x DEPT)"}</definedName>
    <definedName name="xxx_5" localSheetId="1" hidden="1">{"DetallexDep",#N/A,FALSE,"Giovanna (x DEPT)"}</definedName>
    <definedName name="xxx_5" localSheetId="0" hidden="1">{"DetallexDep",#N/A,FALSE,"Giovanna (x DEPT)"}</definedName>
    <definedName name="xxx_5" hidden="1">{"DetallexDep",#N/A,FALSE,"Giovanna (x DEPT)"}</definedName>
    <definedName name="XXX1" localSheetId="2" hidden="1">{#N/A,#N/A,FALSE,"Matrix";#N/A,#N/A,FALSE,"Executive";#N/A,#N/A,FALSE,"Summary"}</definedName>
    <definedName name="XXX1" localSheetId="1" hidden="1">{#N/A,#N/A,FALSE,"Matrix";#N/A,#N/A,FALSE,"Executive";#N/A,#N/A,FALSE,"Summary"}</definedName>
    <definedName name="XXX1" localSheetId="0" hidden="1">{#N/A,#N/A,FALSE,"Matrix";#N/A,#N/A,FALSE,"Executive";#N/A,#N/A,FALSE,"Summary"}</definedName>
    <definedName name="XXX1" hidden="1">{#N/A,#N/A,FALSE,"Matrix";#N/A,#N/A,FALSE,"Executive";#N/A,#N/A,FALSE,"Summary"}</definedName>
    <definedName name="xxxx" localSheetId="3" hidden="1">{#N/A,#N/A,FALSE,"Matrix";#N/A,#N/A,FALSE,"Executive";#N/A,#N/A,FALSE,"Summary"}</definedName>
    <definedName name="xxxx" localSheetId="4" hidden="1">{#N/A,#N/A,FALSE,"Matrix";#N/A,#N/A,FALSE,"Executive";#N/A,#N/A,FALSE,"Summary"}</definedName>
    <definedName name="xxxx" localSheetId="5" hidden="1">{#N/A,#N/A,FALSE,"Matrix";#N/A,#N/A,FALSE,"Executive";#N/A,#N/A,FALSE,"Summary"}</definedName>
    <definedName name="xxxx" localSheetId="6" hidden="1">{#N/A,#N/A,FALSE,"Matrix";#N/A,#N/A,FALSE,"Executive";#N/A,#N/A,FALSE,"Summary"}</definedName>
    <definedName name="XXXX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2" localSheetId="2" hidden="1">{#N/A,#N/A,FALSE,"Aging Summary";#N/A,#N/A,FALSE,"Ratio Analysis";#N/A,#N/A,FALSE,"Test 120 Day Accts";#N/A,#N/A,FALSE,"Tickmarks"}</definedName>
    <definedName name="XXXX_2" localSheetId="1" hidden="1">{#N/A,#N/A,FALSE,"Aging Summary";#N/A,#N/A,FALSE,"Ratio Analysis";#N/A,#N/A,FALSE,"Test 120 Day Accts";#N/A,#N/A,FALSE,"Tickmarks"}</definedName>
    <definedName name="XXXX_2" localSheetId="0" hidden="1">{#N/A,#N/A,FALSE,"Aging Summary";#N/A,#N/A,FALSE,"Ratio Analysis";#N/A,#N/A,FALSE,"Test 120 Day Accts";#N/A,#N/A,FALSE,"Tickmarks"}</definedName>
    <definedName name="XXXX_2" hidden="1">{#N/A,#N/A,FALSE,"Aging Summary";#N/A,#N/A,FALSE,"Ratio Analysis";#N/A,#N/A,FALSE,"Test 120 Day Accts";#N/A,#N/A,FALSE,"Tickmarks"}</definedName>
    <definedName name="XXXX_3" localSheetId="2" hidden="1">{#N/A,#N/A,FALSE,"Aging Summary";#N/A,#N/A,FALSE,"Ratio Analysis";#N/A,#N/A,FALSE,"Test 120 Day Accts";#N/A,#N/A,FALSE,"Tickmarks"}</definedName>
    <definedName name="XXXX_3" localSheetId="1" hidden="1">{#N/A,#N/A,FALSE,"Aging Summary";#N/A,#N/A,FALSE,"Ratio Analysis";#N/A,#N/A,FALSE,"Test 120 Day Accts";#N/A,#N/A,FALSE,"Tickmarks"}</definedName>
    <definedName name="XXXX_3" localSheetId="0" hidden="1">{#N/A,#N/A,FALSE,"Aging Summary";#N/A,#N/A,FALSE,"Ratio Analysis";#N/A,#N/A,FALSE,"Test 120 Day Accts";#N/A,#N/A,FALSE,"Tickmarks"}</definedName>
    <definedName name="XXXX_3" hidden="1">{#N/A,#N/A,FALSE,"Aging Summary";#N/A,#N/A,FALSE,"Ratio Analysis";#N/A,#N/A,FALSE,"Test 120 Day Accts";#N/A,#N/A,FALSE,"Tickmarks"}</definedName>
    <definedName name="xxxx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x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" localSheetId="2" hidden="1">{#N/A,#N/A,FALSE,"Matrix";#N/A,#N/A,FALSE,"Executive";#N/A,#N/A,FALSE,"Summary"}</definedName>
    <definedName name="XXXXXXXX" localSheetId="1" hidden="1">{#N/A,#N/A,FALSE,"Matrix";#N/A,#N/A,FALSE,"Executive";#N/A,#N/A,FALSE,"Summary"}</definedName>
    <definedName name="XXXXXXXX" localSheetId="0" hidden="1">{#N/A,#N/A,FALSE,"Matrix";#N/A,#N/A,FALSE,"Executive";#N/A,#N/A,FALSE,"Summary"}</definedName>
    <definedName name="XXXXXXXX" hidden="1">{#N/A,#N/A,FALSE,"Matrix";#N/A,#N/A,FALSE,"Executive";#N/A,#N/A,FALSE,"Summary"}</definedName>
    <definedName name="XXXXXXXXXX" localSheetId="2" hidden="1">{#N/A,#N/A,FALSE,"subcontract"}</definedName>
    <definedName name="XXXXXXXXXX" localSheetId="1" hidden="1">{#N/A,#N/A,FALSE,"subcontract"}</definedName>
    <definedName name="XXXXXXXXXX" localSheetId="0" hidden="1">{#N/A,#N/A,FALSE,"subcontract"}</definedName>
    <definedName name="XXXXXXXXXX" hidden="1">{#N/A,#N/A,FALSE,"subcontract"}</definedName>
    <definedName name="xxxxxxxxxxxx" localSheetId="2" hidden="1">{"CI+GG(BASE)",#N/A,FALSE,"CI+GG(BASE)";"GG",#N/A,FALSE,"CI+GG(BASE)";"CI",#N/A,FALSE,"CI+GG(BASE)"}</definedName>
    <definedName name="xxxxxxxxxxxx" localSheetId="1" hidden="1">{"CI+GG(BASE)",#N/A,FALSE,"CI+GG(BASE)";"GG",#N/A,FALSE,"CI+GG(BASE)";"CI",#N/A,FALSE,"CI+GG(BASE)"}</definedName>
    <definedName name="xxxxxxxxxxxx" localSheetId="0" hidden="1">{"CI+GG(BASE)",#N/A,FALSE,"CI+GG(BASE)";"GG",#N/A,FALSE,"CI+GG(BASE)";"CI",#N/A,FALSE,"CI+GG(BASE)"}</definedName>
    <definedName name="xxxxxxxxxxxx" hidden="1">{"CI+GG(BASE)",#N/A,FALSE,"CI+GG(BASE)";"GG",#N/A,FALSE,"CI+GG(BASE)";"CI",#N/A,FALSE,"CI+GG(BASE)"}</definedName>
    <definedName name="xxxxxxxxxxxxx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xxxx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x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X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" localSheetId="2" hidden="1">{"MO(BASE)",#N/A,FALSE,"MO(BASE)";"MO(BASE)1",#N/A,FALSE,"MO(BASE)";"MO(BASE)2",#N/A,FALSE,"MO(BASE)"}</definedName>
    <definedName name="xxxxxxxxxxxxxxxxxxxxxx" localSheetId="1" hidden="1">{"MO(BASE)",#N/A,FALSE,"MO(BASE)";"MO(BASE)1",#N/A,FALSE,"MO(BASE)";"MO(BASE)2",#N/A,FALSE,"MO(BASE)"}</definedName>
    <definedName name="xxxxxxxxxxxxxxxxxxxxxx" localSheetId="0" hidden="1">{"MO(BASE)",#N/A,FALSE,"MO(BASE)";"MO(BASE)1",#N/A,FALSE,"MO(BASE)";"MO(BASE)2",#N/A,FALSE,"MO(BASE)"}</definedName>
    <definedName name="xxxxxxxxxxxxxxxxxxxxxx" hidden="1">{"MO(BASE)",#N/A,FALSE,"MO(BASE)";"MO(BASE)1",#N/A,FALSE,"MO(BASE)";"MO(BASE)2",#N/A,FALSE,"MO(BASE)"}</definedName>
    <definedName name="xxxxxxxxxxxxxxxxxxxxxxx" localSheetId="2" hidden="1">{#N/A,#N/A,FALSE,"PEND INC";#N/A,#N/A,FALSE,"PEND MINM"}</definedName>
    <definedName name="xxxxxxxxxxxxxxxxxxxxxxx" localSheetId="1" hidden="1">{#N/A,#N/A,FALSE,"PEND INC";#N/A,#N/A,FALSE,"PEND MINM"}</definedName>
    <definedName name="xxxxxxxxxxxxxxxxxxxxxxx" localSheetId="0" hidden="1">{#N/A,#N/A,FALSE,"PEND INC";#N/A,#N/A,FALSE,"PEND MINM"}</definedName>
    <definedName name="xxxxxxxxxxxxxxxxxxxxxxx" hidden="1">{#N/A,#N/A,FALSE,"PEND INC";#N/A,#N/A,FALSE,"PEND MINM"}</definedName>
    <definedName name="XXXXXXXXXXXXXXXXXXXXXXXXX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" localSheetId="2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" localSheetId="1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" localSheetId="0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XX" localSheetId="2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" localSheetId="1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" localSheetId="0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XXX" localSheetId="2" hidden="1">{"ARA1",#N/A,FALSE,"ENG-ARA";"ARAhours",#N/A,FALSE,"ENG-ARA";"ARA$",#N/A,FALSE,"ENG-ARA"}</definedName>
    <definedName name="XXXXXXXXXXXXXXXXXXXXXXXXXXXXXXXXXXXXXXX" localSheetId="1" hidden="1">{"ARA1",#N/A,FALSE,"ENG-ARA";"ARAhours",#N/A,FALSE,"ENG-ARA";"ARA$",#N/A,FALSE,"ENG-ARA"}</definedName>
    <definedName name="XXXXXXXXXXXXXXXXXXXXXXXXXXXXXXXXXXXXXXX" localSheetId="0" hidden="1">{"ARA1",#N/A,FALSE,"ENG-ARA";"ARAhours",#N/A,FALSE,"ENG-ARA";"ARA$",#N/A,FALSE,"ENG-ARA"}</definedName>
    <definedName name="XXXXXXXXXXXXXXXXXXXXXXXXXXXXXXXXXXXXXXX" hidden="1">{"ARA1",#N/A,FALSE,"ENG-ARA";"ARAhours",#N/A,FALSE,"ENG-ARA";"ARA$",#N/A,FALSE,"ENG-ARA"}</definedName>
    <definedName name="xxxxxxxxxxxxxxxxxxxxxxxxxxxxxxxxxxxxxxxx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X" localSheetId="2" hidden="1">{#N/A,#N/A,FALSE,"summary";#N/A,#N/A,FALSE,"SumGraph"}</definedName>
    <definedName name="XXXXXXXXXXXXXXXXXXXXXXXXXXXXXXXXXXXXXXXXX" localSheetId="1" hidden="1">{#N/A,#N/A,FALSE,"summary";#N/A,#N/A,FALSE,"SumGraph"}</definedName>
    <definedName name="XXXXXXXXXXXXXXXXXXXXXXXXXXXXXXXXXXXXXXXXX" localSheetId="0" hidden="1">{#N/A,#N/A,FALSE,"summary";#N/A,#N/A,FALSE,"SumGraph"}</definedName>
    <definedName name="XXXXXXXXXXXXXXXXXXXXXXXXXXXXXXXXXXXXXXXXX" hidden="1">{#N/A,#N/A,FALSE,"summary";#N/A,#N/A,FALSE,"SumGraph"}</definedName>
    <definedName name="XXXXXXXXXXXXXXXXXXXXXXXXXXXXXXXXXXXXXXXXXXXXXXXXXXXXXXXXXXXXXXXXXXXXXXXXXXXXXXXXXXXXXXXXXXX" localSheetId="2" hidden="1">{#N/A,#N/A,FALSE,"summary";#N/A,#N/A,FALSE,"SumGraph"}</definedName>
    <definedName name="XXXXXXXXXXXXXXXXXXXXXXXXXXXXXXXXXXXXXXXXXXXXXXXXXXXXXXXXXXXXXXXXXXXXXXXXXXXXXXXXXXXXXXXXXXX" localSheetId="1" hidden="1">{#N/A,#N/A,FALSE,"summary";#N/A,#N/A,FALSE,"SumGraph"}</definedName>
    <definedName name="XXXXXXXXXXXXXXXXXXXXXXXXXXXXXXXXXXXXXXXXXXXXXXXXXXXXXXXXXXXXXXXXXXXXXXXXXXXXXXXXXXXXXXXXXXX" localSheetId="0" hidden="1">{#N/A,#N/A,FALSE,"summary";#N/A,#N/A,FALSE,"SumGraph"}</definedName>
    <definedName name="XXXXXXXXXXXXXXXXXXXXXXXXXXXXXXXXXXXXXXXXXXXXXXXXXXXXXXXXXXXXXXXXXXXXXXXXXXXXXXXXXXXXXXXXXXX" hidden="1">{#N/A,#N/A,FALSE,"summary";#N/A,#N/A,FALSE,"SumGraph"}</definedName>
    <definedName name="xyz" localSheetId="2" hidden="1">{#N/A,#N/A,TRUE,"MES";#N/A,#N/A,TRUE,"ANUAL"}</definedName>
    <definedName name="xyz" localSheetId="1" hidden="1">{#N/A,#N/A,TRUE,"MES";#N/A,#N/A,TRUE,"ANUAL"}</definedName>
    <definedName name="xyz" localSheetId="0" hidden="1">{#N/A,#N/A,TRUE,"MES";#N/A,#N/A,TRUE,"ANUAL"}</definedName>
    <definedName name="xyz" hidden="1">{#N/A,#N/A,TRUE,"MES";#N/A,#N/A,TRUE,"ANUAL"}</definedName>
    <definedName name="Y" localSheetId="3">#REF!</definedName>
    <definedName name="Y" localSheetId="4">#REF!</definedName>
    <definedName name="Y" localSheetId="5">#REF!</definedName>
    <definedName name="Y" localSheetId="6">#REF!</definedName>
    <definedName name="y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_1" localSheetId="2" hidden="1">{"DetallexDep",#N/A,FALSE,"Giovanna (x DEPT)"}</definedName>
    <definedName name="y_1" localSheetId="1" hidden="1">{"DetallexDep",#N/A,FALSE,"Giovanna (x DEPT)"}</definedName>
    <definedName name="y_1" localSheetId="0" hidden="1">{"DetallexDep",#N/A,FALSE,"Giovanna (x DEPT)"}</definedName>
    <definedName name="y_1" hidden="1">{"DetallexDep",#N/A,FALSE,"Giovanna (x DEPT)"}</definedName>
    <definedName name="y_2" localSheetId="2" hidden="1">{"DetallexDep",#N/A,FALSE,"Giovanna (x DEPT)"}</definedName>
    <definedName name="y_2" localSheetId="1" hidden="1">{"DetallexDep",#N/A,FALSE,"Giovanna (x DEPT)"}</definedName>
    <definedName name="y_2" localSheetId="0" hidden="1">{"DetallexDep",#N/A,FALSE,"Giovanna (x DEPT)"}</definedName>
    <definedName name="y_2" hidden="1">{"DetallexDep",#N/A,FALSE,"Giovanna (x DEPT)"}</definedName>
    <definedName name="y_3" localSheetId="2" hidden="1">{"DetallexDep",#N/A,FALSE,"Giovanna (x DEPT)"}</definedName>
    <definedName name="y_3" localSheetId="1" hidden="1">{"DetallexDep",#N/A,FALSE,"Giovanna (x DEPT)"}</definedName>
    <definedName name="y_3" localSheetId="0" hidden="1">{"DetallexDep",#N/A,FALSE,"Giovanna (x DEPT)"}</definedName>
    <definedName name="y_3" hidden="1">{"DetallexDep",#N/A,FALSE,"Giovanna (x DEPT)"}</definedName>
    <definedName name="y_4" localSheetId="2" hidden="1">{"DetallexDep",#N/A,FALSE,"Giovanna (x DEPT)"}</definedName>
    <definedName name="y_4" localSheetId="1" hidden="1">{"DetallexDep",#N/A,FALSE,"Giovanna (x DEPT)"}</definedName>
    <definedName name="y_4" localSheetId="0" hidden="1">{"DetallexDep",#N/A,FALSE,"Giovanna (x DEPT)"}</definedName>
    <definedName name="y_4" hidden="1">{"DetallexDep",#N/A,FALSE,"Giovanna (x DEPT)"}</definedName>
    <definedName name="y_5" localSheetId="2" hidden="1">{"DetallexDep",#N/A,FALSE,"Giovanna (x DEPT)"}</definedName>
    <definedName name="y_5" localSheetId="1" hidden="1">{"DetallexDep",#N/A,FALSE,"Giovanna (x DEPT)"}</definedName>
    <definedName name="y_5" localSheetId="0" hidden="1">{"DetallexDep",#N/A,FALSE,"Giovanna (x DEPT)"}</definedName>
    <definedName name="y_5" hidden="1">{"DetallexDep",#N/A,FALSE,"Giovanna (x DEPT)"}</definedName>
    <definedName name="Yash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fc" localSheetId="2" hidden="1">{#N/A,#N/A,TRUE,"INGENIERIA";#N/A,#N/A,TRUE,"COMPRAS";#N/A,#N/A,TRUE,"DIRECCION";#N/A,#N/A,TRUE,"RESUMEN"}</definedName>
    <definedName name="yfc" localSheetId="1" hidden="1">{#N/A,#N/A,TRUE,"INGENIERIA";#N/A,#N/A,TRUE,"COMPRAS";#N/A,#N/A,TRUE,"DIRECCION";#N/A,#N/A,TRUE,"RESUMEN"}</definedName>
    <definedName name="yfc" localSheetId="0" hidden="1">{#N/A,#N/A,TRUE,"INGENIERIA";#N/A,#N/A,TRUE,"COMPRAS";#N/A,#N/A,TRUE,"DIRECCION";#N/A,#N/A,TRUE,"RESUMEN"}</definedName>
    <definedName name="yfc" hidden="1">{#N/A,#N/A,TRUE,"INGENIERIA";#N/A,#N/A,TRUE,"COMPRAS";#N/A,#N/A,TRUE,"DIRECCION";#N/A,#N/A,TRUE,"RESUMEN"}</definedName>
    <definedName name="yhgd" localSheetId="2" hidden="1">{#N/A,#N/A,TRUE,"1842CWN0"}</definedName>
    <definedName name="yhgd" localSheetId="1" hidden="1">{#N/A,#N/A,TRUE,"1842CWN0"}</definedName>
    <definedName name="yhgd" localSheetId="0" hidden="1">{#N/A,#N/A,TRUE,"1842CWN0"}</definedName>
    <definedName name="yhgd" hidden="1">{#N/A,#N/A,TRUE,"1842CWN0"}</definedName>
    <definedName name="yjhf" localSheetId="2" hidden="1">{#N/A,#N/A,TRUE,"1842CWN0"}</definedName>
    <definedName name="yjhf" localSheetId="1" hidden="1">{#N/A,#N/A,TRUE,"1842CWN0"}</definedName>
    <definedName name="yjhf" localSheetId="0" hidden="1">{#N/A,#N/A,TRUE,"1842CWN0"}</definedName>
    <definedName name="yjhf" hidden="1">{#N/A,#N/A,TRUE,"1842CWN0"}</definedName>
    <definedName name="yms" localSheetId="2" hidden="1">{#N/A,#N/A,TRUE,"INGENIERIA";#N/A,#N/A,TRUE,"COMPRAS";#N/A,#N/A,TRUE,"DIRECCION";#N/A,#N/A,TRUE,"RESUMEN"}</definedName>
    <definedName name="yms" localSheetId="1" hidden="1">{#N/A,#N/A,TRUE,"INGENIERIA";#N/A,#N/A,TRUE,"COMPRAS";#N/A,#N/A,TRUE,"DIRECCION";#N/A,#N/A,TRUE,"RESUMEN"}</definedName>
    <definedName name="yms" localSheetId="0" hidden="1">{#N/A,#N/A,TRUE,"INGENIERIA";#N/A,#N/A,TRUE,"COMPRAS";#N/A,#N/A,TRUE,"DIRECCION";#N/A,#N/A,TRUE,"RESUMEN"}</definedName>
    <definedName name="yms" hidden="1">{#N/A,#N/A,TRUE,"INGENIERIA";#N/A,#N/A,TRUE,"COMPRAS";#N/A,#N/A,TRUE,"DIRECCION";#N/A,#N/A,TRUE,"RESUMEN"}</definedName>
    <definedName name="yo" localSheetId="2" hidden="1">{"MO(BASE)",#N/A,FALSE,"MO(BASE)";"MO(BASE)1",#N/A,FALSE,"MO(BASE)";"MO(BASE)2",#N/A,FALSE,"MO(BASE)"}</definedName>
    <definedName name="yo" localSheetId="1" hidden="1">{"MO(BASE)",#N/A,FALSE,"MO(BASE)";"MO(BASE)1",#N/A,FALSE,"MO(BASE)";"MO(BASE)2",#N/A,FALSE,"MO(BASE)"}</definedName>
    <definedName name="yo" localSheetId="0" hidden="1">{"MO(BASE)",#N/A,FALSE,"MO(BASE)";"MO(BASE)1",#N/A,FALSE,"MO(BASE)";"MO(BASE)2",#N/A,FALSE,"MO(BASE)"}</definedName>
    <definedName name="yo" hidden="1">{"MO(BASE)",#N/A,FALSE,"MO(BASE)";"MO(BASE)1",#N/A,FALSE,"MO(BASE)";"MO(BASE)2",#N/A,FALSE,"MO(BASE)"}</definedName>
    <definedName name="yo_1" localSheetId="2" hidden="1">{"MO(BASE)",#N/A,FALSE,"MO(BASE)";"MO(BASE)1",#N/A,FALSE,"MO(BASE)";"MO(BASE)2",#N/A,FALSE,"MO(BASE)"}</definedName>
    <definedName name="yo_1" localSheetId="1" hidden="1">{"MO(BASE)",#N/A,FALSE,"MO(BASE)";"MO(BASE)1",#N/A,FALSE,"MO(BASE)";"MO(BASE)2",#N/A,FALSE,"MO(BASE)"}</definedName>
    <definedName name="yo_1" localSheetId="0" hidden="1">{"MO(BASE)",#N/A,FALSE,"MO(BASE)";"MO(BASE)1",#N/A,FALSE,"MO(BASE)";"MO(BASE)2",#N/A,FALSE,"MO(BASE)"}</definedName>
    <definedName name="yo_1" hidden="1">{"MO(BASE)",#N/A,FALSE,"MO(BASE)";"MO(BASE)1",#N/A,FALSE,"MO(BASE)";"MO(BASE)2",#N/A,FALSE,"MO(BASE)"}</definedName>
    <definedName name="yriwesgfhsrtu" localSheetId="3" hidden="1">{"June",#N/A,FALSE,"June"}</definedName>
    <definedName name="yriwesgfhsrtu" localSheetId="4" hidden="1">{"June",#N/A,FALSE,"June"}</definedName>
    <definedName name="yriwesgfhsrtu" localSheetId="5" hidden="1">{"June",#N/A,FALSE,"June"}</definedName>
    <definedName name="yriwesgfhsrtu" localSheetId="6" hidden="1">{"June",#N/A,FALSE,"June"}</definedName>
    <definedName name="yriwesgfhsrtu" localSheetId="2" hidden="1">{"June",#N/A,FALSE,"June"}</definedName>
    <definedName name="yriwesgfhsrtu" localSheetId="1" hidden="1">{"June",#N/A,FALSE,"June"}</definedName>
    <definedName name="yriwesgfhsrtu" localSheetId="0" hidden="1">{"June",#N/A,FALSE,"June"}</definedName>
    <definedName name="yriwesgfhsrtu" hidden="1">{"June",#N/A,FALSE,"June"}</definedName>
    <definedName name="YT" hidden="1">#REF!</definedName>
    <definedName name="ythj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jt" localSheetId="2" hidden="1">{#N/A,#N/A,TRUE,"INGENIERIA";#N/A,#N/A,TRUE,"COMPRAS";#N/A,#N/A,TRUE,"DIRECCION";#N/A,#N/A,TRUE,"RESUMEN"}</definedName>
    <definedName name="ytjt" localSheetId="1" hidden="1">{#N/A,#N/A,TRUE,"INGENIERIA";#N/A,#N/A,TRUE,"COMPRAS";#N/A,#N/A,TRUE,"DIRECCION";#N/A,#N/A,TRUE,"RESUMEN"}</definedName>
    <definedName name="ytjt" localSheetId="0" hidden="1">{#N/A,#N/A,TRUE,"INGENIERIA";#N/A,#N/A,TRUE,"COMPRAS";#N/A,#N/A,TRUE,"DIRECCION";#N/A,#N/A,TRUE,"RESUMEN"}</definedName>
    <definedName name="ytjt" hidden="1">{#N/A,#N/A,TRUE,"INGENIERIA";#N/A,#N/A,TRUE,"COMPRAS";#N/A,#N/A,TRUE,"DIRECCION";#N/A,#N/A,TRUE,"RESUMEN"}</definedName>
    <definedName name="ytjtjy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r" localSheetId="2" hidden="1">{#N/A,#N/A,TRUE,"MES";#N/A,#N/A,TRUE,"ANUAL"}</definedName>
    <definedName name="ytr" localSheetId="1" hidden="1">{#N/A,#N/A,TRUE,"MES";#N/A,#N/A,TRUE,"ANUAL"}</definedName>
    <definedName name="ytr" localSheetId="0" hidden="1">{#N/A,#N/A,TRUE,"MES";#N/A,#N/A,TRUE,"ANUAL"}</definedName>
    <definedName name="ytr" hidden="1">{#N/A,#N/A,TRUE,"MES";#N/A,#N/A,TRUE,"ANUAL"}</definedName>
    <definedName name="yttyty" localSheetId="3" hidden="1">{#N/A,#N/A,FALSE,"Total_OC015";#N/A,#N/A,FALSE,"ADMIN";#N/A,#N/A,FALSE,"PROCES";#N/A,#N/A,FALSE,"mecan";#N/A,#N/A,FALSE,"civil";#N/A,#N/A,FALSE,"CAÑER";#N/A,#N/A,FALSE,"ELEC";#N/A,#N/A,FALSE,"INSTR"}</definedName>
    <definedName name="yttyty" localSheetId="4" hidden="1">{#N/A,#N/A,FALSE,"Total_OC015";#N/A,#N/A,FALSE,"ADMIN";#N/A,#N/A,FALSE,"PROCES";#N/A,#N/A,FALSE,"mecan";#N/A,#N/A,FALSE,"civil";#N/A,#N/A,FALSE,"CAÑER";#N/A,#N/A,FALSE,"ELEC";#N/A,#N/A,FALSE,"INSTR"}</definedName>
    <definedName name="yttyty" localSheetId="5" hidden="1">{#N/A,#N/A,FALSE,"Total_OC015";#N/A,#N/A,FALSE,"ADMIN";#N/A,#N/A,FALSE,"PROCES";#N/A,#N/A,FALSE,"mecan";#N/A,#N/A,FALSE,"civil";#N/A,#N/A,FALSE,"CAÑER";#N/A,#N/A,FALSE,"ELEC";#N/A,#N/A,FALSE,"INSTR"}</definedName>
    <definedName name="yttyty" localSheetId="6" hidden="1">{#N/A,#N/A,FALSE,"Total_OC015";#N/A,#N/A,FALSE,"ADMIN";#N/A,#N/A,FALSE,"PROCES";#N/A,#N/A,FALSE,"mecan";#N/A,#N/A,FALSE,"civil";#N/A,#N/A,FALSE,"CAÑER";#N/A,#N/A,FALSE,"ELEC";#N/A,#N/A,FALSE,"INSTR"}</definedName>
    <definedName name="yttyty" localSheetId="2" hidden="1">{#N/A,#N/A,FALSE,"Total_OC015";#N/A,#N/A,FALSE,"ADMIN";#N/A,#N/A,FALSE,"PROCES";#N/A,#N/A,FALSE,"mecan";#N/A,#N/A,FALSE,"civil";#N/A,#N/A,FALSE,"CAÑER";#N/A,#N/A,FALSE,"ELEC";#N/A,#N/A,FALSE,"INSTR"}</definedName>
    <definedName name="yttyty" localSheetId="1" hidden="1">{#N/A,#N/A,FALSE,"Total_OC015";#N/A,#N/A,FALSE,"ADMIN";#N/A,#N/A,FALSE,"PROCES";#N/A,#N/A,FALSE,"mecan";#N/A,#N/A,FALSE,"civil";#N/A,#N/A,FALSE,"CAÑER";#N/A,#N/A,FALSE,"ELEC";#N/A,#N/A,FALSE,"INSTR"}</definedName>
    <definedName name="yttyty" localSheetId="0" hidden="1">{#N/A,#N/A,FALSE,"Total_OC015";#N/A,#N/A,FALSE,"ADMIN";#N/A,#N/A,FALSE,"PROCES";#N/A,#N/A,FALSE,"mecan";#N/A,#N/A,FALSE,"civil";#N/A,#N/A,FALSE,"CAÑER";#N/A,#N/A,FALSE,"ELEC";#N/A,#N/A,FALSE,"INSTR"}</definedName>
    <definedName name="yttyty" hidden="1">{#N/A,#N/A,FALSE,"Total_OC015";#N/A,#N/A,FALSE,"ADMIN";#N/A,#N/A,FALSE,"PROCES";#N/A,#N/A,FALSE,"mecan";#N/A,#N/A,FALSE,"civil";#N/A,#N/A,FALSE,"CAÑER";#N/A,#N/A,FALSE,"ELEC";#N/A,#N/A,FALSE,"INSTR"}</definedName>
    <definedName name="YU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io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k" localSheetId="2" hidden="1">{#N/A,#N/A,TRUE,"Est. de Fact.";#N/A,#N/A,TRUE,"Capitulo 19";#N/A,#N/A,TRUE,"Proyecto P855"}</definedName>
    <definedName name="yuk" localSheetId="1" hidden="1">{#N/A,#N/A,TRUE,"Est. de Fact.";#N/A,#N/A,TRUE,"Capitulo 19";#N/A,#N/A,TRUE,"Proyecto P855"}</definedName>
    <definedName name="yuk" localSheetId="0" hidden="1">{#N/A,#N/A,TRUE,"Est. de Fact.";#N/A,#N/A,TRUE,"Capitulo 19";#N/A,#N/A,TRUE,"Proyecto P855"}</definedName>
    <definedName name="yuk" hidden="1">{#N/A,#N/A,TRUE,"Est. de Fact.";#N/A,#N/A,TRUE,"Capitulo 19";#N/A,#N/A,TRUE,"Proyecto P855"}</definedName>
    <definedName name="yuku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yuyu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_1" localSheetId="2" hidden="1">{#N/A,#N/A,FALSE,"ACTIVO FIJO";#N/A,#N/A,FALSE,"COBRAR";#N/A,#N/A,FALSE,"AFILIADAS";#N/A,#N/A,FALSE,"PAGAR";#N/A,#N/A,FALSE,"INSTIT. FINANCIERAS";#N/A,#N/A,FALSE,"VALORES"}</definedName>
    <definedName name="YUYUYU_1" localSheetId="1" hidden="1">{#N/A,#N/A,FALSE,"ACTIVO FIJO";#N/A,#N/A,FALSE,"COBRAR";#N/A,#N/A,FALSE,"AFILIADAS";#N/A,#N/A,FALSE,"PAGAR";#N/A,#N/A,FALSE,"INSTIT. FINANCIERAS";#N/A,#N/A,FALSE,"VALORES"}</definedName>
    <definedName name="YUYUYU_1" localSheetId="0" hidden="1">{#N/A,#N/A,FALSE,"ACTIVO FIJO";#N/A,#N/A,FALSE,"COBRAR";#N/A,#N/A,FALSE,"AFILIADAS";#N/A,#N/A,FALSE,"PAGAR";#N/A,#N/A,FALSE,"INSTIT. FINANCIERAS";#N/A,#N/A,FALSE,"VALORES"}</definedName>
    <definedName name="YUYUYU_1" hidden="1">{#N/A,#N/A,FALSE,"ACTIVO FIJO";#N/A,#N/A,FALSE,"COBRAR";#N/A,#N/A,FALSE,"AFILIADAS";#N/A,#N/A,FALSE,"PAGAR";#N/A,#N/A,FALSE,"INSTIT. FINANCIERAS";#N/A,#N/A,FALSE,"VALORES"}</definedName>
    <definedName name="YUYUYU_1_1" localSheetId="2" hidden="1">{#N/A,#N/A,FALSE,"ACTIVO FIJO";#N/A,#N/A,FALSE,"COBRAR";#N/A,#N/A,FALSE,"AFILIADAS";#N/A,#N/A,FALSE,"PAGAR";#N/A,#N/A,FALSE,"INSTIT. FINANCIERAS";#N/A,#N/A,FALSE,"VALORES"}</definedName>
    <definedName name="YUYUYU_1_1" localSheetId="1" hidden="1">{#N/A,#N/A,FALSE,"ACTIVO FIJO";#N/A,#N/A,FALSE,"COBRAR";#N/A,#N/A,FALSE,"AFILIADAS";#N/A,#N/A,FALSE,"PAGAR";#N/A,#N/A,FALSE,"INSTIT. FINANCIERAS";#N/A,#N/A,FALSE,"VALORES"}</definedName>
    <definedName name="YUYUYU_1_1" localSheetId="0" hidden="1">{#N/A,#N/A,FALSE,"ACTIVO FIJO";#N/A,#N/A,FALSE,"COBRAR";#N/A,#N/A,FALSE,"AFILIADAS";#N/A,#N/A,FALSE,"PAGAR";#N/A,#N/A,FALSE,"INSTIT. FINANCIERAS";#N/A,#N/A,FALSE,"VALORES"}</definedName>
    <definedName name="YUYUYU_1_1" hidden="1">{#N/A,#N/A,FALSE,"ACTIVO FIJO";#N/A,#N/A,FALSE,"COBRAR";#N/A,#N/A,FALSE,"AFILIADAS";#N/A,#N/A,FALSE,"PAGAR";#N/A,#N/A,FALSE,"INSTIT. FINANCIERAS";#N/A,#N/A,FALSE,"VALORES"}</definedName>
    <definedName name="YUYUYU_1_2" localSheetId="2" hidden="1">{#N/A,#N/A,FALSE,"ACTIVO FIJO";#N/A,#N/A,FALSE,"COBRAR";#N/A,#N/A,FALSE,"AFILIADAS";#N/A,#N/A,FALSE,"PAGAR";#N/A,#N/A,FALSE,"INSTIT. FINANCIERAS";#N/A,#N/A,FALSE,"VALORES"}</definedName>
    <definedName name="YUYUYU_1_2" localSheetId="1" hidden="1">{#N/A,#N/A,FALSE,"ACTIVO FIJO";#N/A,#N/A,FALSE,"COBRAR";#N/A,#N/A,FALSE,"AFILIADAS";#N/A,#N/A,FALSE,"PAGAR";#N/A,#N/A,FALSE,"INSTIT. FINANCIERAS";#N/A,#N/A,FALSE,"VALORES"}</definedName>
    <definedName name="YUYUYU_1_2" localSheetId="0" hidden="1">{#N/A,#N/A,FALSE,"ACTIVO FIJO";#N/A,#N/A,FALSE,"COBRAR";#N/A,#N/A,FALSE,"AFILIADAS";#N/A,#N/A,FALSE,"PAGAR";#N/A,#N/A,FALSE,"INSTIT. FINANCIERAS";#N/A,#N/A,FALSE,"VALORES"}</definedName>
    <definedName name="YUYUYU_1_2" hidden="1">{#N/A,#N/A,FALSE,"ACTIVO FIJO";#N/A,#N/A,FALSE,"COBRAR";#N/A,#N/A,FALSE,"AFILIADAS";#N/A,#N/A,FALSE,"PAGAR";#N/A,#N/A,FALSE,"INSTIT. FINANCIERAS";#N/A,#N/A,FALSE,"VALORES"}</definedName>
    <definedName name="YUYUYU_1_3" localSheetId="2" hidden="1">{#N/A,#N/A,FALSE,"ACTIVO FIJO";#N/A,#N/A,FALSE,"COBRAR";#N/A,#N/A,FALSE,"AFILIADAS";#N/A,#N/A,FALSE,"PAGAR";#N/A,#N/A,FALSE,"INSTIT. FINANCIERAS";#N/A,#N/A,FALSE,"VALORES"}</definedName>
    <definedName name="YUYUYU_1_3" localSheetId="1" hidden="1">{#N/A,#N/A,FALSE,"ACTIVO FIJO";#N/A,#N/A,FALSE,"COBRAR";#N/A,#N/A,FALSE,"AFILIADAS";#N/A,#N/A,FALSE,"PAGAR";#N/A,#N/A,FALSE,"INSTIT. FINANCIERAS";#N/A,#N/A,FALSE,"VALORES"}</definedName>
    <definedName name="YUYUYU_1_3" localSheetId="0" hidden="1">{#N/A,#N/A,FALSE,"ACTIVO FIJO";#N/A,#N/A,FALSE,"COBRAR";#N/A,#N/A,FALSE,"AFILIADAS";#N/A,#N/A,FALSE,"PAGAR";#N/A,#N/A,FALSE,"INSTIT. FINANCIERAS";#N/A,#N/A,FALSE,"VALORES"}</definedName>
    <definedName name="YUYUYU_1_3" hidden="1">{#N/A,#N/A,FALSE,"ACTIVO FIJO";#N/A,#N/A,FALSE,"COBRAR";#N/A,#N/A,FALSE,"AFILIADAS";#N/A,#N/A,FALSE,"PAGAR";#N/A,#N/A,FALSE,"INSTIT. FINANCIERAS";#N/A,#N/A,FALSE,"VALORES"}</definedName>
    <definedName name="YUYUYU_2" localSheetId="2" hidden="1">{#N/A,#N/A,FALSE,"ACTIVO FIJO";#N/A,#N/A,FALSE,"COBRAR";#N/A,#N/A,FALSE,"AFILIADAS";#N/A,#N/A,FALSE,"PAGAR";#N/A,#N/A,FALSE,"INSTIT. FINANCIERAS";#N/A,#N/A,FALSE,"VALORES"}</definedName>
    <definedName name="YUYUYU_2" localSheetId="1" hidden="1">{#N/A,#N/A,FALSE,"ACTIVO FIJO";#N/A,#N/A,FALSE,"COBRAR";#N/A,#N/A,FALSE,"AFILIADAS";#N/A,#N/A,FALSE,"PAGAR";#N/A,#N/A,FALSE,"INSTIT. FINANCIERAS";#N/A,#N/A,FALSE,"VALORES"}</definedName>
    <definedName name="YUYUYU_2" localSheetId="0" hidden="1">{#N/A,#N/A,FALSE,"ACTIVO FIJO";#N/A,#N/A,FALSE,"COBRAR";#N/A,#N/A,FALSE,"AFILIADAS";#N/A,#N/A,FALSE,"PAGAR";#N/A,#N/A,FALSE,"INSTIT. FINANCIERAS";#N/A,#N/A,FALSE,"VALORES"}</definedName>
    <definedName name="YUYUYU_2" hidden="1">{#N/A,#N/A,FALSE,"ACTIVO FIJO";#N/A,#N/A,FALSE,"COBRAR";#N/A,#N/A,FALSE,"AFILIADAS";#N/A,#N/A,FALSE,"PAGAR";#N/A,#N/A,FALSE,"INSTIT. FINANCIERAS";#N/A,#N/A,FALSE,"VALORES"}</definedName>
    <definedName name="YUYUYU_3" localSheetId="2" hidden="1">{#N/A,#N/A,FALSE,"ACTIVO FIJO";#N/A,#N/A,FALSE,"COBRAR";#N/A,#N/A,FALSE,"AFILIADAS";#N/A,#N/A,FALSE,"PAGAR";#N/A,#N/A,FALSE,"INSTIT. FINANCIERAS";#N/A,#N/A,FALSE,"VALORES"}</definedName>
    <definedName name="YUYUYU_3" localSheetId="1" hidden="1">{#N/A,#N/A,FALSE,"ACTIVO FIJO";#N/A,#N/A,FALSE,"COBRAR";#N/A,#N/A,FALSE,"AFILIADAS";#N/A,#N/A,FALSE,"PAGAR";#N/A,#N/A,FALSE,"INSTIT. FINANCIERAS";#N/A,#N/A,FALSE,"VALORES"}</definedName>
    <definedName name="YUYUYU_3" localSheetId="0" hidden="1">{#N/A,#N/A,FALSE,"ACTIVO FIJO";#N/A,#N/A,FALSE,"COBRAR";#N/A,#N/A,FALSE,"AFILIADAS";#N/A,#N/A,FALSE,"PAGAR";#N/A,#N/A,FALSE,"INSTIT. FINANCIERAS";#N/A,#N/A,FALSE,"VALORES"}</definedName>
    <definedName name="YUYUYU_3" hidden="1">{#N/A,#N/A,FALSE,"ACTIVO FIJO";#N/A,#N/A,FALSE,"COBRAR";#N/A,#N/A,FALSE,"AFILIADAS";#N/A,#N/A,FALSE,"PAGAR";#N/A,#N/A,FALSE,"INSTIT. FINANCIERAS";#N/A,#N/A,FALSE,"VALORES"}</definedName>
    <definedName name="YUYUYU_4" localSheetId="2" hidden="1">{#N/A,#N/A,FALSE,"ACTIVO FIJO";#N/A,#N/A,FALSE,"COBRAR";#N/A,#N/A,FALSE,"AFILIADAS";#N/A,#N/A,FALSE,"PAGAR";#N/A,#N/A,FALSE,"INSTIT. FINANCIERAS";#N/A,#N/A,FALSE,"VALORES"}</definedName>
    <definedName name="YUYUYU_4" localSheetId="1" hidden="1">{#N/A,#N/A,FALSE,"ACTIVO FIJO";#N/A,#N/A,FALSE,"COBRAR";#N/A,#N/A,FALSE,"AFILIADAS";#N/A,#N/A,FALSE,"PAGAR";#N/A,#N/A,FALSE,"INSTIT. FINANCIERAS";#N/A,#N/A,FALSE,"VALORES"}</definedName>
    <definedName name="YUYUYU_4" localSheetId="0" hidden="1">{#N/A,#N/A,FALSE,"ACTIVO FIJO";#N/A,#N/A,FALSE,"COBRAR";#N/A,#N/A,FALSE,"AFILIADAS";#N/A,#N/A,FALSE,"PAGAR";#N/A,#N/A,FALSE,"INSTIT. FINANCIERAS";#N/A,#N/A,FALSE,"VALORES"}</definedName>
    <definedName name="YUYUYU_4" hidden="1">{#N/A,#N/A,FALSE,"ACTIVO FIJO";#N/A,#N/A,FALSE,"COBRAR";#N/A,#N/A,FALSE,"AFILIADAS";#N/A,#N/A,FALSE,"PAGAR";#N/A,#N/A,FALSE,"INSTIT. FINANCIERAS";#N/A,#N/A,FALSE,"VALORES"}</definedName>
    <definedName name="yy" localSheetId="3" hidden="1">{#N/A,#N/A,FALSE,"Total_OC015";#N/A,#N/A,FALSE,"ADMIN";#N/A,#N/A,FALSE,"PROCES";#N/A,#N/A,FALSE,"mecan";#N/A,#N/A,FALSE,"civil";#N/A,#N/A,FALSE,"CAÑER";#N/A,#N/A,FALSE,"ELEC";#N/A,#N/A,FALSE,"INSTR"}</definedName>
    <definedName name="yy" localSheetId="4" hidden="1">{#N/A,#N/A,FALSE,"Total_OC015";#N/A,#N/A,FALSE,"ADMIN";#N/A,#N/A,FALSE,"PROCES";#N/A,#N/A,FALSE,"mecan";#N/A,#N/A,FALSE,"civil";#N/A,#N/A,FALSE,"CAÑER";#N/A,#N/A,FALSE,"ELEC";#N/A,#N/A,FALSE,"INSTR"}</definedName>
    <definedName name="yy" localSheetId="5" hidden="1">{#N/A,#N/A,FALSE,"Total_OC015";#N/A,#N/A,FALSE,"ADMIN";#N/A,#N/A,FALSE,"PROCES";#N/A,#N/A,FALSE,"mecan";#N/A,#N/A,FALSE,"civil";#N/A,#N/A,FALSE,"CAÑER";#N/A,#N/A,FALSE,"ELEC";#N/A,#N/A,FALSE,"INSTR"}</definedName>
    <definedName name="yy" localSheetId="6" hidden="1">{#N/A,#N/A,FALSE,"Total_OC015";#N/A,#N/A,FALSE,"ADMIN";#N/A,#N/A,FALSE,"PROCES";#N/A,#N/A,FALSE,"mecan";#N/A,#N/A,FALSE,"civil";#N/A,#N/A,FALSE,"CAÑER";#N/A,#N/A,FALSE,"ELEC";#N/A,#N/A,FALSE,"INSTR"}</definedName>
    <definedName name="YY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_1" localSheetId="2" hidden="1">{#N/A,#N/A,FALSE,"ACTIVO FIJO";#N/A,#N/A,FALSE,"COBRAR";#N/A,#N/A,FALSE,"AFILIADAS";#N/A,#N/A,FALSE,"PAGAR";#N/A,#N/A,FALSE,"INSTIT. FINANCIERAS";#N/A,#N/A,FALSE,"VALORES"}</definedName>
    <definedName name="yy_1_1" localSheetId="1" hidden="1">{#N/A,#N/A,FALSE,"ACTIVO FIJO";#N/A,#N/A,FALSE,"COBRAR";#N/A,#N/A,FALSE,"AFILIADAS";#N/A,#N/A,FALSE,"PAGAR";#N/A,#N/A,FALSE,"INSTIT. FINANCIERAS";#N/A,#N/A,FALSE,"VALORES"}</definedName>
    <definedName name="yy_1_1" localSheetId="0" hidden="1">{#N/A,#N/A,FALSE,"ACTIVO FIJO";#N/A,#N/A,FALSE,"COBRAR";#N/A,#N/A,FALSE,"AFILIADAS";#N/A,#N/A,FALSE,"PAGAR";#N/A,#N/A,FALSE,"INSTIT. FINANCIERAS";#N/A,#N/A,FALSE,"VALORES"}</definedName>
    <definedName name="yy_1_1" hidden="1">{#N/A,#N/A,FALSE,"ACTIVO FIJO";#N/A,#N/A,FALSE,"COBRAR";#N/A,#N/A,FALSE,"AFILIADAS";#N/A,#N/A,FALSE,"PAGAR";#N/A,#N/A,FALSE,"INSTIT. FINANCIERAS";#N/A,#N/A,FALSE,"VALORES"}</definedName>
    <definedName name="yy_1_2" localSheetId="2" hidden="1">{#N/A,#N/A,FALSE,"ACTIVO FIJO";#N/A,#N/A,FALSE,"COBRAR";#N/A,#N/A,FALSE,"AFILIADAS";#N/A,#N/A,FALSE,"PAGAR";#N/A,#N/A,FALSE,"INSTIT. FINANCIERAS";#N/A,#N/A,FALSE,"VALORES"}</definedName>
    <definedName name="yy_1_2" localSheetId="1" hidden="1">{#N/A,#N/A,FALSE,"ACTIVO FIJO";#N/A,#N/A,FALSE,"COBRAR";#N/A,#N/A,FALSE,"AFILIADAS";#N/A,#N/A,FALSE,"PAGAR";#N/A,#N/A,FALSE,"INSTIT. FINANCIERAS";#N/A,#N/A,FALSE,"VALORES"}</definedName>
    <definedName name="yy_1_2" localSheetId="0" hidden="1">{#N/A,#N/A,FALSE,"ACTIVO FIJO";#N/A,#N/A,FALSE,"COBRAR";#N/A,#N/A,FALSE,"AFILIADAS";#N/A,#N/A,FALSE,"PAGAR";#N/A,#N/A,FALSE,"INSTIT. FINANCIERAS";#N/A,#N/A,FALSE,"VALORES"}</definedName>
    <definedName name="yy_1_2" hidden="1">{#N/A,#N/A,FALSE,"ACTIVO FIJO";#N/A,#N/A,FALSE,"COBRAR";#N/A,#N/A,FALSE,"AFILIADAS";#N/A,#N/A,FALSE,"PAGAR";#N/A,#N/A,FALSE,"INSTIT. FINANCIERAS";#N/A,#N/A,FALSE,"VALORES"}</definedName>
    <definedName name="yy_1_3" localSheetId="2" hidden="1">{#N/A,#N/A,FALSE,"ACTIVO FIJO";#N/A,#N/A,FALSE,"COBRAR";#N/A,#N/A,FALSE,"AFILIADAS";#N/A,#N/A,FALSE,"PAGAR";#N/A,#N/A,FALSE,"INSTIT. FINANCIERAS";#N/A,#N/A,FALSE,"VALORES"}</definedName>
    <definedName name="yy_1_3" localSheetId="1" hidden="1">{#N/A,#N/A,FALSE,"ACTIVO FIJO";#N/A,#N/A,FALSE,"COBRAR";#N/A,#N/A,FALSE,"AFILIADAS";#N/A,#N/A,FALSE,"PAGAR";#N/A,#N/A,FALSE,"INSTIT. FINANCIERAS";#N/A,#N/A,FALSE,"VALORES"}</definedName>
    <definedName name="yy_1_3" localSheetId="0" hidden="1">{#N/A,#N/A,FALSE,"ACTIVO FIJO";#N/A,#N/A,FALSE,"COBRAR";#N/A,#N/A,FALSE,"AFILIADAS";#N/A,#N/A,FALSE,"PAGAR";#N/A,#N/A,FALSE,"INSTIT. FINANCIERAS";#N/A,#N/A,FALSE,"VALORES"}</definedName>
    <definedName name="yy_1_3" hidden="1">{#N/A,#N/A,FALSE,"ACTIVO FIJO";#N/A,#N/A,FALSE,"COBRAR";#N/A,#N/A,FALSE,"AFILIADAS";#N/A,#N/A,FALSE,"PAGAR";#N/A,#N/A,FALSE,"INSTIT. FINANCIERAS";#N/A,#N/A,FALSE,"VALORES"}</definedName>
    <definedName name="yy_2" localSheetId="2" hidden="1">{#N/A,#N/A,FALSE,"ACTIVO FIJO";#N/A,#N/A,FALSE,"COBRAR";#N/A,#N/A,FALSE,"AFILIADAS";#N/A,#N/A,FALSE,"PAGAR";#N/A,#N/A,FALSE,"INSTIT. FINANCIERAS";#N/A,#N/A,FALSE,"VALORES"}</definedName>
    <definedName name="yy_2" localSheetId="1" hidden="1">{#N/A,#N/A,FALSE,"ACTIVO FIJO";#N/A,#N/A,FALSE,"COBRAR";#N/A,#N/A,FALSE,"AFILIADAS";#N/A,#N/A,FALSE,"PAGAR";#N/A,#N/A,FALSE,"INSTIT. FINANCIERAS";#N/A,#N/A,FALSE,"VALORES"}</definedName>
    <definedName name="yy_2" localSheetId="0" hidden="1">{#N/A,#N/A,FALSE,"ACTIVO FIJO";#N/A,#N/A,FALSE,"COBRAR";#N/A,#N/A,FALSE,"AFILIADAS";#N/A,#N/A,FALSE,"PAGAR";#N/A,#N/A,FALSE,"INSTIT. FINANCIERAS";#N/A,#N/A,FALSE,"VALORES"}</definedName>
    <definedName name="yy_2" hidden="1">{#N/A,#N/A,FALSE,"ACTIVO FIJO";#N/A,#N/A,FALSE,"COBRAR";#N/A,#N/A,FALSE,"AFILIADAS";#N/A,#N/A,FALSE,"PAGAR";#N/A,#N/A,FALSE,"INSTIT. FINANCIERAS";#N/A,#N/A,FALSE,"VALORES"}</definedName>
    <definedName name="yy_3" localSheetId="2" hidden="1">{#N/A,#N/A,FALSE,"ACTIVO FIJO";#N/A,#N/A,FALSE,"COBRAR";#N/A,#N/A,FALSE,"AFILIADAS";#N/A,#N/A,FALSE,"PAGAR";#N/A,#N/A,FALSE,"INSTIT. FINANCIERAS";#N/A,#N/A,FALSE,"VALORES"}</definedName>
    <definedName name="yy_3" localSheetId="1" hidden="1">{#N/A,#N/A,FALSE,"ACTIVO FIJO";#N/A,#N/A,FALSE,"COBRAR";#N/A,#N/A,FALSE,"AFILIADAS";#N/A,#N/A,FALSE,"PAGAR";#N/A,#N/A,FALSE,"INSTIT. FINANCIERAS";#N/A,#N/A,FALSE,"VALORES"}</definedName>
    <definedName name="yy_3" localSheetId="0" hidden="1">{#N/A,#N/A,FALSE,"ACTIVO FIJO";#N/A,#N/A,FALSE,"COBRAR";#N/A,#N/A,FALSE,"AFILIADAS";#N/A,#N/A,FALSE,"PAGAR";#N/A,#N/A,FALSE,"INSTIT. FINANCIERAS";#N/A,#N/A,FALSE,"VALORES"}</definedName>
    <definedName name="yy_3" hidden="1">{#N/A,#N/A,FALSE,"ACTIVO FIJO";#N/A,#N/A,FALSE,"COBRAR";#N/A,#N/A,FALSE,"AFILIADAS";#N/A,#N/A,FALSE,"PAGAR";#N/A,#N/A,FALSE,"INSTIT. FINANCIERAS";#N/A,#N/A,FALSE,"VALORES"}</definedName>
    <definedName name="yy_4" localSheetId="2" hidden="1">{#N/A,#N/A,FALSE,"ACTIVO FIJO";#N/A,#N/A,FALSE,"COBRAR";#N/A,#N/A,FALSE,"AFILIADAS";#N/A,#N/A,FALSE,"PAGAR";#N/A,#N/A,FALSE,"INSTIT. FINANCIERAS";#N/A,#N/A,FALSE,"VALORES"}</definedName>
    <definedName name="yy_4" localSheetId="1" hidden="1">{#N/A,#N/A,FALSE,"ACTIVO FIJO";#N/A,#N/A,FALSE,"COBRAR";#N/A,#N/A,FALSE,"AFILIADAS";#N/A,#N/A,FALSE,"PAGAR";#N/A,#N/A,FALSE,"INSTIT. FINANCIERAS";#N/A,#N/A,FALSE,"VALORES"}</definedName>
    <definedName name="yy_4" localSheetId="0" hidden="1">{#N/A,#N/A,FALSE,"ACTIVO FIJO";#N/A,#N/A,FALSE,"COBRAR";#N/A,#N/A,FALSE,"AFILIADAS";#N/A,#N/A,FALSE,"PAGAR";#N/A,#N/A,FALSE,"INSTIT. FINANCIERAS";#N/A,#N/A,FALSE,"VALORES"}</definedName>
    <definedName name="yy_4" hidden="1">{#N/A,#N/A,FALSE,"ACTIVO FIJO";#N/A,#N/A,FALSE,"COBRAR";#N/A,#N/A,FALSE,"AFILIADAS";#N/A,#N/A,FALSE,"PAGAR";#N/A,#N/A,FALSE,"INSTIT. FINANCIERAS";#N/A,#N/A,FALSE,"VALORES"}</definedName>
    <definedName name="yyy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t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y" localSheetId="2" hidden="1">{#N/A,#N/A,FALSE,"MAY96 2260";#N/A,#N/A,FALSE,"system reclass";#N/A,#N/A,FALSE,"Items with no project number"}</definedName>
    <definedName name="yyyy" localSheetId="1" hidden="1">{#N/A,#N/A,FALSE,"MAY96 2260";#N/A,#N/A,FALSE,"system reclass";#N/A,#N/A,FALSE,"Items with no project number"}</definedName>
    <definedName name="yyyy" localSheetId="0" hidden="1">{#N/A,#N/A,FALSE,"MAY96 2260";#N/A,#N/A,FALSE,"system reclass";#N/A,#N/A,FALSE,"Items with no project number"}</definedName>
    <definedName name="yyyy" hidden="1">{#N/A,#N/A,FALSE,"MAY96 2260";#N/A,#N/A,FALSE,"system reclass";#N/A,#N/A,FALSE,"Items with no project number"}</definedName>
    <definedName name="yyyy_1" localSheetId="2" hidden="1">{#N/A,#N/A,FALSE,"MAY96 2260";#N/A,#N/A,FALSE,"system reclass";#N/A,#N/A,FALSE,"Items with no project number"}</definedName>
    <definedName name="yyyy_1" localSheetId="1" hidden="1">{#N/A,#N/A,FALSE,"MAY96 2260";#N/A,#N/A,FALSE,"system reclass";#N/A,#N/A,FALSE,"Items with no project number"}</definedName>
    <definedName name="yyyy_1" localSheetId="0" hidden="1">{#N/A,#N/A,FALSE,"MAY96 2260";#N/A,#N/A,FALSE,"system reclass";#N/A,#N/A,FALSE,"Items with no project number"}</definedName>
    <definedName name="yyyy_1" hidden="1">{#N/A,#N/A,FALSE,"MAY96 2260";#N/A,#N/A,FALSE,"system reclass";#N/A,#N/A,FALSE,"Items with no project number"}</definedName>
    <definedName name="yyyy_1_1" localSheetId="2" hidden="1">{#N/A,#N/A,FALSE,"ACTIVO FIJO";#N/A,#N/A,FALSE,"COBRAR";#N/A,#N/A,FALSE,"AFILIADAS";#N/A,#N/A,FALSE,"PAGAR";#N/A,#N/A,FALSE,"INSTIT. FINANCIERAS";#N/A,#N/A,FALSE,"VALORES"}</definedName>
    <definedName name="yyyy_1_1" localSheetId="1" hidden="1">{#N/A,#N/A,FALSE,"ACTIVO FIJO";#N/A,#N/A,FALSE,"COBRAR";#N/A,#N/A,FALSE,"AFILIADAS";#N/A,#N/A,FALSE,"PAGAR";#N/A,#N/A,FALSE,"INSTIT. FINANCIERAS";#N/A,#N/A,FALSE,"VALORES"}</definedName>
    <definedName name="yyyy_1_1" localSheetId="0" hidden="1">{#N/A,#N/A,FALSE,"ACTIVO FIJO";#N/A,#N/A,FALSE,"COBRAR";#N/A,#N/A,FALSE,"AFILIADAS";#N/A,#N/A,FALSE,"PAGAR";#N/A,#N/A,FALSE,"INSTIT. FINANCIERAS";#N/A,#N/A,FALSE,"VALORES"}</definedName>
    <definedName name="yyyy_1_1" hidden="1">{#N/A,#N/A,FALSE,"ACTIVO FIJO";#N/A,#N/A,FALSE,"COBRAR";#N/A,#N/A,FALSE,"AFILIADAS";#N/A,#N/A,FALSE,"PAGAR";#N/A,#N/A,FALSE,"INSTIT. FINANCIERAS";#N/A,#N/A,FALSE,"VALORES"}</definedName>
    <definedName name="yyyy_1_2" localSheetId="2" hidden="1">{#N/A,#N/A,FALSE,"ACTIVO FIJO";#N/A,#N/A,FALSE,"COBRAR";#N/A,#N/A,FALSE,"AFILIADAS";#N/A,#N/A,FALSE,"PAGAR";#N/A,#N/A,FALSE,"INSTIT. FINANCIERAS";#N/A,#N/A,FALSE,"VALORES"}</definedName>
    <definedName name="yyyy_1_2" localSheetId="1" hidden="1">{#N/A,#N/A,FALSE,"ACTIVO FIJO";#N/A,#N/A,FALSE,"COBRAR";#N/A,#N/A,FALSE,"AFILIADAS";#N/A,#N/A,FALSE,"PAGAR";#N/A,#N/A,FALSE,"INSTIT. FINANCIERAS";#N/A,#N/A,FALSE,"VALORES"}</definedName>
    <definedName name="yyyy_1_2" localSheetId="0" hidden="1">{#N/A,#N/A,FALSE,"ACTIVO FIJO";#N/A,#N/A,FALSE,"COBRAR";#N/A,#N/A,FALSE,"AFILIADAS";#N/A,#N/A,FALSE,"PAGAR";#N/A,#N/A,FALSE,"INSTIT. FINANCIERAS";#N/A,#N/A,FALSE,"VALORES"}</definedName>
    <definedName name="yyyy_1_2" hidden="1">{#N/A,#N/A,FALSE,"ACTIVO FIJO";#N/A,#N/A,FALSE,"COBRAR";#N/A,#N/A,FALSE,"AFILIADAS";#N/A,#N/A,FALSE,"PAGAR";#N/A,#N/A,FALSE,"INSTIT. FINANCIERAS";#N/A,#N/A,FALSE,"VALORES"}</definedName>
    <definedName name="yyyy_1_3" localSheetId="2" hidden="1">{#N/A,#N/A,FALSE,"ACTIVO FIJO";#N/A,#N/A,FALSE,"COBRAR";#N/A,#N/A,FALSE,"AFILIADAS";#N/A,#N/A,FALSE,"PAGAR";#N/A,#N/A,FALSE,"INSTIT. FINANCIERAS";#N/A,#N/A,FALSE,"VALORES"}</definedName>
    <definedName name="yyyy_1_3" localSheetId="1" hidden="1">{#N/A,#N/A,FALSE,"ACTIVO FIJO";#N/A,#N/A,FALSE,"COBRAR";#N/A,#N/A,FALSE,"AFILIADAS";#N/A,#N/A,FALSE,"PAGAR";#N/A,#N/A,FALSE,"INSTIT. FINANCIERAS";#N/A,#N/A,FALSE,"VALORES"}</definedName>
    <definedName name="yyyy_1_3" localSheetId="0" hidden="1">{#N/A,#N/A,FALSE,"ACTIVO FIJO";#N/A,#N/A,FALSE,"COBRAR";#N/A,#N/A,FALSE,"AFILIADAS";#N/A,#N/A,FALSE,"PAGAR";#N/A,#N/A,FALSE,"INSTIT. FINANCIERAS";#N/A,#N/A,FALSE,"VALORES"}</definedName>
    <definedName name="yyyy_1_3" hidden="1">{#N/A,#N/A,FALSE,"ACTIVO FIJO";#N/A,#N/A,FALSE,"COBRAR";#N/A,#N/A,FALSE,"AFILIADAS";#N/A,#N/A,FALSE,"PAGAR";#N/A,#N/A,FALSE,"INSTIT. FINANCIERAS";#N/A,#N/A,FALSE,"VALORES"}</definedName>
    <definedName name="yyyy_2" localSheetId="2" hidden="1">{#N/A,#N/A,FALSE,"MAY96 2260";#N/A,#N/A,FALSE,"system reclass";#N/A,#N/A,FALSE,"Items with no project number"}</definedName>
    <definedName name="yyyy_2" localSheetId="1" hidden="1">{#N/A,#N/A,FALSE,"MAY96 2260";#N/A,#N/A,FALSE,"system reclass";#N/A,#N/A,FALSE,"Items with no project number"}</definedName>
    <definedName name="yyyy_2" localSheetId="0" hidden="1">{#N/A,#N/A,FALSE,"MAY96 2260";#N/A,#N/A,FALSE,"system reclass";#N/A,#N/A,FALSE,"Items with no project number"}</definedName>
    <definedName name="yyyy_2" hidden="1">{#N/A,#N/A,FALSE,"MAY96 2260";#N/A,#N/A,FALSE,"system reclass";#N/A,#N/A,FALSE,"Items with no project number"}</definedName>
    <definedName name="yyyy_3" localSheetId="2" hidden="1">{#N/A,#N/A,FALSE,"MAY96 2260";#N/A,#N/A,FALSE,"system reclass";#N/A,#N/A,FALSE,"Items with no project number"}</definedName>
    <definedName name="yyyy_3" localSheetId="1" hidden="1">{#N/A,#N/A,FALSE,"MAY96 2260";#N/A,#N/A,FALSE,"system reclass";#N/A,#N/A,FALSE,"Items with no project number"}</definedName>
    <definedName name="yyyy_3" localSheetId="0" hidden="1">{#N/A,#N/A,FALSE,"MAY96 2260";#N/A,#N/A,FALSE,"system reclass";#N/A,#N/A,FALSE,"Items with no project number"}</definedName>
    <definedName name="yyyy_3" hidden="1">{#N/A,#N/A,FALSE,"MAY96 2260";#N/A,#N/A,FALSE,"system reclass";#N/A,#N/A,FALSE,"Items with no project number"}</definedName>
    <definedName name="yyyy_4" localSheetId="2" hidden="1">{#N/A,#N/A,FALSE,"MAY96 2260";#N/A,#N/A,FALSE,"system reclass";#N/A,#N/A,FALSE,"Items with no project number"}</definedName>
    <definedName name="yyyy_4" localSheetId="1" hidden="1">{#N/A,#N/A,FALSE,"MAY96 2260";#N/A,#N/A,FALSE,"system reclass";#N/A,#N/A,FALSE,"Items with no project number"}</definedName>
    <definedName name="yyyy_4" localSheetId="0" hidden="1">{#N/A,#N/A,FALSE,"MAY96 2260";#N/A,#N/A,FALSE,"system reclass";#N/A,#N/A,FALSE,"Items with no project number"}</definedName>
    <definedName name="yyyy_4" hidden="1">{#N/A,#N/A,FALSE,"MAY96 2260";#N/A,#N/A,FALSE,"system reclass";#N/A,#N/A,FALSE,"Items with no project number"}</definedName>
    <definedName name="yyyy_5" localSheetId="2" hidden="1">{#N/A,#N/A,FALSE,"MAY96 2260";#N/A,#N/A,FALSE,"system reclass";#N/A,#N/A,FALSE,"Items with no project number"}</definedName>
    <definedName name="yyyy_5" localSheetId="1" hidden="1">{#N/A,#N/A,FALSE,"MAY96 2260";#N/A,#N/A,FALSE,"system reclass";#N/A,#N/A,FALSE,"Items with no project number"}</definedName>
    <definedName name="yyyy_5" localSheetId="0" hidden="1">{#N/A,#N/A,FALSE,"MAY96 2260";#N/A,#N/A,FALSE,"system reclass";#N/A,#N/A,FALSE,"Items with no project number"}</definedName>
    <definedName name="yyyy_5" hidden="1">{#N/A,#N/A,FALSE,"MAY96 2260";#N/A,#N/A,FALSE,"system reclass";#N/A,#N/A,FALSE,"Items with no project number"}</definedName>
    <definedName name="Z" localSheetId="3">#REF!</definedName>
    <definedName name="Z" localSheetId="4">#REF!</definedName>
    <definedName name="Z" localSheetId="5">#REF!</definedName>
    <definedName name="Z" localSheetId="6">#REF!</definedName>
    <definedName name="Z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4E129CE_A7C1_11D5_91BA_00306E01C422_.wvu.PrintTitles" localSheetId="3" hidden="1">#REF!</definedName>
    <definedName name="Z_14E129CE_A7C1_11D5_91BA_00306E01C422_.wvu.PrintTitles" localSheetId="4" hidden="1">#REF!</definedName>
    <definedName name="Z_14E129CE_A7C1_11D5_91BA_00306E01C422_.wvu.PrintTitles" localSheetId="5" hidden="1">#REF!</definedName>
    <definedName name="Z_14E129CE_A7C1_11D5_91BA_00306E01C422_.wvu.PrintTitles" localSheetId="6" hidden="1">#REF!</definedName>
    <definedName name="Z_14E129CE_A7C1_11D5_91BA_00306E01C422_.wvu.PrintTitles" hidden="1">#REF!</definedName>
    <definedName name="Z_14E129CF_A7C1_11D5_91BA_00306E01C422_.wvu.PrintTitles" localSheetId="3" hidden="1">#REF!</definedName>
    <definedName name="Z_14E129CF_A7C1_11D5_91BA_00306E01C422_.wvu.PrintTitles" localSheetId="4" hidden="1">#REF!</definedName>
    <definedName name="Z_14E129CF_A7C1_11D5_91BA_00306E01C422_.wvu.PrintTitles" localSheetId="5" hidden="1">#REF!</definedName>
    <definedName name="Z_14E129CF_A7C1_11D5_91BA_00306E01C422_.wvu.PrintTitles" localSheetId="6" hidden="1">#REF!</definedName>
    <definedName name="Z_14E129CF_A7C1_11D5_91BA_00306E01C422_.wvu.PrintTitles" hidden="1">#REF!</definedName>
    <definedName name="z_2" localSheetId="2" hidden="1">{"'standard'!$A$8:$C$109"}</definedName>
    <definedName name="z_2" localSheetId="1" hidden="1">{"'standard'!$A$8:$C$109"}</definedName>
    <definedName name="z_2" localSheetId="0" hidden="1">{"'standard'!$A$8:$C$109"}</definedName>
    <definedName name="z_2" hidden="1">{"'standard'!$A$8:$C$109"}</definedName>
    <definedName name="z_3" localSheetId="2" hidden="1">{"'standard'!$A$8:$C$109"}</definedName>
    <definedName name="z_3" localSheetId="1" hidden="1">{"'standard'!$A$8:$C$109"}</definedName>
    <definedName name="z_3" localSheetId="0" hidden="1">{"'standard'!$A$8:$C$109"}</definedName>
    <definedName name="z_3" hidden="1">{"'standard'!$A$8:$C$109"}</definedName>
    <definedName name="Z_5465C980_2BDD_11D3_B53D_00500477B0E4_.wvu.PrintArea" hidden="1">#REF!</definedName>
    <definedName name="Z_5465C980_2BDD_11D3_B53D_00500477B0E4_.wvu.PrintTitles" hidden="1">#REF!</definedName>
    <definedName name="Z_5465C980_2BDD_11D3_B53D_00500477B0E4_.wvu.Rows" localSheetId="2" hidden="1">#REF!,#REF!</definedName>
    <definedName name="Z_5465C980_2BDD_11D3_B53D_00500477B0E4_.wvu.Rows" hidden="1">#REF!,#REF!</definedName>
    <definedName name="Z_A0818C95_8CE7_452F_A1FC_D931F06FF641_.wvu.PrintArea" hidden="1">#REF!</definedName>
    <definedName name="Z_A0818C95_8CE7_452F_A1FC_D931F06FF641_.wvu.Rows" hidden="1">#REF!,#REF!</definedName>
    <definedName name="Z_BCCE95A1_850E_11D6_94AC_0002B3321F85_.wvu.Cols" localSheetId="3" hidden="1">#REF!</definedName>
    <definedName name="Z_BCCE95A1_850E_11D6_94AC_0002B3321F85_.wvu.Cols" localSheetId="4" hidden="1">#REF!</definedName>
    <definedName name="Z_BCCE95A1_850E_11D6_94AC_0002B3321F85_.wvu.Cols" localSheetId="5" hidden="1">#REF!</definedName>
    <definedName name="Z_BCCE95A1_850E_11D6_94AC_0002B3321F85_.wvu.Cols" localSheetId="6" hidden="1">#REF!</definedName>
    <definedName name="Z_BCCE95A1_850E_11D6_94AC_0002B3321F85_.wvu.Cols" hidden="1">#REF!</definedName>
    <definedName name="Z_BCCE95A1_850E_11D6_94AC_0002B3321F85_.wvu.PrintTitles" localSheetId="3" hidden="1">#REF!</definedName>
    <definedName name="Z_BCCE95A1_850E_11D6_94AC_0002B3321F85_.wvu.PrintTitles" localSheetId="4" hidden="1">#REF!</definedName>
    <definedName name="Z_BCCE95A1_850E_11D6_94AC_0002B3321F85_.wvu.PrintTitles" localSheetId="5" hidden="1">#REF!</definedName>
    <definedName name="Z_BCCE95A1_850E_11D6_94AC_0002B3321F85_.wvu.PrintTitles" localSheetId="6" hidden="1">#REF!</definedName>
    <definedName name="Z_BCCE95A1_850E_11D6_94AC_0002B3321F85_.wvu.PrintTitles" hidden="1">#REF!</definedName>
    <definedName name="Z_BEABC214_6C4C_11D6_92C1_00306E01C422_.wvu.Cols" localSheetId="3" hidden="1">#REF!</definedName>
    <definedName name="Z_BEABC214_6C4C_11D6_92C1_00306E01C422_.wvu.Cols" localSheetId="4" hidden="1">#REF!</definedName>
    <definedName name="Z_BEABC214_6C4C_11D6_92C1_00306E01C422_.wvu.Cols" localSheetId="5" hidden="1">#REF!</definedName>
    <definedName name="Z_BEABC214_6C4C_11D6_92C1_00306E01C422_.wvu.Cols" localSheetId="6" hidden="1">#REF!</definedName>
    <definedName name="Z_BEABC214_6C4C_11D6_92C1_00306E01C422_.wvu.Cols" hidden="1">#REF!</definedName>
    <definedName name="Z_BEABC214_6C4C_11D6_92C1_00306E01C422_.wvu.PrintTitles" localSheetId="3" hidden="1">#REF!</definedName>
    <definedName name="Z_BEABC214_6C4C_11D6_92C1_00306E01C422_.wvu.PrintTitles" localSheetId="4" hidden="1">#REF!</definedName>
    <definedName name="Z_BEABC214_6C4C_11D6_92C1_00306E01C422_.wvu.PrintTitles" localSheetId="5" hidden="1">#REF!</definedName>
    <definedName name="Z_BEABC214_6C4C_11D6_92C1_00306E01C422_.wvu.PrintTitles" localSheetId="6" hidden="1">#REF!</definedName>
    <definedName name="Z_BEABC214_6C4C_11D6_92C1_00306E01C422_.wvu.PrintTitles" hidden="1">#REF!</definedName>
    <definedName name="Z_FE724EBA_67D3_43FD_81E0_0C4D031A030F_.wvu.PrintTitles" localSheetId="3" hidden="1">#REF!,#REF!</definedName>
    <definedName name="Z_FE724EBA_67D3_43FD_81E0_0C4D031A030F_.wvu.PrintTitles" localSheetId="4" hidden="1">#REF!,#REF!</definedName>
    <definedName name="Z_FE724EBA_67D3_43FD_81E0_0C4D031A030F_.wvu.PrintTitles" localSheetId="5" hidden="1">#REF!,#REF!</definedName>
    <definedName name="Z_FE724EBA_67D3_43FD_81E0_0C4D031A030F_.wvu.PrintTitles" localSheetId="6" hidden="1">#REF!,#REF!</definedName>
    <definedName name="Z_FE724EBA_67D3_43FD_81E0_0C4D031A030F_.wvu.PrintTitles" hidden="1">#REF!,#REF!</definedName>
    <definedName name="ZA" hidden="1">#REF!</definedName>
    <definedName name="Zapatas" localSheetId="2" hidden="1">{#N/A,#N/A,TRUE,"INGENIERIA";#N/A,#N/A,TRUE,"COMPRAS";#N/A,#N/A,TRUE,"DIRECCION";#N/A,#N/A,TRUE,"RESUMEN"}</definedName>
    <definedName name="Zapatas" localSheetId="1" hidden="1">{#N/A,#N/A,TRUE,"INGENIERIA";#N/A,#N/A,TRUE,"COMPRAS";#N/A,#N/A,TRUE,"DIRECCION";#N/A,#N/A,TRUE,"RESUMEN"}</definedName>
    <definedName name="Zapatas" localSheetId="0" hidden="1">{#N/A,#N/A,TRUE,"INGENIERIA";#N/A,#N/A,TRUE,"COMPRAS";#N/A,#N/A,TRUE,"DIRECCION";#N/A,#N/A,TRUE,"RESUMEN"}</definedName>
    <definedName name="Zapatas" hidden="1">{#N/A,#N/A,TRUE,"INGENIERIA";#N/A,#N/A,TRUE,"COMPRAS";#N/A,#N/A,TRUE,"DIRECCION";#N/A,#N/A,TRUE,"RESUMEN"}</definedName>
    <definedName name="zaswe" localSheetId="3" hidden="1">{"April",#N/A,FALSE,"April"}</definedName>
    <definedName name="zaswe" localSheetId="4" hidden="1">{"April",#N/A,FALSE,"April"}</definedName>
    <definedName name="zaswe" localSheetId="5" hidden="1">{"April",#N/A,FALSE,"April"}</definedName>
    <definedName name="zaswe" localSheetId="6" hidden="1">{"April",#N/A,FALSE,"April"}</definedName>
    <definedName name="zaswe" localSheetId="2" hidden="1">{"April",#N/A,FALSE,"April"}</definedName>
    <definedName name="zaswe" localSheetId="1" hidden="1">{"April",#N/A,FALSE,"April"}</definedName>
    <definedName name="zaswe" localSheetId="0" hidden="1">{"April",#N/A,FALSE,"April"}</definedName>
    <definedName name="zaswe" hidden="1">{"April",#N/A,FALSE,"April"}</definedName>
    <definedName name="ZAW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bcv" localSheetId="3" hidden="1">{"BALANCE_SHEET",#N/A,FALSE,"A";"INCOME_STATEMENT",#N/A,FALSE,"A"}</definedName>
    <definedName name="zbcv" localSheetId="4" hidden="1">{"BALANCE_SHEET",#N/A,FALSE,"A";"INCOME_STATEMENT",#N/A,FALSE,"A"}</definedName>
    <definedName name="zbcv" localSheetId="5" hidden="1">{"BALANCE_SHEET",#N/A,FALSE,"A";"INCOME_STATEMENT",#N/A,FALSE,"A"}</definedName>
    <definedName name="zbcv" localSheetId="6" hidden="1">{"BALANCE_SHEET",#N/A,FALSE,"A";"INCOME_STATEMENT",#N/A,FALSE,"A"}</definedName>
    <definedName name="zbcv" localSheetId="2" hidden="1">{"BALANCE_SHEET",#N/A,FALSE,"A";"INCOME_STATEMENT",#N/A,FALSE,"A"}</definedName>
    <definedName name="zbcv" localSheetId="1" hidden="1">{"BALANCE_SHEET",#N/A,FALSE,"A";"INCOME_STATEMENT",#N/A,FALSE,"A"}</definedName>
    <definedName name="zbcv" localSheetId="0" hidden="1">{"BALANCE_SHEET",#N/A,FALSE,"A";"INCOME_STATEMENT",#N/A,FALSE,"A"}</definedName>
    <definedName name="zbcv" hidden="1">{"BALANCE_SHEET",#N/A,FALSE,"A";"INCOME_STATEMENT",#N/A,FALSE,"A"}</definedName>
    <definedName name="ZD" localSheetId="3" hidden="1">{"Sin detalle",#N/A,FALSE,"Flujo (redondeado)";"Detallado",#N/A,FALSE,"Flujo (redondeado)"}</definedName>
    <definedName name="ZD" localSheetId="4" hidden="1">{"Sin detalle",#N/A,FALSE,"Flujo (redondeado)";"Detallado",#N/A,FALSE,"Flujo (redondeado)"}</definedName>
    <definedName name="ZD" localSheetId="5" hidden="1">{"Sin detalle",#N/A,FALSE,"Flujo (redondeado)";"Detallado",#N/A,FALSE,"Flujo (redondeado)"}</definedName>
    <definedName name="ZD" localSheetId="6" hidden="1">{"Sin detalle",#N/A,FALSE,"Flujo (redondeado)";"Detallado",#N/A,FALSE,"Flujo (redondeado)"}</definedName>
    <definedName name="ZD" localSheetId="2" hidden="1">{"Sin detalle",#N/A,FALSE,"Flujo (redondeado)";"Detallado",#N/A,FALSE,"Flujo (redondeado)"}</definedName>
    <definedName name="ZD" localSheetId="1" hidden="1">{"Sin detalle",#N/A,FALSE,"Flujo (redondeado)";"Detallado",#N/A,FALSE,"Flujo (redondeado)"}</definedName>
    <definedName name="ZD" localSheetId="0" hidden="1">{"Sin detalle",#N/A,FALSE,"Flujo (redondeado)";"Detallado",#N/A,FALSE,"Flujo (redondeado)"}</definedName>
    <definedName name="ZD" hidden="1">{"Sin detalle",#N/A,FALSE,"Flujo (redondeado)";"Detallado",#N/A,FALSE,"Flujo (redondeado)"}</definedName>
    <definedName name="ZETA">#REF!</definedName>
    <definedName name="zffzsfa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ona">#N/A</definedName>
    <definedName name="Zona_1">#REF!</definedName>
    <definedName name="Zona_10">#REF!</definedName>
    <definedName name="Zona_11">#REF!</definedName>
    <definedName name="Zona_12">#REF!</definedName>
    <definedName name="Zona_13">#REF!</definedName>
    <definedName name="Zona_14">#REF!</definedName>
    <definedName name="Zona_15">#REF!</definedName>
    <definedName name="Zona_16">#REF!</definedName>
    <definedName name="Zona_17">#REF!</definedName>
    <definedName name="Zona_18">#REF!</definedName>
    <definedName name="Zona_19">#REF!</definedName>
    <definedName name="Zona_2">#REF!</definedName>
    <definedName name="Zona_20">#REF!</definedName>
    <definedName name="Zona_3">#REF!</definedName>
    <definedName name="Zona_4">#REF!</definedName>
    <definedName name="Zona_5">#REF!</definedName>
    <definedName name="Zona_6">#REF!</definedName>
    <definedName name="Zona_7">#REF!</definedName>
    <definedName name="Zona_8">#REF!</definedName>
    <definedName name="Zona_9">#REF!</definedName>
    <definedName name="ZONAS">#REF!</definedName>
    <definedName name="Zprecor">#REF!</definedName>
    <definedName name="zSdxsa">#REF!</definedName>
    <definedName name="zse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VZ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XF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z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z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z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z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ZZ" localSheetId="2" hidden="1">{"Avaliação de Cargos (Class Mens Todas)",#N/A,FALSE,"BANCO DE DADOS MENSALISTAS";"Avaliação de Cargos (Class Mens Todas)",#N/A,FALSE,"BANCO DE DADOS MENSALISTAS"}</definedName>
    <definedName name="ZZZZZZZZ" localSheetId="1" hidden="1">{"Avaliação de Cargos (Class Mens Todas)",#N/A,FALSE,"BANCO DE DADOS MENSALISTAS";"Avaliação de Cargos (Class Mens Todas)",#N/A,FALSE,"BANCO DE DADOS MENSALISTAS"}</definedName>
    <definedName name="ZZZZZZZZ" localSheetId="0" hidden="1">{"Avaliação de Cargos (Class Mens Todas)",#N/A,FALSE,"BANCO DE DADOS MENSALISTAS";"Avaliação de Cargos (Class Mens Todas)",#N/A,FALSE,"BANCO DE DADOS MENSALISTAS"}</definedName>
    <definedName name="ZZZZZZZZ" hidden="1">{"Avaliação de Cargos (Class Mens Todas)",#N/A,FALSE,"BANCO DE DADOS MENSALISTAS";"Avaliação de Cargos (Class Mens Todas)",#N/A,FALSE,"BANCO DE DADOS MENSALISTAS"}</definedName>
    <definedName name="건기" localSheetId="2" hidden="1">{#N/A,#N/A,FALSE,"사업총괄";#N/A,#N/A,FALSE,"장비사업";#N/A,#N/A,FALSE,"철구사업";#N/A,#N/A,FALSE,"준설사업"}</definedName>
    <definedName name="건기" localSheetId="1" hidden="1">{#N/A,#N/A,FALSE,"사업총괄";#N/A,#N/A,FALSE,"장비사업";#N/A,#N/A,FALSE,"철구사업";#N/A,#N/A,FALSE,"준설사업"}</definedName>
    <definedName name="건기" localSheetId="0" hidden="1">{#N/A,#N/A,FALSE,"사업총괄";#N/A,#N/A,FALSE,"장비사업";#N/A,#N/A,FALSE,"철구사업";#N/A,#N/A,FALSE,"준설사업"}</definedName>
    <definedName name="건기" hidden="1">{#N/A,#N/A,FALSE,"사업총괄";#N/A,#N/A,FALSE,"장비사업";#N/A,#N/A,FALSE,"철구사업";#N/A,#N/A,FALSE,"준설사업"}</definedName>
    <definedName name="건기2" localSheetId="2" hidden="1">{#N/A,#N/A,FALSE,"사업총괄";#N/A,#N/A,FALSE,"장비사업";#N/A,#N/A,FALSE,"철구사업";#N/A,#N/A,FALSE,"준설사업"}</definedName>
    <definedName name="건기2" localSheetId="1" hidden="1">{#N/A,#N/A,FALSE,"사업총괄";#N/A,#N/A,FALSE,"장비사업";#N/A,#N/A,FALSE,"철구사업";#N/A,#N/A,FALSE,"준설사업"}</definedName>
    <definedName name="건기2" localSheetId="0" hidden="1">{#N/A,#N/A,FALSE,"사업총괄";#N/A,#N/A,FALSE,"장비사업";#N/A,#N/A,FALSE,"철구사업";#N/A,#N/A,FALSE,"준설사업"}</definedName>
    <definedName name="건기2" hidden="1">{#N/A,#N/A,FALSE,"사업총괄";#N/A,#N/A,FALSE,"장비사업";#N/A,#N/A,FALSE,"철구사업";#N/A,#N/A,FALSE,"준설사업"}</definedName>
    <definedName name="건설기계새로움" localSheetId="2" hidden="1">{#VALUE!,#N/A,FALSE,0;#N/A,#N/A,FALSE,0;#N/A,#N/A,FALSE,0;#N/A,#N/A,FALSE,0}</definedName>
    <definedName name="건설기계새로움" localSheetId="1" hidden="1">{#VALUE!,#N/A,FALSE,0;#N/A,#N/A,FALSE,0;#N/A,#N/A,FALSE,0;#N/A,#N/A,FALSE,0}</definedName>
    <definedName name="건설기계새로움" localSheetId="0" hidden="1">{#VALUE!,#N/A,FALSE,0;#N/A,#N/A,FALSE,0;#N/A,#N/A,FALSE,0;#N/A,#N/A,FALSE,0}</definedName>
    <definedName name="건설기계새로움" hidden="1">{#VALUE!,#N/A,FALSE,0;#N/A,#N/A,FALSE,0;#N/A,#N/A,FALSE,0;#N/A,#N/A,FALSE,0}</definedName>
    <definedName name="김은철" localSheetId="2" hidden="1">{#N/A,#N/A,FALSE,"예상손익";#N/A,#N/A,FALSE,"관리분석";#N/A,#N/A,FALSE,"장비분석";#N/A,#N/A,FALSE,"준설분석";#N/A,#N/A,FALSE,"철구분석"}</definedName>
    <definedName name="김은철" localSheetId="1" hidden="1">{#N/A,#N/A,FALSE,"예상손익";#N/A,#N/A,FALSE,"관리분석";#N/A,#N/A,FALSE,"장비분석";#N/A,#N/A,FALSE,"준설분석";#N/A,#N/A,FALSE,"철구분석"}</definedName>
    <definedName name="김은철" localSheetId="0" hidden="1">{#N/A,#N/A,FALSE,"예상손익";#N/A,#N/A,FALSE,"관리분석";#N/A,#N/A,FALSE,"장비분석";#N/A,#N/A,FALSE,"준설분석";#N/A,#N/A,FALSE,"철구분석"}</definedName>
    <definedName name="김은철" hidden="1">{#N/A,#N/A,FALSE,"예상손익";#N/A,#N/A,FALSE,"관리분석";#N/A,#N/A,FALSE,"장비분석";#N/A,#N/A,FALSE,"준설분석";#N/A,#N/A,FALSE,"철구분석"}</definedName>
    <definedName name="당초계획" hidden="1">#REF!</definedName>
    <definedName name="보충" hidden="1">#REF!</definedName>
    <definedName name="부대공사" hidden="1">#REF!</definedName>
    <definedName name="분석표" localSheetId="2" hidden="1">{#N/A,#N/A,FALSE,"사업총괄";#N/A,#N/A,FALSE,"장비사업";#N/A,#N/A,FALSE,"철구사업";#N/A,#N/A,FALSE,"준설사업"}</definedName>
    <definedName name="분석표" localSheetId="1" hidden="1">{#N/A,#N/A,FALSE,"사업총괄";#N/A,#N/A,FALSE,"장비사업";#N/A,#N/A,FALSE,"철구사업";#N/A,#N/A,FALSE,"준설사업"}</definedName>
    <definedName name="분석표" localSheetId="0" hidden="1">{#N/A,#N/A,FALSE,"사업총괄";#N/A,#N/A,FALSE,"장비사업";#N/A,#N/A,FALSE,"철구사업";#N/A,#N/A,FALSE,"준설사업"}</definedName>
    <definedName name="분석표" hidden="1">{#N/A,#N/A,FALSE,"사업총괄";#N/A,#N/A,FALSE,"장비사업";#N/A,#N/A,FALSE,"철구사업";#N/A,#N/A,FALSE,"준설사업"}</definedName>
    <definedName name="사업부양식2" hidden="1">#REF!</definedName>
    <definedName name="상하이IIP" localSheetId="2" hidden="1">{#N/A,#N/A,FALSE,"예상손익";#N/A,#N/A,FALSE,"관리분석";#N/A,#N/A,FALSE,"장비분석";#N/A,#N/A,FALSE,"준설분석";#N/A,#N/A,FALSE,"철구분석"}</definedName>
    <definedName name="상하이IIP" localSheetId="1" hidden="1">{#N/A,#N/A,FALSE,"예상손익";#N/A,#N/A,FALSE,"관리분석";#N/A,#N/A,FALSE,"장비분석";#N/A,#N/A,FALSE,"준설분석";#N/A,#N/A,FALSE,"철구분석"}</definedName>
    <definedName name="상하이IIP" localSheetId="0" hidden="1">{#N/A,#N/A,FALSE,"예상손익";#N/A,#N/A,FALSE,"관리분석";#N/A,#N/A,FALSE,"장비분석";#N/A,#N/A,FALSE,"준설분석";#N/A,#N/A,FALSE,"철구분석"}</definedName>
    <definedName name="상하이IIP" hidden="1">{#N/A,#N/A,FALSE,"예상손익";#N/A,#N/A,FALSE,"관리분석";#N/A,#N/A,FALSE,"장비분석";#N/A,#N/A,FALSE,"준설분석";#N/A,#N/A,FALSE,"철구분석"}</definedName>
    <definedName name="새이름" localSheetId="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손익계산서" hidden="1">#REF!</definedName>
    <definedName name="조견표1" localSheetId="2" hidden="1">{#N/A,#N/A,FALSE,"예상손익";#N/A,#N/A,FALSE,"관리분석";#N/A,#N/A,FALSE,"장비분석";#N/A,#N/A,FALSE,"준설분석";#N/A,#N/A,FALSE,"철구분석"}</definedName>
    <definedName name="조견표1" localSheetId="1" hidden="1">{#N/A,#N/A,FALSE,"예상손익";#N/A,#N/A,FALSE,"관리분석";#N/A,#N/A,FALSE,"장비분석";#N/A,#N/A,FALSE,"준설분석";#N/A,#N/A,FALSE,"철구분석"}</definedName>
    <definedName name="조견표1" localSheetId="0" hidden="1">{#N/A,#N/A,FALSE,"예상손익";#N/A,#N/A,FALSE,"관리분석";#N/A,#N/A,FALSE,"장비분석";#N/A,#N/A,FALSE,"준설분석";#N/A,#N/A,FALSE,"철구분석"}</definedName>
    <definedName name="조견표1" hidden="1">{#N/A,#N/A,FALSE,"예상손익";#N/A,#N/A,FALSE,"관리분석";#N/A,#N/A,FALSE,"장비분석";#N/A,#N/A,FALSE,"준설분석";#N/A,#N/A,FALSE,"철구분석"}</definedName>
    <definedName name="참고자료" localSheetId="2" hidden="1">{#VALUE!,#N/A,FALSE,0;#N/A,#N/A,FALSE,0;#N/A,#N/A,FALSE,0;#N/A,#N/A,FALSE,0}</definedName>
    <definedName name="참고자료" localSheetId="1" hidden="1">{#VALUE!,#N/A,FALSE,0;#N/A,#N/A,FALSE,0;#N/A,#N/A,FALSE,0;#N/A,#N/A,FALSE,0}</definedName>
    <definedName name="참고자료" localSheetId="0" hidden="1">{#VALUE!,#N/A,FALSE,0;#N/A,#N/A,FALSE,0;#N/A,#N/A,FALSE,0;#N/A,#N/A,FALSE,0}</definedName>
    <definedName name="참고자료" hidden="1">{#VALUE!,#N/A,FALSE,0;#N/A,#N/A,FALSE,0;#N/A,#N/A,FALSE,0;#N/A,#N/A,FALSE,0}</definedName>
    <definedName name="한동준" localSheetId="2" hidden="1">{#N/A,#N/A,FALSE,"사업총괄";#N/A,#N/A,FALSE,"장비사업";#N/A,#N/A,FALSE,"철구사업";#N/A,#N/A,FALSE,"준설사업"}</definedName>
    <definedName name="한동준" localSheetId="1" hidden="1">{#N/A,#N/A,FALSE,"사업총괄";#N/A,#N/A,FALSE,"장비사업";#N/A,#N/A,FALSE,"철구사업";#N/A,#N/A,FALSE,"준설사업"}</definedName>
    <definedName name="한동준" localSheetId="0" hidden="1">{#N/A,#N/A,FALSE,"사업총괄";#N/A,#N/A,FALSE,"장비사업";#N/A,#N/A,FALSE,"철구사업";#N/A,#N/A,FALSE,"준설사업"}</definedName>
    <definedName name="한동준" hidden="1">{#N/A,#N/A,FALSE,"사업총괄";#N/A,#N/A,FALSE,"장비사업";#N/A,#N/A,FALSE,"철구사업";#N/A,#N/A,FALSE,"준설사업"}</definedName>
    <definedName name="해ㅐㅇ" localSheetId="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localSheetId="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4" i="12" l="1"/>
  <c r="AE26" i="12"/>
  <c r="AO20" i="12"/>
  <c r="AO21" i="12"/>
  <c r="AO22" i="12"/>
  <c r="AO23" i="12"/>
  <c r="AO24" i="12"/>
  <c r="AO25" i="12"/>
  <c r="AG20" i="12"/>
  <c r="AI20" i="12" s="1"/>
  <c r="AG21" i="12"/>
  <c r="AI21" i="12" s="1"/>
  <c r="AG22" i="12"/>
  <c r="AI22" i="12" s="1"/>
  <c r="AG23" i="12"/>
  <c r="AI23" i="12" s="1"/>
  <c r="AG24" i="12"/>
  <c r="AI24" i="12" s="1"/>
  <c r="AG25" i="12"/>
  <c r="AI25" i="12" s="1"/>
  <c r="J273" i="12"/>
  <c r="J274" i="12"/>
  <c r="J277" i="12"/>
  <c r="T22" i="12"/>
  <c r="L22" i="12"/>
  <c r="N22" i="12" s="1"/>
  <c r="F26" i="12"/>
  <c r="T20" i="12"/>
  <c r="T21" i="12"/>
  <c r="T23" i="12"/>
  <c r="T24" i="12"/>
  <c r="T25" i="12"/>
  <c r="L20" i="12"/>
  <c r="N20" i="12" s="1"/>
  <c r="L21" i="12"/>
  <c r="N21" i="12" s="1"/>
  <c r="L23" i="12"/>
  <c r="N23" i="12" s="1"/>
  <c r="L24" i="12"/>
  <c r="N24" i="12" s="1"/>
  <c r="L25" i="12"/>
  <c r="N25" i="12" s="1"/>
  <c r="J276" i="12"/>
  <c r="E41" i="16"/>
  <c r="F41" i="16"/>
  <c r="E40" i="16"/>
  <c r="F40" i="16"/>
  <c r="E39" i="16"/>
  <c r="F39" i="16"/>
  <c r="E38" i="16"/>
  <c r="F38" i="16"/>
  <c r="E37" i="16"/>
  <c r="F37" i="16"/>
  <c r="E36" i="16"/>
  <c r="F36" i="16"/>
  <c r="E35" i="16"/>
  <c r="F35" i="16"/>
  <c r="E34" i="16"/>
  <c r="F34" i="16"/>
  <c r="E33" i="16"/>
  <c r="F33" i="16"/>
  <c r="E32" i="16"/>
  <c r="F32" i="16"/>
  <c r="E31" i="16"/>
  <c r="F31" i="16"/>
  <c r="D41" i="16"/>
  <c r="D40" i="16"/>
  <c r="D39" i="16"/>
  <c r="D38" i="16"/>
  <c r="D37" i="16"/>
  <c r="AN34" i="12"/>
  <c r="AG14" i="12"/>
  <c r="AI14" i="12" s="1"/>
  <c r="AG15" i="12"/>
  <c r="AI15" i="12" s="1"/>
  <c r="AG16" i="12"/>
  <c r="AI16" i="12" s="1"/>
  <c r="AG17" i="12"/>
  <c r="AI17" i="12" s="1"/>
  <c r="AG18" i="12"/>
  <c r="AI18" i="12" s="1"/>
  <c r="AG19" i="12"/>
  <c r="AI19" i="12" s="1"/>
  <c r="L15" i="12"/>
  <c r="N15" i="12" s="1"/>
  <c r="T15" i="12"/>
  <c r="AO15" i="12"/>
  <c r="L16" i="12"/>
  <c r="N16" i="12" s="1"/>
  <c r="T16" i="12"/>
  <c r="AO16" i="12"/>
  <c r="L17" i="12"/>
  <c r="N17" i="12" s="1"/>
  <c r="T17" i="12"/>
  <c r="AO17" i="12"/>
  <c r="L18" i="12"/>
  <c r="N18" i="12" s="1"/>
  <c r="T18" i="12"/>
  <c r="AO18" i="12"/>
  <c r="L19" i="12"/>
  <c r="N19" i="12" s="1"/>
  <c r="T19" i="12"/>
  <c r="AO19" i="12"/>
  <c r="I58" i="16"/>
  <c r="I57" i="16"/>
  <c r="I56" i="16"/>
  <c r="E45" i="16"/>
  <c r="E44" i="16"/>
  <c r="I42" i="16"/>
  <c r="H42" i="16"/>
  <c r="G42" i="16"/>
  <c r="F42" i="16"/>
  <c r="E42" i="16"/>
  <c r="D42" i="16"/>
  <c r="D36" i="16"/>
  <c r="D35" i="16"/>
  <c r="D34" i="16"/>
  <c r="D33" i="16"/>
  <c r="D32" i="16"/>
  <c r="D31" i="16"/>
  <c r="J27" i="16"/>
  <c r="J26" i="16"/>
  <c r="J23" i="16"/>
  <c r="J22" i="16"/>
  <c r="J12" i="16"/>
  <c r="J11" i="16"/>
  <c r="G40" i="16" l="1"/>
  <c r="G39" i="16"/>
  <c r="E46" i="16"/>
  <c r="G36" i="16"/>
  <c r="G31" i="16"/>
  <c r="G37" i="16"/>
  <c r="I53" i="16"/>
  <c r="G32" i="16"/>
  <c r="I59" i="16"/>
  <c r="G33" i="16"/>
  <c r="G34" i="16"/>
  <c r="G38" i="16"/>
  <c r="G41" i="16"/>
  <c r="G35" i="16"/>
  <c r="M7" i="16"/>
  <c r="I49" i="16"/>
  <c r="I52" i="16"/>
  <c r="I50" i="16"/>
  <c r="I51" i="16"/>
  <c r="J50" i="16" l="1"/>
  <c r="I54" i="16"/>
  <c r="J280" i="12" l="1"/>
  <c r="J279" i="12"/>
  <c r="J278" i="12"/>
  <c r="J26" i="12" l="1"/>
  <c r="AQ274" i="12" l="1"/>
  <c r="AQ276" i="12"/>
  <c r="AQ277" i="12"/>
  <c r="AQ278" i="12"/>
  <c r="AQ279" i="12"/>
  <c r="AQ280" i="12"/>
  <c r="AP281" i="12"/>
  <c r="AO281" i="12"/>
  <c r="AN281" i="12"/>
  <c r="AM281" i="12"/>
  <c r="AL281" i="12"/>
  <c r="AK281" i="12"/>
  <c r="AJ281" i="12"/>
  <c r="AI281" i="12"/>
  <c r="AH281" i="12"/>
  <c r="AG281" i="12"/>
  <c r="AF281" i="12"/>
  <c r="AE281" i="12"/>
  <c r="AD281" i="12"/>
  <c r="AC281" i="12"/>
  <c r="AB281" i="12"/>
  <c r="AA281" i="12"/>
  <c r="Z281" i="12"/>
  <c r="Y281" i="12"/>
  <c r="X281" i="12"/>
  <c r="W281" i="12"/>
  <c r="V281" i="12"/>
  <c r="U281" i="12"/>
  <c r="T281" i="12"/>
  <c r="S281" i="12"/>
  <c r="L281" i="12"/>
  <c r="AM26" i="12"/>
  <c r="R26" i="12"/>
  <c r="AA26" i="12"/>
  <c r="L14" i="12"/>
  <c r="J281" i="12" l="1"/>
  <c r="N281" i="12" s="1"/>
  <c r="N14" i="12"/>
  <c r="L26" i="12"/>
  <c r="AG26" i="12" l="1"/>
  <c r="AI26" i="12"/>
  <c r="N26" i="12"/>
  <c r="T14" i="12"/>
  <c r="AQ273" i="12"/>
  <c r="T26" i="12" l="1"/>
  <c r="P26" i="12"/>
  <c r="AO14" i="12"/>
  <c r="AO26" i="12" s="1"/>
  <c r="AK26" i="12"/>
  <c r="I179" i="8"/>
  <c r="J34" i="9"/>
  <c r="K34" i="9" s="1"/>
  <c r="G285" i="9" l="1"/>
  <c r="G284" i="9"/>
  <c r="G283" i="9"/>
  <c r="G282" i="9"/>
  <c r="G280" i="9"/>
  <c r="G279" i="9" s="1"/>
  <c r="G278" i="9"/>
  <c r="G277" i="9"/>
  <c r="G276" i="9"/>
  <c r="G275" i="9"/>
  <c r="G274" i="9"/>
  <c r="G273" i="9"/>
  <c r="G272" i="9"/>
  <c r="G271" i="9"/>
  <c r="G270" i="9"/>
  <c r="G268" i="9"/>
  <c r="G267" i="9"/>
  <c r="G266" i="9"/>
  <c r="G265" i="9"/>
  <c r="G262" i="9"/>
  <c r="G261" i="9"/>
  <c r="G260" i="9"/>
  <c r="G259" i="9"/>
  <c r="G258" i="9"/>
  <c r="G256" i="9"/>
  <c r="G255" i="9"/>
  <c r="G254" i="9"/>
  <c r="G253" i="9"/>
  <c r="G252" i="9"/>
  <c r="G251" i="9"/>
  <c r="G250" i="9"/>
  <c r="G249" i="9"/>
  <c r="G248" i="9"/>
  <c r="G247" i="9"/>
  <c r="G246" i="9"/>
  <c r="G243" i="9"/>
  <c r="G242" i="9" s="1"/>
  <c r="G241" i="9"/>
  <c r="G240" i="9"/>
  <c r="G238" i="9"/>
  <c r="G237" i="9"/>
  <c r="G236" i="9" s="1"/>
  <c r="G235" i="9"/>
  <c r="G234" i="9"/>
  <c r="G233" i="9"/>
  <c r="G232" i="9"/>
  <c r="G230" i="9"/>
  <c r="G229" i="9"/>
  <c r="G226" i="9"/>
  <c r="G225" i="9" s="1"/>
  <c r="G224" i="9"/>
  <c r="G223" i="9"/>
  <c r="G222" i="9"/>
  <c r="G220" i="9"/>
  <c r="G219" i="9"/>
  <c r="G218" i="9"/>
  <c r="G217" i="9"/>
  <c r="G214" i="9"/>
  <c r="G213" i="9"/>
  <c r="G211" i="9"/>
  <c r="G210" i="9"/>
  <c r="G209" i="9"/>
  <c r="G208" i="9"/>
  <c r="G205" i="9"/>
  <c r="G204" i="9"/>
  <c r="G203" i="9"/>
  <c r="G201" i="9"/>
  <c r="G200" i="9"/>
  <c r="G199" i="9"/>
  <c r="G197" i="9"/>
  <c r="G196" i="9"/>
  <c r="G194" i="9"/>
  <c r="G193" i="9" s="1"/>
  <c r="G192" i="9"/>
  <c r="G191" i="9" s="1"/>
  <c r="G190" i="9"/>
  <c r="G189" i="9"/>
  <c r="G188" i="9"/>
  <c r="G187" i="9"/>
  <c r="G186" i="9"/>
  <c r="G185" i="9"/>
  <c r="G184" i="9"/>
  <c r="G181" i="9"/>
  <c r="G180" i="9"/>
  <c r="G179" i="9"/>
  <c r="G178" i="9"/>
  <c r="G177" i="9"/>
  <c r="G176" i="9"/>
  <c r="G175" i="9"/>
  <c r="G174" i="9"/>
  <c r="G172" i="9"/>
  <c r="G171" i="9" s="1"/>
  <c r="G169" i="9"/>
  <c r="G168" i="9" s="1"/>
  <c r="G167" i="9"/>
  <c r="G166" i="9" s="1"/>
  <c r="G165" i="9"/>
  <c r="G164" i="9" s="1"/>
  <c r="G163" i="9"/>
  <c r="G162" i="9"/>
  <c r="G161" i="9"/>
  <c r="G160" i="9"/>
  <c r="G159" i="9"/>
  <c r="G158" i="9"/>
  <c r="G157" i="9"/>
  <c r="G154" i="9"/>
  <c r="G153" i="9"/>
  <c r="G152" i="9"/>
  <c r="G151" i="9"/>
  <c r="G149" i="9"/>
  <c r="G148" i="9"/>
  <c r="G147" i="9"/>
  <c r="G145" i="9"/>
  <c r="G144" i="9"/>
  <c r="G143" i="9"/>
  <c r="G140" i="9"/>
  <c r="G139" i="9"/>
  <c r="G138" i="9"/>
  <c r="G136" i="9"/>
  <c r="G135" i="9"/>
  <c r="G134" i="9"/>
  <c r="G133" i="9"/>
  <c r="G130" i="9"/>
  <c r="G129" i="9"/>
  <c r="G128" i="9"/>
  <c r="G127" i="9"/>
  <c r="G123" i="9"/>
  <c r="G118" i="9"/>
  <c r="G114" i="9"/>
  <c r="G113" i="9"/>
  <c r="G108" i="9"/>
  <c r="G104" i="9"/>
  <c r="G103" i="9"/>
  <c r="G102" i="9"/>
  <c r="G101" i="9"/>
  <c r="G100" i="9"/>
  <c r="G99" i="9"/>
  <c r="G95" i="9"/>
  <c r="G94" i="9"/>
  <c r="G93" i="9"/>
  <c r="G92" i="9"/>
  <c r="G91" i="9"/>
  <c r="G90" i="9"/>
  <c r="G89" i="9"/>
  <c r="G86" i="9"/>
  <c r="G85" i="9"/>
  <c r="G84" i="9"/>
  <c r="G83" i="9"/>
  <c r="G82" i="9"/>
  <c r="G79" i="9"/>
  <c r="G78" i="9"/>
  <c r="G77" i="9"/>
  <c r="G74" i="9"/>
  <c r="G73" i="9"/>
  <c r="G70" i="9"/>
  <c r="G69" i="9"/>
  <c r="G68" i="9"/>
  <c r="G67" i="9"/>
  <c r="G66" i="9"/>
  <c r="G65" i="9"/>
  <c r="G64" i="9"/>
  <c r="G60" i="9"/>
  <c r="G59" i="9"/>
  <c r="G58" i="9"/>
  <c r="G57" i="9"/>
  <c r="G56" i="9"/>
  <c r="G55" i="9"/>
  <c r="G54" i="9"/>
  <c r="G53" i="9"/>
  <c r="G50" i="9"/>
  <c r="G49" i="9"/>
  <c r="G48" i="9"/>
  <c r="G45" i="9"/>
  <c r="G44" i="9"/>
  <c r="G43" i="9"/>
  <c r="G42" i="9"/>
  <c r="G41" i="9"/>
  <c r="G38" i="9"/>
  <c r="G37" i="9"/>
  <c r="G36" i="9"/>
  <c r="G35" i="9"/>
  <c r="G34" i="9"/>
  <c r="G31" i="9"/>
  <c r="G30" i="9"/>
  <c r="G29" i="9"/>
  <c r="G28" i="9"/>
  <c r="G26" i="9"/>
  <c r="G25" i="9"/>
  <c r="G23" i="9"/>
  <c r="G22" i="9"/>
  <c r="G21" i="9"/>
  <c r="G19" i="9"/>
  <c r="G18" i="9"/>
  <c r="G17" i="9"/>
  <c r="G15" i="9"/>
  <c r="G14" i="9"/>
  <c r="G13" i="9"/>
  <c r="G10" i="9"/>
  <c r="G9" i="9"/>
  <c r="G7" i="9"/>
  <c r="G6" i="9"/>
  <c r="G262" i="8"/>
  <c r="G261" i="8"/>
  <c r="G260" i="8"/>
  <c r="G259" i="8"/>
  <c r="G258" i="8"/>
  <c r="G257" i="8"/>
  <c r="G255" i="8"/>
  <c r="G254" i="8"/>
  <c r="G252" i="8"/>
  <c r="G251" i="8"/>
  <c r="G250" i="8"/>
  <c r="G249" i="8"/>
  <c r="G246" i="8"/>
  <c r="G245" i="8" s="1"/>
  <c r="G244" i="8"/>
  <c r="G243" i="8" s="1"/>
  <c r="G241" i="8"/>
  <c r="G240" i="8"/>
  <c r="G239" i="8"/>
  <c r="G238" i="8"/>
  <c r="G237" i="8"/>
  <c r="G235" i="8"/>
  <c r="G234" i="8"/>
  <c r="G233" i="8"/>
  <c r="G232" i="8"/>
  <c r="G231" i="8"/>
  <c r="G230" i="8"/>
  <c r="G229" i="8"/>
  <c r="G228" i="8"/>
  <c r="G227" i="8"/>
  <c r="G226" i="8"/>
  <c r="G225" i="8"/>
  <c r="G224" i="8"/>
  <c r="G221" i="8"/>
  <c r="G220" i="8"/>
  <c r="G218" i="8"/>
  <c r="G217" i="8"/>
  <c r="G215" i="8"/>
  <c r="G214" i="8"/>
  <c r="G213" i="8"/>
  <c r="G211" i="8"/>
  <c r="G210" i="8"/>
  <c r="G207" i="8"/>
  <c r="G206" i="8" s="1"/>
  <c r="G204" i="8"/>
  <c r="G203" i="8"/>
  <c r="G202" i="8"/>
  <c r="G199" i="8"/>
  <c r="G198" i="8"/>
  <c r="G197" i="8"/>
  <c r="G196" i="8"/>
  <c r="G195" i="8"/>
  <c r="G194" i="8"/>
  <c r="G193" i="8"/>
  <c r="G191" i="8"/>
  <c r="G190" i="8"/>
  <c r="G188" i="8"/>
  <c r="G187" i="8"/>
  <c r="G184" i="8"/>
  <c r="G183" i="8"/>
  <c r="G182" i="8"/>
  <c r="G180" i="8"/>
  <c r="G179" i="8"/>
  <c r="G177" i="8"/>
  <c r="G176" i="8"/>
  <c r="G174" i="8"/>
  <c r="G173" i="8" s="1"/>
  <c r="G172" i="8"/>
  <c r="G171" i="8"/>
  <c r="G170" i="8"/>
  <c r="G169" i="8"/>
  <c r="G168" i="8"/>
  <c r="G167" i="8"/>
  <c r="G166" i="8"/>
  <c r="G165" i="8"/>
  <c r="G162" i="8"/>
  <c r="G161" i="8"/>
  <c r="G160" i="8"/>
  <c r="G159" i="8"/>
  <c r="G158" i="8"/>
  <c r="G157" i="8"/>
  <c r="G156" i="8"/>
  <c r="G155" i="8"/>
  <c r="G154" i="8"/>
  <c r="G152" i="8"/>
  <c r="G151" i="8"/>
  <c r="G150" i="8"/>
  <c r="G149" i="8"/>
  <c r="G148" i="8"/>
  <c r="G147" i="8"/>
  <c r="G146" i="8"/>
  <c r="G145" i="8"/>
  <c r="G143" i="8"/>
  <c r="G142" i="8"/>
  <c r="G141" i="8"/>
  <c r="G140" i="8"/>
  <c r="G139" i="8"/>
  <c r="G138" i="8"/>
  <c r="G136" i="8"/>
  <c r="G135" i="8" s="1"/>
  <c r="G133" i="8"/>
  <c r="G132" i="8"/>
  <c r="G131" i="8"/>
  <c r="G130" i="8"/>
  <c r="G128" i="8"/>
  <c r="G127" i="8"/>
  <c r="G126" i="8"/>
  <c r="G124" i="8"/>
  <c r="G123" i="8"/>
  <c r="G122" i="8"/>
  <c r="G121" i="8"/>
  <c r="G118" i="8"/>
  <c r="G117" i="8"/>
  <c r="G115" i="8"/>
  <c r="G114" i="8" s="1"/>
  <c r="G113" i="8"/>
  <c r="G112" i="8"/>
  <c r="G109" i="8"/>
  <c r="G108" i="8"/>
  <c r="G107" i="8"/>
  <c r="G106" i="8"/>
  <c r="G105" i="8"/>
  <c r="G103" i="8"/>
  <c r="G102" i="8"/>
  <c r="G101" i="8"/>
  <c r="G100" i="8"/>
  <c r="G99" i="8"/>
  <c r="G98" i="8"/>
  <c r="G97" i="8"/>
  <c r="G96" i="8"/>
  <c r="G95" i="8"/>
  <c r="G92" i="8"/>
  <c r="G91" i="8"/>
  <c r="G90" i="8"/>
  <c r="G89" i="8"/>
  <c r="G88" i="8"/>
  <c r="G86" i="8"/>
  <c r="G85" i="8"/>
  <c r="G84" i="8"/>
  <c r="G83" i="8"/>
  <c r="G82" i="8"/>
  <c r="G81" i="8"/>
  <c r="G80" i="8"/>
  <c r="G79" i="8"/>
  <c r="G78" i="8"/>
  <c r="G77" i="8"/>
  <c r="G76" i="8"/>
  <c r="G75" i="8"/>
  <c r="G72" i="8"/>
  <c r="G71" i="8"/>
  <c r="G70" i="8"/>
  <c r="G69" i="8"/>
  <c r="G68" i="8"/>
  <c r="G66" i="8"/>
  <c r="G65" i="8"/>
  <c r="G64" i="8"/>
  <c r="G63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5" i="8"/>
  <c r="G44" i="8"/>
  <c r="G42" i="8"/>
  <c r="G41" i="8"/>
  <c r="G40" i="8"/>
  <c r="G38" i="8"/>
  <c r="G37" i="8"/>
  <c r="G36" i="8"/>
  <c r="G34" i="8"/>
  <c r="G33" i="8"/>
  <c r="G31" i="8"/>
  <c r="G30" i="8"/>
  <c r="G27" i="8"/>
  <c r="G26" i="8"/>
  <c r="G25" i="8" s="1"/>
  <c r="G24" i="8"/>
  <c r="G23" i="8"/>
  <c r="G22" i="8"/>
  <c r="G21" i="8"/>
  <c r="G18" i="8"/>
  <c r="G17" i="8"/>
  <c r="G15" i="8"/>
  <c r="G14" i="8"/>
  <c r="G13" i="8"/>
  <c r="G10" i="8"/>
  <c r="G9" i="8"/>
  <c r="G8" i="8" s="1"/>
  <c r="G7" i="8"/>
  <c r="G6" i="8"/>
  <c r="G400" i="7"/>
  <c r="G399" i="7"/>
  <c r="G398" i="7"/>
  <c r="G397" i="7"/>
  <c r="G396" i="7"/>
  <c r="G395" i="7"/>
  <c r="G394" i="7"/>
  <c r="G392" i="7"/>
  <c r="G391" i="7" s="1"/>
  <c r="G390" i="7"/>
  <c r="G389" i="7"/>
  <c r="G387" i="7"/>
  <c r="G386" i="7"/>
  <c r="G385" i="7"/>
  <c r="G384" i="7"/>
  <c r="G381" i="7"/>
  <c r="G380" i="7" s="1"/>
  <c r="G379" i="7"/>
  <c r="G378" i="7"/>
  <c r="G376" i="7"/>
  <c r="G375" i="7"/>
  <c r="G374" i="7"/>
  <c r="G372" i="7"/>
  <c r="G371" i="7" s="1"/>
  <c r="G370" i="7"/>
  <c r="G369" i="7"/>
  <c r="G368" i="7"/>
  <c r="G367" i="7"/>
  <c r="G365" i="7"/>
  <c r="G364" i="7"/>
  <c r="G363" i="7"/>
  <c r="G362" i="7"/>
  <c r="G361" i="7"/>
  <c r="G360" i="7"/>
  <c r="G359" i="7"/>
  <c r="G356" i="7"/>
  <c r="G355" i="7"/>
  <c r="G354" i="7"/>
  <c r="G352" i="7"/>
  <c r="G351" i="7" s="1"/>
  <c r="G350" i="7"/>
  <c r="G349" i="7" s="1"/>
  <c r="G348" i="7"/>
  <c r="G347" i="7"/>
  <c r="G346" i="7"/>
  <c r="G344" i="7"/>
  <c r="G343" i="7"/>
  <c r="G342" i="7"/>
  <c r="G341" i="7"/>
  <c r="G340" i="7"/>
  <c r="G339" i="7"/>
  <c r="G338" i="7"/>
  <c r="G335" i="7"/>
  <c r="G334" i="7"/>
  <c r="G333" i="7"/>
  <c r="G332" i="7"/>
  <c r="G330" i="7"/>
  <c r="G329" i="7"/>
  <c r="G328" i="7"/>
  <c r="G326" i="7"/>
  <c r="G325" i="7"/>
  <c r="G324" i="7"/>
  <c r="G323" i="7"/>
  <c r="G322" i="7"/>
  <c r="G321" i="7"/>
  <c r="G318" i="7"/>
  <c r="G317" i="7"/>
  <c r="G316" i="7"/>
  <c r="G315" i="7"/>
  <c r="G314" i="7"/>
  <c r="G313" i="7"/>
  <c r="G311" i="7"/>
  <c r="G310" i="7"/>
  <c r="G309" i="7"/>
  <c r="G308" i="7"/>
  <c r="G307" i="7"/>
  <c r="G306" i="7"/>
  <c r="G305" i="7"/>
  <c r="G304" i="7"/>
  <c r="G303" i="7"/>
  <c r="G302" i="7"/>
  <c r="G301" i="7"/>
  <c r="G300" i="7"/>
  <c r="G297" i="7"/>
  <c r="G296" i="7"/>
  <c r="G295" i="7" s="1"/>
  <c r="G294" i="7"/>
  <c r="G293" i="7"/>
  <c r="G292" i="7" s="1"/>
  <c r="G291" i="7"/>
  <c r="G290" i="7"/>
  <c r="G289" i="7"/>
  <c r="G288" i="7"/>
  <c r="G286" i="7"/>
  <c r="G285" i="7"/>
  <c r="G284" i="7" s="1"/>
  <c r="G282" i="7"/>
  <c r="G281" i="7" s="1"/>
  <c r="G279" i="7"/>
  <c r="G278" i="7"/>
  <c r="G276" i="7"/>
  <c r="G275" i="7"/>
  <c r="G274" i="7"/>
  <c r="G272" i="7"/>
  <c r="G271" i="7"/>
  <c r="G270" i="7"/>
  <c r="G269" i="7"/>
  <c r="G266" i="7"/>
  <c r="G265" i="7"/>
  <c r="G264" i="7"/>
  <c r="G263" i="7"/>
  <c r="G262" i="7"/>
  <c r="G261" i="7"/>
  <c r="G260" i="7"/>
  <c r="G259" i="7"/>
  <c r="G258" i="7"/>
  <c r="G257" i="7"/>
  <c r="G255" i="7"/>
  <c r="G254" i="7"/>
  <c r="G252" i="7"/>
  <c r="G251" i="7"/>
  <c r="G250" i="7"/>
  <c r="G249" i="7"/>
  <c r="G248" i="7"/>
  <c r="G247" i="7"/>
  <c r="G246" i="7"/>
  <c r="G243" i="7"/>
  <c r="G242" i="7"/>
  <c r="G241" i="7"/>
  <c r="G239" i="7"/>
  <c r="G238" i="7"/>
  <c r="G236" i="7"/>
  <c r="G235" i="7"/>
  <c r="G234" i="7"/>
  <c r="G232" i="7"/>
  <c r="G231" i="7"/>
  <c r="G230" i="7"/>
  <c r="G229" i="7" s="1"/>
  <c r="G228" i="7"/>
  <c r="G227" i="7" s="1"/>
  <c r="G226" i="7"/>
  <c r="G225" i="7"/>
  <c r="G224" i="7"/>
  <c r="G223" i="7"/>
  <c r="G222" i="7"/>
  <c r="G221" i="7"/>
  <c r="G220" i="7"/>
  <c r="G217" i="7"/>
  <c r="G216" i="7"/>
  <c r="G215" i="7"/>
  <c r="G214" i="7"/>
  <c r="G213" i="7"/>
  <c r="G212" i="7"/>
  <c r="G211" i="7"/>
  <c r="G210" i="7"/>
  <c r="G209" i="7"/>
  <c r="G207" i="7"/>
  <c r="G206" i="7"/>
  <c r="G205" i="7"/>
  <c r="G204" i="7"/>
  <c r="G203" i="7"/>
  <c r="G202" i="7"/>
  <c r="G201" i="7"/>
  <c r="G200" i="7"/>
  <c r="G198" i="7"/>
  <c r="G197" i="7"/>
  <c r="G196" i="7"/>
  <c r="G195" i="7"/>
  <c r="G194" i="7"/>
  <c r="G192" i="7"/>
  <c r="G191" i="7" s="1"/>
  <c r="G189" i="7"/>
  <c r="G188" i="7"/>
  <c r="G187" i="7"/>
  <c r="G186" i="7"/>
  <c r="G185" i="7"/>
  <c r="G184" i="7"/>
  <c r="G183" i="7"/>
  <c r="G180" i="7"/>
  <c r="G179" i="7"/>
  <c r="G178" i="7"/>
  <c r="G177" i="7"/>
  <c r="G176" i="7"/>
  <c r="G175" i="7"/>
  <c r="G173" i="7"/>
  <c r="G172" i="7"/>
  <c r="G170" i="7"/>
  <c r="G169" i="7" s="1"/>
  <c r="G168" i="7"/>
  <c r="G167" i="7"/>
  <c r="G164" i="7"/>
  <c r="G163" i="7"/>
  <c r="G162" i="7"/>
  <c r="G161" i="7"/>
  <c r="G160" i="7"/>
  <c r="G159" i="7"/>
  <c r="G158" i="7"/>
  <c r="G157" i="7"/>
  <c r="G154" i="7"/>
  <c r="G153" i="7"/>
  <c r="G152" i="7"/>
  <c r="G149" i="7"/>
  <c r="G148" i="7"/>
  <c r="G147" i="7"/>
  <c r="G146" i="7"/>
  <c r="G145" i="7"/>
  <c r="G143" i="7"/>
  <c r="G142" i="7"/>
  <c r="G141" i="7"/>
  <c r="G140" i="7"/>
  <c r="G139" i="7"/>
  <c r="G137" i="7"/>
  <c r="G136" i="7"/>
  <c r="G135" i="7"/>
  <c r="G134" i="7"/>
  <c r="G133" i="7"/>
  <c r="G132" i="7"/>
  <c r="G131" i="7"/>
  <c r="G130" i="7"/>
  <c r="G129" i="7"/>
  <c r="G127" i="7"/>
  <c r="G126" i="7"/>
  <c r="G125" i="7"/>
  <c r="G123" i="7"/>
  <c r="G122" i="7"/>
  <c r="G121" i="7"/>
  <c r="G120" i="7"/>
  <c r="G119" i="7"/>
  <c r="G118" i="7"/>
  <c r="G116" i="7"/>
  <c r="G115" i="7"/>
  <c r="G114" i="7"/>
  <c r="G113" i="7"/>
  <c r="G112" i="7"/>
  <c r="G109" i="7"/>
  <c r="G108" i="7"/>
  <c r="G107" i="7"/>
  <c r="G106" i="7"/>
  <c r="G105" i="7"/>
  <c r="G104" i="7"/>
  <c r="G103" i="7"/>
  <c r="G101" i="7"/>
  <c r="G100" i="7"/>
  <c r="G99" i="7"/>
  <c r="G98" i="7"/>
  <c r="G97" i="7"/>
  <c r="G96" i="7"/>
  <c r="G95" i="7"/>
  <c r="G94" i="7"/>
  <c r="G93" i="7"/>
  <c r="G92" i="7"/>
  <c r="G91" i="7"/>
  <c r="G89" i="7"/>
  <c r="G88" i="7"/>
  <c r="G87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69" i="7"/>
  <c r="G68" i="7"/>
  <c r="G67" i="7"/>
  <c r="G66" i="7"/>
  <c r="G65" i="7"/>
  <c r="G64" i="7"/>
  <c r="G63" i="7"/>
  <c r="G62" i="7"/>
  <c r="G61" i="7"/>
  <c r="G60" i="7"/>
  <c r="G59" i="7"/>
  <c r="G57" i="7"/>
  <c r="G56" i="7"/>
  <c r="G55" i="7"/>
  <c r="G54" i="7"/>
  <c r="G52" i="7"/>
  <c r="G51" i="7"/>
  <c r="G50" i="7"/>
  <c r="G49" i="7"/>
  <c r="G47" i="7"/>
  <c r="G46" i="7"/>
  <c r="G45" i="7"/>
  <c r="G44" i="7"/>
  <c r="G43" i="7"/>
  <c r="G42" i="7"/>
  <c r="G41" i="7"/>
  <c r="G40" i="7"/>
  <c r="G39" i="7"/>
  <c r="G36" i="7"/>
  <c r="G35" i="7"/>
  <c r="G34" i="7" s="1"/>
  <c r="G33" i="7"/>
  <c r="G32" i="7"/>
  <c r="G31" i="7"/>
  <c r="G28" i="7"/>
  <c r="G27" i="7"/>
  <c r="G26" i="7"/>
  <c r="G25" i="7"/>
  <c r="G24" i="7"/>
  <c r="G23" i="7"/>
  <c r="G22" i="7"/>
  <c r="G20" i="7"/>
  <c r="G19" i="7"/>
  <c r="G18" i="7"/>
  <c r="G17" i="7"/>
  <c r="G15" i="7"/>
  <c r="G14" i="7"/>
  <c r="G13" i="7"/>
  <c r="G10" i="7"/>
  <c r="G9" i="7"/>
  <c r="G7" i="7"/>
  <c r="G6" i="7"/>
  <c r="G287" i="7" l="1"/>
  <c r="G221" i="9"/>
  <c r="G216" i="8"/>
  <c r="G175" i="8"/>
  <c r="G166" i="7"/>
  <c r="G151" i="7"/>
  <c r="G277" i="7"/>
  <c r="G32" i="8"/>
  <c r="G189" i="8"/>
  <c r="G12" i="7"/>
  <c r="G178" i="8"/>
  <c r="G228" i="9"/>
  <c r="G237" i="7"/>
  <c r="G240" i="7"/>
  <c r="G8" i="7"/>
  <c r="G20" i="9"/>
  <c r="G16" i="8"/>
  <c r="G256" i="8"/>
  <c r="G16" i="7"/>
  <c r="G202" i="9"/>
  <c r="G142" i="9"/>
  <c r="G331" i="7"/>
  <c r="G16" i="9"/>
  <c r="G264" i="9"/>
  <c r="G87" i="8"/>
  <c r="G283" i="7"/>
  <c r="G280" i="7" s="1"/>
  <c r="G377" i="7"/>
  <c r="G253" i="7"/>
  <c r="G345" i="7"/>
  <c r="G219" i="8"/>
  <c r="G126" i="9"/>
  <c r="G35" i="8"/>
  <c r="G156" i="9"/>
  <c r="G155" i="9" s="1"/>
  <c r="G124" i="7"/>
  <c r="G138" i="7"/>
  <c r="G273" i="7"/>
  <c r="G43" i="8"/>
  <c r="G242" i="8"/>
  <c r="G5" i="7"/>
  <c r="G4" i="7" s="1"/>
  <c r="G102" i="7"/>
  <c r="G128" i="7"/>
  <c r="G156" i="7"/>
  <c r="G193" i="7"/>
  <c r="G233" i="7"/>
  <c r="G388" i="7"/>
  <c r="G5" i="8"/>
  <c r="G111" i="8"/>
  <c r="G129" i="8"/>
  <c r="G186" i="8"/>
  <c r="G253" i="8"/>
  <c r="G5" i="9"/>
  <c r="G195" i="9"/>
  <c r="G137" i="9"/>
  <c r="G150" i="9"/>
  <c r="G198" i="9"/>
  <c r="G24" i="9"/>
  <c r="G231" i="9"/>
  <c r="G239" i="9"/>
  <c r="G281" i="9"/>
  <c r="G12" i="9"/>
  <c r="G27" i="9"/>
  <c r="G269" i="9"/>
  <c r="G39" i="8"/>
  <c r="G153" i="8"/>
  <c r="G209" i="8"/>
  <c r="G20" i="8"/>
  <c r="G19" i="8" s="1"/>
  <c r="G125" i="8"/>
  <c r="G137" i="8"/>
  <c r="G201" i="8"/>
  <c r="G200" i="8" s="1"/>
  <c r="G116" i="8"/>
  <c r="G192" i="8"/>
  <c r="G86" i="7"/>
  <c r="G373" i="7"/>
  <c r="G299" i="7"/>
  <c r="G111" i="7"/>
  <c r="G70" i="7"/>
  <c r="G320" i="7"/>
  <c r="G48" i="7"/>
  <c r="G245" i="7"/>
  <c r="G383" i="7"/>
  <c r="G353" i="7"/>
  <c r="G53" i="7"/>
  <c r="G208" i="7"/>
  <c r="G327" i="7"/>
  <c r="G8" i="9"/>
  <c r="G216" i="9"/>
  <c r="G215" i="9" s="1"/>
  <c r="G212" i="9" s="1"/>
  <c r="G146" i="9"/>
  <c r="G173" i="9"/>
  <c r="G245" i="9"/>
  <c r="G183" i="9"/>
  <c r="G132" i="9"/>
  <c r="G257" i="9"/>
  <c r="G207" i="9"/>
  <c r="G181" i="8"/>
  <c r="G47" i="8"/>
  <c r="G4" i="8"/>
  <c r="G144" i="8"/>
  <c r="G74" i="8"/>
  <c r="G236" i="8"/>
  <c r="G67" i="8"/>
  <c r="G223" i="8"/>
  <c r="G29" i="8"/>
  <c r="G104" i="8"/>
  <c r="G62" i="8"/>
  <c r="G94" i="8"/>
  <c r="G12" i="8"/>
  <c r="G212" i="8"/>
  <c r="G120" i="8"/>
  <c r="G164" i="8"/>
  <c r="G248" i="8"/>
  <c r="G247" i="8" s="1"/>
  <c r="G174" i="7"/>
  <c r="G90" i="7"/>
  <c r="G337" i="7"/>
  <c r="G38" i="7"/>
  <c r="G393" i="7"/>
  <c r="G21" i="7"/>
  <c r="G312" i="7"/>
  <c r="G30" i="7"/>
  <c r="G29" i="7" s="1"/>
  <c r="G219" i="7"/>
  <c r="G218" i="7" s="1"/>
  <c r="G58" i="7"/>
  <c r="G171" i="7"/>
  <c r="G256" i="7"/>
  <c r="G268" i="7"/>
  <c r="G117" i="7"/>
  <c r="G144" i="7"/>
  <c r="G182" i="7"/>
  <c r="G181" i="7" s="1"/>
  <c r="G199" i="7"/>
  <c r="G366" i="7"/>
  <c r="G358" i="7"/>
  <c r="G163" i="8" l="1"/>
  <c r="G185" i="8"/>
  <c r="G73" i="8"/>
  <c r="G165" i="7"/>
  <c r="G155" i="7" s="1"/>
  <c r="G150" i="7" s="1"/>
  <c r="G227" i="9"/>
  <c r="G182" i="9"/>
  <c r="G336" i="7"/>
  <c r="G267" i="7"/>
  <c r="G263" i="9"/>
  <c r="G382" i="7"/>
  <c r="G131" i="9"/>
  <c r="G125" i="9" s="1"/>
  <c r="G124" i="9" s="1"/>
  <c r="G122" i="9" s="1"/>
  <c r="G121" i="9" s="1"/>
  <c r="G120" i="9" s="1"/>
  <c r="G119" i="9" s="1"/>
  <c r="G244" i="7"/>
  <c r="G141" i="9"/>
  <c r="G4" i="9"/>
  <c r="G357" i="7"/>
  <c r="G110" i="8"/>
  <c r="G93" i="8" s="1"/>
  <c r="G119" i="8"/>
  <c r="G208" i="8"/>
  <c r="G205" i="8" s="1"/>
  <c r="G298" i="7"/>
  <c r="G319" i="7"/>
  <c r="G11" i="9"/>
  <c r="G28" i="8"/>
  <c r="G11" i="8" s="1"/>
  <c r="G110" i="7"/>
  <c r="G37" i="7" s="1"/>
  <c r="G244" i="9"/>
  <c r="G206" i="9"/>
  <c r="G46" i="8"/>
  <c r="G222" i="8"/>
  <c r="G11" i="7"/>
  <c r="G190" i="7" l="1"/>
  <c r="G3" i="7" s="1"/>
  <c r="G401" i="7" s="1"/>
  <c r="G134" i="8"/>
  <c r="G170" i="9"/>
  <c r="G3" i="8"/>
  <c r="G263" i="8" s="1"/>
  <c r="G117" i="9"/>
  <c r="G116" i="9" s="1"/>
  <c r="G115" i="9" s="1"/>
  <c r="G112" i="9" l="1"/>
  <c r="G111" i="9" s="1"/>
  <c r="G110" i="9" l="1"/>
  <c r="G109" i="9" s="1"/>
  <c r="G107" i="9" l="1"/>
  <c r="G106" i="9" s="1"/>
  <c r="G105" i="9" s="1"/>
  <c r="G98" i="9" l="1"/>
  <c r="G97" i="9" s="1"/>
  <c r="G96" i="9" s="1"/>
  <c r="G88" i="9" l="1"/>
  <c r="G87" i="9" s="1"/>
  <c r="G81" i="9" l="1"/>
  <c r="G80" i="9" s="1"/>
  <c r="G76" i="9" l="1"/>
  <c r="G75" i="9" s="1"/>
  <c r="G72" i="9" l="1"/>
  <c r="G71" i="9" s="1"/>
  <c r="G63" i="9" l="1"/>
  <c r="G62" i="9" s="1"/>
  <c r="G61" i="9" s="1"/>
  <c r="G52" i="9" l="1"/>
  <c r="G51" i="9" s="1"/>
  <c r="G47" i="9" l="1"/>
  <c r="G46" i="9" s="1"/>
  <c r="G40" i="9" l="1"/>
  <c r="G39" i="9" s="1"/>
  <c r="G33" i="9" l="1"/>
  <c r="G32" i="9" s="1"/>
  <c r="G3" i="9" s="1"/>
  <c r="G286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B47" authorId="0" shapeId="0" xr:uid="{028CD894-678F-44D3-8546-D191280FA07F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De tenerse algun evento de seguridad</t>
        </r>
      </text>
    </comment>
  </commentList>
</comments>
</file>

<file path=xl/sharedStrings.xml><?xml version="1.0" encoding="utf-8"?>
<sst xmlns="http://schemas.openxmlformats.org/spreadsheetml/2006/main" count="4928" uniqueCount="2561">
  <si>
    <t>Reporte diario de obra (RDO)</t>
  </si>
  <si>
    <t>Marcobre</t>
  </si>
  <si>
    <t>Contrato N.º</t>
  </si>
  <si>
    <t>:</t>
  </si>
  <si>
    <t>Fecha de RDO</t>
  </si>
  <si>
    <t>Condiciones del clima</t>
  </si>
  <si>
    <t>Contratista</t>
  </si>
  <si>
    <t>RDO N.º</t>
  </si>
  <si>
    <t>T mín.</t>
  </si>
  <si>
    <t>12°</t>
  </si>
  <si>
    <t>Ubicación</t>
  </si>
  <si>
    <t>Marcona</t>
  </si>
  <si>
    <t>Turno</t>
  </si>
  <si>
    <t>Día</t>
  </si>
  <si>
    <t>T máx.</t>
  </si>
  <si>
    <t>25°</t>
  </si>
  <si>
    <t>Fecha de Inicio</t>
  </si>
  <si>
    <t>Regimen</t>
  </si>
  <si>
    <t>Viento</t>
  </si>
  <si>
    <t>18Km/h</t>
  </si>
  <si>
    <t>Lluvia</t>
  </si>
  <si>
    <t>--</t>
  </si>
  <si>
    <t>Mano de Obra</t>
  </si>
  <si>
    <t>Horas en stand by</t>
  </si>
  <si>
    <t>Descripcion</t>
  </si>
  <si>
    <t>Cant.</t>
  </si>
  <si>
    <t>hh/día</t>
  </si>
  <si>
    <t>hh ant.</t>
  </si>
  <si>
    <t>hh act.</t>
  </si>
  <si>
    <t>hh acum.</t>
  </si>
  <si>
    <t>Oficial</t>
  </si>
  <si>
    <t>Total</t>
  </si>
  <si>
    <t>Descripción de las actividades mas relevantes del día</t>
  </si>
  <si>
    <t>Und.</t>
  </si>
  <si>
    <t xml:space="preserve">Metrado </t>
  </si>
  <si>
    <t>Prog.</t>
  </si>
  <si>
    <t>Ejecutado</t>
  </si>
  <si>
    <t>Acumulado</t>
  </si>
  <si>
    <t>Por ejecutar</t>
  </si>
  <si>
    <t>% Avance</t>
  </si>
  <si>
    <t>día</t>
  </si>
  <si>
    <t>total</t>
  </si>
  <si>
    <t>m3</t>
  </si>
  <si>
    <t>m³</t>
  </si>
  <si>
    <t>kg</t>
  </si>
  <si>
    <t>m²</t>
  </si>
  <si>
    <t>und</t>
  </si>
  <si>
    <t>m</t>
  </si>
  <si>
    <t>glb</t>
  </si>
  <si>
    <t>m2</t>
  </si>
  <si>
    <t>pto</t>
  </si>
  <si>
    <t>l</t>
  </si>
  <si>
    <t xml:space="preserve"> </t>
  </si>
  <si>
    <t xml:space="preserve">            Pulido y acabado de superficie de concreto</t>
  </si>
  <si>
    <t xml:space="preserve">            Pintura impermeabilizante exterior CHEMA BITUMEN</t>
  </si>
  <si>
    <t>lt</t>
  </si>
  <si>
    <t xml:space="preserve">      Movimiento de tierras</t>
  </si>
  <si>
    <t xml:space="preserve">         Relleno compactado con material propio</t>
  </si>
  <si>
    <t xml:space="preserve">         Eliminación de material excedente</t>
  </si>
  <si>
    <t xml:space="preserve">            Acero de refuerzo fy = 420 Mpa (4200 kg/cm2)</t>
  </si>
  <si>
    <t xml:space="preserve">            Encofrado y desencofrado (losas)</t>
  </si>
  <si>
    <t xml:space="preserve">            Pulido y acabado de superficie de concreto C:A 1:3</t>
  </si>
  <si>
    <t xml:space="preserve">            Junta de dilatación de 3/4"x250 mm.</t>
  </si>
  <si>
    <t xml:space="preserve">            Encofrado y desencofrado de obras menores</t>
  </si>
  <si>
    <t xml:space="preserve">      Suministro de contenedores</t>
  </si>
  <si>
    <t xml:space="preserve">         Contenedores</t>
  </si>
  <si>
    <t xml:space="preserve">            Contenedores de 20'</t>
  </si>
  <si>
    <t xml:space="preserve">            Movilización de contenedores</t>
  </si>
  <si>
    <t xml:space="preserve">            Montaje e instalación de contenedores</t>
  </si>
  <si>
    <t xml:space="preserve">            Cable N2XOH 1-2x2.5mm² + 1x2.5 mm² (T)</t>
  </si>
  <si>
    <t xml:space="preserve">            Cable N2XOH 1-2x4mm² + 1x4 mm² (T)</t>
  </si>
  <si>
    <t>Oficinas</t>
  </si>
  <si>
    <t>Estructura metálica de poza de aguas residuales</t>
  </si>
  <si>
    <t xml:space="preserve">               Poste para cerco perimetrico con panel de malla olimpica h: 3.00 m.</t>
  </si>
  <si>
    <t xml:space="preserve">               Malla olímpica 2.4m 2" x 2" incluye marco</t>
  </si>
  <si>
    <t>Almacén Norte</t>
  </si>
  <si>
    <t xml:space="preserve">         Excavación 80% Equipo y 20% manual h &gt; 1.50 m. y &lt; 2.40</t>
  </si>
  <si>
    <t xml:space="preserve">         Cuarto de bombas cisterna</t>
  </si>
  <si>
    <t xml:space="preserve">            Concreto fc = 30 Mpa (losas)</t>
  </si>
  <si>
    <t xml:space="preserve">            Movimiento de tierras</t>
  </si>
  <si>
    <t xml:space="preserve">            Poste para iluminación</t>
  </si>
  <si>
    <t xml:space="preserve">         Suministro de tanques de 10000 lt</t>
  </si>
  <si>
    <t xml:space="preserve">         Instalacion de tanques de 10,000 Lt para agua filtrada</t>
  </si>
  <si>
    <t>Registro de interferencias</t>
  </si>
  <si>
    <t>Atribuible a AESA</t>
  </si>
  <si>
    <t>Observaciones</t>
  </si>
  <si>
    <t>Incidencias de seguridad</t>
  </si>
  <si>
    <t>Puntos criticos</t>
  </si>
  <si>
    <t>1. Riesgos identificados</t>
  </si>
  <si>
    <t>2. Plan de acción</t>
  </si>
  <si>
    <t>Reporte de Seguridad</t>
  </si>
  <si>
    <t>Reporte de Calidad</t>
  </si>
  <si>
    <t>Fotografia N°01</t>
  </si>
  <si>
    <t>Fotografia N°02</t>
  </si>
  <si>
    <t>Fotografia N°04</t>
  </si>
  <si>
    <t>Fotografia N°05</t>
  </si>
  <si>
    <t>Fotografia N°06</t>
  </si>
  <si>
    <t>Fotografia N°07</t>
  </si>
  <si>
    <t>Fotografia N°08</t>
  </si>
  <si>
    <t>Preparación de concreto turno noche</t>
  </si>
  <si>
    <t>Fotografia N°011</t>
  </si>
  <si>
    <t>Fotografia N°012</t>
  </si>
  <si>
    <t>Fotografia N°013</t>
  </si>
  <si>
    <t>Participación en la reunión de lideres</t>
  </si>
  <si>
    <t>Reportado por:</t>
  </si>
  <si>
    <t>Revisado por:</t>
  </si>
  <si>
    <t>Programación Diaria - 20/05/2026</t>
  </si>
  <si>
    <t>Jornada laboral</t>
  </si>
  <si>
    <t>Horas laborales</t>
  </si>
  <si>
    <t>Planta de concreto y Almacén Principal</t>
  </si>
  <si>
    <t>Charla de inicio de Guardia</t>
  </si>
  <si>
    <t>Documentacion de inicio de obra</t>
  </si>
  <si>
    <t>Movilizacion herramientos y equipos</t>
  </si>
  <si>
    <t>T. Adicional</t>
  </si>
  <si>
    <t>Instalación de barandas metálicas</t>
  </si>
  <si>
    <t>Almacén Principal</t>
  </si>
  <si>
    <t>Acero estructural liviano</t>
  </si>
  <si>
    <t>Orden y Limpieza</t>
  </si>
  <si>
    <t>Movilización de Personal</t>
  </si>
  <si>
    <t xml:space="preserve">Documentos de inicio de obra </t>
  </si>
  <si>
    <t>Vaciado de concreto en cimentación para postes de luminarias</t>
  </si>
  <si>
    <t>Instalació de dados de concreto</t>
  </si>
  <si>
    <t>Orden y limpieza</t>
  </si>
  <si>
    <t xml:space="preserve">Movilizacion de Personal </t>
  </si>
  <si>
    <t>Fosa de mantenimiento oficinas de contratistas - Rampa norte</t>
  </si>
  <si>
    <t>Habilitación de superficie de concreto</t>
  </si>
  <si>
    <t>Excavación para base de tanque de agua industrial</t>
  </si>
  <si>
    <t>Perfilado de base de losa de almacén norte</t>
  </si>
  <si>
    <t>Jornada Laboral</t>
  </si>
  <si>
    <t>Equipos</t>
  </si>
  <si>
    <t>hh.ss</t>
  </si>
  <si>
    <t>hh.aa</t>
  </si>
  <si>
    <t>Actividad</t>
  </si>
  <si>
    <t xml:space="preserve">Ubicación </t>
  </si>
  <si>
    <t>HORAS ACUMULADAS POR EQUIPO</t>
  </si>
  <si>
    <t xml:space="preserve">  </t>
  </si>
  <si>
    <t>Frecuencia de equipos</t>
  </si>
  <si>
    <t>Código: XXX</t>
  </si>
  <si>
    <t>Versión: 01</t>
  </si>
  <si>
    <t>SISTEMA INTEGRADO DE GESTIÓN</t>
  </si>
  <si>
    <t>Vigente: 30-01-20</t>
  </si>
  <si>
    <t>GUARDIA DE LIBRES:</t>
  </si>
  <si>
    <t>AREA</t>
  </si>
  <si>
    <t>DESCRIPCIÓN</t>
  </si>
  <si>
    <t>GUARDIA
 "A"</t>
  </si>
  <si>
    <t>GUARDIA
 "B"</t>
  </si>
  <si>
    <t>GUARDIA
 "C"</t>
  </si>
  <si>
    <t>Real</t>
  </si>
  <si>
    <t>Pendiente</t>
  </si>
  <si>
    <t>Observación</t>
  </si>
  <si>
    <t>Comentario</t>
  </si>
  <si>
    <t>Habilitado 100%</t>
  </si>
  <si>
    <t>Tipo</t>
  </si>
  <si>
    <t>Número</t>
  </si>
  <si>
    <t>Gerente de General</t>
  </si>
  <si>
    <t>-</t>
  </si>
  <si>
    <t>Libres</t>
  </si>
  <si>
    <t>Sí</t>
  </si>
  <si>
    <t>EM</t>
  </si>
  <si>
    <t>SSMA</t>
  </si>
  <si>
    <t>Cese</t>
  </si>
  <si>
    <t>ADMINISTRACION</t>
  </si>
  <si>
    <t>Responsable de Ingenieria</t>
  </si>
  <si>
    <t>OFICINA TECNICA</t>
  </si>
  <si>
    <t>Proyecto</t>
  </si>
  <si>
    <t>OB</t>
  </si>
  <si>
    <t>CALIDAD</t>
  </si>
  <si>
    <t>ÁREA</t>
  </si>
  <si>
    <t>GUARDIA A</t>
  </si>
  <si>
    <t>GUARDIA B</t>
  </si>
  <si>
    <t>GUARDIA C</t>
  </si>
  <si>
    <t>DISTRIBUCIÓN POR ÁREAS Y POR GUARDIA</t>
  </si>
  <si>
    <t>GERENCIA DE PROYECTO</t>
  </si>
  <si>
    <t>SSOMA</t>
  </si>
  <si>
    <t xml:space="preserve">ADMINISTRACION </t>
  </si>
  <si>
    <t xml:space="preserve">INGENIERIA </t>
  </si>
  <si>
    <t>COSTOS Y PRESUPUESTOS</t>
  </si>
  <si>
    <t>OPERACIONES</t>
  </si>
  <si>
    <t>TOTAL</t>
  </si>
  <si>
    <t>Integral</t>
  </si>
  <si>
    <t>Empleados</t>
  </si>
  <si>
    <t>Obreros</t>
  </si>
  <si>
    <t>DM</t>
  </si>
  <si>
    <t>HABILITADO 100%</t>
  </si>
  <si>
    <t xml:space="preserve">EN PROCESO </t>
  </si>
  <si>
    <t>En proceso</t>
  </si>
  <si>
    <t>NUEVO</t>
  </si>
  <si>
    <t>Item</t>
  </si>
  <si>
    <t>Descripción</t>
  </si>
  <si>
    <t>Cant. Contractual</t>
  </si>
  <si>
    <t>Precio (U$)</t>
  </si>
  <si>
    <t>01</t>
  </si>
  <si>
    <t xml:space="preserve">Oficinas y talleres </t>
  </si>
  <si>
    <t>01.01</t>
  </si>
  <si>
    <t xml:space="preserve">   Obras preliminares</t>
  </si>
  <si>
    <t>01.01.01</t>
  </si>
  <si>
    <t xml:space="preserve">      Trazado y replanteo.</t>
  </si>
  <si>
    <t>01.01.01.01</t>
  </si>
  <si>
    <t xml:space="preserve">         Trazo y replanteo de planta de concreto</t>
  </si>
  <si>
    <t>01.01.01.02</t>
  </si>
  <si>
    <t xml:space="preserve">         Trazo y replanteo durante la ejecución de la obra - Personal de apoyo</t>
  </si>
  <si>
    <t>mes</t>
  </si>
  <si>
    <t>01.01.02</t>
  </si>
  <si>
    <t xml:space="preserve">      Movilización y desmovilización de equipos y materiales</t>
  </si>
  <si>
    <t>01.01.02.01</t>
  </si>
  <si>
    <t xml:space="preserve">         Movilización</t>
  </si>
  <si>
    <t>01.01.02.02</t>
  </si>
  <si>
    <t xml:space="preserve">         Desmovilización</t>
  </si>
  <si>
    <t>01.01.03</t>
  </si>
  <si>
    <t xml:space="preserve">      Almacén para herramientas y trabajadores</t>
  </si>
  <si>
    <t>01.01.03.01</t>
  </si>
  <si>
    <t xml:space="preserve">         Almacén para herramientas y trabajadores</t>
  </si>
  <si>
    <t>01.02</t>
  </si>
  <si>
    <t xml:space="preserve">   Movimiento de tierras</t>
  </si>
  <si>
    <t>01.02.01</t>
  </si>
  <si>
    <t xml:space="preserve">      Mejoramiento de terreno de plataformas de talleres</t>
  </si>
  <si>
    <t>01.02.01.01</t>
  </si>
  <si>
    <t xml:space="preserve">         Excavación de terreno (e= 0.35 m)</t>
  </si>
  <si>
    <t>01.02.01.02</t>
  </si>
  <si>
    <t xml:space="preserve">         Material de préstamo (e= 0.20 m)</t>
  </si>
  <si>
    <t>01.02.01.03</t>
  </si>
  <si>
    <t xml:space="preserve">         Relleno y compactado con material de préstamo</t>
  </si>
  <si>
    <t>01.02.02</t>
  </si>
  <si>
    <t xml:space="preserve">      Excavación para cimentación de contenedores</t>
  </si>
  <si>
    <t>01.02.02.01</t>
  </si>
  <si>
    <t xml:space="preserve">         Excavación para dados de concreto manual (e = 0.15m)</t>
  </si>
  <si>
    <t>01.02.03</t>
  </si>
  <si>
    <t xml:space="preserve">      Excavación para fosa de mantenimiento h=1.60 m l=9.60m a= 2.00m</t>
  </si>
  <si>
    <t>01.02.03.01</t>
  </si>
  <si>
    <t xml:space="preserve">         Excavación manual (h = 1.60 m)</t>
  </si>
  <si>
    <t>01.02.03.02</t>
  </si>
  <si>
    <t>01.02.03.03</t>
  </si>
  <si>
    <t>01.02.03.04</t>
  </si>
  <si>
    <t>01.02.04</t>
  </si>
  <si>
    <t xml:space="preserve">      Excavación para cimentación de postes de luz</t>
  </si>
  <si>
    <t>01.02.04.01</t>
  </si>
  <si>
    <t xml:space="preserve">         Excavación para dados de concreto manual (h = 0.80 m)</t>
  </si>
  <si>
    <t>01.02.05</t>
  </si>
  <si>
    <t xml:space="preserve">      Eliminación de material excedente</t>
  </si>
  <si>
    <t>01.02.05.01</t>
  </si>
  <si>
    <t>01.02.06</t>
  </si>
  <si>
    <t xml:space="preserve">      Conformación de áreas de acceso de circulación peatonal (ancho=1.50 m)</t>
  </si>
  <si>
    <t>01.02.06.01</t>
  </si>
  <si>
    <t xml:space="preserve">         Conformación de áreas de acceso de circulación peatonal (ancho=1.50 m)</t>
  </si>
  <si>
    <t>01.02.06.01.01</t>
  </si>
  <si>
    <t xml:space="preserve">            Agregado pétreo para la conformación de acceso peatonales (e= 0.20 m)</t>
  </si>
  <si>
    <t>01.02.06.01.02</t>
  </si>
  <si>
    <t xml:space="preserve">            Agregado petreo zona de residuos solidos (e= 0.20 m)</t>
  </si>
  <si>
    <t>01.02.06.01.03</t>
  </si>
  <si>
    <t xml:space="preserve">            Señalización de la zona de circulación peatonal</t>
  </si>
  <si>
    <t>01.02.06.01.04</t>
  </si>
  <si>
    <t xml:space="preserve">            Señalización de seguridad y ambientes</t>
  </si>
  <si>
    <t>01.02.06.02</t>
  </si>
  <si>
    <t xml:space="preserve">         Señalización - Cambio por incremento del alcance</t>
  </si>
  <si>
    <t>01.02.06.02.01</t>
  </si>
  <si>
    <t>01.02.06.02.02</t>
  </si>
  <si>
    <t>01.02.07</t>
  </si>
  <si>
    <t xml:space="preserve">      Movimiento de tierras de obra adicionales</t>
  </si>
  <si>
    <t>01.02.07.01</t>
  </si>
  <si>
    <t xml:space="preserve">         Excavaciones menore de 1.00 m.</t>
  </si>
  <si>
    <t>01.02.07.01.01</t>
  </si>
  <si>
    <t xml:space="preserve">            Excavación 80% Equipo y 20% manual h &lt; 1.00 m.</t>
  </si>
  <si>
    <t>01.02.07.01.02</t>
  </si>
  <si>
    <t xml:space="preserve">            Relleno con material propio tamizado manual</t>
  </si>
  <si>
    <t>01.02.07.01.03</t>
  </si>
  <si>
    <t xml:space="preserve">            Eliminación de material excedente</t>
  </si>
  <si>
    <t>01.02.07.02</t>
  </si>
  <si>
    <t xml:space="preserve">         Excavaciones mayores a 1.00 y  menore de 1.50 m.</t>
  </si>
  <si>
    <t>01.02.07.02.01</t>
  </si>
  <si>
    <t xml:space="preserve">            Excavación 80% Equipo y 20% manual h &lt; 1.50 m.</t>
  </si>
  <si>
    <t>01.02.07.02.02</t>
  </si>
  <si>
    <t xml:space="preserve">            Relleno compactado con material propio</t>
  </si>
  <si>
    <t>01.02.07.02.03</t>
  </si>
  <si>
    <t>01.02.07.03</t>
  </si>
  <si>
    <t xml:space="preserve">         Cuneta de drenaje oficinas contratistas</t>
  </si>
  <si>
    <t>01.02.07.03.01</t>
  </si>
  <si>
    <t>01.02.07.03.02</t>
  </si>
  <si>
    <t>01.02.07.04</t>
  </si>
  <si>
    <t xml:space="preserve">         Poza de sedimentación</t>
  </si>
  <si>
    <t>01.02.07.04.01</t>
  </si>
  <si>
    <t xml:space="preserve">            Excavación 80% Equipo y 20% manual h &gt; 1.50 m. y &lt; 2.40</t>
  </si>
  <si>
    <t>01.02.07.04.02</t>
  </si>
  <si>
    <t>01.02.07.04.03</t>
  </si>
  <si>
    <t>01.02.07.05</t>
  </si>
  <si>
    <t xml:space="preserve">         Poza de aguas residuales y caja de lodos</t>
  </si>
  <si>
    <t>01.02.07.05.01</t>
  </si>
  <si>
    <t>01.02.07.05.02</t>
  </si>
  <si>
    <t>01.02.07.05.03</t>
  </si>
  <si>
    <t>01.02.07.05.04</t>
  </si>
  <si>
    <t xml:space="preserve">            Relleno compactado con material de prestamo</t>
  </si>
  <si>
    <t>01.02.07.05.05</t>
  </si>
  <si>
    <t>01.03</t>
  </si>
  <si>
    <t xml:space="preserve">   Obras de concreto armado</t>
  </si>
  <si>
    <t>01.03.01</t>
  </si>
  <si>
    <t xml:space="preserve">      Dados de concreto armado para contenedores</t>
  </si>
  <si>
    <t>01.03.01.01</t>
  </si>
  <si>
    <t xml:space="preserve">         Concreto fc = 30 Mpa</t>
  </si>
  <si>
    <t>01.03.01.02</t>
  </si>
  <si>
    <t xml:space="preserve">         Encofrado y desencofrado</t>
  </si>
  <si>
    <t>01.03.01.03</t>
  </si>
  <si>
    <t xml:space="preserve">         Dados de concreto prefabricado 0.40x0.40x0.40</t>
  </si>
  <si>
    <t>01.03.01.04</t>
  </si>
  <si>
    <t xml:space="preserve">         Dados de concreto prefabricado 0.40x0.60x0.40</t>
  </si>
  <si>
    <t>01.03.02</t>
  </si>
  <si>
    <t xml:space="preserve">      Dados de concreto armado para contenedores para terceros (04 unidades)</t>
  </si>
  <si>
    <t>01.03.02.01</t>
  </si>
  <si>
    <t>01.03.02.02</t>
  </si>
  <si>
    <t>01.03.02.03</t>
  </si>
  <si>
    <t>01.03.02.04</t>
  </si>
  <si>
    <t>01.03.03</t>
  </si>
  <si>
    <t xml:space="preserve">      Losa de concreto para galpón de inspección de equipos</t>
  </si>
  <si>
    <t>01.03.03.01</t>
  </si>
  <si>
    <t xml:space="preserve">         Concreto fc = 10 Mpa (solados)</t>
  </si>
  <si>
    <t>01.03.03.02</t>
  </si>
  <si>
    <t>01.03.03.03</t>
  </si>
  <si>
    <t xml:space="preserve">         Concreto fc = 30 Mpa (Cimentaciones)</t>
  </si>
  <si>
    <t>01.03.03.04</t>
  </si>
  <si>
    <t xml:space="preserve">         Concreto fc = 30 Mpa (Losas)</t>
  </si>
  <si>
    <t>01.03.03.05</t>
  </si>
  <si>
    <t xml:space="preserve">         Concreto fc = 30 Mpa (pedestales)</t>
  </si>
  <si>
    <t>01.03.03.06</t>
  </si>
  <si>
    <t xml:space="preserve">         Acero de refuerzo fy = 420 Mpa (4200 kg/cm2)</t>
  </si>
  <si>
    <t>01.03.03.07</t>
  </si>
  <si>
    <t xml:space="preserve">         Encofrado y desencofrado (Vigas de cimentación)</t>
  </si>
  <si>
    <t>01.03.03.08</t>
  </si>
  <si>
    <t xml:space="preserve">         Encofrado y desencofrado (losas)</t>
  </si>
  <si>
    <t>01.03.03.09</t>
  </si>
  <si>
    <t xml:space="preserve">         Encofrado y desencofrado (Pedestales)</t>
  </si>
  <si>
    <t>01.03.03.10</t>
  </si>
  <si>
    <t xml:space="preserve">         Pulido y acabado de superficie de concreto</t>
  </si>
  <si>
    <t>01.03.03.11</t>
  </si>
  <si>
    <t xml:space="preserve">         Pulido y acabado de superficie de concreto C:A 1:3</t>
  </si>
  <si>
    <t>01.03.03.12</t>
  </si>
  <si>
    <t xml:space="preserve">         Juntas de contracción</t>
  </si>
  <si>
    <t>01.03.03.13</t>
  </si>
  <si>
    <t xml:space="preserve">         Juntas de dilatación de 3/4"</t>
  </si>
  <si>
    <t>01.03.03.14</t>
  </si>
  <si>
    <t xml:space="preserve">         Varilla de anclaje HAS-V-36 HDG de 3/4"</t>
  </si>
  <si>
    <t>01.03.03.15</t>
  </si>
  <si>
    <t xml:space="preserve">         Pernos de anclaje de 3/4"</t>
  </si>
  <si>
    <t>01.03.04</t>
  </si>
  <si>
    <t xml:space="preserve">      Almacen de neumaticos y plataforma de lavado</t>
  </si>
  <si>
    <t>01.03.04.01</t>
  </si>
  <si>
    <t xml:space="preserve">         Partidas contractuales</t>
  </si>
  <si>
    <t>01.03.04.01.01</t>
  </si>
  <si>
    <t xml:space="preserve">            Concreto fc = 30 Mpa</t>
  </si>
  <si>
    <t>01.03.04.01.02</t>
  </si>
  <si>
    <t xml:space="preserve">            Encofrado y desencofrado</t>
  </si>
  <si>
    <t>01.03.04.01.03</t>
  </si>
  <si>
    <t>01.03.04.01.04</t>
  </si>
  <si>
    <t xml:space="preserve">            Juntas de contracción</t>
  </si>
  <si>
    <t>01.03.04.02</t>
  </si>
  <si>
    <t xml:space="preserve">         Almacen de neumaticos</t>
  </si>
  <si>
    <t>01.03.04.02.01</t>
  </si>
  <si>
    <t xml:space="preserve">            Concreto fc = 10 Mpa</t>
  </si>
  <si>
    <t>01.03.04.02.02</t>
  </si>
  <si>
    <t xml:space="preserve">            Concreto fc = 30 Mpa (Cimentaciones)</t>
  </si>
  <si>
    <t>01.03.04.02.03</t>
  </si>
  <si>
    <t xml:space="preserve">            Concreto fc = 30 Mpa (Losas)</t>
  </si>
  <si>
    <t>01.03.04.02.04</t>
  </si>
  <si>
    <t xml:space="preserve">            Concreto fc = 30 Mpa (pedestales)</t>
  </si>
  <si>
    <t>01.03.04.02.05</t>
  </si>
  <si>
    <t>01.03.04.02.06</t>
  </si>
  <si>
    <t xml:space="preserve">            Encofrado y desencofrado (Vigas de cimentación)</t>
  </si>
  <si>
    <t>01.03.04.02.07</t>
  </si>
  <si>
    <t>01.03.04.02.08</t>
  </si>
  <si>
    <t xml:space="preserve">            Encofrado y desencofrado (Pedestales)</t>
  </si>
  <si>
    <t>01.03.04.02.09</t>
  </si>
  <si>
    <t>01.03.04.02.10</t>
  </si>
  <si>
    <t>01.03.04.02.11</t>
  </si>
  <si>
    <t xml:space="preserve">            Juntas de dilatación de 3/4"</t>
  </si>
  <si>
    <t>01.03.04.02.12</t>
  </si>
  <si>
    <t xml:space="preserve">            Varilla de anclaje HAS-V-36 HDG de 3/4"</t>
  </si>
  <si>
    <t>01.03.04.03</t>
  </si>
  <si>
    <t xml:space="preserve">         Plataforma de lavado</t>
  </si>
  <si>
    <t>01.03.04.03.01</t>
  </si>
  <si>
    <t>01.03.04.03.02</t>
  </si>
  <si>
    <t>01.03.04.03.03</t>
  </si>
  <si>
    <t>01.03.04.03.04</t>
  </si>
  <si>
    <t>01.03.04.03.05</t>
  </si>
  <si>
    <t>01.03.04.03.06</t>
  </si>
  <si>
    <t>01.03.04.03.07</t>
  </si>
  <si>
    <t>01.03.05</t>
  </si>
  <si>
    <t xml:space="preserve">      Fosa de mantenimiento oficinas de contratistas - Rampa norte</t>
  </si>
  <si>
    <t>01.03.05.01</t>
  </si>
  <si>
    <t xml:space="preserve">         Concreto fc = 30 Mpa (muros)</t>
  </si>
  <si>
    <t>01.03.05.02</t>
  </si>
  <si>
    <t xml:space="preserve">         Concreto fc = 30 Mpa (losas)</t>
  </si>
  <si>
    <t>01.03.05.03</t>
  </si>
  <si>
    <t xml:space="preserve">         Concreto fc = 10 Mpa</t>
  </si>
  <si>
    <t>01.03.05.04</t>
  </si>
  <si>
    <t>01.03.05.05</t>
  </si>
  <si>
    <t>01.03.05.06</t>
  </si>
  <si>
    <t>01.03.05.07</t>
  </si>
  <si>
    <t>01.03.05.08</t>
  </si>
  <si>
    <t xml:space="preserve">         Encofrado y desencofrado (muros)</t>
  </si>
  <si>
    <t>01.03.05.09</t>
  </si>
  <si>
    <t xml:space="preserve">         Suministro e instalación de rieles de seguridad</t>
  </si>
  <si>
    <t>01.03.05.10</t>
  </si>
  <si>
    <t xml:space="preserve">         Escalera metálica fosa de mantenimiento</t>
  </si>
  <si>
    <t>01.03.05.11</t>
  </si>
  <si>
    <t>01.03.05.12</t>
  </si>
  <si>
    <t xml:space="preserve">         Rejilla metálica del canal de concreto 0.20</t>
  </si>
  <si>
    <t>01.03.05.13</t>
  </si>
  <si>
    <t xml:space="preserve">         Rejilla metálica del canal de concreto 0.40</t>
  </si>
  <si>
    <t>01.03.06</t>
  </si>
  <si>
    <t xml:space="preserve">      Poza de sedimentación oficinas de contratistas - Rampa norte</t>
  </si>
  <si>
    <t>01.03.06.01</t>
  </si>
  <si>
    <t xml:space="preserve">         Concreto fc = 20 Mpa</t>
  </si>
  <si>
    <t>01.03.06.02</t>
  </si>
  <si>
    <t>01.03.06.03</t>
  </si>
  <si>
    <t>01.03.06.04</t>
  </si>
  <si>
    <t>01.03.06.05</t>
  </si>
  <si>
    <t>01.03.06.06</t>
  </si>
  <si>
    <t>01.03.06.07</t>
  </si>
  <si>
    <t>01.03.06.08</t>
  </si>
  <si>
    <t>01.03.06.09</t>
  </si>
  <si>
    <t xml:space="preserve">         Mortero de reparación Sika Rep 500</t>
  </si>
  <si>
    <t>01.03.06.10</t>
  </si>
  <si>
    <t xml:space="preserve">         Solaqueo interior de muros con CHEMAWELD 5 mm.</t>
  </si>
  <si>
    <t>01.03.06.11</t>
  </si>
  <si>
    <t xml:space="preserve">         Pintura impermeabilizante exterior CHEMA BITUMEN</t>
  </si>
  <si>
    <t>01.03.07</t>
  </si>
  <si>
    <t xml:space="preserve">      Cuneta de drenaje oficinas contratistas - Rampa norte</t>
  </si>
  <si>
    <t>01.03.07.01</t>
  </si>
  <si>
    <t>01.03.07.02</t>
  </si>
  <si>
    <t xml:space="preserve">         Concreto fc = 30 Mpa (Cunetas y obras menores)</t>
  </si>
  <si>
    <t>01.03.07.03</t>
  </si>
  <si>
    <t>01.03.07.04</t>
  </si>
  <si>
    <t xml:space="preserve">         Encofrado y desencofrado de obras menores</t>
  </si>
  <si>
    <t>01.03.07.05</t>
  </si>
  <si>
    <t xml:space="preserve">         Junta de dilatación de 3/4"x250 mm.</t>
  </si>
  <si>
    <t>01.03.07.06</t>
  </si>
  <si>
    <t xml:space="preserve">         Parrilla Grating 0.40 m.</t>
  </si>
  <si>
    <t>01.03.07.07</t>
  </si>
  <si>
    <t xml:space="preserve">         Parrilla Grating 0.50 m.</t>
  </si>
  <si>
    <t>01.03.08</t>
  </si>
  <si>
    <t xml:space="preserve">      Cimentación de postes de iluminación peatonal 0.4x0.4x0.80</t>
  </si>
  <si>
    <t>01.03.08.01</t>
  </si>
  <si>
    <t>01.03.09</t>
  </si>
  <si>
    <t xml:space="preserve">      Cimentación de tanque elevado</t>
  </si>
  <si>
    <t>01.03.09.01</t>
  </si>
  <si>
    <t>01.03.09.02</t>
  </si>
  <si>
    <t>01.03.10</t>
  </si>
  <si>
    <t xml:space="preserve">      Cisterna de 20 m³</t>
  </si>
  <si>
    <t>01.03.10.01</t>
  </si>
  <si>
    <t>01.03.10.02</t>
  </si>
  <si>
    <t xml:space="preserve">         Tapas de concreto</t>
  </si>
  <si>
    <t>01.03.10.03</t>
  </si>
  <si>
    <t>01.03.10.04</t>
  </si>
  <si>
    <t>01.03.11</t>
  </si>
  <si>
    <t xml:space="preserve">      Adicionales por cambios de ingeniería y ampliación del alcance</t>
  </si>
  <si>
    <t>01.03.11.01</t>
  </si>
  <si>
    <t xml:space="preserve">         Tanque cisterna rampa norte</t>
  </si>
  <si>
    <t>01.03.11.01.01</t>
  </si>
  <si>
    <t xml:space="preserve">            Tanque cisterna</t>
  </si>
  <si>
    <t>01.03.11.01.01.01</t>
  </si>
  <si>
    <t xml:space="preserve">               Concreto fc = 30 Mpa (losas)</t>
  </si>
  <si>
    <t>01.03.11.01.01.02</t>
  </si>
  <si>
    <t xml:space="preserve">               Encofrado y desencofrado (losas)</t>
  </si>
  <si>
    <t>01.03.11.01.01.03</t>
  </si>
  <si>
    <t xml:space="preserve">               Acero de refuerzo fy = 420 Mpa (4200 kg/cm2)</t>
  </si>
  <si>
    <t>01.03.11.01.01.04</t>
  </si>
  <si>
    <t xml:space="preserve">               Pulido y acabado de superficie de concreto C:A 1:3</t>
  </si>
  <si>
    <t>01.03.11.01.01.05</t>
  </si>
  <si>
    <t xml:space="preserve">               Geotextil no tejido de 340 g/m²</t>
  </si>
  <si>
    <t>01.03.11.01.01.06</t>
  </si>
  <si>
    <t xml:space="preserve">               Geomenbrana de 1.0 mm.</t>
  </si>
  <si>
    <t>01.03.11.01.01.07</t>
  </si>
  <si>
    <t xml:space="preserve">               Cordón de soldadura de HDPE de 5 mm.</t>
  </si>
  <si>
    <t>01.03.11.01.01.08</t>
  </si>
  <si>
    <t xml:space="preserve">               Polylock tipo E de 4"</t>
  </si>
  <si>
    <t>01.03.11.01.02</t>
  </si>
  <si>
    <t xml:space="preserve">            Cuarto de bombas cisterna</t>
  </si>
  <si>
    <t>01.03.11.01.02.01</t>
  </si>
  <si>
    <t>01.03.11.01.02.02</t>
  </si>
  <si>
    <t>01.03.11.01.02.03</t>
  </si>
  <si>
    <t>01.03.11.02</t>
  </si>
  <si>
    <t xml:space="preserve">         Tanque cisterna rampa sur</t>
  </si>
  <si>
    <t>01.03.11.02.01</t>
  </si>
  <si>
    <t>01.03.11.02.01.01</t>
  </si>
  <si>
    <t>01.03.11.02.01.02</t>
  </si>
  <si>
    <t>01.03.11.02.01.03</t>
  </si>
  <si>
    <t>01.03.11.02.01.04</t>
  </si>
  <si>
    <t>01.03.11.02.01.05</t>
  </si>
  <si>
    <t>01.03.11.02.01.06</t>
  </si>
  <si>
    <t>01.03.11.02.01.07</t>
  </si>
  <si>
    <t>01.03.11.02.01.08</t>
  </si>
  <si>
    <t>01.03.11.02.02</t>
  </si>
  <si>
    <t>01.03.11.02.02.01</t>
  </si>
  <si>
    <t>01.03.11.02.02.02</t>
  </si>
  <si>
    <t>01.03.11.02.02.03</t>
  </si>
  <si>
    <t>01.03.11.03</t>
  </si>
  <si>
    <t xml:space="preserve">         Generador eléctrico</t>
  </si>
  <si>
    <t>01.03.11.03.01</t>
  </si>
  <si>
    <t xml:space="preserve">            Concreto fc = 30 Mpa (losa)</t>
  </si>
  <si>
    <t>01.03.11.03.02</t>
  </si>
  <si>
    <t>01.03.11.03.03</t>
  </si>
  <si>
    <t>01.03.11.03.04</t>
  </si>
  <si>
    <t>01.03.11.03.05</t>
  </si>
  <si>
    <t xml:space="preserve">            Varilla de anclaje HAS-V-36 HDG de 1/2"</t>
  </si>
  <si>
    <t>01.03.11.04</t>
  </si>
  <si>
    <t xml:space="preserve">         Poza de aguas residuales</t>
  </si>
  <si>
    <t>01.03.11.04.01</t>
  </si>
  <si>
    <t xml:space="preserve">            Obras civiles</t>
  </si>
  <si>
    <t>01.03.11.04.01.01</t>
  </si>
  <si>
    <t>01.03.11.04.01.02</t>
  </si>
  <si>
    <t>01.03.11.04.01.03</t>
  </si>
  <si>
    <t>01.03.11.04.02</t>
  </si>
  <si>
    <t xml:space="preserve">            Obras de concreto</t>
  </si>
  <si>
    <t>01.03.11.04.02.01</t>
  </si>
  <si>
    <t xml:space="preserve">               Concreto fc = 30 Mpa (prefabricados)</t>
  </si>
  <si>
    <t>01.03.11.04.02.02</t>
  </si>
  <si>
    <t>01.03.11.04.02.03</t>
  </si>
  <si>
    <t xml:space="preserve">               Encofrado y desencofrado de obras menores</t>
  </si>
  <si>
    <t>01.03.11.04.02.04</t>
  </si>
  <si>
    <t>01.03.11.04.02.05</t>
  </si>
  <si>
    <t xml:space="preserve">               Pintura impermeabilizante exterior CHEMA BITUMEN</t>
  </si>
  <si>
    <t>01.03.11.04.02.06</t>
  </si>
  <si>
    <t xml:space="preserve">               Transporte de caja de lodos</t>
  </si>
  <si>
    <t>01.03.11.04.02.07</t>
  </si>
  <si>
    <t xml:space="preserve">               Montaje de caja de lodos 1.5x1.5x2.10</t>
  </si>
  <si>
    <t>01.03.11.05</t>
  </si>
  <si>
    <t xml:space="preserve">         Comedor oficinas y talleres</t>
  </si>
  <si>
    <t>01.03.11.05.01</t>
  </si>
  <si>
    <t xml:space="preserve">            Losa de concreto para descarga de alimentos</t>
  </si>
  <si>
    <t>01.03.11.05.01.01</t>
  </si>
  <si>
    <t xml:space="preserve">               Concreto fc = 30 Mpa (Losas)</t>
  </si>
  <si>
    <t>01.03.11.05.01.02</t>
  </si>
  <si>
    <t>01.03.11.05.01.03</t>
  </si>
  <si>
    <t>01.03.11.05.01.04</t>
  </si>
  <si>
    <t xml:space="preserve">               Juntas de contracción</t>
  </si>
  <si>
    <t>01.03.11.05.02</t>
  </si>
  <si>
    <t xml:space="preserve">            Losa de concreto para ingreso al comedor</t>
  </si>
  <si>
    <t>01.03.11.05.02.01</t>
  </si>
  <si>
    <t>01.03.11.05.02.02</t>
  </si>
  <si>
    <t xml:space="preserve">               Encofrado y desencofrado</t>
  </si>
  <si>
    <t>01.03.11.05.02.03</t>
  </si>
  <si>
    <t>01.03.11.05.02.04</t>
  </si>
  <si>
    <t>01.03.11.05.02.05</t>
  </si>
  <si>
    <t xml:space="preserve">               Junta de dilatación de 3/4"x250 mm.</t>
  </si>
  <si>
    <t>01.03.11.06</t>
  </si>
  <si>
    <t xml:space="preserve">         Trampas de grasas</t>
  </si>
  <si>
    <t>01.03.11.06.01</t>
  </si>
  <si>
    <t xml:space="preserve">            Concreto fc = 30 Mpa (muros)</t>
  </si>
  <si>
    <t>01.03.11.06.02</t>
  </si>
  <si>
    <t xml:space="preserve">            Concreto fc = 30 Mpa (prefabricados)</t>
  </si>
  <si>
    <t>01.03.11.06.03</t>
  </si>
  <si>
    <t>01.03.11.06.04</t>
  </si>
  <si>
    <t xml:space="preserve">            Acero estructural liviano ASTM A36</t>
  </si>
  <si>
    <t>01.03.11.06.05</t>
  </si>
  <si>
    <t xml:space="preserve">            Encofrado y desencofrado (prefabricados)</t>
  </si>
  <si>
    <t>01.03.11.06.06</t>
  </si>
  <si>
    <t>01.03.11.06.07</t>
  </si>
  <si>
    <t>01.03.11.06.08</t>
  </si>
  <si>
    <t xml:space="preserve">            Tuberia de desagüe de PVC-SAP 4" en trampa de grasa</t>
  </si>
  <si>
    <t>01.03.11.07</t>
  </si>
  <si>
    <t xml:space="preserve">         Cimentación de grua estática</t>
  </si>
  <si>
    <t>01.03.11.07.01</t>
  </si>
  <si>
    <t xml:space="preserve">            Concreto fc = 10 Mpa (solados)</t>
  </si>
  <si>
    <t>01.03.11.07.02</t>
  </si>
  <si>
    <t>01.03.11.07.03</t>
  </si>
  <si>
    <t>01.03.11.07.04</t>
  </si>
  <si>
    <t>01.03.11.07.05</t>
  </si>
  <si>
    <t>01.03.11.07.06</t>
  </si>
  <si>
    <t>01.03.11.07.07</t>
  </si>
  <si>
    <t>01.03.11.07.08</t>
  </si>
  <si>
    <t>01.04</t>
  </si>
  <si>
    <t xml:space="preserve">   Suministro de contenedores</t>
  </si>
  <si>
    <t>01.04.01</t>
  </si>
  <si>
    <t xml:space="preserve">      Contenedores</t>
  </si>
  <si>
    <t>01.04.01.01</t>
  </si>
  <si>
    <t xml:space="preserve">         Contenedores de 20'</t>
  </si>
  <si>
    <t>01.04.01.02</t>
  </si>
  <si>
    <t>01.04.01.03</t>
  </si>
  <si>
    <t xml:space="preserve">         Contenedores de 40'</t>
  </si>
  <si>
    <t>01.04.01.04</t>
  </si>
  <si>
    <t xml:space="preserve">         Estantería vestuarios</t>
  </si>
  <si>
    <t>01.04.01.05</t>
  </si>
  <si>
    <t xml:space="preserve">         Estantería almacén</t>
  </si>
  <si>
    <t>01.04.01.06</t>
  </si>
  <si>
    <t xml:space="preserve">         Módulo de sala de reunión</t>
  </si>
  <si>
    <t>01.04.01.07</t>
  </si>
  <si>
    <t xml:space="preserve">         Implementación comedora + sistema alerta de incendio + kitchenette</t>
  </si>
  <si>
    <t>01.04.01.08</t>
  </si>
  <si>
    <t xml:space="preserve">         Movilización de contenedores</t>
  </si>
  <si>
    <t>01.04.01.09</t>
  </si>
  <si>
    <t xml:space="preserve">         Montaje e instalación de contenedores</t>
  </si>
  <si>
    <t>01.04.02</t>
  </si>
  <si>
    <t xml:space="preserve">      Contenedores para terceros</t>
  </si>
  <si>
    <t>01.04.02.01</t>
  </si>
  <si>
    <t>01.04.02.02</t>
  </si>
  <si>
    <t>01.04.02.03</t>
  </si>
  <si>
    <t>01.04.03</t>
  </si>
  <si>
    <t xml:space="preserve">      Sitstema de puesta a tierra</t>
  </si>
  <si>
    <t>01.04.03.01</t>
  </si>
  <si>
    <t xml:space="preserve">         Suministro e instalación de sistema de pozo a tierra en contendores de oficinas</t>
  </si>
  <si>
    <t>01.04.03.02</t>
  </si>
  <si>
    <t xml:space="preserve">         Suministro e instalación de sistema de pozo a tierra en contenedores y estructura metálica en talleres</t>
  </si>
  <si>
    <t>01.04.03.03</t>
  </si>
  <si>
    <t xml:space="preserve">         Suministro e instalación de sistema de pozo a tierra en contenedores de terceros</t>
  </si>
  <si>
    <t>01.04.04</t>
  </si>
  <si>
    <t xml:space="preserve">      Comedor de oficina</t>
  </si>
  <si>
    <t>01.04.04.01</t>
  </si>
  <si>
    <t xml:space="preserve">         Habilitación estructural de contenedores</t>
  </si>
  <si>
    <t>01.04.04.01.01</t>
  </si>
  <si>
    <t xml:space="preserve">            Contenedores de 40'</t>
  </si>
  <si>
    <t>01.04.04.01.02</t>
  </si>
  <si>
    <t>01.04.04.01.03</t>
  </si>
  <si>
    <t xml:space="preserve">            Contenedores de 10'</t>
  </si>
  <si>
    <t>01.04.04.01.04</t>
  </si>
  <si>
    <t xml:space="preserve">            Habilitacion estructural de comedor</t>
  </si>
  <si>
    <t>01.04.04.02</t>
  </si>
  <si>
    <t xml:space="preserve">         Habilitación y montaje de instalaciones</t>
  </si>
  <si>
    <t>01.04.04.02.01</t>
  </si>
  <si>
    <t xml:space="preserve">            Instalaciones sanitirias internas</t>
  </si>
  <si>
    <t>01.04.04.02.02</t>
  </si>
  <si>
    <t xml:space="preserve">            Instalaciones de tuberia SCI</t>
  </si>
  <si>
    <t>01.04.04.03</t>
  </si>
  <si>
    <t xml:space="preserve">         Equipamiento</t>
  </si>
  <si>
    <t>01.04.04.03.01</t>
  </si>
  <si>
    <t xml:space="preserve">            Lavamanos externo</t>
  </si>
  <si>
    <t>01.04.04.03.02</t>
  </si>
  <si>
    <t xml:space="preserve">            Lava botas externo</t>
  </si>
  <si>
    <t>01.04.04.03.03</t>
  </si>
  <si>
    <t xml:space="preserve">            Soporte de cascos</t>
  </si>
  <si>
    <t>01.04.04.03.04</t>
  </si>
  <si>
    <t xml:space="preserve">            Montaje del equipamiento</t>
  </si>
  <si>
    <t>01.04.04.04</t>
  </si>
  <si>
    <t>01.04.04.04.01</t>
  </si>
  <si>
    <t>01.04.04.04.02</t>
  </si>
  <si>
    <t xml:space="preserve">            Montaje e instalacion de contenedores</t>
  </si>
  <si>
    <t>01.05</t>
  </si>
  <si>
    <t xml:space="preserve">   Estructrura metálica</t>
  </si>
  <si>
    <t>01.05.01</t>
  </si>
  <si>
    <t xml:space="preserve">      Cubierta metálica para almacen y oficinas H = 4.00 m.</t>
  </si>
  <si>
    <t>01.05.01.01</t>
  </si>
  <si>
    <t xml:space="preserve">         Estructura metálica de 12x15 m. (zona de llantas)</t>
  </si>
  <si>
    <t>01.05.01.02</t>
  </si>
  <si>
    <t xml:space="preserve">         Habilitacion de Sala de Reuniones + Almacén + Taller de mecánica</t>
  </si>
  <si>
    <t>01.05.02</t>
  </si>
  <si>
    <t xml:space="preserve">      Generador eléctrico rampa norte</t>
  </si>
  <si>
    <t>01.05.02.01</t>
  </si>
  <si>
    <t xml:space="preserve">         Movimiento de tierras</t>
  </si>
  <si>
    <t>01.05.02.01.01</t>
  </si>
  <si>
    <t xml:space="preserve">            Movimiento de tierras para poste de cerco perimétrico de 0.40x0.40x0.80</t>
  </si>
  <si>
    <t>01.05.02.01.02</t>
  </si>
  <si>
    <t>01.05.02.02</t>
  </si>
  <si>
    <t xml:space="preserve">         Obras de comcreto armado</t>
  </si>
  <si>
    <t>01.05.02.02.01</t>
  </si>
  <si>
    <t xml:space="preserve">            Cimentación de poste para cerco perimetrico 0.40x0.40x0.80 - Caso 01</t>
  </si>
  <si>
    <t>01.05.02.03</t>
  </si>
  <si>
    <t xml:space="preserve">         Estructrura metálica</t>
  </si>
  <si>
    <t>01.05.02.03.01</t>
  </si>
  <si>
    <t xml:space="preserve">            Poste para cerco perimetrico con panel de malla olimpica h: 3.00 m.</t>
  </si>
  <si>
    <t>01.05.02.03.02</t>
  </si>
  <si>
    <t xml:space="preserve">            Malla olímpica 2.4m 2" x 2" incluye marco</t>
  </si>
  <si>
    <t>01.05.02.03.03</t>
  </si>
  <si>
    <t xml:space="preserve">            Puerta 2 hojas de malla olimpica</t>
  </si>
  <si>
    <t>01.05.03</t>
  </si>
  <si>
    <t xml:space="preserve">      Estructura metálica generador rampa sur</t>
  </si>
  <si>
    <t>01.05.03.01</t>
  </si>
  <si>
    <t xml:space="preserve">         Montaje de acero estructural liviano</t>
  </si>
  <si>
    <t>01.05.03.02</t>
  </si>
  <si>
    <t xml:space="preserve">         Mortero de nivelación cementicio</t>
  </si>
  <si>
    <t>01.05.03.03</t>
  </si>
  <si>
    <t xml:space="preserve">         Cobertura de TR-4</t>
  </si>
  <si>
    <t>01.05.03.04</t>
  </si>
  <si>
    <t xml:space="preserve">         Pernos de anclaje de 1/2"x200 mm con resina epóxica</t>
  </si>
  <si>
    <t>01.05.03.05</t>
  </si>
  <si>
    <t xml:space="preserve">         Malla olímpica 2.4m 2" x 2" incluye marco</t>
  </si>
  <si>
    <t>01.05.03.06</t>
  </si>
  <si>
    <t xml:space="preserve">         Puerta 2 hojas de malla olimpica</t>
  </si>
  <si>
    <t>01.05.04</t>
  </si>
  <si>
    <t xml:space="preserve">      Galpón de inspección de químicos</t>
  </si>
  <si>
    <t>01.05.04.01</t>
  </si>
  <si>
    <t xml:space="preserve">         Nave principal</t>
  </si>
  <si>
    <t>01.05.04.01.01</t>
  </si>
  <si>
    <t xml:space="preserve">            Montaje de acero estructural liviano</t>
  </si>
  <si>
    <t>01.05.04.01.02</t>
  </si>
  <si>
    <t xml:space="preserve">            Pernos estructurales  A325</t>
  </si>
  <si>
    <t>01.05.04.01.03</t>
  </si>
  <si>
    <t xml:space="preserve">            Cobertura de TR-4</t>
  </si>
  <si>
    <t>01.05.04.01.04</t>
  </si>
  <si>
    <t xml:space="preserve">            Cumbrera de TR-4</t>
  </si>
  <si>
    <t>01.05.04.01.05</t>
  </si>
  <si>
    <t xml:space="preserve">            Cerramiento de TR-4</t>
  </si>
  <si>
    <t>01.05.04.01.06</t>
  </si>
  <si>
    <t xml:space="preserve">            Flashing de TR-4</t>
  </si>
  <si>
    <t>01.05.04.01.07</t>
  </si>
  <si>
    <t xml:space="preserve">            Mortero de nivelación</t>
  </si>
  <si>
    <t>01.05.04.02</t>
  </si>
  <si>
    <t xml:space="preserve">         Divisiones de malla electrosoldada</t>
  </si>
  <si>
    <t>01.05.04.02.01</t>
  </si>
  <si>
    <t xml:space="preserve">            Malla electrosoldada 90° 4"x2"</t>
  </si>
  <si>
    <t>01.05.04.02.02</t>
  </si>
  <si>
    <t xml:space="preserve">            Poste para malla electrosoldada</t>
  </si>
  <si>
    <t>01.05.04.02.03</t>
  </si>
  <si>
    <t xml:space="preserve">            Puerta corrediza de malla electrosoldada (Sin Sistema de automatización)</t>
  </si>
  <si>
    <t>01.05.04.02.04</t>
  </si>
  <si>
    <t xml:space="preserve">            Puerta corrediza de TR 4 - (Sin Sistema de automatización)</t>
  </si>
  <si>
    <t>01.05.05</t>
  </si>
  <si>
    <t xml:space="preserve">      Zonas de llanas</t>
  </si>
  <si>
    <t>01.05.05.01</t>
  </si>
  <si>
    <t>01.05.05.02</t>
  </si>
  <si>
    <t xml:space="preserve">         Pernos estructurales  A325</t>
  </si>
  <si>
    <t>01.05.05.03</t>
  </si>
  <si>
    <t>01.05.05.04</t>
  </si>
  <si>
    <t xml:space="preserve">         Cerramiento de TR-4</t>
  </si>
  <si>
    <t>01.05.05.05</t>
  </si>
  <si>
    <t xml:space="preserve">         Flashing de TR-4</t>
  </si>
  <si>
    <t>01.05.05.06</t>
  </si>
  <si>
    <t xml:space="preserve">         Mortero de nivelación</t>
  </si>
  <si>
    <t>01.05.06</t>
  </si>
  <si>
    <t xml:space="preserve">      Estructura metálica cerco perimétrico</t>
  </si>
  <si>
    <t>01.05.06.01</t>
  </si>
  <si>
    <t>01.05.06.01.01</t>
  </si>
  <si>
    <t>01.05.06.01.02</t>
  </si>
  <si>
    <t>01.05.06.02</t>
  </si>
  <si>
    <t>01.05.06.02.01</t>
  </si>
  <si>
    <t>01.05.06.03</t>
  </si>
  <si>
    <t>01.05.06.03.01</t>
  </si>
  <si>
    <t>01.05.06.03.02</t>
  </si>
  <si>
    <t>01.05.07</t>
  </si>
  <si>
    <t xml:space="preserve">      Estructura metálica de pozas de aguas residuales</t>
  </si>
  <si>
    <t>01.05.07.01</t>
  </si>
  <si>
    <t>01.05.07.01.01</t>
  </si>
  <si>
    <t>01.05.07.01.02</t>
  </si>
  <si>
    <t>01.05.07.02</t>
  </si>
  <si>
    <t>01.05.07.02.01</t>
  </si>
  <si>
    <t>01.05.07.03</t>
  </si>
  <si>
    <t>01.05.07.03.01</t>
  </si>
  <si>
    <t>01.05.07.03.02</t>
  </si>
  <si>
    <t>01.05.07.03.03</t>
  </si>
  <si>
    <t>01.05.08</t>
  </si>
  <si>
    <t xml:space="preserve">      Pergolas</t>
  </si>
  <si>
    <t>01.05.08.01</t>
  </si>
  <si>
    <t>01.05.08.02</t>
  </si>
  <si>
    <t>01.05.08.03</t>
  </si>
  <si>
    <t>01.05.08.04</t>
  </si>
  <si>
    <t>01.05.08.05</t>
  </si>
  <si>
    <t xml:space="preserve">         Varilla de anclaje HAS-V-36 HDG de 1/2"</t>
  </si>
  <si>
    <t>01.05.08.06</t>
  </si>
  <si>
    <t>01.05.09</t>
  </si>
  <si>
    <t xml:space="preserve">      Techo de sombra</t>
  </si>
  <si>
    <t>01.05.09.01</t>
  </si>
  <si>
    <t>01.05.09.02</t>
  </si>
  <si>
    <t>01.05.09.03</t>
  </si>
  <si>
    <t>01.05.09.04</t>
  </si>
  <si>
    <t>01.05.09.05</t>
  </si>
  <si>
    <t>01.06</t>
  </si>
  <si>
    <t xml:space="preserve">   Suministro e instalación de sistemas eléctricos</t>
  </si>
  <si>
    <t>01.06.01</t>
  </si>
  <si>
    <t xml:space="preserve">      Trazo y replanteó</t>
  </si>
  <si>
    <t>01.06.01.01</t>
  </si>
  <si>
    <t xml:space="preserve">         Trazo, nivelación y replanteo instalaciones eléctricas</t>
  </si>
  <si>
    <t>01.06.02</t>
  </si>
  <si>
    <t>01.06.02.01</t>
  </si>
  <si>
    <t xml:space="preserve">         Excavación manual de zanja p/tuberías</t>
  </si>
  <si>
    <t>01.06.02.02</t>
  </si>
  <si>
    <t xml:space="preserve">         Excavación manual para pozo a tierra</t>
  </si>
  <si>
    <t>01.06.02.03</t>
  </si>
  <si>
    <t xml:space="preserve">         Cama de apoyo e=0.10 m</t>
  </si>
  <si>
    <t>01.06.02.04</t>
  </si>
  <si>
    <t xml:space="preserve">         Relleno con material propio</t>
  </si>
  <si>
    <t>01.06.02.05</t>
  </si>
  <si>
    <t xml:space="preserve">         Acarreo de material excedente hasta 30 m.</t>
  </si>
  <si>
    <t>01.06.02.06</t>
  </si>
  <si>
    <t>01.06.03</t>
  </si>
  <si>
    <t xml:space="preserve">      Man Hole 1000x1000x12000mm</t>
  </si>
  <si>
    <t>01.06.03.01</t>
  </si>
  <si>
    <t xml:space="preserve">         Fabricación de Man Hole 1000x1000x1200</t>
  </si>
  <si>
    <t>01.06.03.02</t>
  </si>
  <si>
    <t xml:space="preserve">         Transporte de Man Hole 1000x1000x1200</t>
  </si>
  <si>
    <t>01.06.03.03</t>
  </si>
  <si>
    <t xml:space="preserve">         Excavación P/Man hole 80% Equipo 20% Manual</t>
  </si>
  <si>
    <t>01.06.03.04</t>
  </si>
  <si>
    <t>01.06.03.05</t>
  </si>
  <si>
    <t xml:space="preserve">         Drenaje de 3" incluye grava</t>
  </si>
  <si>
    <t>01.06.03.06</t>
  </si>
  <si>
    <t xml:space="preserve">         Instalación de Man Hole 1000x1000x1200</t>
  </si>
  <si>
    <t>01.06.03.07</t>
  </si>
  <si>
    <t xml:space="preserve">         Conexionado a barra de cobre en man hole</t>
  </si>
  <si>
    <t>01.06.03.08</t>
  </si>
  <si>
    <t>01.06.04</t>
  </si>
  <si>
    <t xml:space="preserve">      Duct Bank de tierra compactada</t>
  </si>
  <si>
    <t>01.06.04.01</t>
  </si>
  <si>
    <t xml:space="preserve">         Duct Bank de tierra compactada</t>
  </si>
  <si>
    <t>01.06.04.01.01</t>
  </si>
  <si>
    <t xml:space="preserve">            Excavación P/Duck Bank y zanjas 80% Equipo 20% Manual</t>
  </si>
  <si>
    <t>01.06.04.01.02</t>
  </si>
  <si>
    <t xml:space="preserve">            Cama de apoyo con material de prestamo</t>
  </si>
  <si>
    <t>01.06.04.01.03</t>
  </si>
  <si>
    <t xml:space="preserve">            Relleno de material propio tamizado</t>
  </si>
  <si>
    <t>01.06.04.01.04</t>
  </si>
  <si>
    <t xml:space="preserve">            Tubería de PVC 2"  SCH 40</t>
  </si>
  <si>
    <t>01.06.04.01.05</t>
  </si>
  <si>
    <t xml:space="preserve">            Tubería de PVC 4"  SCH 40</t>
  </si>
  <si>
    <t>01.06.04.01.06</t>
  </si>
  <si>
    <t xml:space="preserve">            Cinta señalizadora de baja tensión</t>
  </si>
  <si>
    <t>01.06.04.01.07</t>
  </si>
  <si>
    <t>01.06.04.02</t>
  </si>
  <si>
    <t xml:space="preserve">         Conexión a tierra de conduit IMC de 3"</t>
  </si>
  <si>
    <t>01.06.04.02.01</t>
  </si>
  <si>
    <t xml:space="preserve">            Salida de banco de ductos de 3"</t>
  </si>
  <si>
    <t>01.06.04.03</t>
  </si>
  <si>
    <t xml:space="preserve">         Conexión a tierra de conduit IMC de 2"</t>
  </si>
  <si>
    <t>01.06.04.03.01</t>
  </si>
  <si>
    <t xml:space="preserve">            Salida de banco de ductos de 2"</t>
  </si>
  <si>
    <t>01.06.04.04</t>
  </si>
  <si>
    <t xml:space="preserve">         Conexión de tablero de distribución a tableros interiores</t>
  </si>
  <si>
    <t>01.06.04.04.01</t>
  </si>
  <si>
    <t xml:space="preserve">            Tubería conduit IMC de 1-1/2" Inc. Accesorios</t>
  </si>
  <si>
    <t>01.06.04.04.02</t>
  </si>
  <si>
    <t xml:space="preserve">            Enchufe industrial tipo Mennekes</t>
  </si>
  <si>
    <t>01.06.05</t>
  </si>
  <si>
    <t xml:space="preserve">      Acometidas a tableros generale</t>
  </si>
  <si>
    <t>01.06.05.01</t>
  </si>
  <si>
    <t xml:space="preserve">         Tubería conduit IMC de 4" (NO incluye accesorios, ni soportes)</t>
  </si>
  <si>
    <t>01.06.05.02</t>
  </si>
  <si>
    <t xml:space="preserve">         Curva conduit IMC de 4"</t>
  </si>
  <si>
    <t>01.06.05.03</t>
  </si>
  <si>
    <t xml:space="preserve">         Cable XLPE 1-4x300 mm²</t>
  </si>
  <si>
    <t>01.06.06</t>
  </si>
  <si>
    <t xml:space="preserve">      Conexión de tablero de distribución a tableros interiores</t>
  </si>
  <si>
    <t>01.06.06.01</t>
  </si>
  <si>
    <t xml:space="preserve">         Suministro e instalación de tubería PVC</t>
  </si>
  <si>
    <t>01.06.06.02</t>
  </si>
  <si>
    <t xml:space="preserve">         Suministro e instalación de cable</t>
  </si>
  <si>
    <t>01.06.07</t>
  </si>
  <si>
    <t xml:space="preserve">      Bandejas eléctricas</t>
  </si>
  <si>
    <t>01.06.07.01</t>
  </si>
  <si>
    <t xml:space="preserve">         Soporte de bandeja de cables</t>
  </si>
  <si>
    <t>01.06.07.01.01</t>
  </si>
  <si>
    <t xml:space="preserve">            Trabajos preliminares</t>
  </si>
  <si>
    <t>01.06.07.01.01.01</t>
  </si>
  <si>
    <t xml:space="preserve">               Trazo y replanteo para lineas de IIEE</t>
  </si>
  <si>
    <t>01.06.07.01.02</t>
  </si>
  <si>
    <t>01.06.07.01.02.01</t>
  </si>
  <si>
    <t xml:space="preserve">               Excavación manual en terreno plataformado h &lt; 1.0</t>
  </si>
  <si>
    <t>01.06.07.01.02.02</t>
  </si>
  <si>
    <t xml:space="preserve">               Acarreo de material excedente Dmáx 30</t>
  </si>
  <si>
    <t>01.06.07.01.02.03</t>
  </si>
  <si>
    <t xml:space="preserve">               Perfilado y compactación de fondo de cimentación</t>
  </si>
  <si>
    <t>01.06.07.01.02.04</t>
  </si>
  <si>
    <t xml:space="preserve">               Eliminación de material excedente carguio manual</t>
  </si>
  <si>
    <t>01.06.07.01.03</t>
  </si>
  <si>
    <t xml:space="preserve">            Obras de concreto armado</t>
  </si>
  <si>
    <t>01.06.07.01.03.01</t>
  </si>
  <si>
    <t xml:space="preserve">               Fabricación de bloques de concreto de 0.4x0.4x0.4</t>
  </si>
  <si>
    <t>01.06.07.01.03.01.01</t>
  </si>
  <si>
    <t xml:space="preserve">                  Concreto fc = 30 Mpa (prefabricados)</t>
  </si>
  <si>
    <t>01.06.07.01.03.01.02</t>
  </si>
  <si>
    <t xml:space="preserve">                  Encontrado y desencobrado</t>
  </si>
  <si>
    <t>01.06.07.01.03.02</t>
  </si>
  <si>
    <t xml:space="preserve">               Montaje de bloques de concreto de 0.4x0.4x0.4</t>
  </si>
  <si>
    <t>01.06.07.01.03.02.01</t>
  </si>
  <si>
    <t xml:space="preserve">                  Transporte de dados de concreto Pmáx 320 kg/und</t>
  </si>
  <si>
    <t>01.06.07.01.03.02.02</t>
  </si>
  <si>
    <t xml:space="preserve">                  Montaje de dados prefabricados</t>
  </si>
  <si>
    <t>01.06.07.02</t>
  </si>
  <si>
    <t xml:space="preserve">         Bandeja portacable</t>
  </si>
  <si>
    <t>01.06.07.02.01</t>
  </si>
  <si>
    <t xml:space="preserve">            Instalación de bandeja metálica portacable (Sin suministro de bandeja y accesorios)</t>
  </si>
  <si>
    <t>01.06.08</t>
  </si>
  <si>
    <t xml:space="preserve">      Canalizaciones</t>
  </si>
  <si>
    <t>01.06.08.01</t>
  </si>
  <si>
    <t xml:space="preserve">         Tubería conduit IMC de 2" Inc. Accesorios</t>
  </si>
  <si>
    <t>01.06.08.02</t>
  </si>
  <si>
    <t xml:space="preserve">         Tubería conduit IMC de 3/4" Inc. Accesorios</t>
  </si>
  <si>
    <t>01.06.08.03</t>
  </si>
  <si>
    <t xml:space="preserve">         Cajas de paso de 200x200x100 Nema - 4X</t>
  </si>
  <si>
    <t>01.06.09</t>
  </si>
  <si>
    <t xml:space="preserve">      Cables eléctricos y de control</t>
  </si>
  <si>
    <t>01.06.09.01</t>
  </si>
  <si>
    <t xml:space="preserve">         Cables eléctricos</t>
  </si>
  <si>
    <t>01.06.09.01.01</t>
  </si>
  <si>
    <t xml:space="preserve">            Cable XLPE 1-4x120 mm² + 1x70 mm² (T)</t>
  </si>
  <si>
    <t>01.06.09.01.02</t>
  </si>
  <si>
    <t xml:space="preserve">            Cable XLPE 1-4x25 mm² + 1x25 mm² (T)</t>
  </si>
  <si>
    <t>01.06.09.01.03</t>
  </si>
  <si>
    <t xml:space="preserve">            Cable XLPE 1-4x10 mm² + 1x10 mm² (T)</t>
  </si>
  <si>
    <t>01.06.09.01.04</t>
  </si>
  <si>
    <t xml:space="preserve">            Cable XLPE 1-4x6 mm² + 1x6 mm² (T)</t>
  </si>
  <si>
    <t>01.06.09.01.05</t>
  </si>
  <si>
    <t xml:space="preserve">            Cable XLPE 1-2x6 mm² + 1x6 mm² (T)</t>
  </si>
  <si>
    <t>01.06.09.01.06</t>
  </si>
  <si>
    <t xml:space="preserve">            Cable de cobre desnudo 70 mm2 en duck bank</t>
  </si>
  <si>
    <t>01.06.09.02</t>
  </si>
  <si>
    <t xml:space="preserve">         Cables de de circuitos de potencia e iluminación</t>
  </si>
  <si>
    <t>01.06.09.02.01</t>
  </si>
  <si>
    <t>01.06.09.02.02</t>
  </si>
  <si>
    <t>01.06.10</t>
  </si>
  <si>
    <t xml:space="preserve">      Tablero de distribución</t>
  </si>
  <si>
    <t>01.06.10.01</t>
  </si>
  <si>
    <t xml:space="preserve">         Suministro e instalación de tablero TD-1 de 4cktos</t>
  </si>
  <si>
    <t>01.06.10.02</t>
  </si>
  <si>
    <t xml:space="preserve">         Suministro e instalación de tablero TD-2 de 4cktos</t>
  </si>
  <si>
    <t>01.06.10.03</t>
  </si>
  <si>
    <t xml:space="preserve">         TD-G1 Oficinas</t>
  </si>
  <si>
    <t>01.06.10.04</t>
  </si>
  <si>
    <t xml:space="preserve">         TD-G2 Oficinas</t>
  </si>
  <si>
    <t>01.06.10.05</t>
  </si>
  <si>
    <t xml:space="preserve">         TD-G1 Talleres</t>
  </si>
  <si>
    <t>01.06.10.06</t>
  </si>
  <si>
    <t xml:space="preserve">         TD-G2 Talleres</t>
  </si>
  <si>
    <t>01.06.10.07</t>
  </si>
  <si>
    <t xml:space="preserve">         TD-1 Oficinas</t>
  </si>
  <si>
    <t>01.06.10.08</t>
  </si>
  <si>
    <t xml:space="preserve">         TD-2 Oficinas</t>
  </si>
  <si>
    <t>01.06.10.09</t>
  </si>
  <si>
    <t xml:space="preserve">         TD-3 Oficinas</t>
  </si>
  <si>
    <t>01.06.10.10</t>
  </si>
  <si>
    <t xml:space="preserve">         TD-1 Talleres</t>
  </si>
  <si>
    <t>01.06.10.11</t>
  </si>
  <si>
    <t xml:space="preserve">         TD-2 Talleres</t>
  </si>
  <si>
    <t>01.06.10.12</t>
  </si>
  <si>
    <t xml:space="preserve">         TD-3 Talleres</t>
  </si>
  <si>
    <t>01.06.10.13</t>
  </si>
  <si>
    <t xml:space="preserve">         TD-4 Talleres</t>
  </si>
  <si>
    <t>01.06.10.14</t>
  </si>
  <si>
    <t xml:space="preserve">         Base de concreto f'c= 100kg/cm2 para apoyo de tablero de distribución</t>
  </si>
  <si>
    <t>01.06.10.15</t>
  </si>
  <si>
    <t xml:space="preserve">         Bases para tableros</t>
  </si>
  <si>
    <t>01.06.10.15.01</t>
  </si>
  <si>
    <t xml:space="preserve">            Bases de concreto armado para tableros</t>
  </si>
  <si>
    <t>01.06.10.15.01.01</t>
  </si>
  <si>
    <t xml:space="preserve">               Concreto fc = 20 Mpa (Cunetas y obras menores)</t>
  </si>
  <si>
    <t>01.06.10.15.01.02</t>
  </si>
  <si>
    <t>01.06.10.15.01.03</t>
  </si>
  <si>
    <t>01.06.10.15.01.04</t>
  </si>
  <si>
    <t>01.06.10.15.02</t>
  </si>
  <si>
    <t xml:space="preserve">            Bases de concreto simple para tableros</t>
  </si>
  <si>
    <t>01.06.10.15.02.01</t>
  </si>
  <si>
    <t>01.06.10.15.02.02</t>
  </si>
  <si>
    <t>01.06.10.15.02.03</t>
  </si>
  <si>
    <t>01.06.11</t>
  </si>
  <si>
    <t xml:space="preserve">      Trasnformador seco 440/220 v.</t>
  </si>
  <si>
    <t>01.06.11.01</t>
  </si>
  <si>
    <t xml:space="preserve">         Suministro e instalación de transformador seco 75 kva 440/220v completo</t>
  </si>
  <si>
    <t>01.06.12</t>
  </si>
  <si>
    <t xml:space="preserve">      Cableado electrico para sala de reuniones</t>
  </si>
  <si>
    <t>01.06.12.01</t>
  </si>
  <si>
    <t xml:space="preserve">         Suministro e instalación de cable para tomacorrientes</t>
  </si>
  <si>
    <t>01.06.12.02</t>
  </si>
  <si>
    <t xml:space="preserve">         Puntos de toma corriente</t>
  </si>
  <si>
    <t>01.06.12.03</t>
  </si>
  <si>
    <t xml:space="preserve">         Suministro e instalación de cable para iluminación</t>
  </si>
  <si>
    <t>01.06.12.04</t>
  </si>
  <si>
    <t xml:space="preserve">         Puntos de iluminación</t>
  </si>
  <si>
    <t>01.06.12.05</t>
  </si>
  <si>
    <t xml:space="preserve">         Puntos de iluminación para fosa de mantenimiento</t>
  </si>
  <si>
    <t>01.06.12.06</t>
  </si>
  <si>
    <t xml:space="preserve">         Suministro e instalación de transformador seco de 25 kva</t>
  </si>
  <si>
    <t>01.06.13</t>
  </si>
  <si>
    <t xml:space="preserve">      Iluminación para fosa de mantenimiento</t>
  </si>
  <si>
    <t>01.06.13.02</t>
  </si>
  <si>
    <t xml:space="preserve">         Puntos de iluminación para fosa de mantenimiento IP 68</t>
  </si>
  <si>
    <t>01.06.14</t>
  </si>
  <si>
    <t xml:space="preserve">      Iluminación exterior</t>
  </si>
  <si>
    <t>01.06.14.01</t>
  </si>
  <si>
    <t xml:space="preserve">         Iluminación exterior - contractual</t>
  </si>
  <si>
    <t>01.06.14.01.01</t>
  </si>
  <si>
    <t xml:space="preserve">            Suministro e instalación de luminaria solar integrada + postes de 4.5 m</t>
  </si>
  <si>
    <t>01.06.14.02</t>
  </si>
  <si>
    <t>01.06.14.02.01</t>
  </si>
  <si>
    <t xml:space="preserve">            Excavación P/Postes, fosa 80% Equipo 20% Manual</t>
  </si>
  <si>
    <t>01.06.14.02.02</t>
  </si>
  <si>
    <t>01.06.14.03</t>
  </si>
  <si>
    <t xml:space="preserve">         Poste para iluminación</t>
  </si>
  <si>
    <t>01.06.14.03.01</t>
  </si>
  <si>
    <t xml:space="preserve">            Poste de concreto armado centrifugado de 9 m</t>
  </si>
  <si>
    <t>01.06.14.03.02</t>
  </si>
  <si>
    <t xml:space="preserve">            Concreto fc = 20 Mpa (Postes)</t>
  </si>
  <si>
    <t>01.06.14.03.03</t>
  </si>
  <si>
    <t xml:space="preserve">            Abrazadseras para pastoral simples</t>
  </si>
  <si>
    <t>01.06.14.03.04</t>
  </si>
  <si>
    <t xml:space="preserve">            Abrazadseras para pastoral dobles</t>
  </si>
  <si>
    <t>01.06.14.04</t>
  </si>
  <si>
    <t>01.06.14.04.01</t>
  </si>
  <si>
    <t xml:space="preserve">            Luminaria solar de 20,000 lúmenes.</t>
  </si>
  <si>
    <t>01.06.14.04.02</t>
  </si>
  <si>
    <t xml:space="preserve">            Reflectores solares</t>
  </si>
  <si>
    <t>01.06.14.05</t>
  </si>
  <si>
    <t xml:space="preserve">         Iluminación interior</t>
  </si>
  <si>
    <t>01.06.14.05.01</t>
  </si>
  <si>
    <t xml:space="preserve">            Luminaría suspendida con 2 lamparas de 44 W</t>
  </si>
  <si>
    <t>01.06.14.05.02</t>
  </si>
  <si>
    <t xml:space="preserve">            Luminara de emergencia de 2x22 W</t>
  </si>
  <si>
    <t>01.06.15</t>
  </si>
  <si>
    <t xml:space="preserve">      Sistema de puesta a tierra (Incluye nuevo alcance y cambios de ingeniería)</t>
  </si>
  <si>
    <t>01.06.15.01</t>
  </si>
  <si>
    <t xml:space="preserve">         Malla a tierra</t>
  </si>
  <si>
    <t>01.06.15.01.01</t>
  </si>
  <si>
    <t xml:space="preserve">            Conductor de CU desnudo 4/0 AWG - Red superficial</t>
  </si>
  <si>
    <t>01.06.15.01.02</t>
  </si>
  <si>
    <t xml:space="preserve">            Conductor de CU desnudo 2/0 AWG - Red superficial</t>
  </si>
  <si>
    <t>01.06.15.01.03</t>
  </si>
  <si>
    <t xml:space="preserve">            Excavación manual para malla a tierra h &lt; 0.70</t>
  </si>
  <si>
    <t>01.06.15.01.04</t>
  </si>
  <si>
    <t xml:space="preserve">            Relleno preparado con bentonita al 0.05%</t>
  </si>
  <si>
    <t>01.06.15.01.05</t>
  </si>
  <si>
    <t>01.06.15.01.06</t>
  </si>
  <si>
    <t xml:space="preserve">            Cemento conductivo (300 mm x 50 mm)</t>
  </si>
  <si>
    <t>01.06.15.01.07</t>
  </si>
  <si>
    <t>01.06.15.01.08</t>
  </si>
  <si>
    <t xml:space="preserve">            Punto de soldadura tipo TA 4/0 - 4/0 AWG</t>
  </si>
  <si>
    <t>01.06.15.01.09</t>
  </si>
  <si>
    <t xml:space="preserve">            Punto de soldadura tipo XA 4/0 - 4/0 AWG</t>
  </si>
  <si>
    <t>01.06.15.01.10</t>
  </si>
  <si>
    <t xml:space="preserve">            Punto de soldadura tipo TA 4/0 - 2/0 AWG</t>
  </si>
  <si>
    <t>01.06.15.01.11</t>
  </si>
  <si>
    <t xml:space="preserve">            Pozo a tierra con cememento conductivo de 3/4" x 2.40 m.</t>
  </si>
  <si>
    <t>01.06.15.01.12</t>
  </si>
  <si>
    <t>01.06.15.02</t>
  </si>
  <si>
    <t xml:space="preserve">         Putos de aterramiento</t>
  </si>
  <si>
    <t>01.06.15.02.01</t>
  </si>
  <si>
    <t xml:space="preserve">            Punto de aterramiento de postes con lengüeta de puesta a tierra</t>
  </si>
  <si>
    <t>01.06.15.02.02</t>
  </si>
  <si>
    <t xml:space="preserve">            Punto de aterramiento de cerco perimétrico con lengüeta de puesta a tierra</t>
  </si>
  <si>
    <t>01.06.15.02.03</t>
  </si>
  <si>
    <t xml:space="preserve">            Punto de aterramiento de contenedores</t>
  </si>
  <si>
    <t>01.06.15.02.04</t>
  </si>
  <si>
    <t xml:space="preserve">            Punto de aterramiento de estructuras</t>
  </si>
  <si>
    <t>01.06.15.02.05</t>
  </si>
  <si>
    <t xml:space="preserve">            Punto de aterramiento de generadores</t>
  </si>
  <si>
    <t>01.06.15.02.06</t>
  </si>
  <si>
    <t xml:space="preserve">            Punto de aterramiento de tableros</t>
  </si>
  <si>
    <t>01.07</t>
  </si>
  <si>
    <t xml:space="preserve">   Instalaciones sanitarias</t>
  </si>
  <si>
    <t>01.07.01</t>
  </si>
  <si>
    <t xml:space="preserve">      Instalación de tanque elevado</t>
  </si>
  <si>
    <t>01.07.01.01</t>
  </si>
  <si>
    <t xml:space="preserve">         Estructura metálica</t>
  </si>
  <si>
    <t>01.07.01.02</t>
  </si>
  <si>
    <t xml:space="preserve">         Taque de 2500 l</t>
  </si>
  <si>
    <t>01.07.01.03</t>
  </si>
  <si>
    <t xml:space="preserve">         Instalación del sistema de bombeo</t>
  </si>
  <si>
    <t>01.07.02</t>
  </si>
  <si>
    <t>01.07.02.01</t>
  </si>
  <si>
    <t xml:space="preserve">         Excavación de zanjas</t>
  </si>
  <si>
    <t>01.07.02.01.01</t>
  </si>
  <si>
    <t xml:space="preserve">            Excavación para suministro e instalación de tubería de agua potable</t>
  </si>
  <si>
    <t>01.07.02.01.02</t>
  </si>
  <si>
    <t xml:space="preserve">            Excavación manual para suministro e instalación de tubería de desagüé</t>
  </si>
  <si>
    <t>01.07.02.02</t>
  </si>
  <si>
    <t>01.07.02.02.01</t>
  </si>
  <si>
    <t xml:space="preserve">            Tubería de agua potable (e=0.10 m)</t>
  </si>
  <si>
    <t>01.07.02.02.02</t>
  </si>
  <si>
    <t xml:space="preserve">            Tubería de desagüé (e=0.10m)</t>
  </si>
  <si>
    <t>01.07.02.03</t>
  </si>
  <si>
    <t>01.07.02.03.01</t>
  </si>
  <si>
    <t xml:space="preserve">            Tubería de agua potable</t>
  </si>
  <si>
    <t>01.07.02.03.02</t>
  </si>
  <si>
    <t xml:space="preserve">            Tubería de desagüé</t>
  </si>
  <si>
    <t>01.07.02.03.03</t>
  </si>
  <si>
    <t>01.07.03</t>
  </si>
  <si>
    <t xml:space="preserve">      Suministro e isntalación de tuberías</t>
  </si>
  <si>
    <t>01.07.03.01</t>
  </si>
  <si>
    <t xml:space="preserve">         Suministro e instalación de tuberías de agua potable</t>
  </si>
  <si>
    <t>01.07.03.02</t>
  </si>
  <si>
    <t xml:space="preserve">         Suministro e instalación de tuberías de desagüe</t>
  </si>
  <si>
    <t>01.07.03.03</t>
  </si>
  <si>
    <t xml:space="preserve">         Conexión e instalación del biodigestor</t>
  </si>
  <si>
    <t>01.07.04</t>
  </si>
  <si>
    <t xml:space="preserve">      Suministro de sistema de contención de fosas de mantenimiento</t>
  </si>
  <si>
    <t>01.07.04.01</t>
  </si>
  <si>
    <t xml:space="preserve">         Rejillas metálicas para drenaje y cuneta.</t>
  </si>
  <si>
    <t>01.07.04.02</t>
  </si>
  <si>
    <t xml:space="preserve">         Trampa de grasas y aceites</t>
  </si>
  <si>
    <t>01.07.05</t>
  </si>
  <si>
    <t xml:space="preserve">      Adicionales por cambios de ingeniería y alcance del proyecto</t>
  </si>
  <si>
    <t>01.07.05.01</t>
  </si>
  <si>
    <t xml:space="preserve">         Suministro e instalacion del sistema hidronemático</t>
  </si>
  <si>
    <t>01.07.05.01.01</t>
  </si>
  <si>
    <t xml:space="preserve">            Tanque hidroneumático vertical de 300 lt</t>
  </si>
  <si>
    <t>01.07.05.01.02</t>
  </si>
  <si>
    <t xml:space="preserve">            Tanque hidroneumático vertical de 500 lt</t>
  </si>
  <si>
    <t>01.07.05.01.03</t>
  </si>
  <si>
    <t xml:space="preserve">            Montaje de manifold para sistema de bombeo</t>
  </si>
  <si>
    <t>01.07.05.01.04</t>
  </si>
  <si>
    <t xml:space="preserve">            Bomba centrifugas de 1.5 hp</t>
  </si>
  <si>
    <t>01.07.05.01.05</t>
  </si>
  <si>
    <t xml:space="preserve">            Bomba centrifugas de 3.0 hp</t>
  </si>
  <si>
    <t>01.07.05.02</t>
  </si>
  <si>
    <t xml:space="preserve">         Suministro e instalacion de tanques de 10000 lt</t>
  </si>
  <si>
    <t>01.07.05.02.01</t>
  </si>
  <si>
    <t xml:space="preserve">            Suministro de tanques de 10,000 Lt</t>
  </si>
  <si>
    <t>01.07.05.02.02</t>
  </si>
  <si>
    <t xml:space="preserve">            Instalacion de tanques de 10,000 Lt para agua filtrada</t>
  </si>
  <si>
    <t>01.07.05.02.03</t>
  </si>
  <si>
    <t xml:space="preserve">            Montaje de manifold de 3" para tanque de 10,000 lt</t>
  </si>
  <si>
    <t>01.07.05.02.04</t>
  </si>
  <si>
    <t xml:space="preserve">            Fabricación de manifold de 3" para tanque de 10,000 lt</t>
  </si>
  <si>
    <t>01.07.05.02.05</t>
  </si>
  <si>
    <t xml:space="preserve">            Fabricación de manifold de 3" para tanque de 10,000 lt - Oficinas</t>
  </si>
  <si>
    <t>01.07.05.03</t>
  </si>
  <si>
    <t xml:space="preserve">         Red agua industrial</t>
  </si>
  <si>
    <t>01.07.05.03.01</t>
  </si>
  <si>
    <t>01.07.05.03.01.01</t>
  </si>
  <si>
    <t xml:space="preserve">               Trazo, nivelación y replanteo instalaciones sanitarias</t>
  </si>
  <si>
    <t>01.07.05.03.01.02</t>
  </si>
  <si>
    <t>01.07.05.03.01.03</t>
  </si>
  <si>
    <t>01.07.05.03.01.04</t>
  </si>
  <si>
    <t xml:space="preserve">               Cama de apoyo con material de prestamo</t>
  </si>
  <si>
    <t>01.07.05.03.01.05</t>
  </si>
  <si>
    <t xml:space="preserve">               Relleno compactado con material propio</t>
  </si>
  <si>
    <t>01.07.05.03.01.06</t>
  </si>
  <si>
    <t xml:space="preserve">               Perfilado y compactación de zanjas</t>
  </si>
  <si>
    <t>01.07.05.03.01.07</t>
  </si>
  <si>
    <t xml:space="preserve">               Eliminación de material excedente</t>
  </si>
  <si>
    <t>01.07.05.03.02</t>
  </si>
  <si>
    <t xml:space="preserve">            Tuberias de la red de agua</t>
  </si>
  <si>
    <t>01.07.05.03.02.01</t>
  </si>
  <si>
    <t xml:space="preserve">               Tuberia de HDPE 1-1/4" SDR 11</t>
  </si>
  <si>
    <t>01.07.05.03.02.02</t>
  </si>
  <si>
    <t xml:space="preserve">               Tuberia de HDPE 1" SDR 11</t>
  </si>
  <si>
    <t>01.07.05.03.02.03</t>
  </si>
  <si>
    <t xml:space="preserve">               Tuberia de PVC C/10 C/R de 1/2"</t>
  </si>
  <si>
    <t>01.07.05.03.03</t>
  </si>
  <si>
    <t xml:space="preserve">            Salidas de tuberia de PVC de 1"</t>
  </si>
  <si>
    <t>01.07.05.03.03.01</t>
  </si>
  <si>
    <t xml:space="preserve">               Salidas de tuberia de PVC de 1"</t>
  </si>
  <si>
    <t>01.07.05.03.04</t>
  </si>
  <si>
    <t xml:space="preserve">            Salidas de tuberia de PVC de 1/2"</t>
  </si>
  <si>
    <t>01.07.05.03.04.01</t>
  </si>
  <si>
    <t xml:space="preserve">               Salidas de tuberia de PVC de 1/2"</t>
  </si>
  <si>
    <t>01.07.05.03.05</t>
  </si>
  <si>
    <t xml:space="preserve">            Válvulas de agua industrial</t>
  </si>
  <si>
    <t>01.07.05.03.05.01</t>
  </si>
  <si>
    <t xml:space="preserve">               Válvulas compuerta de 1"</t>
  </si>
  <si>
    <t>01.07.05.03.05.02</t>
  </si>
  <si>
    <t xml:space="preserve">               Válvulas compuerta de 1/2"</t>
  </si>
  <si>
    <t>01.07.05.04</t>
  </si>
  <si>
    <t xml:space="preserve">         Red de desagüe</t>
  </si>
  <si>
    <t>01.07.05.04.01</t>
  </si>
  <si>
    <t>01.07.05.04.01.01</t>
  </si>
  <si>
    <t>01.07.05.04.01.02</t>
  </si>
  <si>
    <t>01.07.05.04.01.03</t>
  </si>
  <si>
    <t>01.07.05.04.01.04</t>
  </si>
  <si>
    <t>01.07.05.04.01.05</t>
  </si>
  <si>
    <t>01.07.05.04.01.06</t>
  </si>
  <si>
    <t>01.07.05.04.01.07</t>
  </si>
  <si>
    <t>01.07.05.04.02</t>
  </si>
  <si>
    <t xml:space="preserve">            Tuberia de PVC</t>
  </si>
  <si>
    <t>01.07.05.04.02.01</t>
  </si>
  <si>
    <t xml:space="preserve">               Tuberia de desagüe de PVC-SAP 2"</t>
  </si>
  <si>
    <t>01.07.05.04.02.02</t>
  </si>
  <si>
    <t xml:space="preserve">               Tuberia de desagüe de PVC-SAP 4"</t>
  </si>
  <si>
    <t>01.07.05.04.02.03</t>
  </si>
  <si>
    <t xml:space="preserve">               Casing para protección de 2 HDPE lisa</t>
  </si>
  <si>
    <t>01.07.05.04.02.04</t>
  </si>
  <si>
    <t xml:space="preserve">               Casing para protección de 4 HDPE corrugado</t>
  </si>
  <si>
    <t>01.07.05.04.02.05</t>
  </si>
  <si>
    <t xml:space="preserve">               Casing para protección de 6 HDPE corrugado</t>
  </si>
  <si>
    <t>01.07.05.04.03</t>
  </si>
  <si>
    <t xml:space="preserve">            Cajas de registro</t>
  </si>
  <si>
    <t>01.07.05.04.03.01</t>
  </si>
  <si>
    <t xml:space="preserve">               Cajas de registro 300x600 con tapa de concreto 3 Cuerpos</t>
  </si>
  <si>
    <t>01.07.05.04.03.02</t>
  </si>
  <si>
    <t xml:space="preserve">               Cajas de registro 450x600 con tapa de concreto 3 Cuerpos</t>
  </si>
  <si>
    <t>01.07.05.04.04</t>
  </si>
  <si>
    <t xml:space="preserve">            Salidas de desagüe de 2"</t>
  </si>
  <si>
    <t>01.07.05.04.04.01</t>
  </si>
  <si>
    <t xml:space="preserve">               Salidas de desagüe de 2"</t>
  </si>
  <si>
    <t>01.07.05.04.04.02</t>
  </si>
  <si>
    <t xml:space="preserve">               Salidas de desagüe de 4"</t>
  </si>
  <si>
    <t>01.07.05.05</t>
  </si>
  <si>
    <t xml:space="preserve">         Tratamiento de agua residual</t>
  </si>
  <si>
    <t>01.07.05.05.01</t>
  </si>
  <si>
    <t xml:space="preserve">            Tanques del sistema de tratamiento de aguas residuales</t>
  </si>
  <si>
    <t>01.07.05.05.01.01</t>
  </si>
  <si>
    <t xml:space="preserve">               Suministro de tanques de 10,000 Lt</t>
  </si>
  <si>
    <t>01.07.05.05.01.02</t>
  </si>
  <si>
    <t xml:space="preserve">               Instalación de tanques de 10,000 Lt de agua residual</t>
  </si>
  <si>
    <t>01.07.05.05.01.03</t>
  </si>
  <si>
    <t xml:space="preserve">               Biodigestor de 7000 lt</t>
  </si>
  <si>
    <t>01.07.05.05.02</t>
  </si>
  <si>
    <t xml:space="preserve">            Instalaciones sanitarias</t>
  </si>
  <si>
    <t>01.07.05.05.02.01</t>
  </si>
  <si>
    <t>01.07.05.05.02.02</t>
  </si>
  <si>
    <t xml:space="preserve">               Tuberia de desagüe de PVC-SAP 3"</t>
  </si>
  <si>
    <t>01.07.05.06</t>
  </si>
  <si>
    <t xml:space="preserve">         Linea de aire comprimido </t>
  </si>
  <si>
    <t>01.07.05.06.01</t>
  </si>
  <si>
    <t xml:space="preserve">            Linea de aire comprimido</t>
  </si>
  <si>
    <t>01.07.05.06.02</t>
  </si>
  <si>
    <t xml:space="preserve">            Puntos de salida de aire</t>
  </si>
  <si>
    <t>01.07.05.07</t>
  </si>
  <si>
    <t xml:space="preserve">         Sistema de bombeo de poza de sedimentación</t>
  </si>
  <si>
    <t>01.07.05.07.01</t>
  </si>
  <si>
    <t xml:space="preserve">            Bomba sumergible de 1.0 hp - Oficinas y talleres</t>
  </si>
  <si>
    <t>01.08</t>
  </si>
  <si>
    <t xml:space="preserve">   Equipapiento para el sistema de detección y alamarma de incendios</t>
  </si>
  <si>
    <t>01.08.01</t>
  </si>
  <si>
    <t xml:space="preserve">      Suministro e instalación del sistema de supresión contra incendios</t>
  </si>
  <si>
    <t>01.08.01.01</t>
  </si>
  <si>
    <t xml:space="preserve">         Extintores portatiles de CO2 en oficnas de 6 Kg</t>
  </si>
  <si>
    <t>01.08.01.02</t>
  </si>
  <si>
    <t xml:space="preserve">         Extintores portatiles de CO2 en talleres de 6 Kg</t>
  </si>
  <si>
    <t>01.08.02</t>
  </si>
  <si>
    <t xml:space="preserve">      Cambio de capacidad por estandar</t>
  </si>
  <si>
    <t>01.08.02.01</t>
  </si>
  <si>
    <t xml:space="preserve">         Extintores portatiles de CO2 de 9 kg con soporte metálico</t>
  </si>
  <si>
    <t>01.09</t>
  </si>
  <si>
    <t xml:space="preserve">   Punch list y entrega final</t>
  </si>
  <si>
    <t>01.09.01</t>
  </si>
  <si>
    <t xml:space="preserve">      Puesta en marcha y entrega final - Contractual</t>
  </si>
  <si>
    <t>01.09.01.01</t>
  </si>
  <si>
    <t xml:space="preserve">         Pruebas funcionales de todos los sistemas (eléctricos, sanitarios, drenaje, etc.).</t>
  </si>
  <si>
    <t>01.09.01.02</t>
  </si>
  <si>
    <t xml:space="preserve">         Inspecciones de seguridad y cumplimiento normativo.</t>
  </si>
  <si>
    <t>01.09.01.03</t>
  </si>
  <si>
    <t xml:space="preserve">         Levantamiento de observaciones.</t>
  </si>
  <si>
    <t>01.09.01.04</t>
  </si>
  <si>
    <t xml:space="preserve">         Entregas de obra al cliente.</t>
  </si>
  <si>
    <t>01.09.02</t>
  </si>
  <si>
    <t>01.09.02.01</t>
  </si>
  <si>
    <t>01.09.02.02</t>
  </si>
  <si>
    <t xml:space="preserve">         Entrega dossier de calidad.</t>
  </si>
  <si>
    <t>01.10</t>
  </si>
  <si>
    <t xml:space="preserve">   Arquitectura</t>
  </si>
  <si>
    <t>01.10.01</t>
  </si>
  <si>
    <t xml:space="preserve">      Caseta de vigilancia</t>
  </si>
  <si>
    <t>01.10.02</t>
  </si>
  <si>
    <t xml:space="preserve">      Cabina para cuarto de bombas</t>
  </si>
  <si>
    <t>01.10.03</t>
  </si>
  <si>
    <t xml:space="preserve">      Grass sintetico</t>
  </si>
  <si>
    <t>01.10.04</t>
  </si>
  <si>
    <t xml:space="preserve">      Bolardos de acero de 6"</t>
  </si>
  <si>
    <t>01.10.05</t>
  </si>
  <si>
    <t xml:space="preserve">      Contenedores de residuos solidos</t>
  </si>
  <si>
    <t>01.10.06</t>
  </si>
  <si>
    <t xml:space="preserve">      Muros New Jersey de polietileno</t>
  </si>
  <si>
    <t>01.10.07</t>
  </si>
  <si>
    <t xml:space="preserve">      Bancas de acero con madera</t>
  </si>
  <si>
    <t>Costo directo</t>
  </si>
  <si>
    <t>Total Base</t>
  </si>
  <si>
    <t>02</t>
  </si>
  <si>
    <t>Planta de concreto</t>
  </si>
  <si>
    <t>02.01</t>
  </si>
  <si>
    <t>02.01.01</t>
  </si>
  <si>
    <t>02.01.01.01</t>
  </si>
  <si>
    <t>02.01.01.02</t>
  </si>
  <si>
    <t xml:space="preserve">         Personal de apoyo para el trazo y replanteo durante el proceso</t>
  </si>
  <si>
    <t>02.01.02</t>
  </si>
  <si>
    <t>02.01.02.01</t>
  </si>
  <si>
    <t>02.01.02.02</t>
  </si>
  <si>
    <t>02.02</t>
  </si>
  <si>
    <t>02.02.01</t>
  </si>
  <si>
    <t xml:space="preserve">      Mejoramiento de terreno de plataformas de planta de concreto</t>
  </si>
  <si>
    <t>02.02.01.01</t>
  </si>
  <si>
    <t>02.02.01.02</t>
  </si>
  <si>
    <t>02.02.01.03</t>
  </si>
  <si>
    <t>02.02.02</t>
  </si>
  <si>
    <t>02.02.02.01</t>
  </si>
  <si>
    <t>02.02.02.02</t>
  </si>
  <si>
    <t xml:space="preserve">         Excavación para poza de sedimentación</t>
  </si>
  <si>
    <t>02.02.02.03</t>
  </si>
  <si>
    <t xml:space="preserve">         Excavación para cuneta de drenaje</t>
  </si>
  <si>
    <t>02.02.02.04</t>
  </si>
  <si>
    <t>02.02.03</t>
  </si>
  <si>
    <t xml:space="preserve">      Excavaciones por adicionales y cambios de ingeniería</t>
  </si>
  <si>
    <t>02.02.03.01</t>
  </si>
  <si>
    <t xml:space="preserve">         Excavación 80% Equipo y 20% manual h &lt; 1.00 m.</t>
  </si>
  <si>
    <t>02.02.03.02</t>
  </si>
  <si>
    <t>02.02.03.03</t>
  </si>
  <si>
    <t>02.02.03.04</t>
  </si>
  <si>
    <t>02.02.04</t>
  </si>
  <si>
    <t xml:space="preserve">      Rellenos por adicionales y cambios de ingeniería</t>
  </si>
  <si>
    <t>02.02.04.01</t>
  </si>
  <si>
    <t>02.02.04.02</t>
  </si>
  <si>
    <t xml:space="preserve">         Relleno compactado con material de prestamo</t>
  </si>
  <si>
    <t>02.02.05</t>
  </si>
  <si>
    <t>02.02.05.01</t>
  </si>
  <si>
    <t>02.02.05.01.01</t>
  </si>
  <si>
    <t>02.02.05.01.02</t>
  </si>
  <si>
    <t>02.02.05.01.03</t>
  </si>
  <si>
    <t>02.02.05.02</t>
  </si>
  <si>
    <t>02.02.05.02.01</t>
  </si>
  <si>
    <t>02.02.05.02.02</t>
  </si>
  <si>
    <t>02.03</t>
  </si>
  <si>
    <t xml:space="preserve">   Obras de comcreto armado</t>
  </si>
  <si>
    <t>02.03.01</t>
  </si>
  <si>
    <t xml:space="preserve">      Base de la planta de concreto y cabina de control - Rampa sur</t>
  </si>
  <si>
    <t>02.03.01.01</t>
  </si>
  <si>
    <t>02.03.01.02</t>
  </si>
  <si>
    <t>02.03.01.03</t>
  </si>
  <si>
    <t>02.03.01.04</t>
  </si>
  <si>
    <t>02.03.01.05</t>
  </si>
  <si>
    <t>02.03.01.06</t>
  </si>
  <si>
    <t>02.03.01.07</t>
  </si>
  <si>
    <t>02.03.01.08</t>
  </si>
  <si>
    <t>02.03.01.09</t>
  </si>
  <si>
    <t>02.03.02</t>
  </si>
  <si>
    <t xml:space="preserve">      Cisterna de 50 m³</t>
  </si>
  <si>
    <t>02.03.02.01</t>
  </si>
  <si>
    <t>02.03.02.02</t>
  </si>
  <si>
    <t xml:space="preserve">         Tapa de concreto</t>
  </si>
  <si>
    <t>02.03.02.03</t>
  </si>
  <si>
    <t>02.03.02.04</t>
  </si>
  <si>
    <t>02.03.03</t>
  </si>
  <si>
    <t xml:space="preserve">      Base para equipos de la planta de concreto reforzado con fibra</t>
  </si>
  <si>
    <t>02.03.03.01</t>
  </si>
  <si>
    <t>02.03.03.02</t>
  </si>
  <si>
    <t>02.03.03.03</t>
  </si>
  <si>
    <t>02.03.03.04</t>
  </si>
  <si>
    <t>02.03.04</t>
  </si>
  <si>
    <t xml:space="preserve">      Rampa de planta de concreto - Rampa sur</t>
  </si>
  <si>
    <t>02.03.04.01</t>
  </si>
  <si>
    <t>02.03.04.02</t>
  </si>
  <si>
    <t>02.03.04.03</t>
  </si>
  <si>
    <t>02.03.04.04</t>
  </si>
  <si>
    <t>02.03.04.05</t>
  </si>
  <si>
    <t>02.03.04.06</t>
  </si>
  <si>
    <t>02.03.04.07</t>
  </si>
  <si>
    <t>02.03.04.08</t>
  </si>
  <si>
    <t>02.03.04.09</t>
  </si>
  <si>
    <t>02.03.04.10</t>
  </si>
  <si>
    <t>02.03.04.11</t>
  </si>
  <si>
    <t>02.03.05</t>
  </si>
  <si>
    <t xml:space="preserve">      Almacen de planta de concreto - Rampa sur</t>
  </si>
  <si>
    <t>02.03.05.01</t>
  </si>
  <si>
    <t>02.03.05.02</t>
  </si>
  <si>
    <t>02.03.05.03</t>
  </si>
  <si>
    <t>02.03.05.04</t>
  </si>
  <si>
    <t>02.03.05.05</t>
  </si>
  <si>
    <t>02.03.05.06</t>
  </si>
  <si>
    <t>02.03.05.07</t>
  </si>
  <si>
    <t>02.03.05.08</t>
  </si>
  <si>
    <t>02.03.05.09</t>
  </si>
  <si>
    <t>02.03.05.10</t>
  </si>
  <si>
    <t>02.03.05.11</t>
  </si>
  <si>
    <t>02.03.05.12</t>
  </si>
  <si>
    <t>02.03.05.13</t>
  </si>
  <si>
    <t>02.03.05.14</t>
  </si>
  <si>
    <t>02.03.05.15</t>
  </si>
  <si>
    <t xml:space="preserve">         Juntas de dilatación</t>
  </si>
  <si>
    <t>02.03.06</t>
  </si>
  <si>
    <t xml:space="preserve">      Dados de concreto para contenedores</t>
  </si>
  <si>
    <t>02.03.06.01</t>
  </si>
  <si>
    <t xml:space="preserve">         Concreto fc = 20 Mpa (Prefabricados)</t>
  </si>
  <si>
    <t>02.03.06.02</t>
  </si>
  <si>
    <t>02.03.06.03</t>
  </si>
  <si>
    <t>02.03.07</t>
  </si>
  <si>
    <t xml:space="preserve">      Poza de sedimentación de concreto armado + m de contención de grasas</t>
  </si>
  <si>
    <t>02.03.07.01</t>
  </si>
  <si>
    <t>02.03.07.02</t>
  </si>
  <si>
    <t>02.03.07.03</t>
  </si>
  <si>
    <t>02.03.07.04</t>
  </si>
  <si>
    <t>02.03.07.05</t>
  </si>
  <si>
    <t>02.03.07.06</t>
  </si>
  <si>
    <t>02.03.07.07</t>
  </si>
  <si>
    <t>02.03.07.08</t>
  </si>
  <si>
    <t>02.03.07.09</t>
  </si>
  <si>
    <t>02.03.07.10</t>
  </si>
  <si>
    <t>02.03.07.11</t>
  </si>
  <si>
    <t>02.03.08</t>
  </si>
  <si>
    <t xml:space="preserve">      Cunetas de drenaje - Rampa sur</t>
  </si>
  <si>
    <t>02.03.08.01</t>
  </si>
  <si>
    <t>02.03.08.02</t>
  </si>
  <si>
    <t>02.03.08.03</t>
  </si>
  <si>
    <t>02.03.08.04</t>
  </si>
  <si>
    <t>02.03.08.05</t>
  </si>
  <si>
    <t>02.03.08.06</t>
  </si>
  <si>
    <t>02.03.08.07</t>
  </si>
  <si>
    <t xml:space="preserve">         Cimentación de postes de iluminación peatonal 0.4x0.4x0.80</t>
  </si>
  <si>
    <t>02.03.09</t>
  </si>
  <si>
    <t xml:space="preserve">      Adicional por cambio de ingenieria y ampliación del alcance</t>
  </si>
  <si>
    <t>02.03.09.01</t>
  </si>
  <si>
    <t xml:space="preserve">         Lavadero - Rampa sur</t>
  </si>
  <si>
    <t>02.03.09.01.01</t>
  </si>
  <si>
    <t>02.03.09.01.02</t>
  </si>
  <si>
    <t>02.03.09.01.03</t>
  </si>
  <si>
    <t>02.03.09.01.04</t>
  </si>
  <si>
    <t>02.03.09.01.05</t>
  </si>
  <si>
    <t xml:space="preserve">revisar </t>
  </si>
  <si>
    <t>02.03.09.02</t>
  </si>
  <si>
    <t xml:space="preserve">         Base de tanque cisterma - Rampa sur</t>
  </si>
  <si>
    <t>02.03.09.02.01</t>
  </si>
  <si>
    <t>02.03.09.02.02</t>
  </si>
  <si>
    <t>02.03.09.02.03</t>
  </si>
  <si>
    <t>02.03.09.02.04</t>
  </si>
  <si>
    <t>02.03.09.02.05</t>
  </si>
  <si>
    <t xml:space="preserve">            Encofrado y desencofrado (muros)</t>
  </si>
  <si>
    <t>02.03.09.02.06</t>
  </si>
  <si>
    <t>02.03.09.03</t>
  </si>
  <si>
    <t xml:space="preserve">         Cuarto de bombas - Rampa sur</t>
  </si>
  <si>
    <t>02.03.09.03.01</t>
  </si>
  <si>
    <t>02.03.09.03.02</t>
  </si>
  <si>
    <t>02.03.09.03.03</t>
  </si>
  <si>
    <t>02.03.09.04</t>
  </si>
  <si>
    <t xml:space="preserve">         Poza de probetas de laboratorio - Rampa sur</t>
  </si>
  <si>
    <t>02.03.09.04.01</t>
  </si>
  <si>
    <t>02.03.09.04.02</t>
  </si>
  <si>
    <t>02.03.09.04.03</t>
  </si>
  <si>
    <t>02.03.09.04.04</t>
  </si>
  <si>
    <t>02.03.09.04.05</t>
  </si>
  <si>
    <t>02.03.09.04.06</t>
  </si>
  <si>
    <t>02.03.09.04.07</t>
  </si>
  <si>
    <t xml:space="preserve">            Mortero de reparación Sika Rep 500</t>
  </si>
  <si>
    <t>02.03.09.04.08</t>
  </si>
  <si>
    <t xml:space="preserve">            Solaqueo interior de muros</t>
  </si>
  <si>
    <t>02.03.09.04.09</t>
  </si>
  <si>
    <t>02.03.09.05</t>
  </si>
  <si>
    <t xml:space="preserve">         Almacen de agregados - Rampa sur</t>
  </si>
  <si>
    <t>02.03.09.05.01</t>
  </si>
  <si>
    <t>02.03.09.05.02</t>
  </si>
  <si>
    <t>02.03.09.05.03</t>
  </si>
  <si>
    <t>02.03.09.05.04</t>
  </si>
  <si>
    <t>02.03.09.05.05</t>
  </si>
  <si>
    <t>02.03.09.06</t>
  </si>
  <si>
    <t>02.03.09.06.01</t>
  </si>
  <si>
    <t>02.03.09.06.02</t>
  </si>
  <si>
    <t>02.03.09.06.03</t>
  </si>
  <si>
    <t>02.03.09.06.04</t>
  </si>
  <si>
    <t>02.03.09.06.05</t>
  </si>
  <si>
    <t>02.04</t>
  </si>
  <si>
    <t>02.04.01</t>
  </si>
  <si>
    <t xml:space="preserve">      Cubierta metálica para almacen planta de concreto H = 4.00 m.</t>
  </si>
  <si>
    <t>02.04.01.01</t>
  </si>
  <si>
    <t xml:space="preserve">         Estructura metálica de 12x18.60 m.</t>
  </si>
  <si>
    <t>02.04.01.02</t>
  </si>
  <si>
    <t xml:space="preserve">         Habilitación de almacén de repuestos</t>
  </si>
  <si>
    <t>02.04.01.03</t>
  </si>
  <si>
    <t xml:space="preserve">         Habilitación de taller</t>
  </si>
  <si>
    <t>02.04.02</t>
  </si>
  <si>
    <t>02.04.02.01</t>
  </si>
  <si>
    <t xml:space="preserve">         Estructura metálica para almacen de planta de concreto</t>
  </si>
  <si>
    <t>02.04.02.01.01</t>
  </si>
  <si>
    <t>02.04.02.01.02</t>
  </si>
  <si>
    <t>02.04.02.01.03</t>
  </si>
  <si>
    <t xml:space="preserve">            Mortero de nivelación cementicio</t>
  </si>
  <si>
    <t>02.04.02.01.04</t>
  </si>
  <si>
    <t>02.04.02.01.05</t>
  </si>
  <si>
    <t>02.04.02.01.06</t>
  </si>
  <si>
    <t>02.04.02.01.07</t>
  </si>
  <si>
    <t xml:space="preserve">            Canaleta TR-4</t>
  </si>
  <si>
    <t>02.04.02.01.08</t>
  </si>
  <si>
    <t xml:space="preserve">            Montante de 3" para agua de lluvía h: 7.00 m.</t>
  </si>
  <si>
    <t>02.04.02.02</t>
  </si>
  <si>
    <t xml:space="preserve">         Estructura metálica cerco perimétrico</t>
  </si>
  <si>
    <t>02.04.02.02.01</t>
  </si>
  <si>
    <t>02.04.02.02.01.01</t>
  </si>
  <si>
    <t xml:space="preserve">               Movimiento de tierras para poste de cerco perimétrico de 0.40x0.40x0.80</t>
  </si>
  <si>
    <t>02.04.02.02.01.02</t>
  </si>
  <si>
    <t>02.04.02.02.02</t>
  </si>
  <si>
    <t xml:space="preserve">            Obras de comcreto armado</t>
  </si>
  <si>
    <t>02.04.02.02.02.01</t>
  </si>
  <si>
    <t xml:space="preserve">               Cimentación de poste para cerco perimetrico 0.40x0.40x0.80 - Caso 01</t>
  </si>
  <si>
    <t>02.04.02.02.03</t>
  </si>
  <si>
    <t xml:space="preserve">            Estructrura metálica</t>
  </si>
  <si>
    <t>02.04.02.02.03.01</t>
  </si>
  <si>
    <t>02.04.02.02.03.02</t>
  </si>
  <si>
    <t>02.04.02.03</t>
  </si>
  <si>
    <t xml:space="preserve">         Estructura metálica generador</t>
  </si>
  <si>
    <t>02.04.02.03.01</t>
  </si>
  <si>
    <t>02.04.02.03.02</t>
  </si>
  <si>
    <t>02.04.02.03.03</t>
  </si>
  <si>
    <t>02.04.02.03.04</t>
  </si>
  <si>
    <t xml:space="preserve">            Pernos de anclaje de 1/2"x200 mm con resina epóxica</t>
  </si>
  <si>
    <t>02.04.02.03.05</t>
  </si>
  <si>
    <t>02.04.02.03.06</t>
  </si>
  <si>
    <t>02.05</t>
  </si>
  <si>
    <t>02.05.01</t>
  </si>
  <si>
    <t>02.05.01.01</t>
  </si>
  <si>
    <t>02.05.01.02</t>
  </si>
  <si>
    <t xml:space="preserve">         Estantería</t>
  </si>
  <si>
    <t>02.05.01.03</t>
  </si>
  <si>
    <t>02.05.01.04</t>
  </si>
  <si>
    <t>02.05.01.05</t>
  </si>
  <si>
    <t xml:space="preserve">         Suministro e instalación de sistema de pozo a tierra en contenedores y estructura metálica de la planta de concreto</t>
  </si>
  <si>
    <t>02.05.02</t>
  </si>
  <si>
    <t xml:space="preserve">      Requerimiento adicional</t>
  </si>
  <si>
    <t>02.05.02.01</t>
  </si>
  <si>
    <t xml:space="preserve">         Habilitación de de contenedor para laboratorio</t>
  </si>
  <si>
    <t>02.06</t>
  </si>
  <si>
    <t>02.06.01</t>
  </si>
  <si>
    <t>02.06.01.01</t>
  </si>
  <si>
    <t>02.06.02</t>
  </si>
  <si>
    <t>02.06.02.01</t>
  </si>
  <si>
    <t>02.06.02.02</t>
  </si>
  <si>
    <t>02.06.02.03</t>
  </si>
  <si>
    <t>02.06.02.04</t>
  </si>
  <si>
    <t>02.06.02.05</t>
  </si>
  <si>
    <t>02.06.03</t>
  </si>
  <si>
    <t>02.06.03.01</t>
  </si>
  <si>
    <t>02.06.03.02</t>
  </si>
  <si>
    <t>02.06.03.03</t>
  </si>
  <si>
    <t>02.06.03.04</t>
  </si>
  <si>
    <t>02.06.03.05</t>
  </si>
  <si>
    <t>02.06.03.06</t>
  </si>
  <si>
    <t>02.06.03.07</t>
  </si>
  <si>
    <t>02.06.03.08</t>
  </si>
  <si>
    <t>02.06.04</t>
  </si>
  <si>
    <t xml:space="preserve">      Duct Bank de concreto</t>
  </si>
  <si>
    <t>02.06.04.01</t>
  </si>
  <si>
    <t xml:space="preserve">         Excavación P/Duck Bank y zanjas 80% Equipo 20% Manual</t>
  </si>
  <si>
    <t>02.06.04.02</t>
  </si>
  <si>
    <t xml:space="preserve">         Cama de apoyo con material de prestamo</t>
  </si>
  <si>
    <t>02.06.04.03</t>
  </si>
  <si>
    <t xml:space="preserve">         Banco de ductos de 20 Mpa</t>
  </si>
  <si>
    <t>02.06.04.04</t>
  </si>
  <si>
    <t xml:space="preserve">         Tubería de PVC 2"  SCH 40</t>
  </si>
  <si>
    <t>02.06.04.05</t>
  </si>
  <si>
    <t xml:space="preserve">         Tubería de PVC 3"  SCH 40</t>
  </si>
  <si>
    <t>02.06.04.06</t>
  </si>
  <si>
    <t xml:space="preserve">         Tubería de PVC 4"  SCH 40</t>
  </si>
  <si>
    <t>02.06.04.07</t>
  </si>
  <si>
    <t xml:space="preserve">         Relleno de material propio tamizado</t>
  </si>
  <si>
    <t>02.06.04.08</t>
  </si>
  <si>
    <t xml:space="preserve">         Cinta señalizadora de baja tensión</t>
  </si>
  <si>
    <t>02.06.04.09</t>
  </si>
  <si>
    <t>02.06.05</t>
  </si>
  <si>
    <t>02.06.05.01</t>
  </si>
  <si>
    <t>02.06.05.01.01</t>
  </si>
  <si>
    <t>02.06.05.01.02</t>
  </si>
  <si>
    <t>02.06.05.01.03</t>
  </si>
  <si>
    <t>02.06.05.01.04</t>
  </si>
  <si>
    <t>02.06.05.01.05</t>
  </si>
  <si>
    <t>02.06.05.01.06</t>
  </si>
  <si>
    <t>02.06.05.01.07</t>
  </si>
  <si>
    <t>02.06.05.02</t>
  </si>
  <si>
    <t>02.06.05.02.01</t>
  </si>
  <si>
    <t>02.06.05.03</t>
  </si>
  <si>
    <t>02.06.05.03.01</t>
  </si>
  <si>
    <t>02.06.05.04</t>
  </si>
  <si>
    <t>02.06.05.04.01</t>
  </si>
  <si>
    <t>02.06.06</t>
  </si>
  <si>
    <t xml:space="preserve">      Acometidas a tableros generales</t>
  </si>
  <si>
    <t>02.06.06.01</t>
  </si>
  <si>
    <t>02.06.06.02</t>
  </si>
  <si>
    <t>02.06.06.03</t>
  </si>
  <si>
    <t>02.06.07</t>
  </si>
  <si>
    <t>02.06.07.01</t>
  </si>
  <si>
    <t>02.06.07.02</t>
  </si>
  <si>
    <t>02.06.08</t>
  </si>
  <si>
    <t>02.06.08.01</t>
  </si>
  <si>
    <t>02.06.08.02</t>
  </si>
  <si>
    <t>02.06.08.03</t>
  </si>
  <si>
    <t>02.06.09</t>
  </si>
  <si>
    <t>02.06.09.01</t>
  </si>
  <si>
    <t xml:space="preserve">         Cables de alimentación de tableros</t>
  </si>
  <si>
    <t>02.06.09.01.01</t>
  </si>
  <si>
    <t xml:space="preserve">            Cable XLPE 1-3x120 mm² + 1x70 mm² (T)</t>
  </si>
  <si>
    <t>02.06.09.01.02</t>
  </si>
  <si>
    <t xml:space="preserve">            Cable XLPE 1-3x25 mm² + 1x25 mm² (T)</t>
  </si>
  <si>
    <t>02.06.09.01.03</t>
  </si>
  <si>
    <t>02.06.09.01.04</t>
  </si>
  <si>
    <t>02.06.09.01.05</t>
  </si>
  <si>
    <t>02.06.09.01.06</t>
  </si>
  <si>
    <t>02.06.09.01.07</t>
  </si>
  <si>
    <t>02.06.09.02</t>
  </si>
  <si>
    <t>02.06.09.02.01</t>
  </si>
  <si>
    <t>02.06.09.02.02</t>
  </si>
  <si>
    <t>02.06.10</t>
  </si>
  <si>
    <t>02.06.10.01</t>
  </si>
  <si>
    <t xml:space="preserve">         Suministro e instalación de tablero TD-G de 4cktos</t>
  </si>
  <si>
    <t>02.06.10.02</t>
  </si>
  <si>
    <t>02.06.10.03</t>
  </si>
  <si>
    <t xml:space="preserve">         TD-G1 Planta de concreto</t>
  </si>
  <si>
    <t>02.06.10.04</t>
  </si>
  <si>
    <t xml:space="preserve">         TD-G3 Planta de concreto</t>
  </si>
  <si>
    <t>02.06.10.05</t>
  </si>
  <si>
    <t xml:space="preserve">         TD-2 Planta de concreto</t>
  </si>
  <si>
    <t>02.06.10.06</t>
  </si>
  <si>
    <t xml:space="preserve">         TD-3 Planta de concreto</t>
  </si>
  <si>
    <t>02.06.10.07</t>
  </si>
  <si>
    <t xml:space="preserve">         TD-5 Planta de concreto</t>
  </si>
  <si>
    <t>02.06.10.08</t>
  </si>
  <si>
    <t xml:space="preserve">         TD-6 Planta de concreto</t>
  </si>
  <si>
    <t>02.06.10.09</t>
  </si>
  <si>
    <t>02.06.10.10</t>
  </si>
  <si>
    <t xml:space="preserve">         Instalación de poso a tierra</t>
  </si>
  <si>
    <t>02.06.10.11</t>
  </si>
  <si>
    <t>02.06.10.11.01</t>
  </si>
  <si>
    <t>02.06.10.11.01.01</t>
  </si>
  <si>
    <t>02.06.10.11.01.02</t>
  </si>
  <si>
    <t>02.06.10.11.01.03</t>
  </si>
  <si>
    <t>02.06.10.11.01.04</t>
  </si>
  <si>
    <t>02.06.10.11.02</t>
  </si>
  <si>
    <t>02.06.10.11.02.01</t>
  </si>
  <si>
    <t>02.06.10.11.02.02</t>
  </si>
  <si>
    <t>02.06.10.11.02.03</t>
  </si>
  <si>
    <t>02.06.11</t>
  </si>
  <si>
    <t>02.06.11.01</t>
  </si>
  <si>
    <t xml:space="preserve">         Suministro e instalación de transformador seco 25 kva 440/220v completo</t>
  </si>
  <si>
    <t>02.06.11.02</t>
  </si>
  <si>
    <t>02.06.12</t>
  </si>
  <si>
    <t xml:space="preserve">      Iluminación exterior e interior</t>
  </si>
  <si>
    <t>02.06.12.01</t>
  </si>
  <si>
    <t xml:space="preserve">         Iluminación exterior - Contractual</t>
  </si>
  <si>
    <t>02.06.12.01.01</t>
  </si>
  <si>
    <t>02.06.12.02</t>
  </si>
  <si>
    <t xml:space="preserve">         Adicional por cambio de ingeniería</t>
  </si>
  <si>
    <t>02.06.12.02.01</t>
  </si>
  <si>
    <t>02.06.12.02.01.01</t>
  </si>
  <si>
    <t xml:space="preserve">               Excavación P/Postes, fosa 80% Equipo 20% Manual</t>
  </si>
  <si>
    <t>02.06.12.02.01.02</t>
  </si>
  <si>
    <t>02.06.12.02.02</t>
  </si>
  <si>
    <t>02.06.12.02.02.01</t>
  </si>
  <si>
    <t xml:space="preserve">               Poste de concreto armado centrifugado de 9/300/2/150/255</t>
  </si>
  <si>
    <t>02.06.12.02.02.02</t>
  </si>
  <si>
    <t xml:space="preserve">               Concreto fc = 20 Mpa (Postes)</t>
  </si>
  <si>
    <t>02.06.12.02.02.03</t>
  </si>
  <si>
    <t xml:space="preserve">               Abrazaderas para pastoral simples</t>
  </si>
  <si>
    <t>02.06.12.02.02.04</t>
  </si>
  <si>
    <t xml:space="preserve">               Abrazaderas para pastoral dobles</t>
  </si>
  <si>
    <t>02.06.12.02.03</t>
  </si>
  <si>
    <t xml:space="preserve">            Luminarias</t>
  </si>
  <si>
    <t>02.06.12.02.03.01</t>
  </si>
  <si>
    <t xml:space="preserve">               Luminaria solar de 20,000 lúmenes.</t>
  </si>
  <si>
    <t>02.06.12.02.03.02</t>
  </si>
  <si>
    <t xml:space="preserve">               Reflectores solares</t>
  </si>
  <si>
    <t>02.06.12.03</t>
  </si>
  <si>
    <t xml:space="preserve">         Iluminación interior almacen planta de concreto - aditivos</t>
  </si>
  <si>
    <t>02.06.12.03.01</t>
  </si>
  <si>
    <t>02.06.12.03.02</t>
  </si>
  <si>
    <t>02.06.13</t>
  </si>
  <si>
    <t>02.06.13.01</t>
  </si>
  <si>
    <t>02.06.13.01.01</t>
  </si>
  <si>
    <t>02.06.13.01.02</t>
  </si>
  <si>
    <t>02.06.13.01.03</t>
  </si>
  <si>
    <t>02.06.13.01.04</t>
  </si>
  <si>
    <t>02.06.13.01.05</t>
  </si>
  <si>
    <t>02.06.13.01.06</t>
  </si>
  <si>
    <t>02.06.13.01.07</t>
  </si>
  <si>
    <t>02.06.13.01.08</t>
  </si>
  <si>
    <t>02.06.13.01.09</t>
  </si>
  <si>
    <t>02.06.13.01.10</t>
  </si>
  <si>
    <t>02.06.13.01.11</t>
  </si>
  <si>
    <t>02.06.13.01.12</t>
  </si>
  <si>
    <t>02.06.13.02</t>
  </si>
  <si>
    <t>02.06.13.02.01</t>
  </si>
  <si>
    <t>02.06.13.02.02</t>
  </si>
  <si>
    <t>02.06.13.02.03</t>
  </si>
  <si>
    <t>02.06.13.02.04</t>
  </si>
  <si>
    <t>02.06.13.02.05</t>
  </si>
  <si>
    <t>02.06.13.02.06</t>
  </si>
  <si>
    <t>02.07</t>
  </si>
  <si>
    <t>02.07.01</t>
  </si>
  <si>
    <t xml:space="preserve">      Equipamiento</t>
  </si>
  <si>
    <t>02.07.01.01</t>
  </si>
  <si>
    <t xml:space="preserve">         Adquisición de baños químicos</t>
  </si>
  <si>
    <t>02.07.01.02</t>
  </si>
  <si>
    <t xml:space="preserve">         Lavamanos portátil</t>
  </si>
  <si>
    <t>02.07.01.03</t>
  </si>
  <si>
    <t xml:space="preserve">         Sistema de bombeo de cisterna</t>
  </si>
  <si>
    <t>02.07.01.04</t>
  </si>
  <si>
    <t xml:space="preserve">         Tuberías de agua potable</t>
  </si>
  <si>
    <t>02.07.01.05</t>
  </si>
  <si>
    <t xml:space="preserve">         Tuberías de desagüe</t>
  </si>
  <si>
    <t>02.07.01.06</t>
  </si>
  <si>
    <t xml:space="preserve">         Puntos de salida de agua potable</t>
  </si>
  <si>
    <t>02.07.02</t>
  </si>
  <si>
    <t xml:space="preserve">      Suministro e instalacion del sistema hidronemático</t>
  </si>
  <si>
    <t>02.07.02.01</t>
  </si>
  <si>
    <t xml:space="preserve">         Tanque hidroneumático vertical de 300 lt</t>
  </si>
  <si>
    <t>02.07.02.02</t>
  </si>
  <si>
    <t xml:space="preserve">         Montaje de manifold para sistema de bombeo</t>
  </si>
  <si>
    <t>02.07.02.03</t>
  </si>
  <si>
    <t xml:space="preserve">         Bomba centrifugas de 1.5 hp</t>
  </si>
  <si>
    <t>02.07.03</t>
  </si>
  <si>
    <t xml:space="preserve">      Suministro e instalacion de tanques de 10000 lt</t>
  </si>
  <si>
    <t>02.07.03.01</t>
  </si>
  <si>
    <t>02.07.03.02</t>
  </si>
  <si>
    <t>02.07.03.03</t>
  </si>
  <si>
    <t xml:space="preserve">         Montaje de manifold de 3" para tanque de 1000 lt</t>
  </si>
  <si>
    <t>02.07.03.04</t>
  </si>
  <si>
    <t xml:space="preserve">         Fabricación de manifold de 3" para tanque de 10,000 lt</t>
  </si>
  <si>
    <t>02.07.04</t>
  </si>
  <si>
    <t xml:space="preserve">      Red agua industrial</t>
  </si>
  <si>
    <t>02.07.04.01</t>
  </si>
  <si>
    <t>02.07.04.01.01</t>
  </si>
  <si>
    <t xml:space="preserve">            Trazo, nivelación y replanteo instalaciones sanitarias</t>
  </si>
  <si>
    <t>02.07.04.01.02</t>
  </si>
  <si>
    <t xml:space="preserve">            Excavación manual en terreno plataformado h &lt; 1.0</t>
  </si>
  <si>
    <t>02.07.04.01.03</t>
  </si>
  <si>
    <t xml:space="preserve">            Acarreo de material excedente Dmáx 30</t>
  </si>
  <si>
    <t>02.07.04.01.04</t>
  </si>
  <si>
    <t>02.07.04.01.05</t>
  </si>
  <si>
    <t>02.07.04.01.06</t>
  </si>
  <si>
    <t xml:space="preserve">            Perfilado y compactación de zanjas</t>
  </si>
  <si>
    <t>02.07.04.01.07</t>
  </si>
  <si>
    <t>02.07.04.02</t>
  </si>
  <si>
    <t xml:space="preserve">         Tuberias de la red de agua</t>
  </si>
  <si>
    <t>02.07.04.02.01</t>
  </si>
  <si>
    <t xml:space="preserve">            Tuberia de HDPE 1-1/4" SDR 11</t>
  </si>
  <si>
    <t>02.07.04.02.02</t>
  </si>
  <si>
    <t xml:space="preserve">            Tuberia de HDPE 1" SDR 11</t>
  </si>
  <si>
    <t>02.07.04.02.03</t>
  </si>
  <si>
    <t xml:space="preserve">            Tuberia de PVC C/10 C/R de 1/2"</t>
  </si>
  <si>
    <t>02.07.04.03</t>
  </si>
  <si>
    <t xml:space="preserve">         Salidas de tuberia de PVC de 1"</t>
  </si>
  <si>
    <t>02.07.04.03.01</t>
  </si>
  <si>
    <t>02.07.04.04</t>
  </si>
  <si>
    <t xml:space="preserve">         Salidas de tuberia de PVC de 1/2"</t>
  </si>
  <si>
    <t>02.07.04.04.01</t>
  </si>
  <si>
    <t>02.07.04.05</t>
  </si>
  <si>
    <t xml:space="preserve">         Válvulas de agua industrial</t>
  </si>
  <si>
    <t>02.07.04.05.01</t>
  </si>
  <si>
    <t xml:space="preserve">            Válvulas compuerta de 1"</t>
  </si>
  <si>
    <t>02.07.04.05.02</t>
  </si>
  <si>
    <t xml:space="preserve">            Válvulas compuerta de 1/2"</t>
  </si>
  <si>
    <t>02.07.04.05.03</t>
  </si>
  <si>
    <t xml:space="preserve">            Grifo de riego de 1/2"</t>
  </si>
  <si>
    <t>02.07.05</t>
  </si>
  <si>
    <t xml:space="preserve">      Red de desagüe</t>
  </si>
  <si>
    <t>02.07.05.01</t>
  </si>
  <si>
    <t>02.07.05.01.01</t>
  </si>
  <si>
    <t>02.07.05.01.02</t>
  </si>
  <si>
    <t>02.07.05.01.03</t>
  </si>
  <si>
    <t>02.07.05.01.04</t>
  </si>
  <si>
    <t>02.07.05.01.05</t>
  </si>
  <si>
    <t>02.07.05.01.06</t>
  </si>
  <si>
    <t>02.07.05.01.07</t>
  </si>
  <si>
    <t>02.07.05.02</t>
  </si>
  <si>
    <t xml:space="preserve">         Tuberia de PVC</t>
  </si>
  <si>
    <t>02.07.05.02.01</t>
  </si>
  <si>
    <t xml:space="preserve">            Tuberia de desagüe de PVC-SAP 2"</t>
  </si>
  <si>
    <t>02.07.05.02.02</t>
  </si>
  <si>
    <t xml:space="preserve">            Tuberia de desagüe de PVC-SAP 4"</t>
  </si>
  <si>
    <t>02.07.05.02.03</t>
  </si>
  <si>
    <t xml:space="preserve">            Casing para protección de 2 HDPE lisa</t>
  </si>
  <si>
    <t>02.07.05.02.04</t>
  </si>
  <si>
    <t xml:space="preserve">            Casing para protección de 4 HDPE corrugado</t>
  </si>
  <si>
    <t>02.07.05.03</t>
  </si>
  <si>
    <t xml:space="preserve">         Cajas de registro</t>
  </si>
  <si>
    <t>02.07.05.03.01</t>
  </si>
  <si>
    <t xml:space="preserve">            Cajas de registro 300x600 con tapa de concreto 3 Cuerpos</t>
  </si>
  <si>
    <t>02.07.05.04</t>
  </si>
  <si>
    <t xml:space="preserve">         Salidas de desagüe de 2"</t>
  </si>
  <si>
    <t>02.07.05.04.01</t>
  </si>
  <si>
    <t>02.07.05.04.02</t>
  </si>
  <si>
    <t xml:space="preserve">            Valvula compuerta de 2"</t>
  </si>
  <si>
    <t>02.07.05.04.03</t>
  </si>
  <si>
    <t xml:space="preserve">            Caja de válvula de 2"</t>
  </si>
  <si>
    <t>02.08</t>
  </si>
  <si>
    <t xml:space="preserve">   Equipapiento para el sistema de detercción y alamarma de incendios</t>
  </si>
  <si>
    <t>02.08.01</t>
  </si>
  <si>
    <t>02.08.01.01</t>
  </si>
  <si>
    <t xml:space="preserve">         Extintores portatiles de CO2 en planta de concreto de 6 Kg</t>
  </si>
  <si>
    <t>02.08.02</t>
  </si>
  <si>
    <t>02.08.02.01</t>
  </si>
  <si>
    <t>02.09</t>
  </si>
  <si>
    <t xml:space="preserve">   Puesta en marcha y entrega final</t>
  </si>
  <si>
    <t>02.09.01</t>
  </si>
  <si>
    <t>02.09.01.01</t>
  </si>
  <si>
    <t xml:space="preserve">         Instalación de la planta de concreto</t>
  </si>
  <si>
    <t>02.09.01.02</t>
  </si>
  <si>
    <t xml:space="preserve">         Puesta en operaciones software del sistema de la planta de concretó / dosificaciones</t>
  </si>
  <si>
    <t>02.09.01.03</t>
  </si>
  <si>
    <t>02.09.01.04</t>
  </si>
  <si>
    <t>02.09.02</t>
  </si>
  <si>
    <t>02.09.02.01</t>
  </si>
  <si>
    <t>02.09.02.02</t>
  </si>
  <si>
    <t>02.10</t>
  </si>
  <si>
    <t xml:space="preserve">   Control de calidad</t>
  </si>
  <si>
    <t>02.10.01</t>
  </si>
  <si>
    <t xml:space="preserve">      Laboratorio de control de calidad</t>
  </si>
  <si>
    <t>02.11</t>
  </si>
  <si>
    <t>02.11.01</t>
  </si>
  <si>
    <t xml:space="preserve">      Muros de bloques de concreto 1,6x0,8x0,8</t>
  </si>
  <si>
    <t>02.11.02</t>
  </si>
  <si>
    <t>02.11.03</t>
  </si>
  <si>
    <t>02.11.04</t>
  </si>
  <si>
    <t>02.11.05</t>
  </si>
  <si>
    <t xml:space="preserve">      Barandas metálicas de seguridad</t>
  </si>
  <si>
    <t>02.11.06</t>
  </si>
  <si>
    <t xml:space="preserve">      Barandas de madera H=1.2 m</t>
  </si>
  <si>
    <t>02.11.07</t>
  </si>
  <si>
    <t>Compl</t>
  </si>
  <si>
    <t>Cobrado en la valo de febrero</t>
  </si>
  <si>
    <t>Calidad (topo)</t>
  </si>
  <si>
    <t>Esta en camo al 100%para marzo</t>
  </si>
  <si>
    <t>Esta en campo - marzo</t>
  </si>
  <si>
    <t>03</t>
  </si>
  <si>
    <t>Almacén temporal rampa sur</t>
  </si>
  <si>
    <t>03.01</t>
  </si>
  <si>
    <t>03.01.01</t>
  </si>
  <si>
    <t>03.01.01.01</t>
  </si>
  <si>
    <t>03.01.01.02</t>
  </si>
  <si>
    <t>03.01.02</t>
  </si>
  <si>
    <t>03.01.02.01</t>
  </si>
  <si>
    <t>03.01.02.02</t>
  </si>
  <si>
    <t>03.02</t>
  </si>
  <si>
    <t>03.02.01</t>
  </si>
  <si>
    <t>03.02.01.01</t>
  </si>
  <si>
    <t>03.02.01.02</t>
  </si>
  <si>
    <t>03.02.01.03</t>
  </si>
  <si>
    <t>03.02.02</t>
  </si>
  <si>
    <t>03.02.02.01</t>
  </si>
  <si>
    <t xml:space="preserve">         Excavación para dados de concreto manual (E=0.15 m.)</t>
  </si>
  <si>
    <t>03.02.02.02</t>
  </si>
  <si>
    <t>03.02.03</t>
  </si>
  <si>
    <t>03.02.03.01</t>
  </si>
  <si>
    <t>03.02.03.01.01</t>
  </si>
  <si>
    <t xml:space="preserve">            Suministro de material agregado pétreo para la conformación de acceso peatonales (e= 0.20 m)</t>
  </si>
  <si>
    <t>03.02.03.01.02</t>
  </si>
  <si>
    <t xml:space="preserve">            Colocación de agregado pétreo para la conformación de acceso peatonales (e= 0.20 m)</t>
  </si>
  <si>
    <t>03.02.03.01.03</t>
  </si>
  <si>
    <t>03.02.03.01.04</t>
  </si>
  <si>
    <t>03.02.03.02</t>
  </si>
  <si>
    <t>03.02.03.02.01</t>
  </si>
  <si>
    <t>03.02.03.02.02</t>
  </si>
  <si>
    <t>03.02.04</t>
  </si>
  <si>
    <t>03.02.04.01</t>
  </si>
  <si>
    <t xml:space="preserve">         Excavación para dados concreto de contenedores</t>
  </si>
  <si>
    <t>03.02.04.01.01</t>
  </si>
  <si>
    <t>03.02.04.01.02</t>
  </si>
  <si>
    <t>03.02.04.02</t>
  </si>
  <si>
    <t xml:space="preserve">         Excavación para almacén de residuos peligrosos - rampa sur</t>
  </si>
  <si>
    <t>03.02.04.02.01</t>
  </si>
  <si>
    <t>03.02.04.02.02</t>
  </si>
  <si>
    <t>03.02.04.03</t>
  </si>
  <si>
    <t xml:space="preserve">         Excavación para poza de contención</t>
  </si>
  <si>
    <t>03.02.04.03.01</t>
  </si>
  <si>
    <t>03.02.04.03.02</t>
  </si>
  <si>
    <t>03.02.04.03.03</t>
  </si>
  <si>
    <t>03.02.04.04</t>
  </si>
  <si>
    <t xml:space="preserve">         Excavación para almacén principal</t>
  </si>
  <si>
    <t>03.02.04.04.01</t>
  </si>
  <si>
    <t xml:space="preserve">            Excavación manual en terreno plataformado h = 1.5 Prom.</t>
  </si>
  <si>
    <t>03.02.04.04.02</t>
  </si>
  <si>
    <t>03.02.04.04.03</t>
  </si>
  <si>
    <t>03.02.04.05</t>
  </si>
  <si>
    <t xml:space="preserve">         Excavación para cunetas de drenaje</t>
  </si>
  <si>
    <t>03.02.04.05.01</t>
  </si>
  <si>
    <t>03.02.04.05.02</t>
  </si>
  <si>
    <t>03.03</t>
  </si>
  <si>
    <t>03.03.01</t>
  </si>
  <si>
    <t xml:space="preserve">      Plataforma de lubricantes (e: 0.20) 30 Mpa (Almacén principal)</t>
  </si>
  <si>
    <t>03.03.01.01</t>
  </si>
  <si>
    <t>03.03.01.02</t>
  </si>
  <si>
    <t>03.03.01.03</t>
  </si>
  <si>
    <t>03.03.01.04</t>
  </si>
  <si>
    <t>03.03.01.05</t>
  </si>
  <si>
    <t>03.03.01.06</t>
  </si>
  <si>
    <t>03.03.01.07</t>
  </si>
  <si>
    <t>03.03.01.08</t>
  </si>
  <si>
    <t>03.03.01.09</t>
  </si>
  <si>
    <t xml:space="preserve">         Encofrado y desencofrado (Losas)</t>
  </si>
  <si>
    <t>03.03.01.10</t>
  </si>
  <si>
    <t>03.03.01.11</t>
  </si>
  <si>
    <t>03.03.01.12</t>
  </si>
  <si>
    <t>03.03.01.13</t>
  </si>
  <si>
    <t>03.03.01.14</t>
  </si>
  <si>
    <t>03.03.02</t>
  </si>
  <si>
    <t xml:space="preserve">      Para dados de concreto para contenedores (25 Mpa)</t>
  </si>
  <si>
    <t>03.03.02.01</t>
  </si>
  <si>
    <t>03.03.02.02</t>
  </si>
  <si>
    <t>03.03.02.03</t>
  </si>
  <si>
    <t>03.03.02.04</t>
  </si>
  <si>
    <t>03.03.03</t>
  </si>
  <si>
    <t xml:space="preserve">      Almacén de productos peligrosos</t>
  </si>
  <si>
    <t>03.03.03.01</t>
  </si>
  <si>
    <t>03.03.03.02</t>
  </si>
  <si>
    <t>03.03.03.03</t>
  </si>
  <si>
    <t>03.03.03.04</t>
  </si>
  <si>
    <t>03.03.03.05</t>
  </si>
  <si>
    <t>03.03.04</t>
  </si>
  <si>
    <t>03.03.04.01</t>
  </si>
  <si>
    <t xml:space="preserve">         Poza de contención</t>
  </si>
  <si>
    <t>03.03.04.01.01</t>
  </si>
  <si>
    <t>03.03.04.01.02</t>
  </si>
  <si>
    <t xml:space="preserve">            Concreto fc = 30 Mpa (Losa inferior)</t>
  </si>
  <si>
    <t>03.03.04.01.03</t>
  </si>
  <si>
    <t>03.03.04.01.04</t>
  </si>
  <si>
    <t xml:space="preserve">            Concreto fc = 30 Mpa (Losa superior)</t>
  </si>
  <si>
    <t>03.03.04.01.05</t>
  </si>
  <si>
    <t>03.03.04.01.06</t>
  </si>
  <si>
    <t>03.03.04.01.07</t>
  </si>
  <si>
    <t>03.03.04.01.08</t>
  </si>
  <si>
    <t xml:space="preserve">            Encofrado y desencofrado (losas de superior)</t>
  </si>
  <si>
    <t>03.03.04.01.09</t>
  </si>
  <si>
    <t>03.03.04.01.10</t>
  </si>
  <si>
    <t>03.03.04.01.11</t>
  </si>
  <si>
    <t xml:space="preserve">            Solaqueo interior de muros con CHEMAWELD 5 mm.</t>
  </si>
  <si>
    <t>03.03.04.01.12</t>
  </si>
  <si>
    <t>03.03.04.02</t>
  </si>
  <si>
    <t xml:space="preserve">         Cunetas de drenaje - Rampa sur</t>
  </si>
  <si>
    <t>03.03.04.02.01</t>
  </si>
  <si>
    <t xml:space="preserve">            Concreto fc = 30 Mpa (Cunetas y obras menores)</t>
  </si>
  <si>
    <t>03.03.04.02.02</t>
  </si>
  <si>
    <t>03.03.04.02.03</t>
  </si>
  <si>
    <t>03.03.04.02.04</t>
  </si>
  <si>
    <t>03.03.04.02.05</t>
  </si>
  <si>
    <t xml:space="preserve">            Parrilla Grating 0.40 m.</t>
  </si>
  <si>
    <t>03.04</t>
  </si>
  <si>
    <t xml:space="preserve">   Estructrura metálica - ampliación del alcance</t>
  </si>
  <si>
    <t>03.04.01</t>
  </si>
  <si>
    <t xml:space="preserve">      Estructura metálica para almacén principal</t>
  </si>
  <si>
    <t>03.04.01.01</t>
  </si>
  <si>
    <t>03.04.01.02</t>
  </si>
  <si>
    <t>03.04.01.03</t>
  </si>
  <si>
    <t>03.04.01.04</t>
  </si>
  <si>
    <t>03.04.01.05</t>
  </si>
  <si>
    <t>03.04.01.06</t>
  </si>
  <si>
    <t xml:space="preserve">         Cumbrera de TR-4</t>
  </si>
  <si>
    <t>03.04.01.07</t>
  </si>
  <si>
    <t>03.04.01.08</t>
  </si>
  <si>
    <t xml:space="preserve">         Canaleta TR-4</t>
  </si>
  <si>
    <t>03.04.01.09</t>
  </si>
  <si>
    <t xml:space="preserve">         Montante de 3" para agua de lluvía h: 7.00 m.</t>
  </si>
  <si>
    <t>03.04.02</t>
  </si>
  <si>
    <t xml:space="preserve">      Estrutura metálica almacén de residuos 1 y 2</t>
  </si>
  <si>
    <t>03.04.02.01</t>
  </si>
  <si>
    <t>03.04.02.02</t>
  </si>
  <si>
    <t>03.04.02.03</t>
  </si>
  <si>
    <t>03.04.02.04</t>
  </si>
  <si>
    <t>03.04.02.05</t>
  </si>
  <si>
    <t>03.04.03</t>
  </si>
  <si>
    <t>03.04.03.01</t>
  </si>
  <si>
    <t>03.04.03.01.01</t>
  </si>
  <si>
    <t>03.04.03.01.02</t>
  </si>
  <si>
    <t>03.04.03.02</t>
  </si>
  <si>
    <t>03.04.03.02.01</t>
  </si>
  <si>
    <t>03.04.03.03</t>
  </si>
  <si>
    <t>03.04.03.03.01</t>
  </si>
  <si>
    <t>03.04.03.03.02</t>
  </si>
  <si>
    <t>03.05</t>
  </si>
  <si>
    <t>03.05.01</t>
  </si>
  <si>
    <t>03.05.01.01</t>
  </si>
  <si>
    <t>03.05.01.02</t>
  </si>
  <si>
    <t>03.05.01.03</t>
  </si>
  <si>
    <t xml:space="preserve">         Estantería 20'</t>
  </si>
  <si>
    <t>03.05.01.04</t>
  </si>
  <si>
    <t xml:space="preserve">         Estantería 40'</t>
  </si>
  <si>
    <t>03.05.02</t>
  </si>
  <si>
    <t xml:space="preserve">      Racks</t>
  </si>
  <si>
    <t>03.05.02.01</t>
  </si>
  <si>
    <t xml:space="preserve">         Racks</t>
  </si>
  <si>
    <t>03.05.02.02</t>
  </si>
  <si>
    <t xml:space="preserve">         Sistema de contención antiderrames de (2 Cilindros)</t>
  </si>
  <si>
    <t>03.05.02.03</t>
  </si>
  <si>
    <t xml:space="preserve">         Estructura de talles satelital (anclado a un con tenedor de 40')</t>
  </si>
  <si>
    <t>03.05.03</t>
  </si>
  <si>
    <t xml:space="preserve">      Movilización</t>
  </si>
  <si>
    <t>03.05.03.01</t>
  </si>
  <si>
    <t>03.05.03.02</t>
  </si>
  <si>
    <t xml:space="preserve">         Taller satelital</t>
  </si>
  <si>
    <t>03.05.03.03</t>
  </si>
  <si>
    <t>03.05.03.04</t>
  </si>
  <si>
    <t xml:space="preserve">         Sitstema de pozo a tierra en contenedores de almacén</t>
  </si>
  <si>
    <t>03.06</t>
  </si>
  <si>
    <t>03.06.01</t>
  </si>
  <si>
    <t>03.06.01.01</t>
  </si>
  <si>
    <t>03.06.02</t>
  </si>
  <si>
    <t>03.06.02.01</t>
  </si>
  <si>
    <t>03.06.02.02</t>
  </si>
  <si>
    <t>03.06.02.03</t>
  </si>
  <si>
    <t>03.06.02.04</t>
  </si>
  <si>
    <t>03.06.02.05</t>
  </si>
  <si>
    <t>03.06.02.06</t>
  </si>
  <si>
    <t>03.06.03</t>
  </si>
  <si>
    <t>03.06.03.01</t>
  </si>
  <si>
    <t>03.06.03.02</t>
  </si>
  <si>
    <t>03.06.03.03</t>
  </si>
  <si>
    <t>03.06.03.04</t>
  </si>
  <si>
    <t>03.06.03.05</t>
  </si>
  <si>
    <t>03.06.03.06</t>
  </si>
  <si>
    <t>03.06.03.07</t>
  </si>
  <si>
    <t>03.06.03.08</t>
  </si>
  <si>
    <t>03.06.04</t>
  </si>
  <si>
    <t>03.06.04.01</t>
  </si>
  <si>
    <t>03.06.04.02</t>
  </si>
  <si>
    <t>03.06.04.03</t>
  </si>
  <si>
    <t>03.06.04.04</t>
  </si>
  <si>
    <t>03.06.04.05</t>
  </si>
  <si>
    <t xml:space="preserve">         Tubería de PVC 2-1/2"  SCH 40</t>
  </si>
  <si>
    <t>03.06.04.06</t>
  </si>
  <si>
    <t>03.06.04.07</t>
  </si>
  <si>
    <t>03.06.04.08</t>
  </si>
  <si>
    <t>03.06.04.09</t>
  </si>
  <si>
    <t>03.06.05</t>
  </si>
  <si>
    <t>03.06.05.01</t>
  </si>
  <si>
    <t>03.06.05.01.01</t>
  </si>
  <si>
    <t>03.06.05.01.02</t>
  </si>
  <si>
    <t>03.06.05.01.03</t>
  </si>
  <si>
    <t>03.06.05.01.04</t>
  </si>
  <si>
    <t>03.06.05.01.05</t>
  </si>
  <si>
    <t xml:space="preserve">            Tubería de PVC 3"  SCH 40</t>
  </si>
  <si>
    <t>03.06.05.01.06</t>
  </si>
  <si>
    <t>03.06.05.01.07</t>
  </si>
  <si>
    <t>03.06.05.01.08</t>
  </si>
  <si>
    <t>03.06.05.02</t>
  </si>
  <si>
    <t>03.06.05.02.01</t>
  </si>
  <si>
    <t>03.06.05.03</t>
  </si>
  <si>
    <t>03.06.05.03.01</t>
  </si>
  <si>
    <t>03.06.05.03.02</t>
  </si>
  <si>
    <t>03.06.06</t>
  </si>
  <si>
    <t xml:space="preserve">      Conexión de tablero de distribución a tableros interiores (de contenedores)</t>
  </si>
  <si>
    <t>03.06.06.01</t>
  </si>
  <si>
    <t>03.06.06.02</t>
  </si>
  <si>
    <t>03.06.07</t>
  </si>
  <si>
    <t>03.06.07.01</t>
  </si>
  <si>
    <t>03.06.07.02</t>
  </si>
  <si>
    <t>03.06.07.03</t>
  </si>
  <si>
    <t>03.06.08</t>
  </si>
  <si>
    <t>03.06.08.01</t>
  </si>
  <si>
    <t>03.06.08.01.01</t>
  </si>
  <si>
    <t>03.06.08.01.02</t>
  </si>
  <si>
    <t>03.06.08.02</t>
  </si>
  <si>
    <t>03.06.08.02.01</t>
  </si>
  <si>
    <t>03.06.08.02.02</t>
  </si>
  <si>
    <t>03.06.09</t>
  </si>
  <si>
    <t>03.06.09.01</t>
  </si>
  <si>
    <t>03.06.09.02</t>
  </si>
  <si>
    <t>03.06.09.03</t>
  </si>
  <si>
    <t xml:space="preserve">         Suministro e instalación de tablero TD-3 de 4cktos</t>
  </si>
  <si>
    <t>03.06.09.04</t>
  </si>
  <si>
    <t xml:space="preserve">         TD-G2 Planta de concreto</t>
  </si>
  <si>
    <t>03.06.09.05</t>
  </si>
  <si>
    <t xml:space="preserve">         TD-1 Planta de concreto</t>
  </si>
  <si>
    <t>03.06.09.06</t>
  </si>
  <si>
    <t xml:space="preserve">         TD-4 Planta de concreto</t>
  </si>
  <si>
    <t>03.06.09.07</t>
  </si>
  <si>
    <t>03.06.09.08</t>
  </si>
  <si>
    <t>03.06.09.08.01</t>
  </si>
  <si>
    <t>03.06.09.08.01.01</t>
  </si>
  <si>
    <t>03.06.09.08.01.02</t>
  </si>
  <si>
    <t>03.06.09.08.01.03</t>
  </si>
  <si>
    <t>03.06.10</t>
  </si>
  <si>
    <t>03.06.10.01</t>
  </si>
  <si>
    <t>03.06.10.01.01</t>
  </si>
  <si>
    <t>03.06.10.02</t>
  </si>
  <si>
    <t>03.06.10.02.01</t>
  </si>
  <si>
    <t>03.06.10.02.01.01</t>
  </si>
  <si>
    <t>03.06.10.02.01.02</t>
  </si>
  <si>
    <t>03.06.10.02.02</t>
  </si>
  <si>
    <t>03.06.10.02.02.01</t>
  </si>
  <si>
    <t xml:space="preserve">               Poste de concreto armado centrifugado de 9 m</t>
  </si>
  <si>
    <t>03.06.10.02.02.02</t>
  </si>
  <si>
    <t>03.06.10.02.02.03</t>
  </si>
  <si>
    <t>03.06.10.02.03</t>
  </si>
  <si>
    <t>03.06.10.02.03.01</t>
  </si>
  <si>
    <t>03.06.10.02.03.02</t>
  </si>
  <si>
    <t>03.06.10.03</t>
  </si>
  <si>
    <t xml:space="preserve">         Iluminación interior almacen principal</t>
  </si>
  <si>
    <t>03.06.10.03.01</t>
  </si>
  <si>
    <t>03.06.10.03.02</t>
  </si>
  <si>
    <t>03.06.11</t>
  </si>
  <si>
    <t>03.06.11.01</t>
  </si>
  <si>
    <t>03.06.11.01.01</t>
  </si>
  <si>
    <t>03.06.11.01.02</t>
  </si>
  <si>
    <t>03.06.11.01.03</t>
  </si>
  <si>
    <t>03.06.11.01.04</t>
  </si>
  <si>
    <t>03.06.11.01.05</t>
  </si>
  <si>
    <t>03.06.11.01.06</t>
  </si>
  <si>
    <t>03.06.11.01.07</t>
  </si>
  <si>
    <t>03.06.11.01.08</t>
  </si>
  <si>
    <t>03.06.11.01.09</t>
  </si>
  <si>
    <t>03.06.11.01.10</t>
  </si>
  <si>
    <t>03.06.11.01.11</t>
  </si>
  <si>
    <t>03.06.11.01.12</t>
  </si>
  <si>
    <t>03.06.11.02</t>
  </si>
  <si>
    <t>03.06.11.02.01</t>
  </si>
  <si>
    <t>03.06.11.02.02</t>
  </si>
  <si>
    <t>03.06.11.02.03</t>
  </si>
  <si>
    <t>03.06.11.02.04</t>
  </si>
  <si>
    <t>03.06.11.02.05</t>
  </si>
  <si>
    <t>03.07</t>
  </si>
  <si>
    <t>03.07.01</t>
  </si>
  <si>
    <t>03.07.01.01</t>
  </si>
  <si>
    <t>03.07.02</t>
  </si>
  <si>
    <t>03.07.02.01</t>
  </si>
  <si>
    <t>03.08</t>
  </si>
  <si>
    <t>03.08.01</t>
  </si>
  <si>
    <t>03.08.01.01</t>
  </si>
  <si>
    <t>03.08.01.02</t>
  </si>
  <si>
    <t>03.08.01.03</t>
  </si>
  <si>
    <t>03.08.01.04</t>
  </si>
  <si>
    <t>03.08.02</t>
  </si>
  <si>
    <t>03.08.02.01</t>
  </si>
  <si>
    <t>03.08.02.02</t>
  </si>
  <si>
    <t>03.09</t>
  </si>
  <si>
    <t>03.09.01</t>
  </si>
  <si>
    <t xml:space="preserve">      Berma de seguridad</t>
  </si>
  <si>
    <t>03.09.02</t>
  </si>
  <si>
    <t>03.09.03</t>
  </si>
  <si>
    <t>03.09.04</t>
  </si>
  <si>
    <t>03.09.05</t>
  </si>
  <si>
    <t>03.09.06</t>
  </si>
  <si>
    <t>leyenda</t>
  </si>
  <si>
    <t>DETALLE DEL CALCULO DE H.H.T.:</t>
  </si>
  <si>
    <t>AGOSTO</t>
  </si>
  <si>
    <t>SETIEMBRE</t>
  </si>
  <si>
    <t>LUN</t>
  </si>
  <si>
    <t>MAR</t>
  </si>
  <si>
    <t>MIÉ</t>
  </si>
  <si>
    <t>JUE</t>
  </si>
  <si>
    <t>VIE</t>
  </si>
  <si>
    <t>SÁB</t>
  </si>
  <si>
    <t>DOM</t>
  </si>
  <si>
    <t>N°</t>
  </si>
  <si>
    <t>EMPRESA</t>
  </si>
  <si>
    <t>DNI</t>
  </si>
  <si>
    <t>APELLIDOS Y NOMBRES</t>
  </si>
  <si>
    <t>CARGO</t>
  </si>
  <si>
    <t>ESTATUS</t>
  </si>
  <si>
    <t>CATEGORIA</t>
  </si>
  <si>
    <t>CONDICION</t>
  </si>
  <si>
    <t>F. INGRESO</t>
  </si>
  <si>
    <t>SISTEMA DE TRABAJO</t>
  </si>
  <si>
    <t>GUARDIA</t>
  </si>
  <si>
    <t>OFFSITE</t>
  </si>
  <si>
    <t>EMPLEADO</t>
  </si>
  <si>
    <t>ACTIVO</t>
  </si>
  <si>
    <t>05</t>
  </si>
  <si>
    <t>Almacén rampa norte</t>
  </si>
  <si>
    <t>05.01</t>
  </si>
  <si>
    <t>05.01.01</t>
  </si>
  <si>
    <t>05.01.01.01</t>
  </si>
  <si>
    <t xml:space="preserve">         Trazo y replanteo inicial</t>
  </si>
  <si>
    <t>05.01.01.02</t>
  </si>
  <si>
    <t>05.01.02</t>
  </si>
  <si>
    <t>05.01.02.01</t>
  </si>
  <si>
    <t>05.01.02.02</t>
  </si>
  <si>
    <t>05.02</t>
  </si>
  <si>
    <t>05.02.01</t>
  </si>
  <si>
    <t xml:space="preserve">      Excavaciones menore de 1.00 m.</t>
  </si>
  <si>
    <t>05.02.01.01</t>
  </si>
  <si>
    <t>05.02.01.02</t>
  </si>
  <si>
    <t>05.02.01.03</t>
  </si>
  <si>
    <t>05.02.02</t>
  </si>
  <si>
    <t xml:space="preserve">      Poza de sedimentación</t>
  </si>
  <si>
    <t>05.02.02.01</t>
  </si>
  <si>
    <t>05.02.02.02</t>
  </si>
  <si>
    <t>05.02.02.03</t>
  </si>
  <si>
    <t>05.02.03</t>
  </si>
  <si>
    <t xml:space="preserve">      Fosa de mantenimiento h=1.60 m l=9.60m a= 2.00m</t>
  </si>
  <si>
    <t>05.02.03.01</t>
  </si>
  <si>
    <t>05.02.03.02</t>
  </si>
  <si>
    <t>05.02.03.03</t>
  </si>
  <si>
    <t>05.02.04</t>
  </si>
  <si>
    <t xml:space="preserve">      Cuneta de drenaje oficinas contratistas</t>
  </si>
  <si>
    <t>05.02.04.01</t>
  </si>
  <si>
    <t>05.02.04.02</t>
  </si>
  <si>
    <t>05.02.05</t>
  </si>
  <si>
    <t xml:space="preserve">      Conformación de áreas de acceso de circulación peatonal (ancho =1.0 m)</t>
  </si>
  <si>
    <t>05.02.05.01</t>
  </si>
  <si>
    <t xml:space="preserve">         Conformación de acceso peatonales (e= 0.20 m) con material petreo</t>
  </si>
  <si>
    <t>05.02.05.02</t>
  </si>
  <si>
    <t xml:space="preserve">         Conformación de bermas de seguridad</t>
  </si>
  <si>
    <t>05.02.05.03</t>
  </si>
  <si>
    <t xml:space="preserve">         Señalización de la zona de circulación peatonal</t>
  </si>
  <si>
    <t>05.02.05.04</t>
  </si>
  <si>
    <t xml:space="preserve">         Señalización de seguridad y ambientes</t>
  </si>
  <si>
    <t>05.03</t>
  </si>
  <si>
    <t>05.03.01</t>
  </si>
  <si>
    <t xml:space="preserve">      Almacen principal</t>
  </si>
  <si>
    <t>05.03.01.01</t>
  </si>
  <si>
    <t>05.03.01.02</t>
  </si>
  <si>
    <t>05.03.01.03</t>
  </si>
  <si>
    <t>05.03.01.04</t>
  </si>
  <si>
    <t>05.03.01.05</t>
  </si>
  <si>
    <t>05.03.01.06</t>
  </si>
  <si>
    <t>05.03.02</t>
  </si>
  <si>
    <t xml:space="preserve">      Lavadero</t>
  </si>
  <si>
    <t>05.03.02.01</t>
  </si>
  <si>
    <t>05.03.02.02</t>
  </si>
  <si>
    <t>05.03.02.03</t>
  </si>
  <si>
    <t>05.03.02.04</t>
  </si>
  <si>
    <t>05.03.02.05</t>
  </si>
  <si>
    <t>05.03.02.06</t>
  </si>
  <si>
    <t>05.03.03</t>
  </si>
  <si>
    <t xml:space="preserve">      Canal de concreto</t>
  </si>
  <si>
    <t>05.03.03.01</t>
  </si>
  <si>
    <t>05.03.03.02</t>
  </si>
  <si>
    <t>05.03.03.03</t>
  </si>
  <si>
    <t>05.03.03.04</t>
  </si>
  <si>
    <t>05.03.04</t>
  </si>
  <si>
    <t>05.03.04.01</t>
  </si>
  <si>
    <t>05.03.04.02</t>
  </si>
  <si>
    <t>05.03.04.03</t>
  </si>
  <si>
    <t>05.03.04.04</t>
  </si>
  <si>
    <t>05.03.04.05</t>
  </si>
  <si>
    <t>05.03.04.06</t>
  </si>
  <si>
    <t>05.03.04.07</t>
  </si>
  <si>
    <t>05.03.04.08</t>
  </si>
  <si>
    <t>05.03.04.09</t>
  </si>
  <si>
    <t>05.03.05</t>
  </si>
  <si>
    <t xml:space="preserve">      Tanque cisterna</t>
  </si>
  <si>
    <t>05.03.05.01</t>
  </si>
  <si>
    <t xml:space="preserve">         Tanque cisterna</t>
  </si>
  <si>
    <t>05.03.05.01.01</t>
  </si>
  <si>
    <t>05.03.05.01.02</t>
  </si>
  <si>
    <t>05.03.05.01.03</t>
  </si>
  <si>
    <t>05.03.05.01.04</t>
  </si>
  <si>
    <t>05.03.05.01.05</t>
  </si>
  <si>
    <t xml:space="preserve">            Geotextil no tejido de 340 g/m²</t>
  </si>
  <si>
    <t>05.03.05.01.06</t>
  </si>
  <si>
    <t xml:space="preserve">            Geomenbrana de 1.0 mm.</t>
  </si>
  <si>
    <t>05.03.05.01.07</t>
  </si>
  <si>
    <t xml:space="preserve">            Cordón de soldadura de HDPE de 5 mm.</t>
  </si>
  <si>
    <t>05.03.05.01.08</t>
  </si>
  <si>
    <t xml:space="preserve">            Polylock tipo E de 4"</t>
  </si>
  <si>
    <t>05.03.05.02</t>
  </si>
  <si>
    <t>05.03.05.02.01</t>
  </si>
  <si>
    <t>05.03.05.02.02</t>
  </si>
  <si>
    <t>05.03.05.02.03</t>
  </si>
  <si>
    <t>05.03.06</t>
  </si>
  <si>
    <t>05.03.06.01</t>
  </si>
  <si>
    <t>05.03.06.02</t>
  </si>
  <si>
    <t>05.03.06.03</t>
  </si>
  <si>
    <t>05.03.06.04</t>
  </si>
  <si>
    <t>05.03.07</t>
  </si>
  <si>
    <t xml:space="preserve">      Bases para postes antena de comunicación</t>
  </si>
  <si>
    <t>05.03.07.01</t>
  </si>
  <si>
    <t>05.03.07.02</t>
  </si>
  <si>
    <t>05.03.07.03</t>
  </si>
  <si>
    <t>05.03.07.04</t>
  </si>
  <si>
    <t>05.03.07.05</t>
  </si>
  <si>
    <t>05.03.07.06</t>
  </si>
  <si>
    <t xml:space="preserve">         Varilla de anclaje HAS-V-36 HDG de 5/8"</t>
  </si>
  <si>
    <t>05.03.08</t>
  </si>
  <si>
    <t>05.03.08.01</t>
  </si>
  <si>
    <t>05.03.08.02</t>
  </si>
  <si>
    <t>05.03.08.03</t>
  </si>
  <si>
    <t>05.03.08.04</t>
  </si>
  <si>
    <t>05.03.08.05</t>
  </si>
  <si>
    <t>05.03.08.06</t>
  </si>
  <si>
    <t>05.03.08.07</t>
  </si>
  <si>
    <t>05.03.08.08</t>
  </si>
  <si>
    <t>05.04</t>
  </si>
  <si>
    <t>05.04.01</t>
  </si>
  <si>
    <t xml:space="preserve">      Almacen general</t>
  </si>
  <si>
    <t>05.04.01.01</t>
  </si>
  <si>
    <t>05.04.01.02</t>
  </si>
  <si>
    <t>05.04.01.03</t>
  </si>
  <si>
    <t>05.04.01.04</t>
  </si>
  <si>
    <t>05.04.01.05</t>
  </si>
  <si>
    <t>05.04.01.06</t>
  </si>
  <si>
    <t>05.04.01.07</t>
  </si>
  <si>
    <t>05.04.02</t>
  </si>
  <si>
    <t xml:space="preserve">      Estructura metálica generador</t>
  </si>
  <si>
    <t>05.04.02.01</t>
  </si>
  <si>
    <t>05.04.02.01.01</t>
  </si>
  <si>
    <t>05.04.02.01.02</t>
  </si>
  <si>
    <t>05.04.02.02</t>
  </si>
  <si>
    <t>05.04.02.02.01</t>
  </si>
  <si>
    <t>05.04.02.03</t>
  </si>
  <si>
    <t>05.04.02.03.01</t>
  </si>
  <si>
    <t>05.04.02.03.02</t>
  </si>
  <si>
    <t>05.04.02.03.03</t>
  </si>
  <si>
    <t>05.04.03</t>
  </si>
  <si>
    <t>05.04.03.01</t>
  </si>
  <si>
    <t>05.04.03.01.01</t>
  </si>
  <si>
    <t>05.04.03.01.02</t>
  </si>
  <si>
    <t>05.04.03.02</t>
  </si>
  <si>
    <t>05.04.03.02.01</t>
  </si>
  <si>
    <t>05.04.03.03</t>
  </si>
  <si>
    <t>05.04.03.03.01</t>
  </si>
  <si>
    <t>05.04.03.03.02</t>
  </si>
  <si>
    <t>05.05</t>
  </si>
  <si>
    <t>05.05.01</t>
  </si>
  <si>
    <t>05.05.01.01</t>
  </si>
  <si>
    <t xml:space="preserve">         Cabina para cuarto de bombas</t>
  </si>
  <si>
    <t>05.05.01.02</t>
  </si>
  <si>
    <t xml:space="preserve">         Caseta de vigilancia</t>
  </si>
  <si>
    <t>05.05.01.03</t>
  </si>
  <si>
    <t xml:space="preserve">         Contenedores de residuos solidos</t>
  </si>
  <si>
    <t>05.05.01.04</t>
  </si>
  <si>
    <t xml:space="preserve">         Bolardos de acero de 6"</t>
  </si>
  <si>
    <t>05.05.02</t>
  </si>
  <si>
    <t>05.05.02.01</t>
  </si>
  <si>
    <t>05.05.02.01.01</t>
  </si>
  <si>
    <t>05.05.02.01.02</t>
  </si>
  <si>
    <t>05.05.02.01.03</t>
  </si>
  <si>
    <t xml:space="preserve">            Dados de madera de 0.40x0.40x0.40 m</t>
  </si>
  <si>
    <t>05.05.02.01.04</t>
  </si>
  <si>
    <t xml:space="preserve">            Dados de madera de 0.60x0.40x0.40 m</t>
  </si>
  <si>
    <t>05.05.02.02</t>
  </si>
  <si>
    <t>05.05.02.02.01</t>
  </si>
  <si>
    <t xml:space="preserve">            Contenedores</t>
  </si>
  <si>
    <t>05.05.02.02.02</t>
  </si>
  <si>
    <t xml:space="preserve">            Taller satelital</t>
  </si>
  <si>
    <t>05.05.02.02.03</t>
  </si>
  <si>
    <t>05.06</t>
  </si>
  <si>
    <t xml:space="preserve">   Sanitartias</t>
  </si>
  <si>
    <t>05.06.01</t>
  </si>
  <si>
    <t>05.06.01.01</t>
  </si>
  <si>
    <t>05.06.01.02</t>
  </si>
  <si>
    <t>05.06.01.03</t>
  </si>
  <si>
    <t xml:space="preserve">         Bomba sumergible de 1.0 hp - Almacén rampa norte</t>
  </si>
  <si>
    <t>05.06.02</t>
  </si>
  <si>
    <t>05.06.02.01</t>
  </si>
  <si>
    <t xml:space="preserve">         Tanque hidroneumático vertical de 100 lt</t>
  </si>
  <si>
    <t>05.06.02.02</t>
  </si>
  <si>
    <t>05.06.02.03</t>
  </si>
  <si>
    <t xml:space="preserve">         Bomba centrifugas de 1.0 hp</t>
  </si>
  <si>
    <t>05.06.03</t>
  </si>
  <si>
    <t>05.06.03.01</t>
  </si>
  <si>
    <t>05.06.03.02</t>
  </si>
  <si>
    <t>05.06.03.03</t>
  </si>
  <si>
    <t>05.06.03.04</t>
  </si>
  <si>
    <t>05.06.04</t>
  </si>
  <si>
    <t>05.06.04.01</t>
  </si>
  <si>
    <t>05.06.04.01.01</t>
  </si>
  <si>
    <t>05.06.04.01.02</t>
  </si>
  <si>
    <t>05.06.04.01.03</t>
  </si>
  <si>
    <t>05.06.04.01.04</t>
  </si>
  <si>
    <t>05.06.04.01.05</t>
  </si>
  <si>
    <t>05.06.04.01.06</t>
  </si>
  <si>
    <t>05.06.04.01.07</t>
  </si>
  <si>
    <t>05.06.04.02</t>
  </si>
  <si>
    <t>05.06.04.02.01</t>
  </si>
  <si>
    <t>05.06.04.03</t>
  </si>
  <si>
    <t>05.06.04.03.01</t>
  </si>
  <si>
    <t>05.06.04.04</t>
  </si>
  <si>
    <t>05.06.04.04.01</t>
  </si>
  <si>
    <t>05.07</t>
  </si>
  <si>
    <t>05.07.01</t>
  </si>
  <si>
    <t>05.07.01.01</t>
  </si>
  <si>
    <t>05.07.02</t>
  </si>
  <si>
    <t>05.07.02.01</t>
  </si>
  <si>
    <t>05.07.02.02</t>
  </si>
  <si>
    <t>05.07.02.03</t>
  </si>
  <si>
    <t>05.07.02.04</t>
  </si>
  <si>
    <t>05.07.02.05</t>
  </si>
  <si>
    <t>05.07.02.06</t>
  </si>
  <si>
    <t>05.07.02.07</t>
  </si>
  <si>
    <t>05.07.02.08</t>
  </si>
  <si>
    <t>05.07.03</t>
  </si>
  <si>
    <t xml:space="preserve">      Duct Bank</t>
  </si>
  <si>
    <t>05.07.03.01</t>
  </si>
  <si>
    <t>05.07.03.01.01</t>
  </si>
  <si>
    <t>05.07.03.01.02</t>
  </si>
  <si>
    <t>05.07.03.01.03</t>
  </si>
  <si>
    <t>05.07.03.01.04</t>
  </si>
  <si>
    <t>05.07.03.01.05</t>
  </si>
  <si>
    <t>05.07.03.01.06</t>
  </si>
  <si>
    <t>05.07.03.01.07</t>
  </si>
  <si>
    <t>05.07.03.02</t>
  </si>
  <si>
    <t xml:space="preserve">         Conexión a tierra de conduit IMC de 4"</t>
  </si>
  <si>
    <t>05.07.03.02.01</t>
  </si>
  <si>
    <t xml:space="preserve">            Salida de banco de ductos de 4"</t>
  </si>
  <si>
    <t>05.07.03.03</t>
  </si>
  <si>
    <t>05.07.03.03.01</t>
  </si>
  <si>
    <t>05.07.03.04</t>
  </si>
  <si>
    <t>05.07.03.04.01</t>
  </si>
  <si>
    <t>05.07.03.04.02</t>
  </si>
  <si>
    <t>05.07.04</t>
  </si>
  <si>
    <t>05.07.04.01</t>
  </si>
  <si>
    <t>05.07.04.02</t>
  </si>
  <si>
    <t>05.07.04.03</t>
  </si>
  <si>
    <t>05.07.05</t>
  </si>
  <si>
    <t>05.07.05.01</t>
  </si>
  <si>
    <t>05.07.05.02</t>
  </si>
  <si>
    <t>05.07.05.03</t>
  </si>
  <si>
    <t>05.07.06</t>
  </si>
  <si>
    <t>05.07.06.01</t>
  </si>
  <si>
    <t>05.07.06.01.01</t>
  </si>
  <si>
    <t>05.07.06.01.02</t>
  </si>
  <si>
    <t>05.07.06.01.03</t>
  </si>
  <si>
    <t>05.07.06.01.04</t>
  </si>
  <si>
    <t>05.07.06.02</t>
  </si>
  <si>
    <t>05.07.06.02.01</t>
  </si>
  <si>
    <t>05.07.06.02.02</t>
  </si>
  <si>
    <t>05.07.07</t>
  </si>
  <si>
    <t>05.07.07.01</t>
  </si>
  <si>
    <t xml:space="preserve">         Tableros</t>
  </si>
  <si>
    <t>05.07.07.01.01</t>
  </si>
  <si>
    <t xml:space="preserve">            Tablero G-1 Almacén rampa norte</t>
  </si>
  <si>
    <t>05.07.07.01.02</t>
  </si>
  <si>
    <t xml:space="preserve">            Tablero G-2 Almacén rampa norte</t>
  </si>
  <si>
    <t>05.07.07.01.03</t>
  </si>
  <si>
    <t xml:space="preserve">            Tablero D-1 Almacén rampa norte</t>
  </si>
  <si>
    <t>05.07.07.01.04</t>
  </si>
  <si>
    <t xml:space="preserve">            Tablero D-2 Almacén rampa norte</t>
  </si>
  <si>
    <t>05.07.07.02</t>
  </si>
  <si>
    <t>05.07.07.02.01</t>
  </si>
  <si>
    <t xml:space="preserve">            Concreto fc = 20 Mpa (Cunetas y obras menores)</t>
  </si>
  <si>
    <t>05.07.07.02.02</t>
  </si>
  <si>
    <t>05.07.07.02.03</t>
  </si>
  <si>
    <t>05.07.08</t>
  </si>
  <si>
    <t>05.07.08.01</t>
  </si>
  <si>
    <t>05.07.09</t>
  </si>
  <si>
    <t>05.07.09.01</t>
  </si>
  <si>
    <t>05.07.09.01.01</t>
  </si>
  <si>
    <t>05.07.09.01.02</t>
  </si>
  <si>
    <t>05.07.09.02</t>
  </si>
  <si>
    <t>05.07.09.02.01</t>
  </si>
  <si>
    <t xml:space="preserve">            Poste de concreto armado centrifugado de 9/300/2/150/255</t>
  </si>
  <si>
    <t>05.07.09.02.02</t>
  </si>
  <si>
    <t>05.07.09.02.03</t>
  </si>
  <si>
    <t xml:space="preserve">            Abrazaderas para pastoral simples</t>
  </si>
  <si>
    <t>05.07.09.02.04</t>
  </si>
  <si>
    <t xml:space="preserve">            Abrazaderas para pastoral dobles</t>
  </si>
  <si>
    <t>05.07.09.03</t>
  </si>
  <si>
    <t xml:space="preserve">         Luminarias exteriores</t>
  </si>
  <si>
    <t>05.07.09.03.01</t>
  </si>
  <si>
    <t>05.07.09.03.02</t>
  </si>
  <si>
    <t>05.07.09.04</t>
  </si>
  <si>
    <t>05.07.09.04.01</t>
  </si>
  <si>
    <t>05.07.09.04.02</t>
  </si>
  <si>
    <t>05.07.10</t>
  </si>
  <si>
    <t>05.07.10.01</t>
  </si>
  <si>
    <t>05.07.11</t>
  </si>
  <si>
    <t xml:space="preserve">      Sistema de aterramiento y protección atmosférica</t>
  </si>
  <si>
    <t>05.07.11.01</t>
  </si>
  <si>
    <t>05.07.11.01.01</t>
  </si>
  <si>
    <t>05.07.11.01.02</t>
  </si>
  <si>
    <t>05.07.11.01.03</t>
  </si>
  <si>
    <t>05.07.11.01.04</t>
  </si>
  <si>
    <t>05.07.11.01.05</t>
  </si>
  <si>
    <t>05.07.11.01.06</t>
  </si>
  <si>
    <t>05.07.11.01.07</t>
  </si>
  <si>
    <t>05.07.11.01.08</t>
  </si>
  <si>
    <t>05.07.11.01.09</t>
  </si>
  <si>
    <t>05.07.11.01.10</t>
  </si>
  <si>
    <t>05.07.11.01.11</t>
  </si>
  <si>
    <t>05.07.11.02</t>
  </si>
  <si>
    <t>05.07.11.02.01</t>
  </si>
  <si>
    <t>05.07.11.02.02</t>
  </si>
  <si>
    <t>05.07.11.02.03</t>
  </si>
  <si>
    <t>05.07.11.02.04</t>
  </si>
  <si>
    <t>05.07.11.02.05</t>
  </si>
  <si>
    <t>05.08</t>
  </si>
  <si>
    <t xml:space="preserve">   Telecomunicaciones</t>
  </si>
  <si>
    <t>05.08.01</t>
  </si>
  <si>
    <t xml:space="preserve">      Poste de telecomunicaciones</t>
  </si>
  <si>
    <t>05.08.01.01</t>
  </si>
  <si>
    <t xml:space="preserve">         Poste de comunicación de 5 m</t>
  </si>
  <si>
    <t>05.08.01.02</t>
  </si>
  <si>
    <t xml:space="preserve">         Pararrayos unipolar de oxido de zinc, 10kA Incluye contador de descargas</t>
  </si>
  <si>
    <t>05.08.01.03</t>
  </si>
  <si>
    <t xml:space="preserve">         Conductor de CU desnudo 2/0 AWG - En postes</t>
  </si>
  <si>
    <t>05.08.01.04</t>
  </si>
  <si>
    <t xml:space="preserve">         Suministro y montaje de radio enlace (Instalado en operación)</t>
  </si>
  <si>
    <t>05.08.02</t>
  </si>
  <si>
    <t xml:space="preserve">      Malla a tierra</t>
  </si>
  <si>
    <t>05.08.02.01</t>
  </si>
  <si>
    <t xml:space="preserve">         Conductor de CU desnudo 4/0 AWG - Red superficial</t>
  </si>
  <si>
    <t>05.08.02.02</t>
  </si>
  <si>
    <t>05.08.02.03</t>
  </si>
  <si>
    <t xml:space="preserve">         Relleno preparado con bentonita al 0.05%</t>
  </si>
  <si>
    <t>05.08.02.04</t>
  </si>
  <si>
    <t xml:space="preserve">         Relleno con material propio tamizado manual</t>
  </si>
  <si>
    <t>05.08.02.05</t>
  </si>
  <si>
    <t xml:space="preserve">         Cemento conductivo (300 mm x 50 mm)</t>
  </si>
  <si>
    <t>05.08.02.06</t>
  </si>
  <si>
    <t>05.08.02.07</t>
  </si>
  <si>
    <t xml:space="preserve">         Pozo a tierra con cememento conductivo de 3/4" x 2.40 m.</t>
  </si>
  <si>
    <t>05.08.02.08</t>
  </si>
  <si>
    <t>05.08.02.09</t>
  </si>
  <si>
    <t xml:space="preserve">         Punto de aterramiento de postes con lengüeta de puesta a tierra</t>
  </si>
  <si>
    <t>05.09</t>
  </si>
  <si>
    <t>05.09.01</t>
  </si>
  <si>
    <t xml:space="preserve">      Extintores portatiles de CO2 de 9 kg con soporte metálico</t>
  </si>
  <si>
    <t>05.10</t>
  </si>
  <si>
    <t>05.10.01</t>
  </si>
  <si>
    <t xml:space="preserve">      Pruebas funcionales de todos los sistemas (eléctricos, sanitarios, drenaje, etc.).</t>
  </si>
  <si>
    <t>05.10.02</t>
  </si>
  <si>
    <t xml:space="preserve">      Inspecciones de seguridad y cumplimiento normativo.</t>
  </si>
  <si>
    <t>05.10.03</t>
  </si>
  <si>
    <t xml:space="preserve">      Levantamiento de observaciones.</t>
  </si>
  <si>
    <t>05.10.04</t>
  </si>
  <si>
    <t xml:space="preserve">      Entregas de obra al cliente.</t>
  </si>
  <si>
    <t>Actividades Contributivas / Adicionales</t>
  </si>
  <si>
    <t>Fotografia N°10</t>
  </si>
  <si>
    <t>Fotografia N°09</t>
  </si>
  <si>
    <t>Fotografia N°11</t>
  </si>
  <si>
    <t>Liberacion de encofrado y acero para pedestal de postes- Almacén norte</t>
  </si>
  <si>
    <t>Inspeccion de montaje de estructuras metálicas - Almacén norte</t>
  </si>
  <si>
    <t>Fotografia N°12</t>
  </si>
  <si>
    <t>Fotografia N°13</t>
  </si>
  <si>
    <t>Verificación de medidas de grouting</t>
  </si>
  <si>
    <t xml:space="preserve">Preparación de concreto turno noche </t>
  </si>
  <si>
    <t>Charla Diaria BD</t>
  </si>
  <si>
    <t>B</t>
  </si>
  <si>
    <t>JEFE SSOMA</t>
  </si>
  <si>
    <t>SUPERVISOR SSOMA</t>
  </si>
  <si>
    <t>PROMCOSER</t>
  </si>
  <si>
    <t>Actividades programadas (Partidas)</t>
  </si>
  <si>
    <t xml:space="preserve"> Cuadrilla de Banco ductos Rampa Norte</t>
  </si>
  <si>
    <t xml:space="preserve"> Cuadrilla de Bancoductos Rampa Sur</t>
  </si>
  <si>
    <t>PROYECTO MOVIMIENTO DE TIERRAS, FABRICACIÓN E INSTALACIÓN DE BANCODUCTOS</t>
  </si>
  <si>
    <t xml:space="preserve">EQUIPOS MENORES </t>
  </si>
  <si>
    <t>Retroexcavadora</t>
  </si>
  <si>
    <t>Minicargador</t>
  </si>
  <si>
    <t>EQUIPOS</t>
  </si>
  <si>
    <t>Atribuible a PROMCOSER</t>
  </si>
  <si>
    <t>* Esta información sera validada por contratos de PROMCOSER con el personal offsite</t>
  </si>
  <si>
    <t>Vibroapisonar</t>
  </si>
  <si>
    <t>Gerente de operaciones</t>
  </si>
  <si>
    <t>Administradora</t>
  </si>
  <si>
    <t>Jefe de Oficina Técnica</t>
  </si>
  <si>
    <t>Jefe de Costos y Presupuesto</t>
  </si>
  <si>
    <t>Supervisor de Operativo</t>
  </si>
  <si>
    <t>Conductor de camioneta</t>
  </si>
  <si>
    <t>Conductor de minivan</t>
  </si>
  <si>
    <t>Operador Retroexcavadora</t>
  </si>
  <si>
    <t>Operador Minicargador</t>
  </si>
  <si>
    <t>Equipos Livianos</t>
  </si>
  <si>
    <t>Equipos Pesados</t>
  </si>
  <si>
    <t>Ingeniero de Calidad</t>
  </si>
  <si>
    <t>GERENCIA</t>
  </si>
  <si>
    <t>INGENIERÍA</t>
  </si>
  <si>
    <t>COSTOS Y PRESUPUESTO</t>
  </si>
  <si>
    <t>Ayudantes</t>
  </si>
  <si>
    <t>Vígia</t>
  </si>
  <si>
    <t>Operario Civil</t>
  </si>
  <si>
    <t>Operario Mecánico/ Eléctrico</t>
  </si>
  <si>
    <t xml:space="preserve">Camión baranda </t>
  </si>
  <si>
    <t>EQUIPO CAMIONETA/CAMION/ MINIVAN</t>
  </si>
  <si>
    <t>EQUIPO RETROEXCAVADORA</t>
  </si>
  <si>
    <t>EQUIPO MINICARGADOR</t>
  </si>
  <si>
    <t xml:space="preserve"> Fotografía N°03</t>
  </si>
  <si>
    <t>6x1</t>
  </si>
  <si>
    <t>Ayudante</t>
  </si>
  <si>
    <t>Op. Mecánico / Eléctrico</t>
  </si>
  <si>
    <t>Cond. Camioneta</t>
  </si>
  <si>
    <t>Cond. Minivan</t>
  </si>
  <si>
    <t>Vigia</t>
  </si>
  <si>
    <t>Sup. Operativo</t>
  </si>
  <si>
    <t>Sup. SSOMA</t>
  </si>
  <si>
    <t>Ingeniero calidad</t>
  </si>
  <si>
    <t>Cond. Camión Baranda</t>
  </si>
  <si>
    <t>Op. Línea amarilla</t>
  </si>
  <si>
    <t>ABRAN CASTRO LEON</t>
  </si>
  <si>
    <t>OFICIAL</t>
  </si>
  <si>
    <t>AYUDANTE</t>
  </si>
  <si>
    <t>OFICIAL CIVIL</t>
  </si>
  <si>
    <t>OPERARIO</t>
  </si>
  <si>
    <t>BRAULIO HUAMAN DIAZ</t>
  </si>
  <si>
    <t>SUPERVISOR OPERATIVO</t>
  </si>
  <si>
    <t>HECTOR GALVEZ RAVINES</t>
  </si>
  <si>
    <t>OPERADOR</t>
  </si>
  <si>
    <t>ZOILA JEAN PACAYA</t>
  </si>
  <si>
    <t>CIRO ALEXANDER CALACHIHUA HUAYCHAY</t>
  </si>
  <si>
    <t>PEREZ CONTRERA VICTOR RAUL</t>
  </si>
  <si>
    <t>INGENIERO DE CALIDAD</t>
  </si>
  <si>
    <t>CAYO GUTIERREZ JUAN WILFREDO</t>
  </si>
  <si>
    <t>OPERARIO CIVIL</t>
  </si>
  <si>
    <t xml:space="preserve"> RONALD MARTIN ALVARADO AGREDA</t>
  </si>
  <si>
    <t xml:space="preserve"> MOISES JUAN ALVAREZ  CRESPO</t>
  </si>
  <si>
    <t xml:space="preserve"> SANDRO LUIS BARDALES TRUJILLO</t>
  </si>
  <si>
    <t xml:space="preserve"> JOSHUA MANUEL HUMBERTO FARIAS ULFE</t>
  </si>
  <si>
    <t xml:space="preserve"> JOSE ALFREDO COTRINA ALTAMIRANO</t>
  </si>
  <si>
    <t xml:space="preserve"> RICHARD FELIX GARRIAZO OSCO </t>
  </si>
  <si>
    <t xml:space="preserve"> PORFIRIO JOSE ROMUCHO HUAMAN</t>
  </si>
  <si>
    <t>6X1</t>
  </si>
  <si>
    <t>A</t>
  </si>
  <si>
    <t>Acopio de material</t>
  </si>
  <si>
    <t>Cantera Marcona</t>
  </si>
  <si>
    <t>Fabricación de bancoductos 0.20 x 0.20 x 1.00m</t>
  </si>
  <si>
    <t>CONDUCTOR</t>
  </si>
  <si>
    <t>a</t>
  </si>
  <si>
    <t>LUGAR DE TRABAJO</t>
  </si>
  <si>
    <t>MARCONA</t>
  </si>
  <si>
    <t>Anexo N° 05</t>
  </si>
  <si>
    <t xml:space="preserve">Recorrido Rampa sur </t>
  </si>
  <si>
    <t>Vaciado de concreto</t>
  </si>
  <si>
    <t>Curado de bancoductos</t>
  </si>
  <si>
    <t>Semana04</t>
  </si>
  <si>
    <t>Desencofrado de bancoductos</t>
  </si>
  <si>
    <t>MIE</t>
  </si>
  <si>
    <t>REPORTE DIARIO DE ACTIVIDADES DE SSOMA
📅 Fecha: 05/08/2026
🍃 1. Control de Alcohol y Drogas
✅ Se ejecutó la prueba de alcotest al 100 % del personal de PROMCOSER antes del inicio de la jornada laboral.
👷 Personal evaluado: 14 trabajadores.
🟢 Resultados: 14 resultados negativos (100 % de cumplimiento).
🎓 2. Charlas y Capacitaciones
🗣️ Buenos Días Mina Justa (BDMJ)
📚 Tema: Significado de chaleco según su color.
🔍 3. Inspecciones y Verificaciones en Campo
🚧 Bancoductos (Fabricación)
💻 4. Actividades Administrativas
📄 Revisión y/o actualización de documentación SSOMA.</t>
  </si>
  <si>
    <t>Histograma de Equipos 05/08/2026</t>
  </si>
  <si>
    <t>Personal se encuentra realizando fabricación de bancoductos en cantera.
- 02 Personas para habilitado de encofrado (Limpieza y armado de encofrado) 
- 02 Personas para curado de concreto
- 04 Personas para vaciado de concreto
- 02 Operadores para habilitado de agregados para el concreto y almacenamiento de bancoductos (Retroexcavadora y Minicargador)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</si>
</sst>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00"/>
    <numFmt numFmtId="165" formatCode="###,###,###,##0.00"/>
    <numFmt numFmtId="166" formatCode="&quot;Gasto general&quot;\ 0.00\ %"/>
    <numFmt numFmtId="167" formatCode="#,##0.00_ ;\-#,##0.00\ "/>
    <numFmt numFmtId="168" formatCode="00000000"/>
  </numFmts>
  <fonts count="68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7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6"/>
      <color theme="1"/>
      <name val="Aptos Narrow"/>
      <family val="2"/>
      <scheme val="minor"/>
    </font>
    <font>
      <sz val="7"/>
      <color rgb="FFFF0000"/>
      <name val="Aptos Narrow"/>
      <family val="2"/>
      <scheme val="minor"/>
    </font>
    <font>
      <b/>
      <sz val="7"/>
      <color theme="0"/>
      <name val="Aptos Narrow"/>
      <family val="2"/>
      <scheme val="minor"/>
    </font>
    <font>
      <b/>
      <sz val="6"/>
      <color theme="0"/>
      <name val="Aptos Narrow"/>
      <family val="2"/>
      <scheme val="minor"/>
    </font>
    <font>
      <sz val="6"/>
      <color theme="0"/>
      <name val="Aptos Narrow"/>
      <family val="2"/>
      <scheme val="minor"/>
    </font>
    <font>
      <sz val="6"/>
      <color rgb="FFFF0000"/>
      <name val="Aptos Narrow"/>
      <family val="2"/>
      <scheme val="minor"/>
    </font>
    <font>
      <sz val="6"/>
      <color rgb="FFFF0000"/>
      <name val="Arial"/>
      <family val="2"/>
    </font>
    <font>
      <sz val="11"/>
      <color theme="0"/>
      <name val="Aptos Narrow"/>
      <family val="2"/>
      <scheme val="minor"/>
    </font>
    <font>
      <sz val="10"/>
      <color indexed="8"/>
      <name val="MS Sans Serif"/>
      <family val="2"/>
    </font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0"/>
      <name val="Arial"/>
      <family val="2"/>
    </font>
    <font>
      <i/>
      <sz val="11"/>
      <color theme="0"/>
      <name val="Aptos Narrow"/>
      <family val="2"/>
      <scheme val="minor"/>
    </font>
    <font>
      <b/>
      <sz val="12"/>
      <color indexed="8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Arial"/>
      <family val="2"/>
    </font>
    <font>
      <b/>
      <sz val="8"/>
      <color theme="0"/>
      <name val="Arial"/>
      <family val="2"/>
    </font>
    <font>
      <b/>
      <sz val="7"/>
      <color indexed="10"/>
      <name val="Arial"/>
      <family val="2"/>
    </font>
    <font>
      <b/>
      <sz val="7"/>
      <color indexed="12"/>
      <name val="Arial"/>
      <family val="2"/>
    </font>
    <font>
      <b/>
      <sz val="7"/>
      <color indexed="52"/>
      <name val="Arial"/>
      <family val="2"/>
    </font>
    <font>
      <sz val="7"/>
      <color indexed="72"/>
      <name val="Arial"/>
      <family val="2"/>
    </font>
    <font>
      <sz val="7"/>
      <color theme="1"/>
      <name val="Aptos"/>
      <family val="2"/>
    </font>
    <font>
      <sz val="7"/>
      <name val="Arial"/>
      <family val="2"/>
    </font>
    <font>
      <b/>
      <sz val="7"/>
      <color indexed="16"/>
      <name val="Arial"/>
      <family val="2"/>
    </font>
    <font>
      <b/>
      <sz val="7"/>
      <color indexed="14"/>
      <name val="Arial"/>
      <family val="2"/>
    </font>
    <font>
      <b/>
      <sz val="7"/>
      <color indexed="11"/>
      <name val="Arial"/>
      <family val="2"/>
    </font>
    <font>
      <b/>
      <sz val="7"/>
      <color theme="1"/>
      <name val="Aptos"/>
      <family val="2"/>
    </font>
    <font>
      <b/>
      <sz val="8"/>
      <color indexed="10"/>
      <name val="Arial"/>
      <family val="2"/>
    </font>
    <font>
      <b/>
      <sz val="8"/>
      <color indexed="12"/>
      <name val="Arial"/>
      <family val="2"/>
    </font>
    <font>
      <b/>
      <sz val="8"/>
      <color indexed="52"/>
      <name val="Arial"/>
      <family val="2"/>
    </font>
    <font>
      <sz val="8"/>
      <color indexed="72"/>
      <name val="Arial"/>
      <family val="2"/>
    </font>
    <font>
      <sz val="8"/>
      <color theme="1"/>
      <name val="Aptos"/>
      <family val="2"/>
    </font>
    <font>
      <b/>
      <sz val="8"/>
      <color indexed="16"/>
      <name val="Arial"/>
      <family val="2"/>
    </font>
    <font>
      <b/>
      <sz val="8"/>
      <color indexed="14"/>
      <name val="Arial"/>
      <family val="2"/>
    </font>
    <font>
      <b/>
      <sz val="8"/>
      <color theme="1"/>
      <name val="Aptos"/>
      <family val="2"/>
    </font>
    <font>
      <b/>
      <sz val="8"/>
      <name val="Arial"/>
      <family val="2"/>
    </font>
    <font>
      <sz val="12"/>
      <color indexed="8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name val="Aptos Narrow"/>
      <family val="2"/>
      <scheme val="minor"/>
    </font>
    <font>
      <sz val="6"/>
      <color rgb="FFC0000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0"/>
      <name val="Aptos Narrow"/>
      <family val="2"/>
      <scheme val="minor"/>
    </font>
    <font>
      <b/>
      <sz val="6"/>
      <name val="Aptos Narrow"/>
      <family val="2"/>
      <scheme val="minor"/>
    </font>
    <font>
      <sz val="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name val="Arial"/>
      <family val="2"/>
    </font>
    <font>
      <b/>
      <sz val="10"/>
      <name val="Arial"/>
      <family val="2"/>
    </font>
    <font>
      <b/>
      <i/>
      <sz val="1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color theme="3" tint="-0.499984740745262"/>
      <name val="Aptos Narrow"/>
      <family val="2"/>
      <scheme val="minor"/>
    </font>
    <font>
      <sz val="11"/>
      <color rgb="FF000000"/>
      <name val="Aptos Display"/>
      <family val="2"/>
      <scheme val="major"/>
    </font>
    <font>
      <sz val="9"/>
      <color theme="1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1E447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</fills>
  <borders count="9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/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</borders>
  <cellStyleXfs count="8">
    <xf numFmtId="0" fontId="0" fillId="0" borderId="0"/>
    <xf numFmtId="9" fontId="9" fillId="0" borderId="0" applyFont="0" applyFill="0" applyBorder="0" applyAlignment="0" applyProtection="0"/>
    <xf numFmtId="0" fontId="9" fillId="0" borderId="0"/>
    <xf numFmtId="0" fontId="18" fillId="0" borderId="0"/>
    <xf numFmtId="0" fontId="21" fillId="0" borderId="0"/>
    <xf numFmtId="0" fontId="9" fillId="0" borderId="0"/>
    <xf numFmtId="9" fontId="21" fillId="0" borderId="0" applyFont="0" applyFill="0" applyBorder="0" applyAlignment="0" applyProtection="0"/>
    <xf numFmtId="0" fontId="26" fillId="0" borderId="0">
      <alignment vertical="center"/>
    </xf>
  </cellStyleXfs>
  <cellXfs count="575">
    <xf numFmtId="0" fontId="0" fillId="0" borderId="0" xfId="0"/>
    <xf numFmtId="0" fontId="1" fillId="3" borderId="4" xfId="0" applyFont="1" applyFill="1" applyBorder="1"/>
    <xf numFmtId="0" fontId="1" fillId="3" borderId="6" xfId="0" applyFont="1" applyFill="1" applyBorder="1"/>
    <xf numFmtId="0" fontId="3" fillId="3" borderId="8" xfId="0" applyFont="1" applyFill="1" applyBorder="1"/>
    <xf numFmtId="0" fontId="1" fillId="3" borderId="22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0" fillId="3" borderId="12" xfId="0" applyFont="1" applyFill="1" applyBorder="1" applyAlignment="1">
      <alignment vertical="center"/>
    </xf>
    <xf numFmtId="0" fontId="10" fillId="3" borderId="25" xfId="0" applyFont="1" applyFill="1" applyBorder="1" applyAlignment="1">
      <alignment vertical="center"/>
    </xf>
    <xf numFmtId="0" fontId="7" fillId="3" borderId="32" xfId="0" applyFont="1" applyFill="1" applyBorder="1"/>
    <xf numFmtId="0" fontId="2" fillId="3" borderId="1" xfId="0" applyFont="1" applyFill="1" applyBorder="1"/>
    <xf numFmtId="0" fontId="7" fillId="3" borderId="11" xfId="0" applyFont="1" applyFill="1" applyBorder="1"/>
    <xf numFmtId="0" fontId="7" fillId="3" borderId="12" xfId="0" applyFont="1" applyFill="1" applyBorder="1"/>
    <xf numFmtId="20" fontId="7" fillId="3" borderId="12" xfId="0" applyNumberFormat="1" applyFont="1" applyFill="1" applyBorder="1" applyAlignment="1">
      <alignment textRotation="90"/>
    </xf>
    <xf numFmtId="20" fontId="7" fillId="5" borderId="12" xfId="0" applyNumberFormat="1" applyFont="1" applyFill="1" applyBorder="1" applyAlignment="1">
      <alignment textRotation="90"/>
    </xf>
    <xf numFmtId="20" fontId="7" fillId="3" borderId="13" xfId="0" applyNumberFormat="1" applyFont="1" applyFill="1" applyBorder="1" applyAlignment="1">
      <alignment textRotation="90"/>
    </xf>
    <xf numFmtId="0" fontId="7" fillId="3" borderId="24" xfId="0" applyFont="1" applyFill="1" applyBorder="1"/>
    <xf numFmtId="0" fontId="7" fillId="3" borderId="25" xfId="0" applyFont="1" applyFill="1" applyBorder="1"/>
    <xf numFmtId="0" fontId="13" fillId="4" borderId="14" xfId="0" applyFont="1" applyFill="1" applyBorder="1"/>
    <xf numFmtId="0" fontId="14" fillId="4" borderId="15" xfId="0" applyFont="1" applyFill="1" applyBorder="1"/>
    <xf numFmtId="0" fontId="7" fillId="3" borderId="14" xfId="0" applyFont="1" applyFill="1" applyBorder="1"/>
    <xf numFmtId="0" fontId="7" fillId="3" borderId="15" xfId="0" applyFont="1" applyFill="1" applyBorder="1"/>
    <xf numFmtId="0" fontId="16" fillId="0" borderId="12" xfId="0" applyFont="1" applyBorder="1" applyAlignment="1" applyProtection="1">
      <alignment vertical="center"/>
      <protection locked="0"/>
    </xf>
    <xf numFmtId="0" fontId="7" fillId="3" borderId="25" xfId="0" applyFont="1" applyFill="1" applyBorder="1" applyAlignment="1">
      <alignment vertical="center" textRotation="90"/>
    </xf>
    <xf numFmtId="0" fontId="7" fillId="5" borderId="25" xfId="0" applyFont="1" applyFill="1" applyBorder="1" applyAlignment="1">
      <alignment vertical="center" textRotation="90"/>
    </xf>
    <xf numFmtId="0" fontId="7" fillId="3" borderId="26" xfId="0" applyFont="1" applyFill="1" applyBorder="1" applyAlignment="1">
      <alignment vertical="center" textRotation="90"/>
    </xf>
    <xf numFmtId="0" fontId="16" fillId="0" borderId="25" xfId="0" applyFont="1" applyBorder="1" applyAlignment="1" applyProtection="1">
      <alignment vertical="center"/>
      <protection locked="0"/>
    </xf>
    <xf numFmtId="0" fontId="7" fillId="3" borderId="34" xfId="0" applyFont="1" applyFill="1" applyBorder="1"/>
    <xf numFmtId="0" fontId="0" fillId="0" borderId="14" xfId="0" applyBorder="1"/>
    <xf numFmtId="0" fontId="0" fillId="0" borderId="15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10" fillId="3" borderId="12" xfId="0" applyFont="1" applyFill="1" applyBorder="1" applyAlignment="1">
      <alignment horizontal="center" vertical="center"/>
    </xf>
    <xf numFmtId="0" fontId="10" fillId="3" borderId="25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20" fontId="7" fillId="3" borderId="12" xfId="0" applyNumberFormat="1" applyFont="1" applyFill="1" applyBorder="1" applyAlignment="1">
      <alignment horizontal="center" vertical="center" textRotation="90"/>
    </xf>
    <xf numFmtId="20" fontId="7" fillId="5" borderId="12" xfId="0" applyNumberFormat="1" applyFont="1" applyFill="1" applyBorder="1" applyAlignment="1">
      <alignment horizontal="center" vertical="center" textRotation="90"/>
    </xf>
    <xf numFmtId="20" fontId="7" fillId="3" borderId="13" xfId="0" applyNumberFormat="1" applyFont="1" applyFill="1" applyBorder="1" applyAlignment="1">
      <alignment horizontal="center" vertical="center" textRotation="90"/>
    </xf>
    <xf numFmtId="0" fontId="7" fillId="3" borderId="24" xfId="0" applyFont="1" applyFill="1" applyBorder="1" applyAlignment="1">
      <alignment horizontal="center" vertical="center"/>
    </xf>
    <xf numFmtId="0" fontId="7" fillId="3" borderId="25" xfId="0" applyFont="1" applyFill="1" applyBorder="1" applyAlignment="1">
      <alignment horizontal="center" vertical="center"/>
    </xf>
    <xf numFmtId="0" fontId="7" fillId="3" borderId="25" xfId="0" applyFont="1" applyFill="1" applyBorder="1" applyAlignment="1">
      <alignment horizontal="center" vertical="center" textRotation="90"/>
    </xf>
    <xf numFmtId="0" fontId="7" fillId="5" borderId="25" xfId="0" applyFont="1" applyFill="1" applyBorder="1" applyAlignment="1">
      <alignment horizontal="center" vertical="center" textRotation="90"/>
    </xf>
    <xf numFmtId="0" fontId="7" fillId="3" borderId="26" xfId="0" applyFont="1" applyFill="1" applyBorder="1" applyAlignment="1">
      <alignment horizontal="center" vertical="center" textRotation="90"/>
    </xf>
    <xf numFmtId="0" fontId="7" fillId="3" borderId="32" xfId="2" applyFont="1" applyFill="1" applyBorder="1"/>
    <xf numFmtId="0" fontId="7" fillId="3" borderId="34" xfId="2" applyFont="1" applyFill="1" applyBorder="1"/>
    <xf numFmtId="0" fontId="7" fillId="3" borderId="14" xfId="2" applyFont="1" applyFill="1" applyBorder="1"/>
    <xf numFmtId="0" fontId="7" fillId="3" borderId="24" xfId="2" applyFont="1" applyFill="1" applyBorder="1"/>
    <xf numFmtId="0" fontId="7" fillId="3" borderId="25" xfId="2" applyFont="1" applyFill="1" applyBorder="1"/>
    <xf numFmtId="0" fontId="16" fillId="0" borderId="25" xfId="2" applyFont="1" applyBorder="1" applyAlignment="1" applyProtection="1">
      <alignment vertical="center"/>
      <protection locked="0"/>
    </xf>
    <xf numFmtId="0" fontId="7" fillId="3" borderId="35" xfId="2" applyFont="1" applyFill="1" applyBorder="1"/>
    <xf numFmtId="0" fontId="7" fillId="5" borderId="25" xfId="2" applyFont="1" applyFill="1" applyBorder="1"/>
    <xf numFmtId="0" fontId="7" fillId="3" borderId="0" xfId="0" applyFont="1" applyFill="1"/>
    <xf numFmtId="0" fontId="7" fillId="0" borderId="25" xfId="0" applyFont="1" applyBorder="1"/>
    <xf numFmtId="0" fontId="7" fillId="3" borderId="44" xfId="2" applyFont="1" applyFill="1" applyBorder="1"/>
    <xf numFmtId="0" fontId="5" fillId="3" borderId="0" xfId="0" applyFont="1" applyFill="1"/>
    <xf numFmtId="0" fontId="21" fillId="0" borderId="0" xfId="4"/>
    <xf numFmtId="0" fontId="19" fillId="3" borderId="1" xfId="3" applyFont="1" applyFill="1" applyBorder="1"/>
    <xf numFmtId="0" fontId="9" fillId="0" borderId="0" xfId="4" applyFont="1" applyAlignment="1">
      <alignment horizontal="center"/>
    </xf>
    <xf numFmtId="0" fontId="9" fillId="0" borderId="0" xfId="4" applyFont="1"/>
    <xf numFmtId="0" fontId="9" fillId="0" borderId="0" xfId="5"/>
    <xf numFmtId="0" fontId="17" fillId="7" borderId="27" xfId="3" applyFont="1" applyFill="1" applyBorder="1" applyAlignment="1">
      <alignment horizontal="center" vertical="center" wrapText="1"/>
    </xf>
    <xf numFmtId="0" fontId="19" fillId="0" borderId="0" xfId="3" applyFont="1" applyAlignment="1">
      <alignment horizontal="center"/>
    </xf>
    <xf numFmtId="0" fontId="19" fillId="0" borderId="0" xfId="3" applyFont="1"/>
    <xf numFmtId="0" fontId="21" fillId="0" borderId="0" xfId="4" applyAlignment="1">
      <alignment horizontal="center"/>
    </xf>
    <xf numFmtId="0" fontId="15" fillId="3" borderId="0" xfId="0" applyFont="1" applyFill="1"/>
    <xf numFmtId="0" fontId="7" fillId="0" borderId="0" xfId="0" applyFont="1"/>
    <xf numFmtId="0" fontId="10" fillId="3" borderId="0" xfId="0" applyFont="1" applyFill="1"/>
    <xf numFmtId="0" fontId="7" fillId="3" borderId="0" xfId="2" applyFont="1" applyFill="1"/>
    <xf numFmtId="0" fontId="7" fillId="5" borderId="0" xfId="2" applyFont="1" applyFill="1" applyAlignment="1">
      <alignment textRotation="90"/>
    </xf>
    <xf numFmtId="9" fontId="7" fillId="3" borderId="0" xfId="1" applyFont="1" applyFill="1" applyBorder="1"/>
    <xf numFmtId="0" fontId="10" fillId="3" borderId="14" xfId="0" applyFont="1" applyFill="1" applyBorder="1"/>
    <xf numFmtId="0" fontId="26" fillId="0" borderId="0" xfId="7">
      <alignment vertical="center"/>
    </xf>
    <xf numFmtId="0" fontId="28" fillId="0" borderId="0" xfId="7" applyFont="1" applyProtection="1">
      <alignment vertical="center"/>
      <protection locked="0"/>
    </xf>
    <xf numFmtId="165" fontId="28" fillId="0" borderId="0" xfId="7" applyNumberFormat="1" applyFont="1" applyProtection="1">
      <alignment vertical="center"/>
      <protection locked="0"/>
    </xf>
    <xf numFmtId="0" fontId="29" fillId="0" borderId="0" xfId="7" applyFont="1" applyProtection="1">
      <alignment vertical="center"/>
      <protection locked="0"/>
    </xf>
    <xf numFmtId="165" fontId="29" fillId="0" borderId="0" xfId="7" applyNumberFormat="1" applyFont="1" applyProtection="1">
      <alignment vertical="center"/>
      <protection locked="0"/>
    </xf>
    <xf numFmtId="0" fontId="30" fillId="0" borderId="0" xfId="7" applyFont="1" applyProtection="1">
      <alignment vertical="center"/>
      <protection locked="0"/>
    </xf>
    <xf numFmtId="165" fontId="30" fillId="0" borderId="0" xfId="7" applyNumberFormat="1" applyFont="1" applyProtection="1">
      <alignment vertical="center"/>
      <protection locked="0"/>
    </xf>
    <xf numFmtId="0" fontId="31" fillId="0" borderId="0" xfId="7" applyFont="1" applyProtection="1">
      <alignment vertical="center"/>
      <protection locked="0"/>
    </xf>
    <xf numFmtId="2" fontId="31" fillId="0" borderId="0" xfId="7" applyNumberFormat="1" applyFont="1" applyProtection="1">
      <alignment vertical="center"/>
      <protection locked="0"/>
    </xf>
    <xf numFmtId="165" fontId="31" fillId="0" borderId="0" xfId="7" applyNumberFormat="1" applyFont="1" applyProtection="1">
      <alignment vertical="center"/>
      <protection locked="0"/>
    </xf>
    <xf numFmtId="0" fontId="33" fillId="0" borderId="0" xfId="7" applyFont="1">
      <alignment vertical="center"/>
    </xf>
    <xf numFmtId="0" fontId="33" fillId="0" borderId="0" xfId="7" applyFont="1" applyAlignment="1">
      <alignment horizontal="center" vertical="center"/>
    </xf>
    <xf numFmtId="0" fontId="33" fillId="12" borderId="0" xfId="7" applyFont="1" applyFill="1" applyAlignment="1">
      <alignment horizontal="center" vertical="center"/>
    </xf>
    <xf numFmtId="0" fontId="34" fillId="0" borderId="0" xfId="7" applyFont="1" applyProtection="1">
      <alignment vertical="center"/>
      <protection locked="0"/>
    </xf>
    <xf numFmtId="165" fontId="34" fillId="0" borderId="0" xfId="7" applyNumberFormat="1" applyFont="1" applyProtection="1">
      <alignment vertical="center"/>
      <protection locked="0"/>
    </xf>
    <xf numFmtId="0" fontId="35" fillId="0" borderId="0" xfId="7" applyFont="1" applyProtection="1">
      <alignment vertical="center"/>
      <protection locked="0"/>
    </xf>
    <xf numFmtId="165" fontId="35" fillId="0" borderId="0" xfId="7" applyNumberFormat="1" applyFont="1" applyProtection="1">
      <alignment vertical="center"/>
      <protection locked="0"/>
    </xf>
    <xf numFmtId="0" fontId="26" fillId="6" borderId="0" xfId="7" applyFill="1">
      <alignment vertical="center"/>
    </xf>
    <xf numFmtId="0" fontId="34" fillId="8" borderId="0" xfId="7" applyFont="1" applyFill="1" applyProtection="1">
      <alignment vertical="center"/>
      <protection locked="0"/>
    </xf>
    <xf numFmtId="0" fontId="31" fillId="8" borderId="0" xfId="7" applyFont="1" applyFill="1" applyProtection="1">
      <alignment vertical="center"/>
      <protection locked="0"/>
    </xf>
    <xf numFmtId="0" fontId="30" fillId="8" borderId="0" xfId="7" applyFont="1" applyFill="1" applyProtection="1">
      <alignment vertical="center"/>
      <protection locked="0"/>
    </xf>
    <xf numFmtId="0" fontId="36" fillId="0" borderId="0" xfId="7" applyFont="1" applyProtection="1">
      <alignment vertical="center"/>
      <protection locked="0"/>
    </xf>
    <xf numFmtId="165" fontId="36" fillId="0" borderId="0" xfId="7" applyNumberFormat="1" applyFont="1" applyProtection="1">
      <alignment vertical="center"/>
      <protection locked="0"/>
    </xf>
    <xf numFmtId="0" fontId="33" fillId="0" borderId="0" xfId="7" applyFont="1" applyAlignment="1">
      <alignment horizontal="center" vertical="center" wrapText="1"/>
    </xf>
    <xf numFmtId="0" fontId="35" fillId="8" borderId="0" xfId="7" applyFont="1" applyFill="1" applyProtection="1">
      <alignment vertical="center"/>
      <protection locked="0"/>
    </xf>
    <xf numFmtId="166" fontId="32" fillId="13" borderId="51" xfId="7" applyNumberFormat="1" applyFont="1" applyFill="1" applyBorder="1">
      <alignment vertical="center"/>
    </xf>
    <xf numFmtId="0" fontId="38" fillId="0" borderId="0" xfId="7" applyFont="1" applyProtection="1">
      <alignment vertical="center"/>
      <protection locked="0"/>
    </xf>
    <xf numFmtId="165" fontId="38" fillId="0" borderId="0" xfId="7" applyNumberFormat="1" applyFont="1" applyProtection="1">
      <alignment vertical="center"/>
      <protection locked="0"/>
    </xf>
    <xf numFmtId="0" fontId="39" fillId="0" borderId="0" xfId="7" applyFont="1" applyProtection="1">
      <alignment vertical="center"/>
      <protection locked="0"/>
    </xf>
    <xf numFmtId="165" fontId="39" fillId="0" borderId="0" xfId="7" applyNumberFormat="1" applyFont="1" applyProtection="1">
      <alignment vertical="center"/>
      <protection locked="0"/>
    </xf>
    <xf numFmtId="0" fontId="40" fillId="0" borderId="0" xfId="7" applyFont="1" applyProtection="1">
      <alignment vertical="center"/>
      <protection locked="0"/>
    </xf>
    <xf numFmtId="165" fontId="40" fillId="0" borderId="0" xfId="7" applyNumberFormat="1" applyFont="1" applyProtection="1">
      <alignment vertical="center"/>
      <protection locked="0"/>
    </xf>
    <xf numFmtId="0" fontId="41" fillId="0" borderId="0" xfId="7" applyFont="1" applyProtection="1">
      <alignment vertical="center"/>
      <protection locked="0"/>
    </xf>
    <xf numFmtId="2" fontId="41" fillId="0" borderId="0" xfId="7" applyNumberFormat="1" applyFont="1" applyProtection="1">
      <alignment vertical="center"/>
      <protection locked="0"/>
    </xf>
    <xf numFmtId="165" fontId="41" fillId="0" borderId="0" xfId="7" applyNumberFormat="1" applyFont="1" applyProtection="1">
      <alignment vertical="center"/>
      <protection locked="0"/>
    </xf>
    <xf numFmtId="2" fontId="40" fillId="0" borderId="0" xfId="7" applyNumberFormat="1" applyFont="1" applyProtection="1">
      <alignment vertical="center"/>
      <protection locked="0"/>
    </xf>
    <xf numFmtId="2" fontId="39" fillId="0" borderId="0" xfId="7" applyNumberFormat="1" applyFont="1" applyProtection="1">
      <alignment vertical="center"/>
      <protection locked="0"/>
    </xf>
    <xf numFmtId="0" fontId="43" fillId="0" borderId="0" xfId="7" applyFont="1" applyProtection="1">
      <alignment vertical="center"/>
      <protection locked="0"/>
    </xf>
    <xf numFmtId="2" fontId="43" fillId="0" borderId="0" xfId="7" applyNumberFormat="1" applyFont="1" applyProtection="1">
      <alignment vertical="center"/>
      <protection locked="0"/>
    </xf>
    <xf numFmtId="165" fontId="43" fillId="0" borderId="0" xfId="7" applyNumberFormat="1" applyFont="1" applyProtection="1">
      <alignment vertical="center"/>
      <protection locked="0"/>
    </xf>
    <xf numFmtId="0" fontId="44" fillId="0" borderId="0" xfId="7" applyFont="1" applyProtection="1">
      <alignment vertical="center"/>
      <protection locked="0"/>
    </xf>
    <xf numFmtId="2" fontId="44" fillId="0" borderId="0" xfId="7" applyNumberFormat="1" applyFont="1" applyProtection="1">
      <alignment vertical="center"/>
      <protection locked="0"/>
    </xf>
    <xf numFmtId="165" fontId="44" fillId="0" borderId="0" xfId="7" applyNumberFormat="1" applyFont="1" applyProtection="1">
      <alignment vertical="center"/>
      <protection locked="0"/>
    </xf>
    <xf numFmtId="166" fontId="42" fillId="13" borderId="51" xfId="7" applyNumberFormat="1" applyFont="1" applyFill="1" applyBorder="1">
      <alignment vertical="center"/>
    </xf>
    <xf numFmtId="4" fontId="42" fillId="13" borderId="51" xfId="7" applyNumberFormat="1" applyFont="1" applyFill="1" applyBorder="1">
      <alignment vertical="center"/>
    </xf>
    <xf numFmtId="0" fontId="46" fillId="10" borderId="0" xfId="7" applyFont="1" applyFill="1" applyAlignment="1">
      <alignment horizontal="left" vertical="center"/>
    </xf>
    <xf numFmtId="0" fontId="46" fillId="11" borderId="0" xfId="7" applyFont="1" applyFill="1" applyAlignment="1">
      <alignment horizontal="left" vertical="center"/>
    </xf>
    <xf numFmtId="0" fontId="46" fillId="6" borderId="0" xfId="7" applyFont="1" applyFill="1" applyAlignment="1">
      <alignment horizontal="left" vertical="center"/>
    </xf>
    <xf numFmtId="0" fontId="1" fillId="0" borderId="25" xfId="0" applyFont="1" applyBorder="1"/>
    <xf numFmtId="4" fontId="26" fillId="0" borderId="0" xfId="7" applyNumberFormat="1">
      <alignment vertical="center"/>
    </xf>
    <xf numFmtId="0" fontId="49" fillId="0" borderId="12" xfId="3" applyFont="1" applyBorder="1" applyAlignment="1">
      <alignment horizontal="center" vertical="center"/>
    </xf>
    <xf numFmtId="0" fontId="47" fillId="0" borderId="12" xfId="3" applyFont="1" applyBorder="1" applyAlignment="1">
      <alignment horizontal="center" vertical="center"/>
    </xf>
    <xf numFmtId="0" fontId="47" fillId="0" borderId="13" xfId="3" applyFont="1" applyBorder="1" applyAlignment="1">
      <alignment horizontal="center" vertical="center"/>
    </xf>
    <xf numFmtId="0" fontId="47" fillId="3" borderId="13" xfId="3" applyFont="1" applyFill="1" applyBorder="1" applyAlignment="1">
      <alignment horizontal="center" vertical="center"/>
    </xf>
    <xf numFmtId="0" fontId="47" fillId="0" borderId="15" xfId="3" applyFont="1" applyBorder="1" applyAlignment="1">
      <alignment horizontal="center" vertical="center"/>
    </xf>
    <xf numFmtId="0" fontId="47" fillId="3" borderId="15" xfId="3" applyFont="1" applyFill="1" applyBorder="1" applyAlignment="1">
      <alignment horizontal="center" vertical="center"/>
    </xf>
    <xf numFmtId="0" fontId="49" fillId="0" borderId="25" xfId="3" applyFont="1" applyBorder="1" applyAlignment="1">
      <alignment horizontal="center" vertical="center"/>
    </xf>
    <xf numFmtId="0" fontId="49" fillId="0" borderId="24" xfId="3" applyFont="1" applyBorder="1" applyAlignment="1">
      <alignment horizontal="center" vertical="center"/>
    </xf>
    <xf numFmtId="0" fontId="47" fillId="0" borderId="26" xfId="3" applyFont="1" applyBorder="1" applyAlignment="1">
      <alignment horizontal="center" vertical="center"/>
    </xf>
    <xf numFmtId="0" fontId="47" fillId="3" borderId="26" xfId="3" applyFont="1" applyFill="1" applyBorder="1" applyAlignment="1">
      <alignment horizontal="center" vertical="center"/>
    </xf>
    <xf numFmtId="0" fontId="49" fillId="0" borderId="12" xfId="3" applyFont="1" applyBorder="1" applyAlignment="1">
      <alignment horizontal="left" vertical="center"/>
    </xf>
    <xf numFmtId="0" fontId="49" fillId="0" borderId="0" xfId="3" applyFont="1" applyAlignment="1">
      <alignment horizontal="left" vertical="center"/>
    </xf>
    <xf numFmtId="0" fontId="49" fillId="0" borderId="14" xfId="3" applyFont="1" applyBorder="1" applyAlignment="1">
      <alignment horizontal="center" vertical="center"/>
    </xf>
    <xf numFmtId="0" fontId="49" fillId="0" borderId="11" xfId="3" applyFont="1" applyBorder="1" applyAlignment="1">
      <alignment horizontal="center" vertical="center"/>
    </xf>
    <xf numFmtId="0" fontId="49" fillId="3" borderId="12" xfId="3" applyFont="1" applyFill="1" applyBorder="1" applyAlignment="1">
      <alignment horizontal="left" vertical="center"/>
    </xf>
    <xf numFmtId="0" fontId="49" fillId="3" borderId="0" xfId="3" applyFont="1" applyFill="1" applyAlignment="1">
      <alignment horizontal="left" vertical="center"/>
    </xf>
    <xf numFmtId="0" fontId="2" fillId="3" borderId="0" xfId="0" applyFont="1" applyFill="1"/>
    <xf numFmtId="0" fontId="2" fillId="3" borderId="12" xfId="0" applyFont="1" applyFill="1" applyBorder="1" applyAlignment="1">
      <alignment horizontal="center"/>
    </xf>
    <xf numFmtId="0" fontId="50" fillId="3" borderId="14" xfId="0" applyFont="1" applyFill="1" applyBorder="1"/>
    <xf numFmtId="0" fontId="51" fillId="7" borderId="42" xfId="3" applyFont="1" applyFill="1" applyBorder="1" applyAlignment="1">
      <alignment horizontal="center" vertical="center" wrapText="1"/>
    </xf>
    <xf numFmtId="0" fontId="51" fillId="7" borderId="8" xfId="3" applyFont="1" applyFill="1" applyBorder="1" applyAlignment="1">
      <alignment horizontal="center" vertical="center" wrapText="1"/>
    </xf>
    <xf numFmtId="0" fontId="8" fillId="8" borderId="45" xfId="4" applyFont="1" applyFill="1" applyBorder="1" applyAlignment="1">
      <alignment horizontal="center" vertical="center"/>
    </xf>
    <xf numFmtId="0" fontId="8" fillId="0" borderId="0" xfId="4" applyFont="1" applyAlignment="1">
      <alignment horizontal="center" vertical="center"/>
    </xf>
    <xf numFmtId="0" fontId="23" fillId="0" borderId="48" xfId="3" applyFont="1" applyBorder="1" applyAlignment="1">
      <alignment horizontal="center" vertical="center"/>
    </xf>
    <xf numFmtId="0" fontId="23" fillId="0" borderId="46" xfId="3" applyFont="1" applyBorder="1" applyAlignment="1">
      <alignment horizontal="center" vertical="center"/>
    </xf>
    <xf numFmtId="0" fontId="23" fillId="0" borderId="47" xfId="3" applyFont="1" applyBorder="1" applyAlignment="1">
      <alignment horizontal="center" vertical="center"/>
    </xf>
    <xf numFmtId="0" fontId="49" fillId="0" borderId="0" xfId="3" applyFont="1" applyAlignment="1">
      <alignment horizontal="center"/>
    </xf>
    <xf numFmtId="0" fontId="8" fillId="0" borderId="0" xfId="4" applyFont="1" applyAlignment="1">
      <alignment horizontal="center"/>
    </xf>
    <xf numFmtId="0" fontId="20" fillId="3" borderId="0" xfId="3" applyFont="1" applyFill="1" applyAlignment="1">
      <alignment vertical="center" wrapText="1"/>
    </xf>
    <xf numFmtId="0" fontId="52" fillId="3" borderId="0" xfId="3" applyFont="1" applyFill="1" applyAlignment="1">
      <alignment horizontal="center"/>
    </xf>
    <xf numFmtId="0" fontId="19" fillId="0" borderId="0" xfId="3" applyFont="1" applyAlignment="1">
      <alignment horizontal="center" vertical="center"/>
    </xf>
    <xf numFmtId="0" fontId="19" fillId="14" borderId="39" xfId="3" applyFont="1" applyFill="1" applyBorder="1"/>
    <xf numFmtId="0" fontId="19" fillId="14" borderId="40" xfId="3" applyFont="1" applyFill="1" applyBorder="1" applyAlignment="1">
      <alignment horizontal="center" vertical="center"/>
    </xf>
    <xf numFmtId="0" fontId="19" fillId="14" borderId="41" xfId="3" applyFont="1" applyFill="1" applyBorder="1" applyAlignment="1">
      <alignment horizontal="center" vertical="center"/>
    </xf>
    <xf numFmtId="0" fontId="17" fillId="0" borderId="0" xfId="3" applyFont="1" applyAlignment="1">
      <alignment horizontal="center"/>
    </xf>
    <xf numFmtId="0" fontId="17" fillId="0" borderId="0" xfId="3" applyFont="1"/>
    <xf numFmtId="0" fontId="19" fillId="0" borderId="1" xfId="3" applyFont="1" applyBorder="1" applyAlignment="1">
      <alignment horizontal="center" vertical="center"/>
    </xf>
    <xf numFmtId="0" fontId="19" fillId="15" borderId="1" xfId="3" applyFont="1" applyFill="1" applyBorder="1" applyAlignment="1">
      <alignment horizontal="center"/>
    </xf>
    <xf numFmtId="0" fontId="19" fillId="0" borderId="1" xfId="3" applyFont="1" applyBorder="1"/>
    <xf numFmtId="0" fontId="19" fillId="0" borderId="1" xfId="3" applyFont="1" applyBorder="1" applyAlignment="1">
      <alignment horizontal="center"/>
    </xf>
    <xf numFmtId="0" fontId="19" fillId="8" borderId="1" xfId="3" applyFont="1" applyFill="1" applyBorder="1" applyAlignment="1">
      <alignment horizontal="center"/>
    </xf>
    <xf numFmtId="0" fontId="19" fillId="16" borderId="0" xfId="3" applyFont="1" applyFill="1" applyAlignment="1">
      <alignment horizontal="center"/>
    </xf>
    <xf numFmtId="0" fontId="7" fillId="3" borderId="43" xfId="2" applyFont="1" applyFill="1" applyBorder="1" applyAlignment="1">
      <alignment horizontal="left"/>
    </xf>
    <xf numFmtId="0" fontId="7" fillId="3" borderId="60" xfId="2" applyFont="1" applyFill="1" applyBorder="1"/>
    <xf numFmtId="0" fontId="7" fillId="3" borderId="61" xfId="2" applyFont="1" applyFill="1" applyBorder="1"/>
    <xf numFmtId="0" fontId="7" fillId="3" borderId="62" xfId="0" applyFont="1" applyFill="1" applyBorder="1"/>
    <xf numFmtId="0" fontId="7" fillId="3" borderId="64" xfId="0" applyFont="1" applyFill="1" applyBorder="1"/>
    <xf numFmtId="0" fontId="10" fillId="3" borderId="64" xfId="0" applyFont="1" applyFill="1" applyBorder="1"/>
    <xf numFmtId="0" fontId="7" fillId="3" borderId="64" xfId="2" applyFont="1" applyFill="1" applyBorder="1"/>
    <xf numFmtId="0" fontId="7" fillId="3" borderId="65" xfId="2" applyFont="1" applyFill="1" applyBorder="1"/>
    <xf numFmtId="0" fontId="7" fillId="5" borderId="64" xfId="2" applyFont="1" applyFill="1" applyBorder="1" applyAlignment="1">
      <alignment textRotation="90"/>
    </xf>
    <xf numFmtId="0" fontId="7" fillId="3" borderId="66" xfId="2" applyFont="1" applyFill="1" applyBorder="1"/>
    <xf numFmtId="0" fontId="7" fillId="3" borderId="67" xfId="0" applyFont="1" applyFill="1" applyBorder="1"/>
    <xf numFmtId="0" fontId="7" fillId="3" borderId="69" xfId="0" applyFont="1" applyFill="1" applyBorder="1"/>
    <xf numFmtId="0" fontId="7" fillId="3" borderId="69" xfId="2" applyFont="1" applyFill="1" applyBorder="1"/>
    <xf numFmtId="0" fontId="7" fillId="3" borderId="70" xfId="2" applyFont="1" applyFill="1" applyBorder="1"/>
    <xf numFmtId="0" fontId="7" fillId="5" borderId="69" xfId="2" applyFont="1" applyFill="1" applyBorder="1" applyAlignment="1">
      <alignment textRotation="90"/>
    </xf>
    <xf numFmtId="0" fontId="7" fillId="3" borderId="71" xfId="2" applyFont="1" applyFill="1" applyBorder="1"/>
    <xf numFmtId="0" fontId="7" fillId="3" borderId="72" xfId="0" applyFont="1" applyFill="1" applyBorder="1"/>
    <xf numFmtId="0" fontId="7" fillId="3" borderId="63" xfId="0" applyFont="1" applyFill="1" applyBorder="1"/>
    <xf numFmtId="0" fontId="55" fillId="3" borderId="64" xfId="0" applyFont="1" applyFill="1" applyBorder="1"/>
    <xf numFmtId="0" fontId="56" fillId="3" borderId="0" xfId="0" applyFont="1" applyFill="1"/>
    <xf numFmtId="0" fontId="56" fillId="3" borderId="64" xfId="0" applyFont="1" applyFill="1" applyBorder="1"/>
    <xf numFmtId="0" fontId="56" fillId="3" borderId="69" xfId="0" applyFont="1" applyFill="1" applyBorder="1"/>
    <xf numFmtId="0" fontId="10" fillId="3" borderId="64" xfId="2" applyFont="1" applyFill="1" applyBorder="1"/>
    <xf numFmtId="0" fontId="10" fillId="3" borderId="73" xfId="2" applyFont="1" applyFill="1" applyBorder="1"/>
    <xf numFmtId="0" fontId="54" fillId="0" borderId="25" xfId="0" applyFont="1" applyBorder="1"/>
    <xf numFmtId="20" fontId="14" fillId="3" borderId="74" xfId="0" applyNumberFormat="1" applyFont="1" applyFill="1" applyBorder="1" applyAlignment="1">
      <alignment vertical="center" textRotation="90"/>
    </xf>
    <xf numFmtId="20" fontId="14" fillId="5" borderId="74" xfId="0" applyNumberFormat="1" applyFont="1" applyFill="1" applyBorder="1" applyAlignment="1">
      <alignment vertical="center" textRotation="90"/>
    </xf>
    <xf numFmtId="20" fontId="14" fillId="3" borderId="75" xfId="0" applyNumberFormat="1" applyFont="1" applyFill="1" applyBorder="1" applyAlignment="1">
      <alignment vertical="center" textRotation="90"/>
    </xf>
    <xf numFmtId="20" fontId="14" fillId="3" borderId="76" xfId="0" applyNumberFormat="1" applyFont="1" applyFill="1" applyBorder="1" applyAlignment="1">
      <alignment vertical="center" textRotation="90"/>
    </xf>
    <xf numFmtId="0" fontId="7" fillId="3" borderId="39" xfId="0" applyFont="1" applyFill="1" applyBorder="1"/>
    <xf numFmtId="0" fontId="7" fillId="3" borderId="40" xfId="0" applyFont="1" applyFill="1" applyBorder="1"/>
    <xf numFmtId="0" fontId="13" fillId="3" borderId="40" xfId="0" applyFont="1" applyFill="1" applyBorder="1" applyAlignment="1">
      <alignment vertical="center"/>
    </xf>
    <xf numFmtId="0" fontId="14" fillId="3" borderId="0" xfId="0" applyFont="1" applyFill="1"/>
    <xf numFmtId="0" fontId="7" fillId="3" borderId="77" xfId="2" applyFont="1" applyFill="1" applyBorder="1"/>
    <xf numFmtId="0" fontId="57" fillId="0" borderId="0" xfId="0" applyFont="1"/>
    <xf numFmtId="0" fontId="7" fillId="3" borderId="43" xfId="2" applyFont="1" applyFill="1" applyBorder="1"/>
    <xf numFmtId="0" fontId="21" fillId="17" borderId="52" xfId="4" applyFill="1" applyBorder="1"/>
    <xf numFmtId="0" fontId="21" fillId="0" borderId="17" xfId="4" applyBorder="1"/>
    <xf numFmtId="0" fontId="21" fillId="17" borderId="17" xfId="4" applyFill="1" applyBorder="1"/>
    <xf numFmtId="0" fontId="19" fillId="14" borderId="25" xfId="3" applyFont="1" applyFill="1" applyBorder="1" applyAlignment="1">
      <alignment horizontal="center" vertical="center"/>
    </xf>
    <xf numFmtId="0" fontId="52" fillId="0" borderId="0" xfId="3" applyFont="1" applyAlignment="1">
      <alignment horizontal="center"/>
    </xf>
    <xf numFmtId="0" fontId="52" fillId="0" borderId="0" xfId="3" applyFont="1"/>
    <xf numFmtId="0" fontId="52" fillId="0" borderId="0" xfId="3" applyFont="1" applyAlignment="1">
      <alignment horizontal="left"/>
    </xf>
    <xf numFmtId="0" fontId="47" fillId="3" borderId="46" xfId="3" applyFont="1" applyFill="1" applyBorder="1" applyAlignment="1">
      <alignment horizontal="center" vertical="center"/>
    </xf>
    <xf numFmtId="0" fontId="47" fillId="3" borderId="48" xfId="3" applyFont="1" applyFill="1" applyBorder="1" applyAlignment="1">
      <alignment horizontal="center" vertical="center"/>
    </xf>
    <xf numFmtId="0" fontId="47" fillId="3" borderId="47" xfId="3" applyFont="1" applyFill="1" applyBorder="1" applyAlignment="1">
      <alignment horizontal="center" vertical="center"/>
    </xf>
    <xf numFmtId="0" fontId="58" fillId="18" borderId="1" xfId="3" applyFont="1" applyFill="1" applyBorder="1" applyAlignment="1">
      <alignment horizontal="center"/>
    </xf>
    <xf numFmtId="20" fontId="56" fillId="3" borderId="40" xfId="0" applyNumberFormat="1" applyFont="1" applyFill="1" applyBorder="1" applyAlignment="1">
      <alignment vertical="center" textRotation="90"/>
    </xf>
    <xf numFmtId="20" fontId="56" fillId="3" borderId="12" xfId="0" applyNumberFormat="1" applyFont="1" applyFill="1" applyBorder="1" applyAlignment="1">
      <alignment vertical="center" textRotation="90"/>
    </xf>
    <xf numFmtId="20" fontId="56" fillId="5" borderId="12" xfId="0" applyNumberFormat="1" applyFont="1" applyFill="1" applyBorder="1" applyAlignment="1">
      <alignment vertical="center" textRotation="90"/>
    </xf>
    <xf numFmtId="20" fontId="56" fillId="3" borderId="13" xfId="0" applyNumberFormat="1" applyFont="1" applyFill="1" applyBorder="1" applyAlignment="1">
      <alignment vertical="center" textRotation="90"/>
    </xf>
    <xf numFmtId="0" fontId="7" fillId="3" borderId="78" xfId="2" applyFont="1" applyFill="1" applyBorder="1"/>
    <xf numFmtId="0" fontId="7" fillId="3" borderId="79" xfId="2" applyFont="1" applyFill="1" applyBorder="1"/>
    <xf numFmtId="0" fontId="7" fillId="3" borderId="80" xfId="0" applyFont="1" applyFill="1" applyBorder="1"/>
    <xf numFmtId="0" fontId="15" fillId="3" borderId="64" xfId="0" applyFont="1" applyFill="1" applyBorder="1"/>
    <xf numFmtId="0" fontId="10" fillId="3" borderId="74" xfId="0" applyFont="1" applyFill="1" applyBorder="1"/>
    <xf numFmtId="0" fontId="49" fillId="3" borderId="40" xfId="3" applyFont="1" applyFill="1" applyBorder="1" applyAlignment="1">
      <alignment horizontal="left" vertical="center"/>
    </xf>
    <xf numFmtId="0" fontId="60" fillId="17" borderId="52" xfId="4" applyFont="1" applyFill="1" applyBorder="1" applyAlignment="1">
      <alignment horizontal="center" vertical="center"/>
    </xf>
    <xf numFmtId="0" fontId="60" fillId="0" borderId="17" xfId="4" applyFont="1" applyBorder="1" applyAlignment="1">
      <alignment horizontal="center" vertical="center"/>
    </xf>
    <xf numFmtId="0" fontId="60" fillId="17" borderId="17" xfId="4" applyFont="1" applyFill="1" applyBorder="1" applyAlignment="1">
      <alignment horizontal="center" vertical="center"/>
    </xf>
    <xf numFmtId="0" fontId="61" fillId="0" borderId="45" xfId="4" applyFont="1" applyBorder="1" applyAlignment="1">
      <alignment horizontal="center" vertical="center"/>
    </xf>
    <xf numFmtId="0" fontId="15" fillId="3" borderId="69" xfId="0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57" fillId="0" borderId="0" xfId="0" applyFont="1" applyAlignment="1">
      <alignment horizontal="left"/>
    </xf>
    <xf numFmtId="0" fontId="6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64" fillId="4" borderId="77" xfId="0" applyFont="1" applyFill="1" applyBorder="1" applyAlignment="1">
      <alignment horizontal="center" vertical="center"/>
    </xf>
    <xf numFmtId="0" fontId="64" fillId="4" borderId="77" xfId="0" applyFont="1" applyFill="1" applyBorder="1" applyAlignment="1">
      <alignment horizontal="left" vertical="center"/>
    </xf>
    <xf numFmtId="0" fontId="65" fillId="6" borderId="77" xfId="0" applyFont="1" applyFill="1" applyBorder="1" applyAlignment="1">
      <alignment horizontal="left" vertical="center"/>
    </xf>
    <xf numFmtId="0" fontId="64" fillId="4" borderId="77" xfId="0" applyFont="1" applyFill="1" applyBorder="1" applyAlignment="1">
      <alignment horizontal="center" vertical="center" wrapText="1"/>
    </xf>
    <xf numFmtId="167" fontId="63" fillId="0" borderId="0" xfId="0" applyNumberFormat="1" applyFont="1" applyAlignment="1">
      <alignment horizontal="center" vertical="center"/>
    </xf>
    <xf numFmtId="168" fontId="1" fillId="3" borderId="1" xfId="0" applyNumberFormat="1" applyFont="1" applyFill="1" applyBorder="1" applyAlignment="1">
      <alignment horizontal="left" vertical="center"/>
    </xf>
    <xf numFmtId="43" fontId="67" fillId="3" borderId="1" xfId="0" applyNumberFormat="1" applyFont="1" applyFill="1" applyBorder="1" applyAlignment="1">
      <alignment horizontal="left" vertical="center"/>
    </xf>
    <xf numFmtId="43" fontId="1" fillId="3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43" fontId="1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7" fontId="1" fillId="0" borderId="81" xfId="0" quotePrefix="1" applyNumberFormat="1" applyFont="1" applyBorder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43" fontId="1" fillId="0" borderId="0" xfId="0" applyNumberFormat="1" applyFont="1" applyAlignment="1">
      <alignment horizontal="center" vertical="center"/>
    </xf>
    <xf numFmtId="0" fontId="1" fillId="3" borderId="1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5" fillId="3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7" fillId="3" borderId="14" xfId="2" applyFont="1" applyFill="1" applyBorder="1" applyAlignment="1">
      <alignment horizontal="left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48" fillId="3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3" fillId="3" borderId="20" xfId="0" applyFont="1" applyFill="1" applyBorder="1"/>
    <xf numFmtId="0" fontId="1" fillId="3" borderId="21" xfId="0" applyFont="1" applyFill="1" applyBorder="1"/>
    <xf numFmtId="0" fontId="14" fillId="4" borderId="0" xfId="0" applyFont="1" applyFill="1"/>
    <xf numFmtId="0" fontId="7" fillId="5" borderId="0" xfId="0" applyFont="1" applyFill="1"/>
    <xf numFmtId="0" fontId="15" fillId="3" borderId="0" xfId="2" applyFont="1" applyFill="1" applyAlignment="1">
      <alignment horizontal="left" indent="2"/>
    </xf>
    <xf numFmtId="0" fontId="15" fillId="3" borderId="0" xfId="2" applyFont="1" applyFill="1"/>
    <xf numFmtId="0" fontId="7" fillId="5" borderId="0" xfId="2" applyFont="1" applyFill="1"/>
    <xf numFmtId="0" fontId="10" fillId="3" borderId="0" xfId="2" applyFont="1" applyFill="1"/>
    <xf numFmtId="0" fontId="7" fillId="3" borderId="0" xfId="2" applyFont="1" applyFill="1" applyAlignment="1">
      <alignment horizontal="left"/>
    </xf>
    <xf numFmtId="0" fontId="19" fillId="3" borderId="1" xfId="3" applyFont="1" applyFill="1" applyBorder="1" applyAlignment="1">
      <alignment horizontal="center"/>
    </xf>
    <xf numFmtId="0" fontId="63" fillId="0" borderId="0" xfId="0" applyFont="1" applyAlignment="1">
      <alignment horizontal="center" vertical="center"/>
    </xf>
    <xf numFmtId="0" fontId="7" fillId="3" borderId="83" xfId="2" applyFont="1" applyFill="1" applyBorder="1"/>
    <xf numFmtId="0" fontId="49" fillId="0" borderId="0" xfId="3" applyFont="1" applyAlignment="1">
      <alignment horizontal="center" vertical="center"/>
    </xf>
    <xf numFmtId="0" fontId="47" fillId="0" borderId="0" xfId="3" applyFont="1" applyAlignment="1">
      <alignment horizontal="center" vertical="center"/>
    </xf>
    <xf numFmtId="0" fontId="7" fillId="3" borderId="84" xfId="2" applyFont="1" applyFill="1" applyBorder="1"/>
    <xf numFmtId="0" fontId="7" fillId="3" borderId="85" xfId="2" applyFont="1" applyFill="1" applyBorder="1"/>
    <xf numFmtId="0" fontId="7" fillId="3" borderId="86" xfId="2" applyFont="1" applyFill="1" applyBorder="1"/>
    <xf numFmtId="0" fontId="7" fillId="3" borderId="87" xfId="2" applyFont="1" applyFill="1" applyBorder="1"/>
    <xf numFmtId="0" fontId="7" fillId="3" borderId="88" xfId="2" applyFont="1" applyFill="1" applyBorder="1"/>
    <xf numFmtId="0" fontId="7" fillId="3" borderId="89" xfId="2" applyFont="1" applyFill="1" applyBorder="1"/>
    <xf numFmtId="0" fontId="47" fillId="0" borderId="12" xfId="3" applyFont="1" applyBorder="1" applyAlignment="1">
      <alignment horizontal="left" vertical="center"/>
    </xf>
    <xf numFmtId="0" fontId="47" fillId="3" borderId="12" xfId="3" applyFont="1" applyFill="1" applyBorder="1" applyAlignment="1">
      <alignment horizontal="left" vertical="center"/>
    </xf>
    <xf numFmtId="0" fontId="47" fillId="3" borderId="0" xfId="3" applyFont="1" applyFill="1" applyAlignment="1">
      <alignment horizontal="left" vertical="center"/>
    </xf>
    <xf numFmtId="0" fontId="49" fillId="3" borderId="41" xfId="3" applyFont="1" applyFill="1" applyBorder="1" applyAlignment="1">
      <alignment horizontal="left" vertical="center"/>
    </xf>
    <xf numFmtId="0" fontId="23" fillId="0" borderId="91" xfId="3" applyFont="1" applyBorder="1" applyAlignment="1">
      <alignment horizontal="center" vertical="center"/>
    </xf>
    <xf numFmtId="0" fontId="47" fillId="3" borderId="90" xfId="3" applyFont="1" applyFill="1" applyBorder="1" applyAlignment="1">
      <alignment horizontal="center" vertical="center"/>
    </xf>
    <xf numFmtId="0" fontId="49" fillId="0" borderId="39" xfId="3" applyFont="1" applyBorder="1" applyAlignment="1">
      <alignment horizontal="center" vertical="center"/>
    </xf>
    <xf numFmtId="0" fontId="49" fillId="0" borderId="40" xfId="3" applyFont="1" applyBorder="1" applyAlignment="1">
      <alignment horizontal="center" vertical="center"/>
    </xf>
    <xf numFmtId="0" fontId="47" fillId="0" borderId="41" xfId="3" applyFont="1" applyBorder="1" applyAlignment="1">
      <alignment horizontal="center" vertical="center"/>
    </xf>
    <xf numFmtId="0" fontId="23" fillId="0" borderId="15" xfId="3" applyFont="1" applyBorder="1" applyAlignment="1">
      <alignment horizontal="center" vertical="center"/>
    </xf>
    <xf numFmtId="0" fontId="23" fillId="0" borderId="13" xfId="3" applyFont="1" applyBorder="1" applyAlignment="1">
      <alignment horizontal="center" vertical="center"/>
    </xf>
    <xf numFmtId="0" fontId="47" fillId="3" borderId="45" xfId="3" applyFont="1" applyFill="1" applyBorder="1" applyAlignment="1">
      <alignment horizontal="center" vertical="center"/>
    </xf>
    <xf numFmtId="0" fontId="47" fillId="3" borderId="41" xfId="3" applyFont="1" applyFill="1" applyBorder="1" applyAlignment="1">
      <alignment horizontal="center" vertical="center"/>
    </xf>
    <xf numFmtId="0" fontId="23" fillId="0" borderId="45" xfId="3" applyFont="1" applyBorder="1" applyAlignment="1">
      <alignment horizontal="center" vertical="center"/>
    </xf>
    <xf numFmtId="0" fontId="47" fillId="0" borderId="48" xfId="3" applyFont="1" applyBorder="1" applyAlignment="1">
      <alignment horizontal="center" vertical="center"/>
    </xf>
    <xf numFmtId="0" fontId="23" fillId="9" borderId="46" xfId="3" applyFont="1" applyFill="1" applyBorder="1" applyAlignment="1">
      <alignment horizontal="center" wrapText="1"/>
    </xf>
    <xf numFmtId="0" fontId="23" fillId="9" borderId="48" xfId="3" applyFont="1" applyFill="1" applyBorder="1" applyAlignment="1">
      <alignment horizontal="center" wrapText="1"/>
    </xf>
    <xf numFmtId="0" fontId="23" fillId="9" borderId="47" xfId="3" applyFont="1" applyFill="1" applyBorder="1" applyAlignment="1">
      <alignment horizontal="center" wrapText="1"/>
    </xf>
    <xf numFmtId="0" fontId="2" fillId="3" borderId="18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28" xfId="0" applyFont="1" applyFill="1" applyBorder="1" applyAlignment="1">
      <alignment horizontal="left"/>
    </xf>
    <xf numFmtId="2" fontId="11" fillId="6" borderId="18" xfId="0" applyNumberFormat="1" applyFont="1" applyFill="1" applyBorder="1" applyAlignment="1">
      <alignment horizontal="center"/>
    </xf>
    <xf numFmtId="2" fontId="11" fillId="6" borderId="28" xfId="0" applyNumberFormat="1" applyFont="1" applyFill="1" applyBorder="1" applyAlignment="1">
      <alignment horizontal="center"/>
    </xf>
    <xf numFmtId="168" fontId="66" fillId="0" borderId="28" xfId="0" applyNumberFormat="1" applyFont="1" applyBorder="1" applyAlignment="1">
      <alignment horizontal="center"/>
    </xf>
    <xf numFmtId="0" fontId="66" fillId="0" borderId="28" xfId="0" applyFont="1" applyBorder="1" applyAlignment="1">
      <alignment horizontal="center"/>
    </xf>
    <xf numFmtId="9" fontId="7" fillId="3" borderId="0" xfId="1" applyFont="1" applyFill="1" applyBorder="1" applyAlignment="1">
      <alignment vertical="top" wrapText="1"/>
    </xf>
    <xf numFmtId="0" fontId="7" fillId="3" borderId="0" xfId="2" applyFont="1" applyFill="1" applyAlignment="1">
      <alignment vertical="top" wrapText="1"/>
    </xf>
    <xf numFmtId="0" fontId="5" fillId="0" borderId="14" xfId="0" applyFont="1" applyBorder="1"/>
    <xf numFmtId="0" fontId="16" fillId="0" borderId="0" xfId="2" applyFont="1" applyAlignment="1" applyProtection="1">
      <alignment vertical="center"/>
      <protection locked="0"/>
    </xf>
    <xf numFmtId="0" fontId="7" fillId="3" borderId="92" xfId="2" applyFont="1" applyFill="1" applyBorder="1"/>
    <xf numFmtId="0" fontId="5" fillId="3" borderId="68" xfId="0" applyFont="1" applyFill="1" applyBorder="1" applyAlignment="1">
      <alignment horizontal="center" vertical="center" textRotation="90" wrapText="1"/>
    </xf>
    <xf numFmtId="0" fontId="5" fillId="3" borderId="14" xfId="0" applyFont="1" applyFill="1" applyBorder="1" applyAlignment="1">
      <alignment horizontal="center" vertical="center" textRotation="90" wrapText="1"/>
    </xf>
    <xf numFmtId="0" fontId="1" fillId="0" borderId="82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8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28" xfId="0" applyFont="1" applyFill="1" applyBorder="1" applyAlignment="1">
      <alignment horizontal="center" vertical="center" wrapText="1"/>
    </xf>
    <xf numFmtId="0" fontId="1" fillId="3" borderId="27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8" xfId="0" applyFont="1" applyFill="1" applyBorder="1" applyAlignment="1">
      <alignment horizontal="center"/>
    </xf>
    <xf numFmtId="0" fontId="48" fillId="3" borderId="9" xfId="0" applyFont="1" applyFill="1" applyBorder="1" applyAlignment="1">
      <alignment horizontal="center" vertical="center" wrapText="1"/>
    </xf>
    <xf numFmtId="0" fontId="48" fillId="3" borderId="0" xfId="0" applyFont="1" applyFill="1" applyAlignment="1">
      <alignment horizontal="center" vertical="center" wrapText="1"/>
    </xf>
    <xf numFmtId="0" fontId="48" fillId="3" borderId="2" xfId="0" applyFont="1" applyFill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0" fillId="3" borderId="40" xfId="0" applyFont="1" applyFill="1" applyBorder="1" applyAlignment="1">
      <alignment horizontal="center" vertical="center"/>
    </xf>
    <xf numFmtId="0" fontId="4" fillId="2" borderId="39" xfId="0" applyFont="1" applyFill="1" applyBorder="1" applyAlignment="1">
      <alignment horizontal="center" vertical="center"/>
    </xf>
    <xf numFmtId="0" fontId="4" fillId="2" borderId="40" xfId="0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48" fillId="3" borderId="8" xfId="0" applyFont="1" applyFill="1" applyBorder="1" applyAlignment="1">
      <alignment horizontal="center" vertical="center"/>
    </xf>
    <xf numFmtId="0" fontId="48" fillId="3" borderId="4" xfId="0" applyFont="1" applyFill="1" applyBorder="1" applyAlignment="1">
      <alignment horizontal="center" vertical="center"/>
    </xf>
    <xf numFmtId="0" fontId="48" fillId="3" borderId="6" xfId="0" applyFont="1" applyFill="1" applyBorder="1" applyAlignment="1">
      <alignment horizontal="center" vertical="center"/>
    </xf>
    <xf numFmtId="0" fontId="48" fillId="3" borderId="9" xfId="0" applyFont="1" applyFill="1" applyBorder="1" applyAlignment="1">
      <alignment horizontal="center" vertical="center"/>
    </xf>
    <xf numFmtId="0" fontId="48" fillId="3" borderId="0" xfId="0" applyFont="1" applyFill="1" applyAlignment="1">
      <alignment horizontal="center" vertical="center"/>
    </xf>
    <xf numFmtId="0" fontId="48" fillId="3" borderId="2" xfId="0" applyFont="1" applyFill="1" applyBorder="1" applyAlignment="1">
      <alignment horizontal="center" vertical="center"/>
    </xf>
    <xf numFmtId="0" fontId="48" fillId="3" borderId="10" xfId="0" applyFont="1" applyFill="1" applyBorder="1" applyAlignment="1">
      <alignment horizontal="center" vertical="center"/>
    </xf>
    <xf numFmtId="0" fontId="48" fillId="3" borderId="5" xfId="0" applyFont="1" applyFill="1" applyBorder="1" applyAlignment="1">
      <alignment horizontal="center" vertical="center"/>
    </xf>
    <xf numFmtId="0" fontId="48" fillId="3" borderId="7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top"/>
    </xf>
    <xf numFmtId="0" fontId="1" fillId="3" borderId="3" xfId="0" applyFont="1" applyFill="1" applyBorder="1" applyAlignment="1">
      <alignment horizontal="center" vertical="top"/>
    </xf>
    <xf numFmtId="0" fontId="1" fillId="3" borderId="28" xfId="0" applyFont="1" applyFill="1" applyBorder="1" applyAlignment="1">
      <alignment horizontal="center" vertical="top"/>
    </xf>
    <xf numFmtId="0" fontId="48" fillId="3" borderId="8" xfId="0" applyFont="1" applyFill="1" applyBorder="1" applyAlignment="1">
      <alignment horizontal="center" vertical="center" wrapText="1"/>
    </xf>
    <xf numFmtId="0" fontId="48" fillId="3" borderId="4" xfId="0" applyFont="1" applyFill="1" applyBorder="1" applyAlignment="1">
      <alignment horizontal="center" vertical="center" wrapText="1"/>
    </xf>
    <xf numFmtId="0" fontId="48" fillId="3" borderId="6" xfId="0" applyFont="1" applyFill="1" applyBorder="1" applyAlignment="1">
      <alignment horizontal="center" vertical="center" wrapText="1"/>
    </xf>
    <xf numFmtId="0" fontId="48" fillId="3" borderId="10" xfId="0" applyFont="1" applyFill="1" applyBorder="1" applyAlignment="1">
      <alignment horizontal="center" vertical="center" wrapText="1"/>
    </xf>
    <xf numFmtId="0" fontId="48" fillId="3" borderId="5" xfId="0" applyFont="1" applyFill="1" applyBorder="1" applyAlignment="1">
      <alignment horizontal="center" vertical="center" wrapText="1"/>
    </xf>
    <xf numFmtId="0" fontId="48" fillId="3" borderId="7" xfId="0" applyFont="1" applyFill="1" applyBorder="1" applyAlignment="1">
      <alignment horizontal="center" vertical="center" wrapText="1"/>
    </xf>
    <xf numFmtId="0" fontId="1" fillId="3" borderId="3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3" borderId="58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0" fillId="3" borderId="14" xfId="2" applyFont="1" applyFill="1" applyBorder="1" applyAlignment="1">
      <alignment horizontal="left"/>
    </xf>
    <xf numFmtId="0" fontId="10" fillId="3" borderId="0" xfId="2" applyFont="1" applyFill="1" applyAlignment="1">
      <alignment horizontal="left"/>
    </xf>
    <xf numFmtId="0" fontId="10" fillId="3" borderId="43" xfId="2" applyFont="1" applyFill="1" applyBorder="1" applyAlignment="1">
      <alignment horizontal="left"/>
    </xf>
    <xf numFmtId="0" fontId="1" fillId="3" borderId="0" xfId="0" applyFont="1" applyFill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59" fillId="3" borderId="14" xfId="0" applyFont="1" applyFill="1" applyBorder="1" applyAlignment="1">
      <alignment horizontal="center" vertical="center"/>
    </xf>
    <xf numFmtId="0" fontId="59" fillId="3" borderId="0" xfId="0" applyFont="1" applyFill="1" applyAlignment="1">
      <alignment horizontal="center" vertical="center"/>
    </xf>
    <xf numFmtId="0" fontId="59" fillId="3" borderId="2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28" xfId="0" applyFont="1" applyFill="1" applyBorder="1" applyAlignment="1">
      <alignment horizontal="center" vertical="center"/>
    </xf>
    <xf numFmtId="0" fontId="59" fillId="3" borderId="9" xfId="0" applyFont="1" applyFill="1" applyBorder="1" applyAlignment="1">
      <alignment horizontal="center" vertical="center"/>
    </xf>
    <xf numFmtId="0" fontId="59" fillId="3" borderId="15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19" xfId="0" applyFont="1" applyFill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7" fillId="3" borderId="14" xfId="2" applyFont="1" applyFill="1" applyBorder="1" applyAlignment="1">
      <alignment horizontal="left"/>
    </xf>
    <xf numFmtId="0" fontId="7" fillId="3" borderId="0" xfId="2" applyFont="1" applyFill="1" applyAlignment="1">
      <alignment horizontal="left"/>
    </xf>
    <xf numFmtId="0" fontId="5" fillId="0" borderId="18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left" vertical="center" wrapText="1"/>
    </xf>
    <xf numFmtId="0" fontId="5" fillId="0" borderId="27" xfId="0" applyFont="1" applyBorder="1" applyAlignment="1">
      <alignment horizontal="left" vertical="center" wrapText="1"/>
    </xf>
    <xf numFmtId="0" fontId="5" fillId="0" borderId="19" xfId="0" applyFont="1" applyBorder="1" applyAlignment="1">
      <alignment horizontal="left" vertical="center" wrapText="1"/>
    </xf>
    <xf numFmtId="0" fontId="5" fillId="2" borderId="29" xfId="0" applyFont="1" applyFill="1" applyBorder="1" applyAlignment="1">
      <alignment horizontal="center"/>
    </xf>
    <xf numFmtId="0" fontId="5" fillId="2" borderId="30" xfId="0" applyFont="1" applyFill="1" applyBorder="1" applyAlignment="1">
      <alignment horizontal="center"/>
    </xf>
    <xf numFmtId="0" fontId="5" fillId="2" borderId="31" xfId="0" applyFont="1" applyFill="1" applyBorder="1" applyAlignment="1">
      <alignment horizontal="center"/>
    </xf>
    <xf numFmtId="0" fontId="2" fillId="0" borderId="20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21" xfId="0" applyFont="1" applyBorder="1" applyAlignment="1">
      <alignment horizontal="left" vertical="center" wrapText="1"/>
    </xf>
    <xf numFmtId="0" fontId="2" fillId="0" borderId="20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21" xfId="0" applyFont="1" applyBorder="1" applyAlignment="1">
      <alignment horizontal="left" vertical="top" wrapText="1"/>
    </xf>
    <xf numFmtId="0" fontId="0" fillId="19" borderId="8" xfId="0" applyFill="1" applyBorder="1" applyAlignment="1">
      <alignment vertical="center" wrapText="1"/>
    </xf>
    <xf numFmtId="0" fontId="0" fillId="19" borderId="4" xfId="0" applyFill="1" applyBorder="1" applyAlignment="1">
      <alignment vertical="center" wrapText="1"/>
    </xf>
    <xf numFmtId="0" fontId="0" fillId="19" borderId="6" xfId="0" applyFill="1" applyBorder="1" applyAlignment="1">
      <alignment vertical="center" wrapText="1"/>
    </xf>
    <xf numFmtId="0" fontId="0" fillId="19" borderId="9" xfId="0" applyFill="1" applyBorder="1" applyAlignment="1">
      <alignment vertical="center" wrapText="1"/>
    </xf>
    <xf numFmtId="0" fontId="0" fillId="19" borderId="0" xfId="0" applyFill="1" applyAlignment="1">
      <alignment vertical="center" wrapText="1"/>
    </xf>
    <xf numFmtId="0" fontId="0" fillId="19" borderId="2" xfId="0" applyFill="1" applyBorder="1" applyAlignment="1">
      <alignment vertical="center" wrapText="1"/>
    </xf>
    <xf numFmtId="0" fontId="0" fillId="19" borderId="10" xfId="0" applyFill="1" applyBorder="1" applyAlignment="1">
      <alignment vertical="center" wrapText="1"/>
    </xf>
    <xf numFmtId="0" fontId="0" fillId="19" borderId="5" xfId="0" applyFill="1" applyBorder="1" applyAlignment="1">
      <alignment vertical="center" wrapText="1"/>
    </xf>
    <xf numFmtId="0" fontId="0" fillId="19" borderId="7" xfId="0" applyFill="1" applyBorder="1" applyAlignment="1">
      <alignment vertical="center" wrapText="1"/>
    </xf>
    <xf numFmtId="0" fontId="1" fillId="3" borderId="42" xfId="0" applyFont="1" applyFill="1" applyBorder="1" applyAlignment="1">
      <alignment horizontal="center"/>
    </xf>
    <xf numFmtId="0" fontId="5" fillId="0" borderId="18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19" xfId="0" applyFont="1" applyBorder="1" applyAlignment="1">
      <alignment horizontal="left"/>
    </xf>
    <xf numFmtId="0" fontId="1" fillId="3" borderId="59" xfId="0" applyFont="1" applyFill="1" applyBorder="1" applyAlignment="1">
      <alignment horizontal="center" vertical="center" wrapText="1"/>
    </xf>
    <xf numFmtId="0" fontId="5" fillId="0" borderId="20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21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3" borderId="68" xfId="0" applyFont="1" applyFill="1" applyBorder="1" applyAlignment="1">
      <alignment horizontal="right" vertical="center" textRotation="90" wrapText="1"/>
    </xf>
    <xf numFmtId="0" fontId="5" fillId="3" borderId="14" xfId="0" applyFont="1" applyFill="1" applyBorder="1" applyAlignment="1">
      <alignment horizontal="right" vertical="center" textRotation="90" wrapText="1"/>
    </xf>
    <xf numFmtId="0" fontId="5" fillId="3" borderId="63" xfId="0" applyFont="1" applyFill="1" applyBorder="1" applyAlignment="1">
      <alignment horizontal="right" vertical="center" textRotation="90" wrapText="1"/>
    </xf>
    <xf numFmtId="0" fontId="1" fillId="3" borderId="15" xfId="0" applyFont="1" applyFill="1" applyBorder="1" applyAlignment="1">
      <alignment horizontal="center"/>
    </xf>
    <xf numFmtId="0" fontId="2" fillId="0" borderId="18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10" fillId="2" borderId="39" xfId="0" applyFont="1" applyFill="1" applyBorder="1" applyAlignment="1">
      <alignment horizontal="center" vertical="center"/>
    </xf>
    <xf numFmtId="0" fontId="10" fillId="2" borderId="40" xfId="0" applyFont="1" applyFill="1" applyBorder="1" applyAlignment="1">
      <alignment horizontal="center" vertical="center"/>
    </xf>
    <xf numFmtId="0" fontId="10" fillId="2" borderId="41" xfId="0" applyFont="1" applyFill="1" applyBorder="1" applyAlignment="1">
      <alignment horizontal="center" vertical="center"/>
    </xf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10" fontId="5" fillId="0" borderId="27" xfId="0" applyNumberFormat="1" applyFont="1" applyBorder="1" applyAlignment="1">
      <alignment horizontal="center" vertical="center"/>
    </xf>
    <xf numFmtId="10" fontId="5" fillId="0" borderId="3" xfId="0" applyNumberFormat="1" applyFont="1" applyBorder="1" applyAlignment="1">
      <alignment horizontal="center" vertical="center"/>
    </xf>
    <xf numFmtId="10" fontId="5" fillId="0" borderId="19" xfId="0" applyNumberFormat="1" applyFont="1" applyBorder="1" applyAlignment="1">
      <alignment horizontal="center" vertical="center"/>
    </xf>
    <xf numFmtId="2" fontId="2" fillId="2" borderId="56" xfId="0" applyNumberFormat="1" applyFont="1" applyFill="1" applyBorder="1" applyAlignment="1">
      <alignment horizontal="center"/>
    </xf>
    <xf numFmtId="2" fontId="11" fillId="2" borderId="56" xfId="0" applyNumberFormat="1" applyFont="1" applyFill="1" applyBorder="1" applyAlignment="1">
      <alignment horizontal="center"/>
    </xf>
    <xf numFmtId="2" fontId="11" fillId="2" borderId="57" xfId="0" applyNumberFormat="1" applyFont="1" applyFill="1" applyBorder="1" applyAlignment="1">
      <alignment horizontal="center"/>
    </xf>
    <xf numFmtId="0" fontId="2" fillId="2" borderId="55" xfId="0" applyFont="1" applyFill="1" applyBorder="1" applyAlignment="1">
      <alignment horizontal="center"/>
    </xf>
    <xf numFmtId="0" fontId="2" fillId="2" borderId="56" xfId="0" applyFont="1" applyFill="1" applyBorder="1" applyAlignment="1">
      <alignment horizontal="center"/>
    </xf>
    <xf numFmtId="0" fontId="5" fillId="2" borderId="29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3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2" fillId="3" borderId="14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5" fillId="0" borderId="2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2" fillId="3" borderId="18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28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5" fillId="3" borderId="14" xfId="0" applyFont="1" applyFill="1" applyBorder="1" applyAlignment="1">
      <alignment horizontal="left"/>
    </xf>
    <xf numFmtId="0" fontId="5" fillId="3" borderId="0" xfId="0" applyFont="1" applyFill="1" applyAlignment="1">
      <alignment horizontal="left"/>
    </xf>
    <xf numFmtId="0" fontId="2" fillId="0" borderId="1" xfId="0" quotePrefix="1" applyFont="1" applyBorder="1" applyAlignment="1">
      <alignment horizontal="left"/>
    </xf>
    <xf numFmtId="14" fontId="2" fillId="3" borderId="0" xfId="0" applyNumberFormat="1" applyFont="1" applyFill="1" applyAlignment="1">
      <alignment horizontal="left"/>
    </xf>
    <xf numFmtId="0" fontId="2" fillId="3" borderId="0" xfId="0" applyFont="1" applyFill="1" applyAlignment="1">
      <alignment horizontal="left"/>
    </xf>
    <xf numFmtId="164" fontId="2" fillId="3" borderId="0" xfId="0" applyNumberFormat="1" applyFont="1" applyFill="1" applyAlignment="1">
      <alignment horizontal="left"/>
    </xf>
    <xf numFmtId="0" fontId="5" fillId="2" borderId="52" xfId="0" applyFont="1" applyFill="1" applyBorder="1" applyAlignment="1">
      <alignment horizontal="center"/>
    </xf>
    <xf numFmtId="0" fontId="5" fillId="2" borderId="53" xfId="0" applyFont="1" applyFill="1" applyBorder="1" applyAlignment="1">
      <alignment horizontal="center"/>
    </xf>
    <xf numFmtId="0" fontId="5" fillId="2" borderId="54" xfId="0" applyFont="1" applyFill="1" applyBorder="1" applyAlignment="1">
      <alignment horizontal="center"/>
    </xf>
    <xf numFmtId="0" fontId="5" fillId="2" borderId="17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2" fontId="2" fillId="3" borderId="16" xfId="0" applyNumberFormat="1" applyFont="1" applyFill="1" applyBorder="1" applyAlignment="1">
      <alignment horizontal="center"/>
    </xf>
    <xf numFmtId="2" fontId="11" fillId="6" borderId="1" xfId="0" applyNumberFormat="1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8" fillId="3" borderId="12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0" fillId="3" borderId="13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6" fillId="3" borderId="0" xfId="0" applyFont="1" applyFill="1" applyAlignment="1">
      <alignment horizontal="center" vertical="center"/>
    </xf>
    <xf numFmtId="14" fontId="5" fillId="3" borderId="0" xfId="0" applyNumberFormat="1" applyFont="1" applyFill="1" applyAlignment="1">
      <alignment horizontal="left"/>
    </xf>
    <xf numFmtId="0" fontId="5" fillId="3" borderId="0" xfId="0" applyFont="1" applyFill="1" applyAlignment="1">
      <alignment horizontal="left" indent="1"/>
    </xf>
    <xf numFmtId="0" fontId="5" fillId="3" borderId="2" xfId="0" applyFont="1" applyFill="1" applyBorder="1" applyAlignment="1">
      <alignment horizontal="left" indent="1"/>
    </xf>
    <xf numFmtId="0" fontId="2" fillId="3" borderId="1" xfId="0" applyFont="1" applyFill="1" applyBorder="1" applyAlignment="1">
      <alignment horizontal="center"/>
    </xf>
    <xf numFmtId="0" fontId="2" fillId="3" borderId="16" xfId="0" applyFont="1" applyFill="1" applyBorder="1" applyAlignment="1">
      <alignment horizontal="center"/>
    </xf>
    <xf numFmtId="2" fontId="2" fillId="6" borderId="1" xfId="0" applyNumberFormat="1" applyFont="1" applyFill="1" applyBorder="1" applyAlignment="1">
      <alignment horizontal="center"/>
    </xf>
    <xf numFmtId="2" fontId="2" fillId="3" borderId="27" xfId="0" applyNumberFormat="1" applyFont="1" applyFill="1" applyBorder="1" applyAlignment="1">
      <alignment horizontal="center"/>
    </xf>
    <xf numFmtId="2" fontId="2" fillId="3" borderId="28" xfId="0" applyNumberFormat="1" applyFont="1" applyFill="1" applyBorder="1" applyAlignment="1">
      <alignment horizontal="center"/>
    </xf>
    <xf numFmtId="2" fontId="11" fillId="3" borderId="27" xfId="0" applyNumberFormat="1" applyFont="1" applyFill="1" applyBorder="1" applyAlignment="1">
      <alignment horizontal="center"/>
    </xf>
    <xf numFmtId="2" fontId="11" fillId="3" borderId="28" xfId="0" applyNumberFormat="1" applyFont="1" applyFill="1" applyBorder="1" applyAlignment="1">
      <alignment horizontal="center"/>
    </xf>
    <xf numFmtId="2" fontId="2" fillId="3" borderId="19" xfId="0" applyNumberFormat="1" applyFont="1" applyFill="1" applyBorder="1" applyAlignment="1">
      <alignment horizontal="center"/>
    </xf>
    <xf numFmtId="2" fontId="11" fillId="6" borderId="18" xfId="0" applyNumberFormat="1" applyFont="1" applyFill="1" applyBorder="1" applyAlignment="1">
      <alignment horizontal="center"/>
    </xf>
    <xf numFmtId="2" fontId="11" fillId="6" borderId="28" xfId="0" applyNumberFormat="1" applyFont="1" applyFill="1" applyBorder="1" applyAlignment="1">
      <alignment horizontal="center"/>
    </xf>
    <xf numFmtId="2" fontId="2" fillId="6" borderId="27" xfId="0" applyNumberFormat="1" applyFont="1" applyFill="1" applyBorder="1" applyAlignment="1">
      <alignment horizontal="center"/>
    </xf>
    <xf numFmtId="2" fontId="2" fillId="6" borderId="28" xfId="0" applyNumberFormat="1" applyFont="1" applyFill="1" applyBorder="1" applyAlignment="1">
      <alignment horizontal="center"/>
    </xf>
    <xf numFmtId="0" fontId="5" fillId="2" borderId="16" xfId="0" applyFont="1" applyFill="1" applyBorder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0" fontId="5" fillId="0" borderId="28" xfId="0" applyNumberFormat="1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2" fillId="11" borderId="18" xfId="0" applyFont="1" applyFill="1" applyBorder="1" applyAlignment="1">
      <alignment horizontal="left" indent="2"/>
    </xf>
    <xf numFmtId="0" fontId="2" fillId="11" borderId="3" xfId="0" applyFont="1" applyFill="1" applyBorder="1" applyAlignment="1">
      <alignment horizontal="left" indent="2"/>
    </xf>
    <xf numFmtId="0" fontId="2" fillId="11" borderId="28" xfId="0" applyFont="1" applyFill="1" applyBorder="1" applyAlignment="1">
      <alignment horizontal="left" indent="2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10" fontId="2" fillId="0" borderId="27" xfId="0" applyNumberFormat="1" applyFont="1" applyBorder="1" applyAlignment="1">
      <alignment horizontal="center"/>
    </xf>
    <xf numFmtId="10" fontId="2" fillId="0" borderId="3" xfId="0" applyNumberFormat="1" applyFont="1" applyBorder="1" applyAlignment="1">
      <alignment horizontal="center"/>
    </xf>
    <xf numFmtId="10" fontId="2" fillId="0" borderId="28" xfId="0" applyNumberFormat="1" applyFont="1" applyBorder="1" applyAlignment="1">
      <alignment horizontal="center"/>
    </xf>
    <xf numFmtId="0" fontId="5" fillId="0" borderId="18" xfId="0" applyFont="1" applyBorder="1" applyAlignment="1">
      <alignment horizontal="left" indent="1"/>
    </xf>
    <xf numFmtId="0" fontId="5" fillId="0" borderId="3" xfId="0" applyFont="1" applyBorder="1" applyAlignment="1">
      <alignment horizontal="left" indent="1"/>
    </xf>
    <xf numFmtId="0" fontId="5" fillId="0" borderId="28" xfId="0" applyFont="1" applyBorder="1" applyAlignment="1">
      <alignment horizontal="left" indent="1"/>
    </xf>
    <xf numFmtId="0" fontId="2" fillId="0" borderId="19" xfId="0" applyFont="1" applyBorder="1" applyAlignment="1">
      <alignment horizontal="center"/>
    </xf>
    <xf numFmtId="10" fontId="2" fillId="0" borderId="19" xfId="0" applyNumberFormat="1" applyFont="1" applyBorder="1" applyAlignment="1">
      <alignment horizontal="center"/>
    </xf>
    <xf numFmtId="0" fontId="12" fillId="4" borderId="17" xfId="0" applyFont="1" applyFill="1" applyBorder="1" applyAlignment="1">
      <alignment horizontal="left"/>
    </xf>
    <xf numFmtId="0" fontId="12" fillId="4" borderId="1" xfId="0" applyFont="1" applyFill="1" applyBorder="1" applyAlignment="1">
      <alignment horizontal="left"/>
    </xf>
    <xf numFmtId="0" fontId="2" fillId="0" borderId="18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1" fillId="3" borderId="10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0" fontId="4" fillId="2" borderId="30" xfId="0" applyFont="1" applyFill="1" applyBorder="1" applyAlignment="1">
      <alignment horizontal="center"/>
    </xf>
    <xf numFmtId="0" fontId="4" fillId="2" borderId="31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center" wrapText="1"/>
    </xf>
    <xf numFmtId="0" fontId="2" fillId="0" borderId="37" xfId="0" applyFont="1" applyBorder="1" applyAlignment="1">
      <alignment horizontal="left" vertical="center" wrapText="1"/>
    </xf>
    <xf numFmtId="0" fontId="2" fillId="0" borderId="38" xfId="0" applyFont="1" applyBorder="1" applyAlignment="1">
      <alignment horizontal="left" vertical="center" wrapText="1"/>
    </xf>
    <xf numFmtId="0" fontId="4" fillId="2" borderId="29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2" fillId="0" borderId="36" xfId="0" applyFont="1" applyBorder="1" applyAlignment="1">
      <alignment horizontal="left" vertical="center" wrapText="1" indent="1"/>
    </xf>
    <xf numFmtId="0" fontId="5" fillId="0" borderId="37" xfId="0" applyFont="1" applyBorder="1" applyAlignment="1">
      <alignment horizontal="left" vertical="center" indent="1"/>
    </xf>
    <xf numFmtId="0" fontId="5" fillId="0" borderId="38" xfId="0" applyFont="1" applyBorder="1" applyAlignment="1">
      <alignment horizontal="left" vertical="center" indent="1"/>
    </xf>
    <xf numFmtId="0" fontId="63" fillId="0" borderId="0" xfId="0" applyFont="1" applyAlignment="1">
      <alignment horizontal="center" vertical="center"/>
    </xf>
    <xf numFmtId="0" fontId="20" fillId="3" borderId="27" xfId="3" applyFont="1" applyFill="1" applyBorder="1" applyAlignment="1">
      <alignment horizontal="center"/>
    </xf>
    <xf numFmtId="0" fontId="20" fillId="3" borderId="3" xfId="3" applyFont="1" applyFill="1" applyBorder="1" applyAlignment="1">
      <alignment horizontal="center"/>
    </xf>
    <xf numFmtId="0" fontId="20" fillId="3" borderId="28" xfId="3" applyFont="1" applyFill="1" applyBorder="1" applyAlignment="1">
      <alignment horizontal="center"/>
    </xf>
    <xf numFmtId="0" fontId="19" fillId="3" borderId="42" xfId="3" applyFont="1" applyFill="1" applyBorder="1" applyAlignment="1">
      <alignment horizontal="center" vertical="center"/>
    </xf>
    <xf numFmtId="0" fontId="19" fillId="3" borderId="33" xfId="3" applyFont="1" applyFill="1" applyBorder="1" applyAlignment="1">
      <alignment horizontal="center" vertical="center"/>
    </xf>
    <xf numFmtId="0" fontId="19" fillId="3" borderId="59" xfId="3" applyFont="1" applyFill="1" applyBorder="1" applyAlignment="1">
      <alignment horizontal="center" vertical="center"/>
    </xf>
    <xf numFmtId="0" fontId="20" fillId="3" borderId="1" xfId="3" applyFont="1" applyFill="1" applyBorder="1" applyAlignment="1">
      <alignment horizontal="center" vertical="center"/>
    </xf>
    <xf numFmtId="0" fontId="19" fillId="3" borderId="1" xfId="3" applyFont="1" applyFill="1" applyBorder="1" applyAlignment="1">
      <alignment horizontal="left" indent="2"/>
    </xf>
    <xf numFmtId="0" fontId="19" fillId="3" borderId="1" xfId="3" applyFont="1" applyFill="1" applyBorder="1" applyAlignment="1">
      <alignment horizontal="center"/>
    </xf>
    <xf numFmtId="0" fontId="22" fillId="7" borderId="1" xfId="3" applyFont="1" applyFill="1" applyBorder="1" applyAlignment="1">
      <alignment horizontal="center"/>
    </xf>
    <xf numFmtId="0" fontId="58" fillId="18" borderId="27" xfId="3" applyFont="1" applyFill="1" applyBorder="1" applyAlignment="1">
      <alignment horizontal="center"/>
    </xf>
    <xf numFmtId="0" fontId="58" fillId="18" borderId="3" xfId="3" applyFont="1" applyFill="1" applyBorder="1" applyAlignment="1">
      <alignment horizontal="center"/>
    </xf>
    <xf numFmtId="0" fontId="58" fillId="18" borderId="28" xfId="3" applyFont="1" applyFill="1" applyBorder="1" applyAlignment="1">
      <alignment horizontal="center"/>
    </xf>
    <xf numFmtId="0" fontId="21" fillId="0" borderId="46" xfId="4" applyBorder="1" applyAlignment="1">
      <alignment horizontal="center" vertical="center" wrapText="1"/>
    </xf>
    <xf numFmtId="0" fontId="21" fillId="0" borderId="48" xfId="4" applyBorder="1" applyAlignment="1">
      <alignment horizontal="center" vertical="center" wrapText="1"/>
    </xf>
    <xf numFmtId="0" fontId="23" fillId="9" borderId="46" xfId="3" applyFont="1" applyFill="1" applyBorder="1" applyAlignment="1">
      <alignment horizontal="center" vertical="center" wrapText="1"/>
    </xf>
    <xf numFmtId="0" fontId="23" fillId="9" borderId="48" xfId="3" applyFont="1" applyFill="1" applyBorder="1" applyAlignment="1">
      <alignment horizontal="center" vertical="center" wrapText="1"/>
    </xf>
    <xf numFmtId="0" fontId="23" fillId="9" borderId="47" xfId="3" applyFont="1" applyFill="1" applyBorder="1" applyAlignment="1">
      <alignment horizontal="center" vertical="center" wrapText="1"/>
    </xf>
    <xf numFmtId="165" fontId="27" fillId="4" borderId="0" xfId="7" applyNumberFormat="1" applyFont="1" applyFill="1" applyAlignment="1" applyProtection="1">
      <alignment horizontal="center" vertical="center"/>
      <protection locked="0"/>
    </xf>
    <xf numFmtId="166" fontId="37" fillId="13" borderId="49" xfId="7" applyNumberFormat="1" applyFont="1" applyFill="1" applyBorder="1" applyAlignment="1">
      <alignment horizontal="left" vertical="center"/>
    </xf>
    <xf numFmtId="166" fontId="37" fillId="13" borderId="50" xfId="7" applyNumberFormat="1" applyFont="1" applyFill="1" applyBorder="1" applyAlignment="1">
      <alignment horizontal="left" vertical="center"/>
    </xf>
    <xf numFmtId="0" fontId="27" fillId="4" borderId="0" xfId="7" applyFont="1" applyFill="1" applyAlignment="1" applyProtection="1">
      <alignment horizontal="center" vertical="center"/>
      <protection locked="0"/>
    </xf>
    <xf numFmtId="165" fontId="27" fillId="4" borderId="0" xfId="7" applyNumberFormat="1" applyFont="1" applyFill="1" applyAlignment="1" applyProtection="1">
      <alignment horizontal="center" vertical="center" wrapText="1"/>
      <protection locked="0"/>
    </xf>
    <xf numFmtId="0" fontId="26" fillId="0" borderId="0" xfId="7" applyAlignment="1">
      <alignment horizontal="left" vertical="center" wrapText="1"/>
    </xf>
    <xf numFmtId="166" fontId="45" fillId="13" borderId="49" xfId="7" applyNumberFormat="1" applyFont="1" applyFill="1" applyBorder="1" applyAlignment="1">
      <alignment horizontal="left" vertical="center"/>
    </xf>
    <xf numFmtId="166" fontId="45" fillId="13" borderId="50" xfId="7" applyNumberFormat="1" applyFont="1" applyFill="1" applyBorder="1" applyAlignment="1">
      <alignment horizontal="left" vertical="center"/>
    </xf>
  </cellXfs>
  <cellStyles count="8">
    <cellStyle name="Normal" xfId="0" builtinId="0"/>
    <cellStyle name="Normal 10 13 2" xfId="4" xr:uid="{D63FC761-56EB-441E-BB29-C2A6A101DCAA}"/>
    <cellStyle name="Normal 2" xfId="2" xr:uid="{F89992FB-FFC2-4AE7-B1BE-361BE84D726D}"/>
    <cellStyle name="Normal 3" xfId="7" xr:uid="{C6FB9D22-CDAB-46CA-99E0-E96D5CFC4F71}"/>
    <cellStyle name="Normal 4 2 10" xfId="3" xr:uid="{D23BCC12-E41F-4566-A066-7DDAFD5B8112}"/>
    <cellStyle name="Normal 59 2 10" xfId="5" xr:uid="{15EBF1B4-AAC5-4FE8-89D9-171F1FD87EF5}"/>
    <cellStyle name="Porcentaje" xfId="1" builtinId="5"/>
    <cellStyle name="Porcentaje 2" xfId="6" xr:uid="{E69C3849-64CC-49EE-BD63-76F0BD9C9ED9}"/>
  </cellStyles>
  <dxfs count="80"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../media/image3.png"/><Relationship Id="rId7" Type="http://schemas.microsoft.com/office/2007/relationships/hdphoto" Target="../media/hdphoto2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microsoft.com/office/2007/relationships/hdphoto" Target="../media/hdphoto1.wdp"/><Relationship Id="rId9" Type="http://schemas.microsoft.com/office/2007/relationships/hdphoto" Target="../media/hdphoto3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144780</xdr:colOff>
      <xdr:row>0</xdr:row>
      <xdr:rowOff>26504</xdr:rowOff>
    </xdr:from>
    <xdr:to>
      <xdr:col>41</xdr:col>
      <xdr:colOff>130400</xdr:colOff>
      <xdr:row>3</xdr:row>
      <xdr:rowOff>60793</xdr:rowOff>
    </xdr:to>
    <xdr:pic>
      <xdr:nvPicPr>
        <xdr:cNvPr id="8" name="Imagen 7" descr="AESA">
          <a:extLst>
            <a:ext uri="{FF2B5EF4-FFF2-40B4-BE49-F238E27FC236}">
              <a16:creationId xmlns:a16="http://schemas.microsoft.com/office/drawing/2014/main" id="{527C570D-CF77-4148-9146-5DD038BAD25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0615"/>
        <a:stretch>
          <a:fillRect/>
        </a:stretch>
      </xdr:blipFill>
      <xdr:spPr bwMode="auto">
        <a:xfrm>
          <a:off x="7429500" y="26504"/>
          <a:ext cx="488539" cy="4000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21772</xdr:colOff>
      <xdr:row>0</xdr:row>
      <xdr:rowOff>32658</xdr:rowOff>
    </xdr:from>
    <xdr:to>
      <xdr:col>5</xdr:col>
      <xdr:colOff>34910</xdr:colOff>
      <xdr:row>3</xdr:row>
      <xdr:rowOff>77652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CE246C9-3EB0-42BA-AFC8-C594FC038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5058" y="32658"/>
          <a:ext cx="922095" cy="420551"/>
        </a:xfrm>
        <a:prstGeom prst="rect">
          <a:avLst/>
        </a:prstGeom>
      </xdr:spPr>
    </xdr:pic>
    <xdr:clientData/>
  </xdr:twoCellAnchor>
  <xdr:twoCellAnchor editAs="oneCell">
    <xdr:from>
      <xdr:col>2</xdr:col>
      <xdr:colOff>65689</xdr:colOff>
      <xdr:row>79</xdr:row>
      <xdr:rowOff>39414</xdr:rowOff>
    </xdr:from>
    <xdr:to>
      <xdr:col>20</xdr:col>
      <xdr:colOff>177362</xdr:colOff>
      <xdr:row>91</xdr:row>
      <xdr:rowOff>85396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31B5EED-1BDA-FAC9-368C-AB21524247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harpenSoften amount="25000"/>
                  </a14:imgEffect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27403" t="11865" r="3437" b="46729"/>
        <a:stretch>
          <a:fillRect/>
        </a:stretch>
      </xdr:blipFill>
      <xdr:spPr>
        <a:xfrm>
          <a:off x="650327" y="13512362"/>
          <a:ext cx="3481552" cy="1543706"/>
        </a:xfrm>
        <a:prstGeom prst="rect">
          <a:avLst/>
        </a:prstGeom>
      </xdr:spPr>
    </xdr:pic>
    <xdr:clientData/>
  </xdr:twoCellAnchor>
  <xdr:twoCellAnchor editAs="oneCell">
    <xdr:from>
      <xdr:col>2</xdr:col>
      <xdr:colOff>26276</xdr:colOff>
      <xdr:row>63</xdr:row>
      <xdr:rowOff>39414</xdr:rowOff>
    </xdr:from>
    <xdr:to>
      <xdr:col>20</xdr:col>
      <xdr:colOff>167691</xdr:colOff>
      <xdr:row>75</xdr:row>
      <xdr:rowOff>95530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A8D9080-5364-8196-7C0B-B1E1FB17E3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11916"/>
        <a:stretch>
          <a:fillRect/>
        </a:stretch>
      </xdr:blipFill>
      <xdr:spPr>
        <a:xfrm>
          <a:off x="610914" y="11515397"/>
          <a:ext cx="3511294" cy="1553840"/>
        </a:xfrm>
        <a:prstGeom prst="rect">
          <a:avLst/>
        </a:prstGeom>
      </xdr:spPr>
    </xdr:pic>
    <xdr:clientData/>
  </xdr:twoCellAnchor>
  <xdr:twoCellAnchor editAs="oneCell">
    <xdr:from>
      <xdr:col>22</xdr:col>
      <xdr:colOff>39414</xdr:colOff>
      <xdr:row>79</xdr:row>
      <xdr:rowOff>32846</xdr:rowOff>
    </xdr:from>
    <xdr:to>
      <xdr:col>40</xdr:col>
      <xdr:colOff>124810</xdr:colOff>
      <xdr:row>91</xdr:row>
      <xdr:rowOff>105104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175E1DE-1025-E15D-FA15-4616A8FB07D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brightnessContrast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7982" t="14645" r="7865" b="28471"/>
        <a:stretch>
          <a:fillRect/>
        </a:stretch>
      </xdr:blipFill>
      <xdr:spPr bwMode="auto">
        <a:xfrm>
          <a:off x="4355224" y="13505794"/>
          <a:ext cx="3093983" cy="15699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72259</xdr:colOff>
      <xdr:row>63</xdr:row>
      <xdr:rowOff>39413</xdr:rowOff>
    </xdr:from>
    <xdr:to>
      <xdr:col>40</xdr:col>
      <xdr:colOff>111672</xdr:colOff>
      <xdr:row>75</xdr:row>
      <xdr:rowOff>100504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7480C00-17A3-6B1B-8C16-D86BA6BBD9E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BEBA8EAE-BF5A-486C-A8C5-ECC9F3942E4B}">
              <a14:imgProps xmlns:a14="http://schemas.microsoft.com/office/drawing/2010/main">
                <a14:imgLayer r:embed="rId9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3937" t="31750" r="35557" b="27012"/>
        <a:stretch>
          <a:fillRect/>
        </a:stretch>
      </xdr:blipFill>
      <xdr:spPr bwMode="auto">
        <a:xfrm flipH="1">
          <a:off x="4388069" y="11515396"/>
          <a:ext cx="3048000" cy="1558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21</xdr:row>
      <xdr:rowOff>0</xdr:rowOff>
    </xdr:from>
    <xdr:to>
      <xdr:col>15</xdr:col>
      <xdr:colOff>304800</xdr:colOff>
      <xdr:row>22</xdr:row>
      <xdr:rowOff>133641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426F47E7-95D0-4A1E-A754-8B53499AE4E7}"/>
            </a:ext>
          </a:extLst>
        </xdr:cNvPr>
        <xdr:cNvSpPr>
          <a:spLocks noChangeAspect="1" noChangeArrowheads="1"/>
        </xdr:cNvSpPr>
      </xdr:nvSpPr>
      <xdr:spPr bwMode="auto">
        <a:xfrm>
          <a:off x="25999440" y="8343900"/>
          <a:ext cx="304800" cy="3165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E2EBD-EC31-476A-BFC0-A9327979E272}">
  <sheetPr>
    <outlinePr summaryBelow="0"/>
  </sheetPr>
  <dimension ref="B1:BO303"/>
  <sheetViews>
    <sheetView showGridLines="0" tabSelected="1" view="pageBreakPreview" topLeftCell="A32" zoomScale="145" zoomScaleNormal="145" zoomScaleSheetLayoutView="145" zoomScalePageLayoutView="115" workbookViewId="0">
      <selection activeCell="B46" sqref="B46:AP46"/>
    </sheetView>
  </sheetViews>
  <sheetFormatPr baseColWidth="10" defaultColWidth="2.42578125" defaultRowHeight="9.9499999999999993" customHeight="1" outlineLevelRow="1" x14ac:dyDescent="0.25"/>
  <cols>
    <col min="2" max="2" width="6.28515625" customWidth="1"/>
    <col min="4" max="4" width="2.42578125" customWidth="1"/>
    <col min="6" max="8" width="2.42578125" customWidth="1"/>
    <col min="9" max="9" width="3.85546875" customWidth="1"/>
    <col min="10" max="13" width="2.42578125" customWidth="1"/>
    <col min="14" max="14" width="4" customWidth="1"/>
    <col min="16" max="16" width="5.7109375" customWidth="1"/>
    <col min="21" max="21" width="3.28515625" customWidth="1"/>
    <col min="22" max="22" width="2.140625" customWidth="1"/>
    <col min="26" max="26" width="3.28515625" customWidth="1"/>
    <col min="43" max="43" width="3" bestFit="1" customWidth="1"/>
    <col min="44" max="44" width="3.28515625" bestFit="1" customWidth="1"/>
    <col min="47" max="47" width="2.85546875" bestFit="1" customWidth="1"/>
    <col min="48" max="48" width="5" bestFit="1" customWidth="1"/>
    <col min="50" max="50" width="4.5703125" bestFit="1" customWidth="1"/>
    <col min="53" max="53" width="3.5703125" bestFit="1" customWidth="1"/>
    <col min="54" max="54" width="6.28515625" customWidth="1"/>
    <col min="55" max="55" width="6" customWidth="1"/>
    <col min="56" max="56" width="6.140625" customWidth="1"/>
    <col min="57" max="57" width="6.5703125" customWidth="1"/>
    <col min="58" max="58" width="10.85546875" customWidth="1"/>
    <col min="59" max="59" width="9.5703125" customWidth="1"/>
    <col min="60" max="60" width="12.140625" customWidth="1"/>
  </cols>
  <sheetData>
    <row r="1" spans="2:42" ht="9.9499999999999993" customHeight="1" x14ac:dyDescent="0.25">
      <c r="B1" s="479"/>
      <c r="C1" s="480"/>
      <c r="D1" s="480"/>
      <c r="E1" s="480"/>
      <c r="F1" s="480"/>
      <c r="G1" s="480"/>
      <c r="H1" s="480"/>
      <c r="I1" s="483" t="s">
        <v>0</v>
      </c>
      <c r="J1" s="483"/>
      <c r="K1" s="483"/>
      <c r="L1" s="483"/>
      <c r="M1" s="483"/>
      <c r="N1" s="483"/>
      <c r="O1" s="483"/>
      <c r="P1" s="483"/>
      <c r="Q1" s="483"/>
      <c r="R1" s="483"/>
      <c r="S1" s="483"/>
      <c r="T1" s="483"/>
      <c r="U1" s="483"/>
      <c r="V1" s="483"/>
      <c r="W1" s="483"/>
      <c r="X1" s="483"/>
      <c r="Y1" s="483"/>
      <c r="Z1" s="483"/>
      <c r="AA1" s="483"/>
      <c r="AB1" s="483"/>
      <c r="AC1" s="483"/>
      <c r="AD1" s="483"/>
      <c r="AE1" s="483"/>
      <c r="AF1" s="483"/>
      <c r="AG1" s="483"/>
      <c r="AH1" s="483"/>
      <c r="AI1" s="483"/>
      <c r="AJ1" s="480"/>
      <c r="AK1" s="480"/>
      <c r="AL1" s="480"/>
      <c r="AM1" s="480"/>
      <c r="AN1" s="480"/>
      <c r="AO1" s="480"/>
      <c r="AP1" s="485"/>
    </row>
    <row r="2" spans="2:42" ht="9.9499999999999993" customHeight="1" x14ac:dyDescent="0.25">
      <c r="B2" s="481"/>
      <c r="C2" s="482"/>
      <c r="D2" s="482"/>
      <c r="E2" s="482"/>
      <c r="F2" s="482"/>
      <c r="G2" s="482"/>
      <c r="H2" s="482"/>
      <c r="I2" s="484"/>
      <c r="J2" s="484"/>
      <c r="K2" s="484"/>
      <c r="L2" s="484"/>
      <c r="M2" s="484"/>
      <c r="N2" s="484"/>
      <c r="O2" s="484"/>
      <c r="P2" s="484"/>
      <c r="Q2" s="484"/>
      <c r="R2" s="484"/>
      <c r="S2" s="484"/>
      <c r="T2" s="484"/>
      <c r="U2" s="484"/>
      <c r="V2" s="484"/>
      <c r="W2" s="484"/>
      <c r="X2" s="484"/>
      <c r="Y2" s="484"/>
      <c r="Z2" s="484"/>
      <c r="AA2" s="484"/>
      <c r="AB2" s="484"/>
      <c r="AC2" s="484"/>
      <c r="AD2" s="484"/>
      <c r="AE2" s="484"/>
      <c r="AF2" s="484"/>
      <c r="AG2" s="484"/>
      <c r="AH2" s="484"/>
      <c r="AI2" s="484"/>
      <c r="AJ2" s="482"/>
      <c r="AK2" s="482"/>
      <c r="AL2" s="482"/>
      <c r="AM2" s="482"/>
      <c r="AN2" s="482"/>
      <c r="AO2" s="482"/>
      <c r="AP2" s="486"/>
    </row>
    <row r="3" spans="2:42" ht="9.9499999999999993" customHeight="1" x14ac:dyDescent="0.25">
      <c r="B3" s="481"/>
      <c r="C3" s="482"/>
      <c r="D3" s="482"/>
      <c r="E3" s="482"/>
      <c r="F3" s="482"/>
      <c r="G3" s="482"/>
      <c r="H3" s="482"/>
      <c r="I3" s="487" t="s">
        <v>1</v>
      </c>
      <c r="J3" s="487"/>
      <c r="K3" s="487"/>
      <c r="L3" s="487"/>
      <c r="M3" s="487"/>
      <c r="N3" s="487"/>
      <c r="O3" s="487"/>
      <c r="P3" s="487"/>
      <c r="Q3" s="487"/>
      <c r="R3" s="487"/>
      <c r="S3" s="487"/>
      <c r="T3" s="487"/>
      <c r="U3" s="487"/>
      <c r="V3" s="487"/>
      <c r="W3" s="487"/>
      <c r="X3" s="487"/>
      <c r="Y3" s="487"/>
      <c r="Z3" s="487"/>
      <c r="AA3" s="487"/>
      <c r="AB3" s="487"/>
      <c r="AC3" s="487"/>
      <c r="AD3" s="487"/>
      <c r="AE3" s="487"/>
      <c r="AF3" s="487"/>
      <c r="AG3" s="487"/>
      <c r="AH3" s="487"/>
      <c r="AI3" s="487"/>
      <c r="AJ3" s="482"/>
      <c r="AK3" s="482"/>
      <c r="AL3" s="482"/>
      <c r="AM3" s="482"/>
      <c r="AN3" s="482"/>
      <c r="AO3" s="482"/>
      <c r="AP3" s="486"/>
    </row>
    <row r="4" spans="2:42" ht="9.9499999999999993" customHeight="1" x14ac:dyDescent="0.25">
      <c r="B4" s="360"/>
      <c r="C4" s="366"/>
      <c r="D4" s="366"/>
      <c r="E4" s="366"/>
      <c r="F4" s="366"/>
      <c r="G4" s="366"/>
      <c r="H4" s="366"/>
      <c r="I4" s="366"/>
      <c r="J4" s="366"/>
      <c r="K4" s="366"/>
      <c r="L4" s="366"/>
      <c r="M4" s="366"/>
      <c r="N4" s="366"/>
      <c r="O4" s="366"/>
      <c r="P4" s="366"/>
      <c r="Q4" s="366"/>
      <c r="R4" s="366"/>
      <c r="S4" s="366"/>
      <c r="T4" s="366"/>
      <c r="U4" s="366"/>
      <c r="V4" s="366"/>
      <c r="W4" s="366"/>
      <c r="X4" s="366"/>
      <c r="Y4" s="366"/>
      <c r="Z4" s="366"/>
      <c r="AA4" s="366"/>
      <c r="AB4" s="366"/>
      <c r="AC4" s="366"/>
      <c r="AD4" s="366"/>
      <c r="AE4" s="366"/>
      <c r="AF4" s="366"/>
      <c r="AG4" s="366"/>
      <c r="AH4" s="366"/>
      <c r="AI4" s="366"/>
      <c r="AJ4" s="366"/>
      <c r="AK4" s="366"/>
      <c r="AL4" s="366"/>
      <c r="AM4" s="366"/>
      <c r="AN4" s="366"/>
      <c r="AO4" s="366"/>
      <c r="AP4" s="427"/>
    </row>
    <row r="5" spans="2:42" ht="9.9499999999999993" customHeight="1" x14ac:dyDescent="0.25">
      <c r="B5" s="466" t="s">
        <v>2</v>
      </c>
      <c r="C5" s="467"/>
      <c r="D5" s="467"/>
      <c r="E5" s="467"/>
      <c r="F5" s="55" t="s">
        <v>3</v>
      </c>
      <c r="G5" s="470"/>
      <c r="H5" s="470"/>
      <c r="I5" s="470"/>
      <c r="J5" s="470"/>
      <c r="K5" s="470"/>
      <c r="L5" s="470"/>
      <c r="M5" s="467" t="s">
        <v>4</v>
      </c>
      <c r="N5" s="467"/>
      <c r="O5" s="467"/>
      <c r="P5" s="467"/>
      <c r="Q5" s="55" t="s">
        <v>3</v>
      </c>
      <c r="R5" s="488">
        <v>46239</v>
      </c>
      <c r="S5" s="467"/>
      <c r="T5" s="467"/>
      <c r="U5" s="467"/>
      <c r="V5" s="467"/>
      <c r="W5" s="467"/>
      <c r="X5" s="489" t="s">
        <v>2555</v>
      </c>
      <c r="Y5" s="489"/>
      <c r="Z5" s="489"/>
      <c r="AA5" s="489"/>
      <c r="AB5" s="489"/>
      <c r="AC5" s="489"/>
      <c r="AD5" s="489"/>
      <c r="AE5" s="489"/>
      <c r="AF5" s="489"/>
      <c r="AG5" s="489"/>
      <c r="AH5" s="489"/>
      <c r="AI5" s="489"/>
      <c r="AJ5" s="490"/>
      <c r="AK5" s="491" t="s">
        <v>5</v>
      </c>
      <c r="AL5" s="491"/>
      <c r="AM5" s="491"/>
      <c r="AN5" s="491"/>
      <c r="AO5" s="491"/>
      <c r="AP5" s="492"/>
    </row>
    <row r="6" spans="2:42" ht="9.9499999999999993" customHeight="1" x14ac:dyDescent="0.25">
      <c r="B6" s="466" t="s">
        <v>6</v>
      </c>
      <c r="C6" s="467"/>
      <c r="D6" s="467"/>
      <c r="E6" s="467"/>
      <c r="F6" s="55" t="s">
        <v>3</v>
      </c>
      <c r="G6" s="470" t="s">
        <v>2473</v>
      </c>
      <c r="H6" s="470"/>
      <c r="I6" s="470"/>
      <c r="J6" s="470"/>
      <c r="K6" s="470"/>
      <c r="L6" s="470"/>
      <c r="M6" s="467" t="s">
        <v>7</v>
      </c>
      <c r="N6" s="467"/>
      <c r="O6" s="467"/>
      <c r="P6" s="467"/>
      <c r="Q6" s="55" t="s">
        <v>3</v>
      </c>
      <c r="R6" s="471">
        <v>22</v>
      </c>
      <c r="S6" s="471"/>
      <c r="T6" s="471"/>
      <c r="U6" s="471"/>
      <c r="V6" s="471"/>
      <c r="W6" s="471"/>
      <c r="X6" s="455"/>
      <c r="Y6" s="455"/>
      <c r="Z6" s="455"/>
      <c r="AA6" s="455"/>
      <c r="AB6" s="455"/>
      <c r="AC6" s="455"/>
      <c r="AD6" s="455"/>
      <c r="AE6" s="455"/>
      <c r="AF6" s="455"/>
      <c r="AG6" s="455"/>
      <c r="AH6" s="455"/>
      <c r="AI6" s="455"/>
      <c r="AJ6" s="463"/>
      <c r="AK6" s="9" t="s">
        <v>8</v>
      </c>
      <c r="AL6" s="9"/>
      <c r="AM6" s="464" t="s">
        <v>9</v>
      </c>
      <c r="AN6" s="464"/>
      <c r="AO6" s="464"/>
      <c r="AP6" s="465"/>
    </row>
    <row r="7" spans="2:42" ht="9.9499999999999993" customHeight="1" x14ac:dyDescent="0.25">
      <c r="B7" s="466" t="s">
        <v>10</v>
      </c>
      <c r="C7" s="467"/>
      <c r="D7" s="467"/>
      <c r="E7" s="467"/>
      <c r="F7" s="55" t="s">
        <v>3</v>
      </c>
      <c r="G7" s="470" t="s">
        <v>11</v>
      </c>
      <c r="H7" s="470"/>
      <c r="I7" s="470"/>
      <c r="J7" s="470"/>
      <c r="K7" s="470"/>
      <c r="L7" s="470"/>
      <c r="M7" s="467" t="s">
        <v>12</v>
      </c>
      <c r="N7" s="467"/>
      <c r="O7" s="467"/>
      <c r="P7" s="467"/>
      <c r="Q7" s="55" t="s">
        <v>3</v>
      </c>
      <c r="R7" s="471" t="s">
        <v>13</v>
      </c>
      <c r="S7" s="471"/>
      <c r="T7" s="471"/>
      <c r="U7" s="471"/>
      <c r="V7" s="471"/>
      <c r="W7" s="471"/>
      <c r="X7" s="455"/>
      <c r="Y7" s="455"/>
      <c r="Z7" s="455"/>
      <c r="AA7" s="455"/>
      <c r="AB7" s="455"/>
      <c r="AC7" s="455"/>
      <c r="AD7" s="455"/>
      <c r="AE7" s="455"/>
      <c r="AF7" s="455"/>
      <c r="AG7" s="455"/>
      <c r="AH7" s="455"/>
      <c r="AI7" s="455"/>
      <c r="AJ7" s="463"/>
      <c r="AK7" s="9" t="s">
        <v>14</v>
      </c>
      <c r="AL7" s="9"/>
      <c r="AM7" s="464" t="s">
        <v>15</v>
      </c>
      <c r="AN7" s="464"/>
      <c r="AO7" s="464"/>
      <c r="AP7" s="465"/>
    </row>
    <row r="8" spans="2:42" ht="9.9499999999999993" customHeight="1" x14ac:dyDescent="0.25">
      <c r="B8" s="466" t="s">
        <v>16</v>
      </c>
      <c r="C8" s="467"/>
      <c r="D8" s="467"/>
      <c r="E8" s="467"/>
      <c r="F8" s="55" t="s">
        <v>3</v>
      </c>
      <c r="G8" s="469">
        <v>46214</v>
      </c>
      <c r="H8" s="470"/>
      <c r="I8" s="470"/>
      <c r="J8" s="470"/>
      <c r="K8" s="470"/>
      <c r="L8" s="470"/>
      <c r="M8" s="467" t="s">
        <v>17</v>
      </c>
      <c r="N8" s="467"/>
      <c r="O8" s="467"/>
      <c r="P8" s="467"/>
      <c r="Q8" s="55" t="s">
        <v>3</v>
      </c>
      <c r="R8" s="471" t="s">
        <v>2509</v>
      </c>
      <c r="S8" s="471"/>
      <c r="T8" s="471"/>
      <c r="U8" s="471"/>
      <c r="V8" s="471"/>
      <c r="W8" s="471"/>
      <c r="X8" s="455"/>
      <c r="Y8" s="455"/>
      <c r="Z8" s="455"/>
      <c r="AA8" s="455"/>
      <c r="AB8" s="455"/>
      <c r="AC8" s="455"/>
      <c r="AD8" s="455"/>
      <c r="AE8" s="455"/>
      <c r="AF8" s="455"/>
      <c r="AG8" s="455"/>
      <c r="AH8" s="455"/>
      <c r="AI8" s="455"/>
      <c r="AJ8" s="463"/>
      <c r="AK8" s="9" t="s">
        <v>18</v>
      </c>
      <c r="AL8" s="9"/>
      <c r="AM8" s="464" t="s">
        <v>19</v>
      </c>
      <c r="AN8" s="464"/>
      <c r="AO8" s="464"/>
      <c r="AP8" s="465"/>
    </row>
    <row r="9" spans="2:42" ht="9.9499999999999993" customHeight="1" x14ac:dyDescent="0.25">
      <c r="B9" s="454"/>
      <c r="C9" s="455"/>
      <c r="D9" s="455"/>
      <c r="E9" s="455"/>
      <c r="F9" s="455"/>
      <c r="G9" s="455"/>
      <c r="H9" s="455"/>
      <c r="I9" s="455"/>
      <c r="J9" s="455"/>
      <c r="K9" s="455"/>
      <c r="L9" s="455"/>
      <c r="M9" s="455"/>
      <c r="N9" s="455"/>
      <c r="O9" s="455"/>
      <c r="P9" s="455"/>
      <c r="Q9" s="455"/>
      <c r="R9" s="455"/>
      <c r="S9" s="455"/>
      <c r="T9" s="455"/>
      <c r="U9" s="455"/>
      <c r="V9" s="455"/>
      <c r="W9" s="455"/>
      <c r="X9" s="455"/>
      <c r="Y9" s="455"/>
      <c r="Z9" s="455"/>
      <c r="AA9" s="455"/>
      <c r="AB9" s="455"/>
      <c r="AC9" s="455"/>
      <c r="AD9" s="455"/>
      <c r="AE9" s="455"/>
      <c r="AF9" s="455"/>
      <c r="AG9" s="455"/>
      <c r="AH9" s="455"/>
      <c r="AI9" s="455"/>
      <c r="AJ9" s="463"/>
      <c r="AK9" s="9" t="s">
        <v>20</v>
      </c>
      <c r="AL9" s="9"/>
      <c r="AM9" s="468" t="s">
        <v>21</v>
      </c>
      <c r="AN9" s="464"/>
      <c r="AO9" s="464"/>
      <c r="AP9" s="465"/>
    </row>
    <row r="10" spans="2:42" ht="3.6" customHeight="1" x14ac:dyDescent="0.25">
      <c r="B10" s="454"/>
      <c r="C10" s="455"/>
      <c r="D10" s="455"/>
      <c r="E10" s="455"/>
      <c r="F10" s="455"/>
      <c r="G10" s="455"/>
      <c r="H10" s="455"/>
      <c r="I10" s="455"/>
      <c r="J10" s="455"/>
      <c r="K10" s="455"/>
      <c r="L10" s="455"/>
      <c r="M10" s="455"/>
      <c r="N10" s="455"/>
      <c r="O10" s="455"/>
      <c r="P10" s="455"/>
      <c r="Q10" s="455"/>
      <c r="R10" s="455"/>
      <c r="S10" s="455"/>
      <c r="T10" s="455"/>
      <c r="U10" s="455"/>
      <c r="V10" s="455"/>
      <c r="W10" s="455"/>
      <c r="X10" s="455"/>
      <c r="Y10" s="455"/>
      <c r="Z10" s="455"/>
      <c r="AA10" s="455"/>
      <c r="AB10" s="455"/>
      <c r="AC10" s="455"/>
      <c r="AD10" s="455"/>
      <c r="AE10" s="455"/>
      <c r="AF10" s="455"/>
      <c r="AG10" s="455"/>
      <c r="AH10" s="455"/>
      <c r="AI10" s="455"/>
      <c r="AJ10" s="455"/>
      <c r="AK10" s="455"/>
      <c r="AL10" s="455"/>
      <c r="AM10" s="455"/>
      <c r="AN10" s="455"/>
      <c r="AO10" s="455"/>
      <c r="AP10" s="456"/>
    </row>
    <row r="11" spans="2:42" ht="9.9499999999999993" customHeight="1" thickBot="1" x14ac:dyDescent="0.3">
      <c r="B11" s="311" t="s">
        <v>2476</v>
      </c>
      <c r="C11" s="138"/>
      <c r="D11" s="138"/>
      <c r="E11" s="138"/>
      <c r="F11" s="138"/>
      <c r="G11" s="138"/>
      <c r="H11" s="138"/>
      <c r="I11" s="138"/>
      <c r="J11" s="138"/>
      <c r="L11" s="138"/>
      <c r="M11" s="138"/>
      <c r="N11" s="138"/>
      <c r="O11" s="138"/>
      <c r="P11" s="138"/>
      <c r="Q11" s="138"/>
      <c r="R11" s="138"/>
      <c r="S11" s="138"/>
      <c r="T11" s="138"/>
      <c r="U11" s="138"/>
      <c r="V11" s="252"/>
      <c r="W11" s="251" t="s">
        <v>2475</v>
      </c>
      <c r="X11" s="252"/>
      <c r="Y11" s="252"/>
      <c r="Z11" s="252"/>
      <c r="AA11" s="252"/>
      <c r="AB11" s="252"/>
      <c r="AC11" s="252"/>
      <c r="AD11" s="252"/>
      <c r="AE11" s="252"/>
      <c r="AF11" s="252"/>
      <c r="AG11" s="252"/>
      <c r="AH11" s="252"/>
      <c r="AI11" s="252"/>
      <c r="AJ11" s="252"/>
      <c r="AK11" s="252"/>
      <c r="AL11" s="252"/>
      <c r="AM11" s="252"/>
      <c r="AN11" s="252"/>
      <c r="AO11" s="252"/>
      <c r="AP11" s="255"/>
    </row>
    <row r="12" spans="2:42" ht="9.9499999999999993" customHeight="1" x14ac:dyDescent="0.25">
      <c r="B12" s="472" t="s">
        <v>22</v>
      </c>
      <c r="C12" s="473"/>
      <c r="D12" s="473"/>
      <c r="E12" s="473"/>
      <c r="F12" s="473"/>
      <c r="G12" s="473"/>
      <c r="H12" s="473"/>
      <c r="I12" s="473"/>
      <c r="J12" s="473"/>
      <c r="K12" s="473"/>
      <c r="L12" s="473"/>
      <c r="M12" s="473"/>
      <c r="N12" s="473"/>
      <c r="O12" s="473"/>
      <c r="P12" s="474" t="s">
        <v>23</v>
      </c>
      <c r="Q12" s="393"/>
      <c r="R12" s="393"/>
      <c r="S12" s="393"/>
      <c r="T12" s="393"/>
      <c r="U12" s="394"/>
      <c r="V12" s="139"/>
      <c r="W12" s="472" t="s">
        <v>22</v>
      </c>
      <c r="X12" s="473"/>
      <c r="Y12" s="473"/>
      <c r="Z12" s="473"/>
      <c r="AA12" s="473"/>
      <c r="AB12" s="473"/>
      <c r="AC12" s="473"/>
      <c r="AD12" s="473"/>
      <c r="AE12" s="473"/>
      <c r="AF12" s="473"/>
      <c r="AG12" s="473"/>
      <c r="AH12" s="473"/>
      <c r="AI12" s="473"/>
      <c r="AJ12" s="473"/>
      <c r="AK12" s="474" t="s">
        <v>23</v>
      </c>
      <c r="AL12" s="393"/>
      <c r="AM12" s="393"/>
      <c r="AN12" s="393"/>
      <c r="AO12" s="393"/>
      <c r="AP12" s="394"/>
    </row>
    <row r="13" spans="2:42" ht="9.9499999999999993" customHeight="1" x14ac:dyDescent="0.25">
      <c r="B13" s="475" t="s">
        <v>24</v>
      </c>
      <c r="C13" s="462"/>
      <c r="D13" s="462"/>
      <c r="E13" s="462"/>
      <c r="F13" s="462" t="s">
        <v>25</v>
      </c>
      <c r="G13" s="462"/>
      <c r="H13" s="462" t="s">
        <v>26</v>
      </c>
      <c r="I13" s="462"/>
      <c r="J13" s="462" t="s">
        <v>27</v>
      </c>
      <c r="K13" s="462"/>
      <c r="L13" s="462" t="s">
        <v>28</v>
      </c>
      <c r="M13" s="462"/>
      <c r="N13" s="462" t="s">
        <v>29</v>
      </c>
      <c r="O13" s="462"/>
      <c r="P13" s="462" t="s">
        <v>27</v>
      </c>
      <c r="Q13" s="462"/>
      <c r="R13" s="462" t="s">
        <v>28</v>
      </c>
      <c r="S13" s="462"/>
      <c r="T13" s="462" t="s">
        <v>29</v>
      </c>
      <c r="U13" s="503"/>
      <c r="V13" s="252"/>
      <c r="W13" s="475" t="s">
        <v>24</v>
      </c>
      <c r="X13" s="462"/>
      <c r="Y13" s="462"/>
      <c r="Z13" s="462"/>
      <c r="AA13" s="462" t="s">
        <v>25</v>
      </c>
      <c r="AB13" s="462"/>
      <c r="AC13" s="462" t="s">
        <v>26</v>
      </c>
      <c r="AD13" s="462"/>
      <c r="AE13" s="462" t="s">
        <v>27</v>
      </c>
      <c r="AF13" s="462"/>
      <c r="AG13" s="462" t="s">
        <v>28</v>
      </c>
      <c r="AH13" s="462"/>
      <c r="AI13" s="462" t="s">
        <v>29</v>
      </c>
      <c r="AJ13" s="462"/>
      <c r="AK13" s="462" t="s">
        <v>27</v>
      </c>
      <c r="AL13" s="462"/>
      <c r="AM13" s="462" t="s">
        <v>28</v>
      </c>
      <c r="AN13" s="462"/>
      <c r="AO13" s="462" t="s">
        <v>29</v>
      </c>
      <c r="AP13" s="503"/>
    </row>
    <row r="14" spans="2:42" ht="9.9499999999999993" customHeight="1" x14ac:dyDescent="0.25">
      <c r="B14" s="459" t="s">
        <v>2519</v>
      </c>
      <c r="C14" s="460"/>
      <c r="D14" s="460"/>
      <c r="E14" s="461"/>
      <c r="F14" s="493">
        <v>1</v>
      </c>
      <c r="G14" s="493"/>
      <c r="H14" s="476">
        <v>10</v>
      </c>
      <c r="I14" s="476"/>
      <c r="J14" s="496">
        <v>0</v>
      </c>
      <c r="K14" s="497"/>
      <c r="L14" s="476">
        <f t="shared" ref="L14" si="0">F14*H14</f>
        <v>10</v>
      </c>
      <c r="M14" s="476"/>
      <c r="N14" s="476">
        <f>L14+J14</f>
        <v>10</v>
      </c>
      <c r="O14" s="476"/>
      <c r="P14" s="494">
        <v>0</v>
      </c>
      <c r="Q14" s="498"/>
      <c r="R14" s="478"/>
      <c r="S14" s="478"/>
      <c r="T14" s="476">
        <f>P14+R14</f>
        <v>0</v>
      </c>
      <c r="U14" s="477"/>
      <c r="V14" s="252"/>
      <c r="W14" s="459"/>
      <c r="X14" s="460"/>
      <c r="Y14" s="460"/>
      <c r="Z14" s="461"/>
      <c r="AA14" s="493"/>
      <c r="AB14" s="493"/>
      <c r="AC14" s="476">
        <v>10</v>
      </c>
      <c r="AD14" s="476"/>
      <c r="AE14" s="496">
        <v>0</v>
      </c>
      <c r="AF14" s="497"/>
      <c r="AG14" s="476">
        <f t="shared" ref="AG14" si="1">AA14*AC14</f>
        <v>0</v>
      </c>
      <c r="AH14" s="476"/>
      <c r="AI14" s="476">
        <f>AG14+AE14</f>
        <v>0</v>
      </c>
      <c r="AJ14" s="476"/>
      <c r="AK14" s="476">
        <v>0</v>
      </c>
      <c r="AL14" s="477"/>
      <c r="AM14" s="478"/>
      <c r="AN14" s="478"/>
      <c r="AO14" s="476">
        <f>AK14+AM14</f>
        <v>0</v>
      </c>
      <c r="AP14" s="477"/>
    </row>
    <row r="15" spans="2:42" ht="9.9499999999999993" customHeight="1" x14ac:dyDescent="0.25">
      <c r="B15" s="459" t="s">
        <v>2511</v>
      </c>
      <c r="C15" s="460"/>
      <c r="D15" s="460"/>
      <c r="E15" s="461"/>
      <c r="F15" s="501">
        <v>1</v>
      </c>
      <c r="G15" s="502"/>
      <c r="H15" s="476">
        <v>10</v>
      </c>
      <c r="I15" s="476"/>
      <c r="J15" s="496">
        <v>0</v>
      </c>
      <c r="K15" s="497"/>
      <c r="L15" s="494">
        <f t="shared" ref="L15:L16" si="2">F15*H15</f>
        <v>10</v>
      </c>
      <c r="M15" s="495"/>
      <c r="N15" s="494">
        <f t="shared" ref="N15:N19" si="3">L15+J15</f>
        <v>10</v>
      </c>
      <c r="O15" s="495"/>
      <c r="P15" s="494">
        <v>0</v>
      </c>
      <c r="Q15" s="498"/>
      <c r="R15" s="499"/>
      <c r="S15" s="500"/>
      <c r="T15" s="494">
        <f t="shared" ref="T15:T19" si="4">P15+R15</f>
        <v>0</v>
      </c>
      <c r="U15" s="498"/>
      <c r="V15" s="252"/>
      <c r="W15" s="459"/>
      <c r="X15" s="460"/>
      <c r="Y15" s="460"/>
      <c r="Z15" s="461"/>
      <c r="AA15" s="501"/>
      <c r="AB15" s="502"/>
      <c r="AC15" s="494">
        <v>10</v>
      </c>
      <c r="AD15" s="495"/>
      <c r="AE15" s="496">
        <v>0</v>
      </c>
      <c r="AF15" s="497"/>
      <c r="AG15" s="494">
        <f t="shared" ref="AG15" si="5">AA15*AC15</f>
        <v>0</v>
      </c>
      <c r="AH15" s="495"/>
      <c r="AI15" s="494">
        <f t="shared" ref="AI15" si="6">AG15+AE15</f>
        <v>0</v>
      </c>
      <c r="AJ15" s="495"/>
      <c r="AK15" s="494">
        <v>0</v>
      </c>
      <c r="AL15" s="498"/>
      <c r="AM15" s="499"/>
      <c r="AN15" s="500"/>
      <c r="AO15" s="494">
        <f t="shared" ref="AO15" si="7">AK15+AM15</f>
        <v>0</v>
      </c>
      <c r="AP15" s="498"/>
    </row>
    <row r="16" spans="2:42" ht="9.9499999999999993" customHeight="1" x14ac:dyDescent="0.25">
      <c r="B16" s="459" t="s">
        <v>2502</v>
      </c>
      <c r="C16" s="460"/>
      <c r="D16" s="460"/>
      <c r="E16" s="461"/>
      <c r="F16" s="501">
        <v>1</v>
      </c>
      <c r="G16" s="502"/>
      <c r="H16" s="494">
        <v>10</v>
      </c>
      <c r="I16" s="495"/>
      <c r="J16" s="496">
        <v>0</v>
      </c>
      <c r="K16" s="497"/>
      <c r="L16" s="494">
        <f t="shared" si="2"/>
        <v>10</v>
      </c>
      <c r="M16" s="495"/>
      <c r="N16" s="494">
        <f t="shared" si="3"/>
        <v>10</v>
      </c>
      <c r="O16" s="495"/>
      <c r="P16" s="494">
        <v>0</v>
      </c>
      <c r="Q16" s="498"/>
      <c r="R16" s="499"/>
      <c r="S16" s="500"/>
      <c r="T16" s="494">
        <f t="shared" si="4"/>
        <v>0</v>
      </c>
      <c r="U16" s="498"/>
      <c r="V16" s="252"/>
      <c r="W16" s="459"/>
      <c r="X16" s="460"/>
      <c r="Y16" s="460"/>
      <c r="Z16" s="461"/>
      <c r="AA16" s="501"/>
      <c r="AB16" s="502"/>
      <c r="AC16" s="494">
        <v>10</v>
      </c>
      <c r="AD16" s="495"/>
      <c r="AE16" s="496">
        <v>0</v>
      </c>
      <c r="AF16" s="497"/>
      <c r="AG16" s="494">
        <f t="shared" ref="AG16" si="8">AA16*AC16</f>
        <v>0</v>
      </c>
      <c r="AH16" s="495"/>
      <c r="AI16" s="494">
        <f t="shared" ref="AI16" si="9">AG16+AE16</f>
        <v>0</v>
      </c>
      <c r="AJ16" s="495"/>
      <c r="AK16" s="494">
        <v>0</v>
      </c>
      <c r="AL16" s="498"/>
      <c r="AM16" s="499"/>
      <c r="AN16" s="500"/>
      <c r="AO16" s="494">
        <f t="shared" ref="AO16" si="10">AK16+AM16</f>
        <v>0</v>
      </c>
      <c r="AP16" s="498"/>
    </row>
    <row r="17" spans="2:42" ht="9.9499999999999993" customHeight="1" x14ac:dyDescent="0.25">
      <c r="B17" s="459" t="s">
        <v>30</v>
      </c>
      <c r="C17" s="460"/>
      <c r="D17" s="460"/>
      <c r="E17" s="461"/>
      <c r="F17" s="501">
        <v>1</v>
      </c>
      <c r="G17" s="502"/>
      <c r="H17" s="476">
        <v>10</v>
      </c>
      <c r="I17" s="476"/>
      <c r="J17" s="496">
        <v>0</v>
      </c>
      <c r="K17" s="497"/>
      <c r="L17" s="494">
        <f>F17*H17</f>
        <v>10</v>
      </c>
      <c r="M17" s="495"/>
      <c r="N17" s="494">
        <f t="shared" si="3"/>
        <v>10</v>
      </c>
      <c r="O17" s="495"/>
      <c r="P17" s="494">
        <v>0</v>
      </c>
      <c r="Q17" s="498"/>
      <c r="R17" s="499"/>
      <c r="S17" s="500"/>
      <c r="T17" s="494">
        <f t="shared" si="4"/>
        <v>0</v>
      </c>
      <c r="U17" s="498"/>
      <c r="V17" s="252"/>
      <c r="W17" s="459"/>
      <c r="X17" s="460"/>
      <c r="Y17" s="460"/>
      <c r="Z17" s="461"/>
      <c r="AA17" s="501"/>
      <c r="AB17" s="502"/>
      <c r="AC17" s="476">
        <v>10</v>
      </c>
      <c r="AD17" s="476"/>
      <c r="AE17" s="496">
        <v>0</v>
      </c>
      <c r="AF17" s="497"/>
      <c r="AG17" s="494">
        <f>AA17*AC17</f>
        <v>0</v>
      </c>
      <c r="AH17" s="495"/>
      <c r="AI17" s="494">
        <f>AG17+AE17</f>
        <v>0</v>
      </c>
      <c r="AJ17" s="495"/>
      <c r="AK17" s="494">
        <v>0</v>
      </c>
      <c r="AL17" s="498"/>
      <c r="AM17" s="499"/>
      <c r="AN17" s="500"/>
      <c r="AO17" s="494">
        <f>AK17+AM17</f>
        <v>0</v>
      </c>
      <c r="AP17" s="498"/>
    </row>
    <row r="18" spans="2:42" ht="9.9499999999999993" customHeight="1" x14ac:dyDescent="0.25">
      <c r="B18" s="459" t="s">
        <v>2510</v>
      </c>
      <c r="C18" s="460"/>
      <c r="D18" s="460"/>
      <c r="E18" s="461"/>
      <c r="F18" s="501">
        <v>3</v>
      </c>
      <c r="G18" s="502"/>
      <c r="H18" s="494">
        <v>10</v>
      </c>
      <c r="I18" s="495"/>
      <c r="J18" s="496">
        <v>0</v>
      </c>
      <c r="K18" s="497"/>
      <c r="L18" s="494">
        <f t="shared" ref="L18" si="11">F18*H18</f>
        <v>30</v>
      </c>
      <c r="M18" s="495"/>
      <c r="N18" s="494">
        <f t="shared" si="3"/>
        <v>30</v>
      </c>
      <c r="O18" s="495"/>
      <c r="P18" s="494">
        <v>0</v>
      </c>
      <c r="Q18" s="498"/>
      <c r="R18" s="499"/>
      <c r="S18" s="500"/>
      <c r="T18" s="494">
        <f t="shared" si="4"/>
        <v>0</v>
      </c>
      <c r="U18" s="498"/>
      <c r="V18" s="252"/>
      <c r="W18" s="459"/>
      <c r="X18" s="460"/>
      <c r="Y18" s="460"/>
      <c r="Z18" s="461"/>
      <c r="AA18" s="501"/>
      <c r="AB18" s="502"/>
      <c r="AC18" s="494">
        <v>10</v>
      </c>
      <c r="AD18" s="495"/>
      <c r="AE18" s="496">
        <v>0</v>
      </c>
      <c r="AF18" s="497"/>
      <c r="AG18" s="494">
        <f t="shared" ref="AG18" si="12">AA18*AC18</f>
        <v>0</v>
      </c>
      <c r="AH18" s="495"/>
      <c r="AI18" s="494">
        <f t="shared" ref="AI18" si="13">AG18+AE18</f>
        <v>0</v>
      </c>
      <c r="AJ18" s="495"/>
      <c r="AK18" s="494">
        <v>0</v>
      </c>
      <c r="AL18" s="498"/>
      <c r="AM18" s="499"/>
      <c r="AN18" s="500"/>
      <c r="AO18" s="494">
        <f t="shared" ref="AO18" si="14">AK18+AM18</f>
        <v>0</v>
      </c>
      <c r="AP18" s="498"/>
    </row>
    <row r="19" spans="2:42" ht="9.9499999999999993" customHeight="1" x14ac:dyDescent="0.25">
      <c r="B19" s="459" t="s">
        <v>2514</v>
      </c>
      <c r="C19" s="460"/>
      <c r="D19" s="460"/>
      <c r="E19" s="461"/>
      <c r="F19" s="501">
        <v>1</v>
      </c>
      <c r="G19" s="502"/>
      <c r="H19" s="476">
        <v>10</v>
      </c>
      <c r="I19" s="476"/>
      <c r="J19" s="496">
        <v>0</v>
      </c>
      <c r="K19" s="497"/>
      <c r="L19" s="494">
        <f t="shared" ref="L19" si="15">F19*H19</f>
        <v>10</v>
      </c>
      <c r="M19" s="495"/>
      <c r="N19" s="494">
        <f t="shared" si="3"/>
        <v>10</v>
      </c>
      <c r="O19" s="495"/>
      <c r="P19" s="494">
        <v>0</v>
      </c>
      <c r="Q19" s="498"/>
      <c r="R19" s="499"/>
      <c r="S19" s="500"/>
      <c r="T19" s="494">
        <f t="shared" si="4"/>
        <v>0</v>
      </c>
      <c r="U19" s="498"/>
      <c r="V19" s="252"/>
      <c r="W19" s="459"/>
      <c r="X19" s="460"/>
      <c r="Y19" s="460"/>
      <c r="Z19" s="461"/>
      <c r="AA19" s="501"/>
      <c r="AB19" s="502"/>
      <c r="AC19" s="494">
        <v>10</v>
      </c>
      <c r="AD19" s="495"/>
      <c r="AE19" s="496">
        <v>0</v>
      </c>
      <c r="AF19" s="497"/>
      <c r="AG19" s="494">
        <f>AA19*AC19</f>
        <v>0</v>
      </c>
      <c r="AH19" s="495"/>
      <c r="AI19" s="494">
        <f>AG19+AE19</f>
        <v>0</v>
      </c>
      <c r="AJ19" s="495"/>
      <c r="AK19" s="494">
        <v>0</v>
      </c>
      <c r="AL19" s="498"/>
      <c r="AM19" s="499"/>
      <c r="AN19" s="500"/>
      <c r="AO19" s="494">
        <f>AK19+AM19</f>
        <v>0</v>
      </c>
      <c r="AP19" s="498"/>
    </row>
    <row r="20" spans="2:42" ht="9.9499999999999993" customHeight="1" x14ac:dyDescent="0.25">
      <c r="B20" s="302" t="s">
        <v>2512</v>
      </c>
      <c r="C20" s="303"/>
      <c r="D20" s="303"/>
      <c r="E20" s="304"/>
      <c r="F20" s="501">
        <v>1</v>
      </c>
      <c r="G20" s="502"/>
      <c r="H20" s="476">
        <v>10</v>
      </c>
      <c r="I20" s="476"/>
      <c r="J20" s="496">
        <v>0</v>
      </c>
      <c r="K20" s="497"/>
      <c r="L20" s="494">
        <f t="shared" ref="L20:L25" si="16">F20*H20</f>
        <v>10</v>
      </c>
      <c r="M20" s="495"/>
      <c r="N20" s="494">
        <f t="shared" ref="N20:N25" si="17">L20+J20</f>
        <v>10</v>
      </c>
      <c r="O20" s="495"/>
      <c r="P20" s="494">
        <v>0</v>
      </c>
      <c r="Q20" s="498"/>
      <c r="R20" s="305"/>
      <c r="S20" s="306"/>
      <c r="T20" s="494">
        <f t="shared" ref="T20:T25" si="18">P20+R20</f>
        <v>0</v>
      </c>
      <c r="U20" s="498"/>
      <c r="V20" s="252"/>
      <c r="W20" s="459"/>
      <c r="X20" s="460"/>
      <c r="Y20" s="460"/>
      <c r="Z20" s="461"/>
      <c r="AA20" s="501"/>
      <c r="AB20" s="502"/>
      <c r="AC20" s="476">
        <v>10</v>
      </c>
      <c r="AD20" s="476"/>
      <c r="AE20" s="496">
        <v>0</v>
      </c>
      <c r="AF20" s="497"/>
      <c r="AG20" s="494">
        <f t="shared" ref="AG20:AG25" si="19">AA20*AC20</f>
        <v>0</v>
      </c>
      <c r="AH20" s="495"/>
      <c r="AI20" s="494">
        <f t="shared" ref="AI20:AI25" si="20">AG20+AE20</f>
        <v>0</v>
      </c>
      <c r="AJ20" s="495"/>
      <c r="AK20" s="494">
        <v>0</v>
      </c>
      <c r="AL20" s="498"/>
      <c r="AM20" s="499"/>
      <c r="AN20" s="500"/>
      <c r="AO20" s="494">
        <f t="shared" ref="AO20:AO25" si="21">AK20+AM20</f>
        <v>0</v>
      </c>
      <c r="AP20" s="498"/>
    </row>
    <row r="21" spans="2:42" ht="9.9499999999999993" customHeight="1" x14ac:dyDescent="0.25">
      <c r="B21" s="302" t="s">
        <v>2513</v>
      </c>
      <c r="C21" s="303"/>
      <c r="D21" s="303"/>
      <c r="E21" s="304"/>
      <c r="F21" s="501">
        <v>1</v>
      </c>
      <c r="G21" s="502"/>
      <c r="H21" s="476">
        <v>10</v>
      </c>
      <c r="I21" s="476"/>
      <c r="J21" s="496">
        <v>0</v>
      </c>
      <c r="K21" s="497"/>
      <c r="L21" s="494">
        <f t="shared" si="16"/>
        <v>10</v>
      </c>
      <c r="M21" s="495"/>
      <c r="N21" s="494">
        <f t="shared" si="17"/>
        <v>10</v>
      </c>
      <c r="O21" s="495"/>
      <c r="P21" s="494">
        <v>0</v>
      </c>
      <c r="Q21" s="498"/>
      <c r="R21" s="305"/>
      <c r="S21" s="306"/>
      <c r="T21" s="494">
        <f t="shared" si="18"/>
        <v>0</v>
      </c>
      <c r="U21" s="498"/>
      <c r="V21" s="252"/>
      <c r="W21" s="459"/>
      <c r="X21" s="460"/>
      <c r="Y21" s="460"/>
      <c r="Z21" s="461"/>
      <c r="AA21" s="501"/>
      <c r="AB21" s="502"/>
      <c r="AC21" s="494">
        <v>10</v>
      </c>
      <c r="AD21" s="495"/>
      <c r="AE21" s="496">
        <v>0</v>
      </c>
      <c r="AF21" s="497"/>
      <c r="AG21" s="494">
        <f t="shared" si="19"/>
        <v>0</v>
      </c>
      <c r="AH21" s="495"/>
      <c r="AI21" s="494">
        <f t="shared" si="20"/>
        <v>0</v>
      </c>
      <c r="AJ21" s="495"/>
      <c r="AK21" s="494">
        <v>0</v>
      </c>
      <c r="AL21" s="498"/>
      <c r="AM21" s="499"/>
      <c r="AN21" s="500"/>
      <c r="AO21" s="494">
        <f t="shared" si="21"/>
        <v>0</v>
      </c>
      <c r="AP21" s="498"/>
    </row>
    <row r="22" spans="2:42" ht="9.9499999999999993" customHeight="1" x14ac:dyDescent="0.25">
      <c r="B22" s="302" t="s">
        <v>2518</v>
      </c>
      <c r="C22" s="303"/>
      <c r="D22" s="303"/>
      <c r="E22" s="304"/>
      <c r="F22" s="501">
        <v>1</v>
      </c>
      <c r="G22" s="502"/>
      <c r="H22" s="476">
        <v>10</v>
      </c>
      <c r="I22" s="476"/>
      <c r="J22" s="496">
        <v>0</v>
      </c>
      <c r="K22" s="497"/>
      <c r="L22" s="494">
        <f t="shared" ref="L22" si="22">F22*H22</f>
        <v>10</v>
      </c>
      <c r="M22" s="495"/>
      <c r="N22" s="494">
        <f t="shared" ref="N22" si="23">L22+J22</f>
        <v>10</v>
      </c>
      <c r="O22" s="495"/>
      <c r="P22" s="494">
        <v>1</v>
      </c>
      <c r="Q22" s="498"/>
      <c r="R22" s="305"/>
      <c r="S22" s="306"/>
      <c r="T22" s="494">
        <f t="shared" ref="T22" si="24">P22+R22</f>
        <v>1</v>
      </c>
      <c r="U22" s="498"/>
      <c r="V22" s="252"/>
      <c r="W22" s="459"/>
      <c r="X22" s="460"/>
      <c r="Y22" s="460"/>
      <c r="Z22" s="461"/>
      <c r="AA22" s="501"/>
      <c r="AB22" s="502"/>
      <c r="AC22" s="494">
        <v>10</v>
      </c>
      <c r="AD22" s="495"/>
      <c r="AE22" s="496">
        <v>0</v>
      </c>
      <c r="AF22" s="497"/>
      <c r="AG22" s="494">
        <f t="shared" si="19"/>
        <v>0</v>
      </c>
      <c r="AH22" s="495"/>
      <c r="AI22" s="494">
        <f t="shared" si="20"/>
        <v>0</v>
      </c>
      <c r="AJ22" s="495"/>
      <c r="AK22" s="494">
        <v>0</v>
      </c>
      <c r="AL22" s="498"/>
      <c r="AM22" s="499"/>
      <c r="AN22" s="500"/>
      <c r="AO22" s="494">
        <f t="shared" si="21"/>
        <v>0</v>
      </c>
      <c r="AP22" s="498"/>
    </row>
    <row r="23" spans="2:42" ht="9.9499999999999993" customHeight="1" x14ac:dyDescent="0.25">
      <c r="B23" s="302" t="s">
        <v>2515</v>
      </c>
      <c r="C23" s="303"/>
      <c r="D23" s="303"/>
      <c r="E23" s="304"/>
      <c r="F23" s="501">
        <v>1</v>
      </c>
      <c r="G23" s="502"/>
      <c r="H23" s="476">
        <v>10</v>
      </c>
      <c r="I23" s="476"/>
      <c r="J23" s="496">
        <v>0</v>
      </c>
      <c r="K23" s="497"/>
      <c r="L23" s="494">
        <f t="shared" si="16"/>
        <v>10</v>
      </c>
      <c r="M23" s="495"/>
      <c r="N23" s="494">
        <f t="shared" si="17"/>
        <v>10</v>
      </c>
      <c r="O23" s="495"/>
      <c r="P23" s="494">
        <v>0</v>
      </c>
      <c r="Q23" s="498"/>
      <c r="R23" s="305"/>
      <c r="S23" s="306"/>
      <c r="T23" s="494">
        <f t="shared" si="18"/>
        <v>0</v>
      </c>
      <c r="U23" s="498"/>
      <c r="V23" s="252"/>
      <c r="W23" s="459"/>
      <c r="X23" s="460"/>
      <c r="Y23" s="460"/>
      <c r="Z23" s="461"/>
      <c r="AA23" s="501"/>
      <c r="AB23" s="502"/>
      <c r="AC23" s="476">
        <v>10</v>
      </c>
      <c r="AD23" s="476"/>
      <c r="AE23" s="496">
        <v>0</v>
      </c>
      <c r="AF23" s="497"/>
      <c r="AG23" s="494">
        <f t="shared" si="19"/>
        <v>0</v>
      </c>
      <c r="AH23" s="495"/>
      <c r="AI23" s="494">
        <f t="shared" si="20"/>
        <v>0</v>
      </c>
      <c r="AJ23" s="495"/>
      <c r="AK23" s="494">
        <v>0</v>
      </c>
      <c r="AL23" s="498"/>
      <c r="AM23" s="499"/>
      <c r="AN23" s="500"/>
      <c r="AO23" s="494">
        <f t="shared" si="21"/>
        <v>0</v>
      </c>
      <c r="AP23" s="498"/>
    </row>
    <row r="24" spans="2:42" ht="9.9499999999999993" customHeight="1" x14ac:dyDescent="0.25">
      <c r="B24" s="302" t="s">
        <v>2516</v>
      </c>
      <c r="C24" s="303"/>
      <c r="D24" s="303"/>
      <c r="E24" s="304"/>
      <c r="F24" s="501">
        <v>1</v>
      </c>
      <c r="G24" s="502"/>
      <c r="H24" s="476">
        <v>10</v>
      </c>
      <c r="I24" s="476"/>
      <c r="J24" s="496">
        <v>0</v>
      </c>
      <c r="K24" s="497"/>
      <c r="L24" s="494">
        <f t="shared" si="16"/>
        <v>10</v>
      </c>
      <c r="M24" s="495"/>
      <c r="N24" s="494">
        <f t="shared" si="17"/>
        <v>10</v>
      </c>
      <c r="O24" s="495"/>
      <c r="P24" s="494">
        <v>0</v>
      </c>
      <c r="Q24" s="498"/>
      <c r="R24" s="305"/>
      <c r="S24" s="306"/>
      <c r="T24" s="494">
        <f t="shared" si="18"/>
        <v>0</v>
      </c>
      <c r="U24" s="498"/>
      <c r="V24" s="252"/>
      <c r="W24" s="459"/>
      <c r="X24" s="460"/>
      <c r="Y24" s="460"/>
      <c r="Z24" s="461"/>
      <c r="AA24" s="501"/>
      <c r="AB24" s="502"/>
      <c r="AC24" s="494">
        <v>10</v>
      </c>
      <c r="AD24" s="495"/>
      <c r="AE24" s="496">
        <v>0</v>
      </c>
      <c r="AF24" s="497"/>
      <c r="AG24" s="494">
        <f t="shared" si="19"/>
        <v>0</v>
      </c>
      <c r="AH24" s="495"/>
      <c r="AI24" s="494">
        <f t="shared" si="20"/>
        <v>0</v>
      </c>
      <c r="AJ24" s="495"/>
      <c r="AK24" s="494">
        <v>0</v>
      </c>
      <c r="AL24" s="498"/>
      <c r="AM24" s="499"/>
      <c r="AN24" s="500"/>
      <c r="AO24" s="494">
        <f t="shared" si="21"/>
        <v>0</v>
      </c>
      <c r="AP24" s="498"/>
    </row>
    <row r="25" spans="2:42" ht="9.9499999999999993" customHeight="1" x14ac:dyDescent="0.25">
      <c r="B25" s="302" t="s">
        <v>2517</v>
      </c>
      <c r="C25" s="303"/>
      <c r="D25" s="303"/>
      <c r="E25" s="304"/>
      <c r="F25" s="501">
        <v>1</v>
      </c>
      <c r="G25" s="502"/>
      <c r="H25" s="476">
        <v>10</v>
      </c>
      <c r="I25" s="476"/>
      <c r="J25" s="496">
        <v>0</v>
      </c>
      <c r="K25" s="497"/>
      <c r="L25" s="494">
        <f t="shared" si="16"/>
        <v>10</v>
      </c>
      <c r="M25" s="495"/>
      <c r="N25" s="494">
        <f t="shared" si="17"/>
        <v>10</v>
      </c>
      <c r="O25" s="495"/>
      <c r="P25" s="494">
        <v>0</v>
      </c>
      <c r="Q25" s="498"/>
      <c r="R25" s="305"/>
      <c r="S25" s="306"/>
      <c r="T25" s="494">
        <f t="shared" si="18"/>
        <v>0</v>
      </c>
      <c r="U25" s="498"/>
      <c r="V25" s="252"/>
      <c r="W25" s="459"/>
      <c r="X25" s="460"/>
      <c r="Y25" s="460"/>
      <c r="Z25" s="461"/>
      <c r="AA25" s="501"/>
      <c r="AB25" s="502"/>
      <c r="AC25" s="494">
        <v>10</v>
      </c>
      <c r="AD25" s="495"/>
      <c r="AE25" s="496">
        <v>0</v>
      </c>
      <c r="AF25" s="497"/>
      <c r="AG25" s="494">
        <f t="shared" si="19"/>
        <v>0</v>
      </c>
      <c r="AH25" s="495"/>
      <c r="AI25" s="494">
        <f t="shared" si="20"/>
        <v>0</v>
      </c>
      <c r="AJ25" s="495"/>
      <c r="AK25" s="494">
        <v>0</v>
      </c>
      <c r="AL25" s="498"/>
      <c r="AM25" s="499"/>
      <c r="AN25" s="500"/>
      <c r="AO25" s="494">
        <f t="shared" si="21"/>
        <v>0</v>
      </c>
      <c r="AP25" s="498"/>
    </row>
    <row r="26" spans="2:42" ht="9.9499999999999993" customHeight="1" thickBot="1" x14ac:dyDescent="0.3">
      <c r="B26" s="443" t="s">
        <v>31</v>
      </c>
      <c r="C26" s="444"/>
      <c r="D26" s="444"/>
      <c r="E26" s="444"/>
      <c r="F26" s="440">
        <f>SUM(F14:G25)</f>
        <v>14</v>
      </c>
      <c r="G26" s="440"/>
      <c r="H26" s="440"/>
      <c r="I26" s="440"/>
      <c r="J26" s="440">
        <f>SUM(J14:K25)</f>
        <v>0</v>
      </c>
      <c r="K26" s="440"/>
      <c r="L26" s="440">
        <f>SUM(L14:M25)</f>
        <v>140</v>
      </c>
      <c r="M26" s="440"/>
      <c r="N26" s="440">
        <f>SUM(N14:O25)</f>
        <v>140</v>
      </c>
      <c r="O26" s="440"/>
      <c r="P26" s="440">
        <f>SUM(P14:Q25)</f>
        <v>1</v>
      </c>
      <c r="Q26" s="440"/>
      <c r="R26" s="441">
        <f>SUM(R14:S25)</f>
        <v>0</v>
      </c>
      <c r="S26" s="441"/>
      <c r="T26" s="441">
        <f>SUM(T14:U25)</f>
        <v>1</v>
      </c>
      <c r="U26" s="442"/>
      <c r="V26" s="252"/>
      <c r="W26" s="443" t="s">
        <v>31</v>
      </c>
      <c r="X26" s="444"/>
      <c r="Y26" s="444"/>
      <c r="Z26" s="444"/>
      <c r="AA26" s="440">
        <f>SUM(AA14:AB25)</f>
        <v>0</v>
      </c>
      <c r="AB26" s="440"/>
      <c r="AC26" s="440"/>
      <c r="AD26" s="440"/>
      <c r="AE26" s="440">
        <f>SUM(AE14:AF25)</f>
        <v>0</v>
      </c>
      <c r="AF26" s="440"/>
      <c r="AG26" s="440">
        <f>SUM(AG14:AH25)</f>
        <v>0</v>
      </c>
      <c r="AH26" s="440"/>
      <c r="AI26" s="440">
        <f>SUM(AI14:AJ25)</f>
        <v>0</v>
      </c>
      <c r="AJ26" s="440"/>
      <c r="AK26" s="440">
        <f>SUM(AK14:AL25)</f>
        <v>0</v>
      </c>
      <c r="AL26" s="440"/>
      <c r="AM26" s="441">
        <f>SUM(AM14:AN25)</f>
        <v>0</v>
      </c>
      <c r="AN26" s="441"/>
      <c r="AO26" s="441">
        <f>SUM(AO14:AP25)</f>
        <v>0</v>
      </c>
      <c r="AP26" s="442"/>
    </row>
    <row r="27" spans="2:42" ht="6.6" customHeight="1" x14ac:dyDescent="0.25">
      <c r="B27" s="254"/>
      <c r="C27" s="252"/>
      <c r="D27" s="252"/>
      <c r="E27" s="252"/>
      <c r="F27" s="252"/>
      <c r="G27" s="252"/>
      <c r="H27" s="252"/>
      <c r="I27" s="252"/>
      <c r="J27" s="252"/>
      <c r="K27" s="252"/>
      <c r="L27" s="252"/>
      <c r="M27" s="252"/>
      <c r="N27" s="252"/>
      <c r="O27" s="252"/>
      <c r="P27" s="252"/>
      <c r="Q27" s="252"/>
      <c r="R27" s="252"/>
      <c r="S27" s="252"/>
      <c r="T27" s="252"/>
      <c r="U27" s="252"/>
      <c r="V27" s="252"/>
      <c r="W27" s="252"/>
      <c r="X27" s="252"/>
      <c r="Y27" s="252"/>
      <c r="Z27" s="252"/>
      <c r="AA27" s="252"/>
      <c r="AB27" s="252"/>
      <c r="AC27" s="252"/>
      <c r="AD27" s="252"/>
      <c r="AE27" s="252"/>
      <c r="AF27" s="252"/>
      <c r="AG27" s="252"/>
      <c r="AH27" s="252"/>
      <c r="AI27" s="252"/>
      <c r="AJ27" s="252"/>
      <c r="AK27" s="252"/>
      <c r="AL27" s="252"/>
      <c r="AM27" s="252"/>
      <c r="AN27" s="252"/>
      <c r="AO27" s="252"/>
      <c r="AP27" s="255"/>
    </row>
    <row r="28" spans="2:42" ht="9.9499999999999993" customHeight="1" x14ac:dyDescent="0.25">
      <c r="B28" s="454"/>
      <c r="C28" s="455"/>
      <c r="D28" s="455"/>
      <c r="E28" s="455"/>
      <c r="F28" s="455"/>
      <c r="G28" s="455"/>
      <c r="H28" s="455"/>
      <c r="I28" s="455"/>
      <c r="J28" s="455"/>
      <c r="K28" s="455"/>
      <c r="L28" s="455"/>
      <c r="M28" s="455"/>
      <c r="N28" s="455"/>
      <c r="O28" s="455"/>
      <c r="P28" s="455"/>
      <c r="Q28" s="455"/>
      <c r="R28" s="455"/>
      <c r="S28" s="455"/>
      <c r="T28" s="455"/>
      <c r="U28" s="455"/>
      <c r="V28" s="455"/>
      <c r="W28" s="455"/>
      <c r="X28" s="455"/>
      <c r="Y28" s="455"/>
      <c r="Z28" s="455"/>
      <c r="AA28" s="455"/>
      <c r="AB28" s="455"/>
      <c r="AC28" s="455"/>
      <c r="AD28" s="455"/>
      <c r="AE28" s="455"/>
      <c r="AF28" s="455"/>
      <c r="AG28" s="455"/>
      <c r="AH28" s="455"/>
      <c r="AI28" s="455"/>
      <c r="AJ28" s="455"/>
      <c r="AK28" s="455"/>
      <c r="AL28" s="455"/>
      <c r="AM28" s="455"/>
      <c r="AN28" s="455"/>
      <c r="AO28" s="455"/>
      <c r="AP28" s="456"/>
    </row>
    <row r="29" spans="2:42" ht="9.9499999999999993" customHeight="1" thickBot="1" x14ac:dyDescent="0.3">
      <c r="B29" s="434"/>
      <c r="C29" s="435"/>
      <c r="D29" s="435"/>
      <c r="E29" s="435"/>
      <c r="F29" s="435"/>
      <c r="G29" s="435"/>
      <c r="H29" s="435"/>
      <c r="I29" s="435"/>
      <c r="J29" s="435"/>
      <c r="K29" s="435"/>
      <c r="L29" s="435"/>
      <c r="M29" s="435"/>
      <c r="N29" s="435"/>
      <c r="O29" s="435"/>
      <c r="P29" s="435"/>
      <c r="Q29" s="435"/>
      <c r="R29" s="435"/>
      <c r="S29" s="435"/>
      <c r="T29" s="435"/>
      <c r="U29" s="435"/>
      <c r="V29" s="435"/>
      <c r="W29" s="435"/>
      <c r="X29" s="435"/>
      <c r="Y29" s="435"/>
      <c r="Z29" s="435"/>
      <c r="AA29" s="435"/>
      <c r="AB29" s="435"/>
      <c r="AC29" s="435"/>
      <c r="AD29" s="435"/>
      <c r="AE29" s="435"/>
      <c r="AF29" s="435"/>
      <c r="AG29" s="435"/>
      <c r="AH29" s="435"/>
      <c r="AI29" s="435"/>
      <c r="AJ29" s="435"/>
      <c r="AK29" s="435"/>
      <c r="AL29" s="435"/>
      <c r="AM29" s="435"/>
      <c r="AN29" s="435"/>
      <c r="AO29" s="435"/>
      <c r="AP29" s="436"/>
    </row>
    <row r="30" spans="2:42" ht="9.9499999999999993" customHeight="1" x14ac:dyDescent="0.25">
      <c r="B30" s="445" t="s">
        <v>32</v>
      </c>
      <c r="C30" s="446"/>
      <c r="D30" s="446"/>
      <c r="E30" s="446"/>
      <c r="F30" s="446"/>
      <c r="G30" s="446"/>
      <c r="H30" s="446"/>
      <c r="I30" s="446"/>
      <c r="J30" s="446"/>
      <c r="K30" s="446"/>
      <c r="L30" s="446"/>
      <c r="M30" s="446"/>
      <c r="N30" s="446"/>
      <c r="O30" s="446"/>
      <c r="P30" s="446"/>
      <c r="Q30" s="446"/>
      <c r="R30" s="446"/>
      <c r="S30" s="446"/>
      <c r="T30" s="446"/>
      <c r="U30" s="446"/>
      <c r="V30" s="446"/>
      <c r="W30" s="446"/>
      <c r="X30" s="446"/>
      <c r="Y30" s="446"/>
      <c r="Z30" s="446"/>
      <c r="AA30" s="446"/>
      <c r="AB30" s="447"/>
      <c r="AC30" s="447"/>
      <c r="AD30" s="447"/>
      <c r="AE30" s="447"/>
      <c r="AF30" s="447"/>
      <c r="AG30" s="447"/>
      <c r="AH30" s="446"/>
      <c r="AI30" s="446"/>
      <c r="AJ30" s="446"/>
      <c r="AK30" s="446"/>
      <c r="AL30" s="446"/>
      <c r="AM30" s="446"/>
      <c r="AN30" s="446"/>
      <c r="AO30" s="446"/>
      <c r="AP30" s="448"/>
    </row>
    <row r="31" spans="2:42" ht="9.9499999999999993" customHeight="1" x14ac:dyDescent="0.25">
      <c r="B31" s="457" t="s">
        <v>2474</v>
      </c>
      <c r="C31" s="450"/>
      <c r="D31" s="450"/>
      <c r="E31" s="450"/>
      <c r="F31" s="450"/>
      <c r="G31" s="450"/>
      <c r="H31" s="450"/>
      <c r="I31" s="450"/>
      <c r="J31" s="450"/>
      <c r="K31" s="450"/>
      <c r="L31" s="450"/>
      <c r="M31" s="450"/>
      <c r="N31" s="450"/>
      <c r="O31" s="450"/>
      <c r="P31" s="450"/>
      <c r="Q31" s="450"/>
      <c r="R31" s="450"/>
      <c r="S31" s="450"/>
      <c r="T31" s="450"/>
      <c r="U31" s="451"/>
      <c r="V31" s="504" t="s">
        <v>33</v>
      </c>
      <c r="W31" s="451"/>
      <c r="X31" s="504" t="s">
        <v>34</v>
      </c>
      <c r="Y31" s="450"/>
      <c r="Z31" s="449" t="s">
        <v>35</v>
      </c>
      <c r="AA31" s="449"/>
      <c r="AB31" s="449" t="s">
        <v>36</v>
      </c>
      <c r="AC31" s="449"/>
      <c r="AD31" s="449"/>
      <c r="AE31" s="449" t="s">
        <v>37</v>
      </c>
      <c r="AF31" s="449"/>
      <c r="AG31" s="449"/>
      <c r="AH31" s="450" t="s">
        <v>38</v>
      </c>
      <c r="AI31" s="450"/>
      <c r="AJ31" s="451"/>
      <c r="AK31" s="507" t="s">
        <v>39</v>
      </c>
      <c r="AL31" s="508"/>
      <c r="AM31" s="508"/>
      <c r="AN31" s="508"/>
      <c r="AO31" s="508"/>
      <c r="AP31" s="509"/>
    </row>
    <row r="32" spans="2:42" ht="9.9499999999999993" customHeight="1" x14ac:dyDescent="0.25">
      <c r="B32" s="458"/>
      <c r="C32" s="452"/>
      <c r="D32" s="452"/>
      <c r="E32" s="452"/>
      <c r="F32" s="452"/>
      <c r="G32" s="452"/>
      <c r="H32" s="452"/>
      <c r="I32" s="452"/>
      <c r="J32" s="452"/>
      <c r="K32" s="452"/>
      <c r="L32" s="452"/>
      <c r="M32" s="452"/>
      <c r="N32" s="452"/>
      <c r="O32" s="452"/>
      <c r="P32" s="452"/>
      <c r="Q32" s="452"/>
      <c r="R32" s="452"/>
      <c r="S32" s="452"/>
      <c r="T32" s="452"/>
      <c r="U32" s="453"/>
      <c r="V32" s="505"/>
      <c r="W32" s="453"/>
      <c r="X32" s="505"/>
      <c r="Y32" s="452"/>
      <c r="Z32" s="449"/>
      <c r="AA32" s="449"/>
      <c r="AB32" s="449"/>
      <c r="AC32" s="449"/>
      <c r="AD32" s="449"/>
      <c r="AE32" s="449"/>
      <c r="AF32" s="449"/>
      <c r="AG32" s="449"/>
      <c r="AH32" s="452"/>
      <c r="AI32" s="452"/>
      <c r="AJ32" s="453"/>
      <c r="AK32" s="437" t="s">
        <v>40</v>
      </c>
      <c r="AL32" s="438"/>
      <c r="AM32" s="506"/>
      <c r="AN32" s="437" t="s">
        <v>41</v>
      </c>
      <c r="AO32" s="438"/>
      <c r="AP32" s="439"/>
    </row>
    <row r="33" spans="2:42" ht="9.6" customHeight="1" x14ac:dyDescent="0.25">
      <c r="B33" s="525" t="s">
        <v>2477</v>
      </c>
      <c r="C33" s="526"/>
      <c r="D33" s="526"/>
      <c r="E33" s="526"/>
      <c r="F33" s="526"/>
      <c r="G33" s="526"/>
      <c r="H33" s="526"/>
      <c r="I33" s="526"/>
      <c r="J33" s="526"/>
      <c r="K33" s="526"/>
      <c r="L33" s="526"/>
      <c r="M33" s="526"/>
      <c r="N33" s="526"/>
      <c r="O33" s="526"/>
      <c r="P33" s="526"/>
      <c r="Q33" s="526"/>
      <c r="R33" s="526"/>
      <c r="S33" s="526"/>
      <c r="T33" s="526"/>
      <c r="U33" s="526"/>
      <c r="V33" s="513"/>
      <c r="W33" s="515"/>
      <c r="X33" s="515"/>
      <c r="Y33" s="515"/>
      <c r="Z33" s="515"/>
      <c r="AA33" s="515"/>
      <c r="AB33" s="515"/>
      <c r="AC33" s="515"/>
      <c r="AD33" s="515"/>
      <c r="AE33" s="515"/>
      <c r="AF33" s="515"/>
      <c r="AG33" s="515"/>
      <c r="AH33" s="515"/>
      <c r="AI33" s="515"/>
      <c r="AJ33" s="515"/>
      <c r="AK33" s="515"/>
      <c r="AL33" s="515"/>
      <c r="AM33" s="515"/>
      <c r="AN33" s="515"/>
      <c r="AO33" s="515"/>
      <c r="AP33" s="523"/>
    </row>
    <row r="34" spans="2:42" ht="9.9499999999999993" customHeight="1" outlineLevel="1" x14ac:dyDescent="0.25">
      <c r="B34" s="510" t="s">
        <v>2546</v>
      </c>
      <c r="C34" s="511"/>
      <c r="D34" s="511"/>
      <c r="E34" s="511"/>
      <c r="F34" s="511"/>
      <c r="G34" s="511"/>
      <c r="H34" s="511"/>
      <c r="I34" s="511"/>
      <c r="J34" s="511"/>
      <c r="K34" s="511"/>
      <c r="L34" s="511"/>
      <c r="M34" s="511"/>
      <c r="N34" s="511"/>
      <c r="O34" s="511"/>
      <c r="P34" s="511"/>
      <c r="Q34" s="511"/>
      <c r="R34" s="511"/>
      <c r="S34" s="511"/>
      <c r="T34" s="511"/>
      <c r="U34" s="512"/>
      <c r="V34" s="513" t="s">
        <v>33</v>
      </c>
      <c r="W34" s="514"/>
      <c r="X34" s="513">
        <v>400</v>
      </c>
      <c r="Y34" s="515"/>
      <c r="Z34" s="513">
        <v>20</v>
      </c>
      <c r="AA34" s="515"/>
      <c r="AB34" s="516">
        <v>20</v>
      </c>
      <c r="AC34" s="516"/>
      <c r="AD34" s="516"/>
      <c r="AE34" s="513">
        <v>320</v>
      </c>
      <c r="AF34" s="515"/>
      <c r="AG34" s="514"/>
      <c r="AH34" s="513">
        <f>X34-AE34-AB34</f>
        <v>60</v>
      </c>
      <c r="AI34" s="515"/>
      <c r="AJ34" s="514"/>
      <c r="AK34" s="517">
        <v>0</v>
      </c>
      <c r="AL34" s="518"/>
      <c r="AM34" s="519"/>
      <c r="AN34" s="517">
        <f>IF(AE34&gt;X34,100%,IFERROR((AE34+AB34)/X34,"-"))</f>
        <v>0.85</v>
      </c>
      <c r="AO34" s="518"/>
      <c r="AP34" s="524"/>
    </row>
    <row r="35" spans="2:42" ht="9.9499999999999993" customHeight="1" outlineLevel="1" x14ac:dyDescent="0.25">
      <c r="B35" s="520"/>
      <c r="C35" s="521"/>
      <c r="D35" s="521"/>
      <c r="E35" s="521"/>
      <c r="F35" s="521"/>
      <c r="G35" s="521"/>
      <c r="H35" s="521"/>
      <c r="I35" s="521"/>
      <c r="J35" s="521"/>
      <c r="K35" s="521"/>
      <c r="L35" s="521"/>
      <c r="M35" s="521"/>
      <c r="N35" s="521"/>
      <c r="O35" s="521"/>
      <c r="P35" s="521"/>
      <c r="Q35" s="521"/>
      <c r="R35" s="521"/>
      <c r="S35" s="521"/>
      <c r="T35" s="521"/>
      <c r="U35" s="522"/>
      <c r="V35" s="513"/>
      <c r="W35" s="514"/>
      <c r="X35" s="513"/>
      <c r="Y35" s="515"/>
      <c r="Z35" s="513"/>
      <c r="AA35" s="515"/>
      <c r="AB35" s="516"/>
      <c r="AC35" s="516"/>
      <c r="AD35" s="516"/>
      <c r="AE35" s="513"/>
      <c r="AF35" s="515"/>
      <c r="AG35" s="514"/>
      <c r="AH35" s="513"/>
      <c r="AI35" s="515"/>
      <c r="AJ35" s="514"/>
      <c r="AK35" s="517"/>
      <c r="AL35" s="518"/>
      <c r="AM35" s="519"/>
      <c r="AN35" s="517"/>
      <c r="AO35" s="518"/>
      <c r="AP35" s="524"/>
    </row>
    <row r="36" spans="2:42" ht="13.15" customHeight="1" x14ac:dyDescent="0.25">
      <c r="B36" s="377" t="s">
        <v>83</v>
      </c>
      <c r="C36" s="378"/>
      <c r="D36" s="378"/>
      <c r="E36" s="378"/>
      <c r="F36" s="378"/>
      <c r="G36" s="378"/>
      <c r="H36" s="378"/>
      <c r="I36" s="378"/>
      <c r="J36" s="378"/>
      <c r="K36" s="378"/>
      <c r="L36" s="378"/>
      <c r="M36" s="378"/>
      <c r="N36" s="378"/>
      <c r="O36" s="378"/>
      <c r="P36" s="378"/>
      <c r="Q36" s="378"/>
      <c r="R36" s="378"/>
      <c r="S36" s="378"/>
      <c r="T36" s="378"/>
      <c r="U36" s="378"/>
      <c r="V36" s="378"/>
      <c r="W36" s="378"/>
      <c r="X36" s="378"/>
      <c r="Y36" s="378"/>
      <c r="Z36" s="378"/>
      <c r="AA36" s="378"/>
      <c r="AB36" s="378"/>
      <c r="AC36" s="378"/>
      <c r="AD36" s="378"/>
      <c r="AE36" s="378"/>
      <c r="AF36" s="378"/>
      <c r="AG36" s="378"/>
      <c r="AH36" s="378"/>
      <c r="AI36" s="378"/>
      <c r="AJ36" s="378"/>
      <c r="AK36" s="378"/>
      <c r="AL36" s="378"/>
      <c r="AM36" s="378"/>
      <c r="AN36" s="378"/>
      <c r="AO36" s="378"/>
      <c r="AP36" s="379"/>
    </row>
    <row r="37" spans="2:42" ht="10.9" customHeight="1" x14ac:dyDescent="0.25">
      <c r="B37" s="380" t="s">
        <v>84</v>
      </c>
      <c r="C37" s="381"/>
      <c r="D37" s="381"/>
      <c r="E37" s="381"/>
      <c r="F37" s="381"/>
      <c r="G37" s="381"/>
      <c r="H37" s="381"/>
      <c r="I37" s="381"/>
      <c r="J37" s="381"/>
      <c r="K37" s="381"/>
      <c r="L37" s="381"/>
      <c r="M37" s="381"/>
      <c r="N37" s="381"/>
      <c r="O37" s="381"/>
      <c r="P37" s="381"/>
      <c r="Q37" s="381"/>
      <c r="R37" s="381"/>
      <c r="S37" s="381"/>
      <c r="T37" s="381"/>
      <c r="U37" s="381"/>
      <c r="V37" s="382"/>
      <c r="W37" s="383" t="s">
        <v>2482</v>
      </c>
      <c r="X37" s="381"/>
      <c r="Y37" s="381"/>
      <c r="Z37" s="381"/>
      <c r="AA37" s="381"/>
      <c r="AB37" s="381"/>
      <c r="AC37" s="381"/>
      <c r="AD37" s="381"/>
      <c r="AE37" s="381"/>
      <c r="AF37" s="381"/>
      <c r="AG37" s="381"/>
      <c r="AH37" s="381"/>
      <c r="AI37" s="381"/>
      <c r="AJ37" s="381"/>
      <c r="AK37" s="381"/>
      <c r="AL37" s="381"/>
      <c r="AM37" s="381"/>
      <c r="AN37" s="381"/>
      <c r="AO37" s="381"/>
      <c r="AP37" s="384"/>
    </row>
    <row r="38" spans="2:42" ht="27" customHeight="1" x14ac:dyDescent="0.25">
      <c r="B38" s="387"/>
      <c r="C38" s="388"/>
      <c r="D38" s="388"/>
      <c r="E38" s="388"/>
      <c r="F38" s="388"/>
      <c r="G38" s="388"/>
      <c r="H38" s="388"/>
      <c r="I38" s="388"/>
      <c r="J38" s="388"/>
      <c r="K38" s="388"/>
      <c r="L38" s="388"/>
      <c r="M38" s="388"/>
      <c r="N38" s="388"/>
      <c r="O38" s="388"/>
      <c r="P38" s="388"/>
      <c r="Q38" s="388"/>
      <c r="R38" s="388"/>
      <c r="S38" s="388"/>
      <c r="T38" s="388"/>
      <c r="U38" s="388"/>
      <c r="V38" s="389"/>
      <c r="W38" s="390"/>
      <c r="X38" s="388"/>
      <c r="Y38" s="388"/>
      <c r="Z38" s="388"/>
      <c r="AA38" s="388"/>
      <c r="AB38" s="388"/>
      <c r="AC38" s="388"/>
      <c r="AD38" s="388"/>
      <c r="AE38" s="388"/>
      <c r="AF38" s="388"/>
      <c r="AG38" s="388"/>
      <c r="AH38" s="388"/>
      <c r="AI38" s="388"/>
      <c r="AJ38" s="388"/>
      <c r="AK38" s="388"/>
      <c r="AL38" s="388"/>
      <c r="AM38" s="388"/>
      <c r="AN38" s="388"/>
      <c r="AO38" s="388"/>
      <c r="AP38" s="391"/>
    </row>
    <row r="39" spans="2:42" ht="9.9499999999999993" customHeight="1" x14ac:dyDescent="0.25">
      <c r="B39" s="377" t="s">
        <v>85</v>
      </c>
      <c r="C39" s="378"/>
      <c r="D39" s="378"/>
      <c r="E39" s="378"/>
      <c r="F39" s="378"/>
      <c r="G39" s="378"/>
      <c r="H39" s="378"/>
      <c r="I39" s="378"/>
      <c r="J39" s="378"/>
      <c r="K39" s="378"/>
      <c r="L39" s="378"/>
      <c r="M39" s="378"/>
      <c r="N39" s="378"/>
      <c r="O39" s="378"/>
      <c r="P39" s="378"/>
      <c r="Q39" s="378"/>
      <c r="R39" s="378"/>
      <c r="S39" s="378"/>
      <c r="T39" s="378"/>
      <c r="U39" s="378"/>
      <c r="V39" s="378"/>
      <c r="W39" s="378"/>
      <c r="X39" s="378"/>
      <c r="Y39" s="378"/>
      <c r="Z39" s="378"/>
      <c r="AA39" s="378"/>
      <c r="AB39" s="378"/>
      <c r="AC39" s="378"/>
      <c r="AD39" s="378"/>
      <c r="AE39" s="378"/>
      <c r="AF39" s="378"/>
      <c r="AG39" s="378"/>
      <c r="AH39" s="378"/>
      <c r="AI39" s="378"/>
      <c r="AJ39" s="378"/>
      <c r="AK39" s="378"/>
      <c r="AL39" s="378"/>
      <c r="AM39" s="378"/>
      <c r="AN39" s="378"/>
      <c r="AO39" s="378"/>
      <c r="AP39" s="379"/>
    </row>
    <row r="40" spans="2:42" ht="9.9499999999999993" customHeight="1" x14ac:dyDescent="0.25">
      <c r="B40" s="415" t="s">
        <v>2560</v>
      </c>
      <c r="C40" s="416"/>
      <c r="D40" s="416"/>
      <c r="E40" s="416"/>
      <c r="F40" s="416"/>
      <c r="G40" s="416"/>
      <c r="H40" s="416"/>
      <c r="I40" s="416"/>
      <c r="J40" s="416"/>
      <c r="K40" s="416"/>
      <c r="L40" s="416"/>
      <c r="M40" s="416"/>
      <c r="N40" s="416"/>
      <c r="O40" s="416"/>
      <c r="P40" s="416"/>
      <c r="Q40" s="416"/>
      <c r="R40" s="416"/>
      <c r="S40" s="416"/>
      <c r="T40" s="416"/>
      <c r="U40" s="416"/>
      <c r="V40" s="416"/>
      <c r="W40" s="416"/>
      <c r="X40" s="416"/>
      <c r="Y40" s="416"/>
      <c r="Z40" s="416"/>
      <c r="AA40" s="416"/>
      <c r="AB40" s="416"/>
      <c r="AC40" s="416"/>
      <c r="AD40" s="416"/>
      <c r="AE40" s="416"/>
      <c r="AF40" s="416"/>
      <c r="AG40" s="416"/>
      <c r="AH40" s="416"/>
      <c r="AI40" s="416"/>
      <c r="AJ40" s="416"/>
      <c r="AK40" s="416"/>
      <c r="AL40" s="416"/>
      <c r="AM40" s="416"/>
      <c r="AN40" s="416"/>
      <c r="AO40" s="416"/>
      <c r="AP40" s="417"/>
    </row>
    <row r="41" spans="2:42" ht="9.9499999999999993" customHeight="1" x14ac:dyDescent="0.25">
      <c r="B41" s="418"/>
      <c r="C41" s="419"/>
      <c r="D41" s="419"/>
      <c r="E41" s="419"/>
      <c r="F41" s="419"/>
      <c r="G41" s="419"/>
      <c r="H41" s="419"/>
      <c r="I41" s="419"/>
      <c r="J41" s="419"/>
      <c r="K41" s="419"/>
      <c r="L41" s="419"/>
      <c r="M41" s="419"/>
      <c r="N41" s="419"/>
      <c r="O41" s="419"/>
      <c r="P41" s="419"/>
      <c r="Q41" s="419"/>
      <c r="R41" s="419"/>
      <c r="S41" s="419"/>
      <c r="T41" s="419"/>
      <c r="U41" s="419"/>
      <c r="V41" s="419"/>
      <c r="W41" s="419"/>
      <c r="X41" s="419"/>
      <c r="Y41" s="419"/>
      <c r="Z41" s="419"/>
      <c r="AA41" s="419"/>
      <c r="AB41" s="419"/>
      <c r="AC41" s="419"/>
      <c r="AD41" s="419"/>
      <c r="AE41" s="419"/>
      <c r="AF41" s="419"/>
      <c r="AG41" s="419"/>
      <c r="AH41" s="419"/>
      <c r="AI41" s="419"/>
      <c r="AJ41" s="419"/>
      <c r="AK41" s="419"/>
      <c r="AL41" s="419"/>
      <c r="AM41" s="419"/>
      <c r="AN41" s="419"/>
      <c r="AO41" s="419"/>
      <c r="AP41" s="420"/>
    </row>
    <row r="42" spans="2:42" ht="9.9499999999999993" customHeight="1" x14ac:dyDescent="0.25">
      <c r="B42" s="418"/>
      <c r="C42" s="419"/>
      <c r="D42" s="419"/>
      <c r="E42" s="419"/>
      <c r="F42" s="419"/>
      <c r="G42" s="419"/>
      <c r="H42" s="419"/>
      <c r="I42" s="419"/>
      <c r="J42" s="419"/>
      <c r="K42" s="419"/>
      <c r="L42" s="419"/>
      <c r="M42" s="419"/>
      <c r="N42" s="419"/>
      <c r="O42" s="419"/>
      <c r="P42" s="419"/>
      <c r="Q42" s="419"/>
      <c r="R42" s="419"/>
      <c r="S42" s="419"/>
      <c r="T42" s="419"/>
      <c r="U42" s="419"/>
      <c r="V42" s="419"/>
      <c r="W42" s="419"/>
      <c r="X42" s="419"/>
      <c r="Y42" s="419"/>
      <c r="Z42" s="419"/>
      <c r="AA42" s="419"/>
      <c r="AB42" s="419"/>
      <c r="AC42" s="419"/>
      <c r="AD42" s="419"/>
      <c r="AE42" s="419"/>
      <c r="AF42" s="419"/>
      <c r="AG42" s="419"/>
      <c r="AH42" s="419"/>
      <c r="AI42" s="419"/>
      <c r="AJ42" s="419"/>
      <c r="AK42" s="419"/>
      <c r="AL42" s="419"/>
      <c r="AM42" s="419"/>
      <c r="AN42" s="419"/>
      <c r="AO42" s="419"/>
      <c r="AP42" s="420"/>
    </row>
    <row r="43" spans="2:42" ht="9.9499999999999993" customHeight="1" x14ac:dyDescent="0.25">
      <c r="B43" s="418"/>
      <c r="C43" s="419"/>
      <c r="D43" s="419"/>
      <c r="E43" s="419"/>
      <c r="F43" s="419"/>
      <c r="G43" s="419"/>
      <c r="H43" s="419"/>
      <c r="I43" s="419"/>
      <c r="J43" s="419"/>
      <c r="K43" s="419"/>
      <c r="L43" s="419"/>
      <c r="M43" s="419"/>
      <c r="N43" s="419"/>
      <c r="O43" s="419"/>
      <c r="P43" s="419"/>
      <c r="Q43" s="419"/>
      <c r="R43" s="419"/>
      <c r="S43" s="419"/>
      <c r="T43" s="419"/>
      <c r="U43" s="419"/>
      <c r="V43" s="419"/>
      <c r="W43" s="419"/>
      <c r="X43" s="419"/>
      <c r="Y43" s="419"/>
      <c r="Z43" s="419"/>
      <c r="AA43" s="419"/>
      <c r="AB43" s="419"/>
      <c r="AC43" s="419"/>
      <c r="AD43" s="419"/>
      <c r="AE43" s="419"/>
      <c r="AF43" s="419"/>
      <c r="AG43" s="419"/>
      <c r="AH43" s="419"/>
      <c r="AI43" s="419"/>
      <c r="AJ43" s="419"/>
      <c r="AK43" s="419"/>
      <c r="AL43" s="419"/>
      <c r="AM43" s="419"/>
      <c r="AN43" s="419"/>
      <c r="AO43" s="419"/>
      <c r="AP43" s="420"/>
    </row>
    <row r="44" spans="2:42" ht="9.9499999999999993" customHeight="1" x14ac:dyDescent="0.25">
      <c r="B44" s="418"/>
      <c r="C44" s="419"/>
      <c r="D44" s="419"/>
      <c r="E44" s="419"/>
      <c r="F44" s="419"/>
      <c r="G44" s="419"/>
      <c r="H44" s="419"/>
      <c r="I44" s="419"/>
      <c r="J44" s="419"/>
      <c r="K44" s="419"/>
      <c r="L44" s="419"/>
      <c r="M44" s="419"/>
      <c r="N44" s="419"/>
      <c r="O44" s="419"/>
      <c r="P44" s="419"/>
      <c r="Q44" s="419"/>
      <c r="R44" s="419"/>
      <c r="S44" s="419"/>
      <c r="T44" s="419"/>
      <c r="U44" s="419"/>
      <c r="V44" s="419"/>
      <c r="W44" s="419"/>
      <c r="X44" s="419"/>
      <c r="Y44" s="419"/>
      <c r="Z44" s="419"/>
      <c r="AA44" s="419"/>
      <c r="AB44" s="419"/>
      <c r="AC44" s="419"/>
      <c r="AD44" s="419"/>
      <c r="AE44" s="419"/>
      <c r="AF44" s="419"/>
      <c r="AG44" s="419"/>
      <c r="AH44" s="419"/>
      <c r="AI44" s="419"/>
      <c r="AJ44" s="419"/>
      <c r="AK44" s="419"/>
      <c r="AL44" s="419"/>
      <c r="AM44" s="419"/>
      <c r="AN44" s="419"/>
      <c r="AO44" s="419"/>
      <c r="AP44" s="420"/>
    </row>
    <row r="45" spans="2:42" ht="9.9499999999999993" customHeight="1" thickBot="1" x14ac:dyDescent="0.3">
      <c r="B45" s="421"/>
      <c r="C45" s="422"/>
      <c r="D45" s="422"/>
      <c r="E45" s="422"/>
      <c r="F45" s="422"/>
      <c r="G45" s="422"/>
      <c r="H45" s="422"/>
      <c r="I45" s="422"/>
      <c r="J45" s="422"/>
      <c r="K45" s="422"/>
      <c r="L45" s="422"/>
      <c r="M45" s="422"/>
      <c r="N45" s="422"/>
      <c r="O45" s="422"/>
      <c r="P45" s="422"/>
      <c r="Q45" s="422"/>
      <c r="R45" s="422"/>
      <c r="S45" s="422"/>
      <c r="T45" s="422"/>
      <c r="U45" s="422"/>
      <c r="V45" s="422"/>
      <c r="W45" s="422"/>
      <c r="X45" s="422"/>
      <c r="Y45" s="422"/>
      <c r="Z45" s="422"/>
      <c r="AA45" s="422"/>
      <c r="AB45" s="422"/>
      <c r="AC45" s="422"/>
      <c r="AD45" s="422"/>
      <c r="AE45" s="422"/>
      <c r="AF45" s="422"/>
      <c r="AG45" s="422"/>
      <c r="AH45" s="422"/>
      <c r="AI45" s="422"/>
      <c r="AJ45" s="422"/>
      <c r="AK45" s="422"/>
      <c r="AL45" s="422"/>
      <c r="AM45" s="422"/>
      <c r="AN45" s="422"/>
      <c r="AO45" s="422"/>
      <c r="AP45" s="423"/>
    </row>
    <row r="46" spans="2:42" ht="9.9499999999999993" customHeight="1" x14ac:dyDescent="0.25">
      <c r="B46" s="392" t="s">
        <v>86</v>
      </c>
      <c r="C46" s="393"/>
      <c r="D46" s="393"/>
      <c r="E46" s="393"/>
      <c r="F46" s="393"/>
      <c r="G46" s="393"/>
      <c r="H46" s="393"/>
      <c r="I46" s="393"/>
      <c r="J46" s="393"/>
      <c r="K46" s="393"/>
      <c r="L46" s="393"/>
      <c r="M46" s="393"/>
      <c r="N46" s="393"/>
      <c r="O46" s="393"/>
      <c r="P46" s="393"/>
      <c r="Q46" s="393"/>
      <c r="R46" s="393"/>
      <c r="S46" s="393"/>
      <c r="T46" s="393"/>
      <c r="U46" s="393"/>
      <c r="V46" s="393"/>
      <c r="W46" s="393"/>
      <c r="X46" s="393"/>
      <c r="Y46" s="393"/>
      <c r="Z46" s="393"/>
      <c r="AA46" s="393"/>
      <c r="AB46" s="393"/>
      <c r="AC46" s="393"/>
      <c r="AD46" s="393"/>
      <c r="AE46" s="393"/>
      <c r="AF46" s="393"/>
      <c r="AG46" s="393"/>
      <c r="AH46" s="393"/>
      <c r="AI46" s="393"/>
      <c r="AJ46" s="393"/>
      <c r="AK46" s="393"/>
      <c r="AL46" s="393"/>
      <c r="AM46" s="393"/>
      <c r="AN46" s="393"/>
      <c r="AO46" s="393"/>
      <c r="AP46" s="394"/>
    </row>
    <row r="47" spans="2:42" ht="9.9499999999999993" customHeight="1" x14ac:dyDescent="0.25">
      <c r="B47" s="398"/>
      <c r="C47" s="399"/>
      <c r="D47" s="399"/>
      <c r="E47" s="399"/>
      <c r="F47" s="399"/>
      <c r="G47" s="399"/>
      <c r="H47" s="399"/>
      <c r="I47" s="399"/>
      <c r="J47" s="399"/>
      <c r="K47" s="399"/>
      <c r="L47" s="399"/>
      <c r="M47" s="399"/>
      <c r="N47" s="399"/>
      <c r="O47" s="399"/>
      <c r="P47" s="399"/>
      <c r="Q47" s="399"/>
      <c r="R47" s="399"/>
      <c r="S47" s="399"/>
      <c r="T47" s="399"/>
      <c r="U47" s="399"/>
      <c r="V47" s="399"/>
      <c r="W47" s="399"/>
      <c r="X47" s="399"/>
      <c r="Y47" s="399"/>
      <c r="Z47" s="399"/>
      <c r="AA47" s="399"/>
      <c r="AB47" s="399"/>
      <c r="AC47" s="399"/>
      <c r="AD47" s="399"/>
      <c r="AE47" s="399"/>
      <c r="AF47" s="399"/>
      <c r="AG47" s="399"/>
      <c r="AH47" s="399"/>
      <c r="AI47" s="399"/>
      <c r="AJ47" s="399"/>
      <c r="AK47" s="399"/>
      <c r="AL47" s="399"/>
      <c r="AM47" s="399"/>
      <c r="AN47" s="399"/>
      <c r="AO47" s="399"/>
      <c r="AP47" s="400"/>
    </row>
    <row r="48" spans="2:42" ht="9.9499999999999993" customHeight="1" x14ac:dyDescent="0.25">
      <c r="B48" s="398"/>
      <c r="C48" s="399"/>
      <c r="D48" s="399"/>
      <c r="E48" s="399"/>
      <c r="F48" s="399"/>
      <c r="G48" s="399"/>
      <c r="H48" s="399"/>
      <c r="I48" s="399"/>
      <c r="J48" s="399"/>
      <c r="K48" s="399"/>
      <c r="L48" s="399"/>
      <c r="M48" s="399"/>
      <c r="N48" s="399"/>
      <c r="O48" s="399"/>
      <c r="P48" s="399"/>
      <c r="Q48" s="399"/>
      <c r="R48" s="399"/>
      <c r="S48" s="399"/>
      <c r="T48" s="399"/>
      <c r="U48" s="399"/>
      <c r="V48" s="399"/>
      <c r="W48" s="399"/>
      <c r="X48" s="399"/>
      <c r="Y48" s="399"/>
      <c r="Z48" s="399"/>
      <c r="AA48" s="399"/>
      <c r="AB48" s="399"/>
      <c r="AC48" s="399"/>
      <c r="AD48" s="399"/>
      <c r="AE48" s="399"/>
      <c r="AF48" s="399"/>
      <c r="AG48" s="399"/>
      <c r="AH48" s="399"/>
      <c r="AI48" s="399"/>
      <c r="AJ48" s="399"/>
      <c r="AK48" s="399"/>
      <c r="AL48" s="399"/>
      <c r="AM48" s="399"/>
      <c r="AN48" s="399"/>
      <c r="AO48" s="399"/>
      <c r="AP48" s="400"/>
    </row>
    <row r="49" spans="2:42" ht="9.9499999999999993" customHeight="1" x14ac:dyDescent="0.25">
      <c r="B49" s="398"/>
      <c r="C49" s="399"/>
      <c r="D49" s="399"/>
      <c r="E49" s="399"/>
      <c r="F49" s="399"/>
      <c r="G49" s="399"/>
      <c r="H49" s="399"/>
      <c r="I49" s="399"/>
      <c r="J49" s="399"/>
      <c r="K49" s="399"/>
      <c r="L49" s="399"/>
      <c r="M49" s="399"/>
      <c r="N49" s="399"/>
      <c r="O49" s="399"/>
      <c r="P49" s="399"/>
      <c r="Q49" s="399"/>
      <c r="R49" s="399"/>
      <c r="S49" s="399"/>
      <c r="T49" s="399"/>
      <c r="U49" s="399"/>
      <c r="V49" s="399"/>
      <c r="W49" s="399"/>
      <c r="X49" s="399"/>
      <c r="Y49" s="399"/>
      <c r="Z49" s="399"/>
      <c r="AA49" s="399"/>
      <c r="AB49" s="399"/>
      <c r="AC49" s="399"/>
      <c r="AD49" s="399"/>
      <c r="AE49" s="399"/>
      <c r="AF49" s="399"/>
      <c r="AG49" s="399"/>
      <c r="AH49" s="399"/>
      <c r="AI49" s="399"/>
      <c r="AJ49" s="399"/>
      <c r="AK49" s="399"/>
      <c r="AL49" s="399"/>
      <c r="AM49" s="399"/>
      <c r="AN49" s="399"/>
      <c r="AO49" s="399"/>
      <c r="AP49" s="400"/>
    </row>
    <row r="50" spans="2:42" ht="9.9499999999999993" customHeight="1" thickBot="1" x14ac:dyDescent="0.3">
      <c r="B50" s="398"/>
      <c r="C50" s="399"/>
      <c r="D50" s="399"/>
      <c r="E50" s="399"/>
      <c r="F50" s="399"/>
      <c r="G50" s="399"/>
      <c r="H50" s="399"/>
      <c r="I50" s="399"/>
      <c r="J50" s="399"/>
      <c r="K50" s="399"/>
      <c r="L50" s="399"/>
      <c r="M50" s="399"/>
      <c r="N50" s="399"/>
      <c r="O50" s="399"/>
      <c r="P50" s="399"/>
      <c r="Q50" s="399"/>
      <c r="R50" s="399"/>
      <c r="S50" s="399"/>
      <c r="T50" s="399"/>
      <c r="U50" s="399"/>
      <c r="V50" s="399"/>
      <c r="W50" s="399"/>
      <c r="X50" s="399"/>
      <c r="Y50" s="399"/>
      <c r="Z50" s="399"/>
      <c r="AA50" s="399"/>
      <c r="AB50" s="399"/>
      <c r="AC50" s="399"/>
      <c r="AD50" s="399"/>
      <c r="AE50" s="399"/>
      <c r="AF50" s="399"/>
      <c r="AG50" s="399"/>
      <c r="AH50" s="399"/>
      <c r="AI50" s="399"/>
      <c r="AJ50" s="399"/>
      <c r="AK50" s="399"/>
      <c r="AL50" s="399"/>
      <c r="AM50" s="399"/>
      <c r="AN50" s="399"/>
      <c r="AO50" s="399"/>
      <c r="AP50" s="400"/>
    </row>
    <row r="51" spans="2:42" ht="9.9499999999999993" customHeight="1" x14ac:dyDescent="0.25">
      <c r="B51" s="392" t="s">
        <v>87</v>
      </c>
      <c r="C51" s="393"/>
      <c r="D51" s="393"/>
      <c r="E51" s="393"/>
      <c r="F51" s="393"/>
      <c r="G51" s="393"/>
      <c r="H51" s="393"/>
      <c r="I51" s="393"/>
      <c r="J51" s="393"/>
      <c r="K51" s="393"/>
      <c r="L51" s="393"/>
      <c r="M51" s="393"/>
      <c r="N51" s="393"/>
      <c r="O51" s="393"/>
      <c r="P51" s="393"/>
      <c r="Q51" s="393"/>
      <c r="R51" s="393"/>
      <c r="S51" s="393"/>
      <c r="T51" s="393"/>
      <c r="U51" s="393"/>
      <c r="V51" s="393"/>
      <c r="W51" s="393"/>
      <c r="X51" s="393"/>
      <c r="Y51" s="393"/>
      <c r="Z51" s="393"/>
      <c r="AA51" s="393"/>
      <c r="AB51" s="393"/>
      <c r="AC51" s="393"/>
      <c r="AD51" s="393"/>
      <c r="AE51" s="393"/>
      <c r="AF51" s="393"/>
      <c r="AG51" s="393"/>
      <c r="AH51" s="393"/>
      <c r="AI51" s="393"/>
      <c r="AJ51" s="393"/>
      <c r="AK51" s="393"/>
      <c r="AL51" s="393"/>
      <c r="AM51" s="393"/>
      <c r="AN51" s="393"/>
      <c r="AO51" s="393"/>
      <c r="AP51" s="394"/>
    </row>
    <row r="52" spans="2:42" ht="12" customHeight="1" x14ac:dyDescent="0.25">
      <c r="B52" s="411" t="s">
        <v>88</v>
      </c>
      <c r="C52" s="412"/>
      <c r="D52" s="412"/>
      <c r="E52" s="412"/>
      <c r="F52" s="412"/>
      <c r="G52" s="412"/>
      <c r="H52" s="412"/>
      <c r="I52" s="412"/>
      <c r="J52" s="412"/>
      <c r="K52" s="412"/>
      <c r="L52" s="412"/>
      <c r="M52" s="412"/>
      <c r="N52" s="412"/>
      <c r="O52" s="412"/>
      <c r="P52" s="412"/>
      <c r="Q52" s="412"/>
      <c r="R52" s="412"/>
      <c r="S52" s="412"/>
      <c r="T52" s="412"/>
      <c r="U52" s="412"/>
      <c r="V52" s="412"/>
      <c r="W52" s="412"/>
      <c r="X52" s="412"/>
      <c r="Y52" s="412"/>
      <c r="Z52" s="412"/>
      <c r="AA52" s="412"/>
      <c r="AB52" s="412"/>
      <c r="AC52" s="412"/>
      <c r="AD52" s="412"/>
      <c r="AE52" s="412"/>
      <c r="AF52" s="412"/>
      <c r="AG52" s="412"/>
      <c r="AH52" s="412"/>
      <c r="AI52" s="412"/>
      <c r="AJ52" s="412"/>
      <c r="AK52" s="412"/>
      <c r="AL52" s="412"/>
      <c r="AM52" s="412"/>
      <c r="AN52" s="412"/>
      <c r="AO52" s="412"/>
      <c r="AP52" s="413"/>
    </row>
    <row r="53" spans="2:42" ht="18.600000000000001" customHeight="1" x14ac:dyDescent="0.25">
      <c r="B53" s="428"/>
      <c r="C53" s="429"/>
      <c r="D53" s="429"/>
      <c r="E53" s="429"/>
      <c r="F53" s="429"/>
      <c r="G53" s="429"/>
      <c r="H53" s="429"/>
      <c r="I53" s="429"/>
      <c r="J53" s="429"/>
      <c r="K53" s="429"/>
      <c r="L53" s="429"/>
      <c r="M53" s="429"/>
      <c r="N53" s="429"/>
      <c r="O53" s="429"/>
      <c r="P53" s="429"/>
      <c r="Q53" s="429"/>
      <c r="R53" s="429"/>
      <c r="S53" s="429"/>
      <c r="T53" s="429"/>
      <c r="U53" s="429"/>
      <c r="V53" s="429"/>
      <c r="W53" s="429"/>
      <c r="X53" s="429"/>
      <c r="Y53" s="429"/>
      <c r="Z53" s="429"/>
      <c r="AA53" s="429"/>
      <c r="AB53" s="429"/>
      <c r="AC53" s="429"/>
      <c r="AD53" s="429"/>
      <c r="AE53" s="429"/>
      <c r="AF53" s="429"/>
      <c r="AG53" s="429"/>
      <c r="AH53" s="429"/>
      <c r="AI53" s="429"/>
      <c r="AJ53" s="429"/>
      <c r="AK53" s="429"/>
      <c r="AL53" s="429"/>
      <c r="AM53" s="429"/>
      <c r="AN53" s="429"/>
      <c r="AO53" s="429"/>
      <c r="AP53" s="430"/>
    </row>
    <row r="54" spans="2:42" ht="12" customHeight="1" x14ac:dyDescent="0.25">
      <c r="B54" s="411" t="s">
        <v>89</v>
      </c>
      <c r="C54" s="412"/>
      <c r="D54" s="412"/>
      <c r="E54" s="412"/>
      <c r="F54" s="412"/>
      <c r="G54" s="412"/>
      <c r="H54" s="412"/>
      <c r="I54" s="412"/>
      <c r="J54" s="412"/>
      <c r="K54" s="412"/>
      <c r="L54" s="412"/>
      <c r="M54" s="412"/>
      <c r="N54" s="412"/>
      <c r="O54" s="412"/>
      <c r="P54" s="412"/>
      <c r="Q54" s="412"/>
      <c r="R54" s="412"/>
      <c r="S54" s="412"/>
      <c r="T54" s="412"/>
      <c r="U54" s="412"/>
      <c r="V54" s="412"/>
      <c r="W54" s="412"/>
      <c r="X54" s="412"/>
      <c r="Y54" s="412"/>
      <c r="Z54" s="412"/>
      <c r="AA54" s="412"/>
      <c r="AB54" s="412"/>
      <c r="AC54" s="412"/>
      <c r="AD54" s="412"/>
      <c r="AE54" s="412"/>
      <c r="AF54" s="412"/>
      <c r="AG54" s="412"/>
      <c r="AH54" s="412"/>
      <c r="AI54" s="412"/>
      <c r="AJ54" s="412"/>
      <c r="AK54" s="412"/>
      <c r="AL54" s="412"/>
      <c r="AM54" s="412"/>
      <c r="AN54" s="412"/>
      <c r="AO54" s="412"/>
      <c r="AP54" s="413"/>
    </row>
    <row r="55" spans="2:42" ht="12" customHeight="1" thickBot="1" x14ac:dyDescent="0.3">
      <c r="B55" s="395"/>
      <c r="C55" s="396"/>
      <c r="D55" s="396"/>
      <c r="E55" s="396"/>
      <c r="F55" s="396"/>
      <c r="G55" s="396"/>
      <c r="H55" s="396"/>
      <c r="I55" s="396"/>
      <c r="J55" s="396"/>
      <c r="K55" s="396"/>
      <c r="L55" s="396"/>
      <c r="M55" s="396"/>
      <c r="N55" s="396"/>
      <c r="O55" s="396"/>
      <c r="P55" s="396"/>
      <c r="Q55" s="396"/>
      <c r="R55" s="396"/>
      <c r="S55" s="396"/>
      <c r="T55" s="396"/>
      <c r="U55" s="396"/>
      <c r="V55" s="396"/>
      <c r="W55" s="396"/>
      <c r="X55" s="396"/>
      <c r="Y55" s="396"/>
      <c r="Z55" s="396"/>
      <c r="AA55" s="396"/>
      <c r="AB55" s="396"/>
      <c r="AC55" s="396"/>
      <c r="AD55" s="396"/>
      <c r="AE55" s="396"/>
      <c r="AF55" s="396"/>
      <c r="AG55" s="396"/>
      <c r="AH55" s="396"/>
      <c r="AI55" s="396"/>
      <c r="AJ55" s="396"/>
      <c r="AK55" s="396"/>
      <c r="AL55" s="396"/>
      <c r="AM55" s="396"/>
      <c r="AN55" s="396"/>
      <c r="AO55" s="396"/>
      <c r="AP55" s="397"/>
    </row>
    <row r="56" spans="2:42" ht="12.75" customHeight="1" x14ac:dyDescent="0.25">
      <c r="B56" s="445" t="s">
        <v>2459</v>
      </c>
      <c r="C56" s="446"/>
      <c r="D56" s="446"/>
      <c r="E56" s="446"/>
      <c r="F56" s="446"/>
      <c r="G56" s="446"/>
      <c r="H56" s="446"/>
      <c r="I56" s="446"/>
      <c r="J56" s="446"/>
      <c r="K56" s="446"/>
      <c r="L56" s="446"/>
      <c r="M56" s="446"/>
      <c r="N56" s="446"/>
      <c r="O56" s="446"/>
      <c r="P56" s="446"/>
      <c r="Q56" s="446"/>
      <c r="R56" s="446"/>
      <c r="S56" s="446"/>
      <c r="T56" s="446"/>
      <c r="U56" s="446"/>
      <c r="V56" s="446"/>
      <c r="W56" s="446"/>
      <c r="X56" s="446"/>
      <c r="Y56" s="446"/>
      <c r="Z56" s="446"/>
      <c r="AA56" s="446"/>
      <c r="AB56" s="446"/>
      <c r="AC56" s="446"/>
      <c r="AD56" s="446"/>
      <c r="AE56" s="446"/>
      <c r="AF56" s="446"/>
      <c r="AG56" s="446"/>
      <c r="AH56" s="446"/>
      <c r="AI56" s="446"/>
      <c r="AJ56" s="446"/>
      <c r="AK56" s="446"/>
      <c r="AL56" s="446"/>
      <c r="AM56" s="446"/>
      <c r="AN56" s="446"/>
      <c r="AO56" s="446"/>
      <c r="AP56" s="448"/>
    </row>
    <row r="57" spans="2:42" ht="25.15" customHeight="1" thickBot="1" x14ac:dyDescent="0.3">
      <c r="B57" s="527"/>
      <c r="C57" s="528"/>
      <c r="D57" s="528"/>
      <c r="E57" s="528"/>
      <c r="F57" s="528"/>
      <c r="G57" s="528"/>
      <c r="H57" s="528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Y57" s="528"/>
      <c r="Z57" s="528"/>
      <c r="AA57" s="528"/>
      <c r="AB57" s="528"/>
      <c r="AC57" s="528"/>
      <c r="AD57" s="528"/>
      <c r="AE57" s="528"/>
      <c r="AF57" s="528"/>
      <c r="AG57" s="528"/>
      <c r="AH57" s="528"/>
      <c r="AI57" s="528"/>
      <c r="AJ57" s="528"/>
      <c r="AK57" s="528"/>
      <c r="AL57" s="528"/>
      <c r="AM57" s="528"/>
      <c r="AN57" s="528"/>
      <c r="AO57" s="528"/>
      <c r="AP57" s="529"/>
    </row>
    <row r="58" spans="2:42" ht="11.45" customHeight="1" x14ac:dyDescent="0.25">
      <c r="B58" s="536" t="s">
        <v>90</v>
      </c>
      <c r="C58" s="537"/>
      <c r="D58" s="537"/>
      <c r="E58" s="537"/>
      <c r="F58" s="537"/>
      <c r="G58" s="537"/>
      <c r="H58" s="537"/>
      <c r="I58" s="537"/>
      <c r="J58" s="537"/>
      <c r="K58" s="537"/>
      <c r="L58" s="537"/>
      <c r="M58" s="537"/>
      <c r="N58" s="537"/>
      <c r="O58" s="537"/>
      <c r="P58" s="537"/>
      <c r="Q58" s="537"/>
      <c r="R58" s="537"/>
      <c r="S58" s="537"/>
      <c r="T58" s="537"/>
      <c r="U58" s="537"/>
      <c r="V58" s="537"/>
      <c r="W58" s="537"/>
      <c r="X58" s="537"/>
      <c r="Y58" s="537"/>
      <c r="Z58" s="537"/>
      <c r="AA58" s="537"/>
      <c r="AB58" s="537"/>
      <c r="AC58" s="537"/>
      <c r="AD58" s="537"/>
      <c r="AE58" s="537"/>
      <c r="AF58" s="537"/>
      <c r="AG58" s="537"/>
      <c r="AH58" s="537"/>
      <c r="AI58" s="537"/>
      <c r="AJ58" s="537"/>
      <c r="AK58" s="537"/>
      <c r="AL58" s="537"/>
      <c r="AM58" s="537"/>
      <c r="AN58" s="537"/>
      <c r="AO58" s="537"/>
      <c r="AP58" s="538"/>
    </row>
    <row r="59" spans="2:42" ht="180.75" customHeight="1" thickBot="1" x14ac:dyDescent="0.3">
      <c r="B59" s="539" t="s">
        <v>2558</v>
      </c>
      <c r="C59" s="540"/>
      <c r="D59" s="540"/>
      <c r="E59" s="540"/>
      <c r="F59" s="540"/>
      <c r="G59" s="540"/>
      <c r="H59" s="540"/>
      <c r="I59" s="540"/>
      <c r="J59" s="540"/>
      <c r="K59" s="540"/>
      <c r="L59" s="540"/>
      <c r="M59" s="540"/>
      <c r="N59" s="540"/>
      <c r="O59" s="540"/>
      <c r="P59" s="540"/>
      <c r="Q59" s="540"/>
      <c r="R59" s="540"/>
      <c r="S59" s="540"/>
      <c r="T59" s="540"/>
      <c r="U59" s="540"/>
      <c r="V59" s="540"/>
      <c r="W59" s="540"/>
      <c r="X59" s="540"/>
      <c r="Y59" s="540"/>
      <c r="Z59" s="540"/>
      <c r="AA59" s="540"/>
      <c r="AB59" s="540"/>
      <c r="AC59" s="540"/>
      <c r="AD59" s="540"/>
      <c r="AE59" s="540"/>
      <c r="AF59" s="540"/>
      <c r="AG59" s="540"/>
      <c r="AH59" s="540"/>
      <c r="AI59" s="540"/>
      <c r="AJ59" s="540"/>
      <c r="AK59" s="540"/>
      <c r="AL59" s="540"/>
      <c r="AM59" s="540"/>
      <c r="AN59" s="540"/>
      <c r="AO59" s="540"/>
      <c r="AP59" s="541"/>
    </row>
    <row r="60" spans="2:42" ht="9.6" customHeight="1" x14ac:dyDescent="0.25">
      <c r="B60" s="542" t="s">
        <v>91</v>
      </c>
      <c r="C60" s="543"/>
      <c r="D60" s="543"/>
      <c r="E60" s="543"/>
      <c r="F60" s="543"/>
      <c r="G60" s="543"/>
      <c r="H60" s="543"/>
      <c r="I60" s="543"/>
      <c r="J60" s="543"/>
      <c r="K60" s="543"/>
      <c r="L60" s="543"/>
      <c r="M60" s="543"/>
      <c r="N60" s="543"/>
      <c r="O60" s="543"/>
      <c r="P60" s="543"/>
      <c r="Q60" s="543"/>
      <c r="R60" s="543"/>
      <c r="S60" s="543"/>
      <c r="T60" s="543"/>
      <c r="U60" s="543"/>
      <c r="V60" s="543"/>
      <c r="W60" s="543"/>
      <c r="X60" s="543"/>
      <c r="Y60" s="543"/>
      <c r="Z60" s="543"/>
      <c r="AA60" s="543"/>
      <c r="AB60" s="543"/>
      <c r="AC60" s="543"/>
      <c r="AD60" s="543"/>
      <c r="AE60" s="543"/>
      <c r="AF60" s="543"/>
      <c r="AG60" s="543"/>
      <c r="AH60" s="543"/>
      <c r="AI60" s="543"/>
      <c r="AJ60" s="543"/>
      <c r="AK60" s="543"/>
      <c r="AL60" s="543"/>
      <c r="AM60" s="543"/>
      <c r="AN60" s="543"/>
      <c r="AO60" s="543"/>
      <c r="AP60" s="544"/>
    </row>
    <row r="61" spans="2:42" ht="77.25" customHeight="1" thickBot="1" x14ac:dyDescent="0.3">
      <c r="B61" s="545"/>
      <c r="C61" s="546"/>
      <c r="D61" s="546"/>
      <c r="E61" s="546"/>
      <c r="F61" s="546"/>
      <c r="G61" s="546"/>
      <c r="H61" s="546"/>
      <c r="I61" s="546"/>
      <c r="J61" s="546"/>
      <c r="K61" s="546"/>
      <c r="L61" s="546"/>
      <c r="M61" s="546"/>
      <c r="N61" s="546"/>
      <c r="O61" s="546"/>
      <c r="P61" s="546"/>
      <c r="Q61" s="546"/>
      <c r="R61" s="546"/>
      <c r="S61" s="546"/>
      <c r="T61" s="546"/>
      <c r="U61" s="546"/>
      <c r="V61" s="546"/>
      <c r="W61" s="546"/>
      <c r="X61" s="546"/>
      <c r="Y61" s="546"/>
      <c r="Z61" s="546"/>
      <c r="AA61" s="546"/>
      <c r="AB61" s="546"/>
      <c r="AC61" s="546"/>
      <c r="AD61" s="546"/>
      <c r="AE61" s="546"/>
      <c r="AF61" s="546"/>
      <c r="AG61" s="546"/>
      <c r="AH61" s="546"/>
      <c r="AI61" s="546"/>
      <c r="AJ61" s="546"/>
      <c r="AK61" s="546"/>
      <c r="AL61" s="546"/>
      <c r="AM61" s="546"/>
      <c r="AN61" s="546"/>
      <c r="AO61" s="546"/>
      <c r="AP61" s="547"/>
    </row>
    <row r="62" spans="2:42" ht="12" customHeight="1" x14ac:dyDescent="0.25">
      <c r="B62" s="249"/>
      <c r="C62" s="260"/>
      <c r="D62" s="260"/>
      <c r="E62" s="260"/>
      <c r="F62" s="260"/>
      <c r="G62" s="260"/>
      <c r="H62" s="260"/>
      <c r="I62" s="260"/>
      <c r="J62" s="260"/>
      <c r="K62" s="260"/>
      <c r="L62" s="260"/>
      <c r="M62" s="260"/>
      <c r="N62" s="260"/>
      <c r="O62" s="260"/>
      <c r="P62" s="260"/>
      <c r="Q62" s="260"/>
      <c r="R62" s="260"/>
      <c r="S62" s="260"/>
      <c r="T62" s="260"/>
      <c r="U62" s="260"/>
      <c r="V62" s="260"/>
      <c r="W62" s="260"/>
      <c r="X62" s="260"/>
      <c r="Y62" s="260"/>
      <c r="Z62" s="260"/>
      <c r="AA62" s="260"/>
      <c r="AB62" s="260"/>
      <c r="AC62" s="260"/>
      <c r="AD62" s="260"/>
      <c r="AE62" s="260"/>
      <c r="AF62" s="260"/>
      <c r="AG62" s="260"/>
      <c r="AH62" s="260"/>
      <c r="AI62" s="260"/>
      <c r="AJ62" s="260"/>
      <c r="AK62" s="260"/>
      <c r="AL62" s="260"/>
      <c r="AM62" s="260"/>
      <c r="AN62" s="260"/>
      <c r="AO62" s="260"/>
      <c r="AP62" s="253"/>
    </row>
    <row r="63" spans="2:42" ht="12" customHeight="1" x14ac:dyDescent="0.25">
      <c r="B63" s="249"/>
      <c r="C63" s="410" t="s">
        <v>92</v>
      </c>
      <c r="D63" s="410"/>
      <c r="E63" s="410"/>
      <c r="F63" s="410"/>
      <c r="G63" s="410"/>
      <c r="H63" s="410"/>
      <c r="I63" s="410"/>
      <c r="J63" s="410"/>
      <c r="K63" s="410"/>
      <c r="L63" s="410"/>
      <c r="M63" s="410"/>
      <c r="N63" s="410"/>
      <c r="O63" s="410"/>
      <c r="P63" s="410"/>
      <c r="Q63" s="410"/>
      <c r="R63" s="410"/>
      <c r="S63" s="410"/>
      <c r="T63" s="410"/>
      <c r="U63" s="410"/>
      <c r="V63" s="260"/>
      <c r="W63" s="317" t="s">
        <v>93</v>
      </c>
      <c r="X63" s="317"/>
      <c r="Y63" s="317"/>
      <c r="Z63" s="317"/>
      <c r="AA63" s="317"/>
      <c r="AB63" s="317"/>
      <c r="AC63" s="317"/>
      <c r="AD63" s="317"/>
      <c r="AE63" s="317"/>
      <c r="AF63" s="317"/>
      <c r="AG63" s="317"/>
      <c r="AH63" s="317"/>
      <c r="AI63" s="317"/>
      <c r="AJ63" s="317"/>
      <c r="AK63" s="317"/>
      <c r="AL63" s="317"/>
      <c r="AM63" s="317"/>
      <c r="AN63" s="317"/>
      <c r="AO63" s="317"/>
      <c r="AP63" s="253"/>
    </row>
    <row r="64" spans="2:42" ht="9.9499999999999993" customHeight="1" x14ac:dyDescent="0.25">
      <c r="B64" s="360"/>
      <c r="C64" s="401"/>
      <c r="D64" s="402"/>
      <c r="E64" s="402"/>
      <c r="F64" s="402"/>
      <c r="G64" s="402"/>
      <c r="H64" s="402"/>
      <c r="I64" s="402"/>
      <c r="J64" s="402"/>
      <c r="K64" s="402"/>
      <c r="L64" s="402"/>
      <c r="M64" s="402"/>
      <c r="N64" s="402"/>
      <c r="O64" s="402"/>
      <c r="P64" s="402"/>
      <c r="Q64" s="402"/>
      <c r="R64" s="402"/>
      <c r="S64" s="402"/>
      <c r="T64" s="402"/>
      <c r="U64" s="403"/>
      <c r="V64" s="366"/>
      <c r="W64" s="318"/>
      <c r="X64" s="319"/>
      <c r="Y64" s="319"/>
      <c r="Z64" s="319"/>
      <c r="AA64" s="319"/>
      <c r="AB64" s="319"/>
      <c r="AC64" s="319"/>
      <c r="AD64" s="319"/>
      <c r="AE64" s="319"/>
      <c r="AF64" s="319"/>
      <c r="AG64" s="319"/>
      <c r="AH64" s="319"/>
      <c r="AI64" s="319"/>
      <c r="AJ64" s="319"/>
      <c r="AK64" s="319"/>
      <c r="AL64" s="319"/>
      <c r="AM64" s="319"/>
      <c r="AN64" s="319"/>
      <c r="AO64" s="319"/>
      <c r="AP64" s="427"/>
    </row>
    <row r="65" spans="2:42" ht="9.9499999999999993" customHeight="1" x14ac:dyDescent="0.25">
      <c r="B65" s="360"/>
      <c r="C65" s="404"/>
      <c r="D65" s="405"/>
      <c r="E65" s="405"/>
      <c r="F65" s="405"/>
      <c r="G65" s="405"/>
      <c r="H65" s="405"/>
      <c r="I65" s="405"/>
      <c r="J65" s="405"/>
      <c r="K65" s="405"/>
      <c r="L65" s="405"/>
      <c r="M65" s="405"/>
      <c r="N65" s="405"/>
      <c r="O65" s="405"/>
      <c r="P65" s="405"/>
      <c r="Q65" s="405"/>
      <c r="R65" s="405"/>
      <c r="S65" s="405"/>
      <c r="T65" s="405"/>
      <c r="U65" s="406"/>
      <c r="V65" s="366"/>
      <c r="W65" s="319"/>
      <c r="X65" s="319"/>
      <c r="Y65" s="319"/>
      <c r="Z65" s="319"/>
      <c r="AA65" s="319"/>
      <c r="AB65" s="319"/>
      <c r="AC65" s="319"/>
      <c r="AD65" s="319"/>
      <c r="AE65" s="319"/>
      <c r="AF65" s="319"/>
      <c r="AG65" s="319"/>
      <c r="AH65" s="319"/>
      <c r="AI65" s="319"/>
      <c r="AJ65" s="319"/>
      <c r="AK65" s="319"/>
      <c r="AL65" s="319"/>
      <c r="AM65" s="319"/>
      <c r="AN65" s="319"/>
      <c r="AO65" s="319"/>
      <c r="AP65" s="427"/>
    </row>
    <row r="66" spans="2:42" ht="9.9499999999999993" customHeight="1" x14ac:dyDescent="0.25">
      <c r="B66" s="360"/>
      <c r="C66" s="404"/>
      <c r="D66" s="405"/>
      <c r="E66" s="405"/>
      <c r="F66" s="405"/>
      <c r="G66" s="405"/>
      <c r="H66" s="405"/>
      <c r="I66" s="405"/>
      <c r="J66" s="405"/>
      <c r="K66" s="405"/>
      <c r="L66" s="405"/>
      <c r="M66" s="405"/>
      <c r="N66" s="405"/>
      <c r="O66" s="405"/>
      <c r="P66" s="405"/>
      <c r="Q66" s="405"/>
      <c r="R66" s="405"/>
      <c r="S66" s="405"/>
      <c r="T66" s="405"/>
      <c r="U66" s="406"/>
      <c r="V66" s="366"/>
      <c r="W66" s="319"/>
      <c r="X66" s="319"/>
      <c r="Y66" s="319"/>
      <c r="Z66" s="319"/>
      <c r="AA66" s="319"/>
      <c r="AB66" s="319"/>
      <c r="AC66" s="319"/>
      <c r="AD66" s="319"/>
      <c r="AE66" s="319"/>
      <c r="AF66" s="319"/>
      <c r="AG66" s="319"/>
      <c r="AH66" s="319"/>
      <c r="AI66" s="319"/>
      <c r="AJ66" s="319"/>
      <c r="AK66" s="319"/>
      <c r="AL66" s="319"/>
      <c r="AM66" s="319"/>
      <c r="AN66" s="319"/>
      <c r="AO66" s="319"/>
      <c r="AP66" s="427"/>
    </row>
    <row r="67" spans="2:42" ht="9.9499999999999993" customHeight="1" x14ac:dyDescent="0.25">
      <c r="B67" s="360"/>
      <c r="C67" s="404"/>
      <c r="D67" s="405"/>
      <c r="E67" s="405"/>
      <c r="F67" s="405"/>
      <c r="G67" s="405"/>
      <c r="H67" s="405"/>
      <c r="I67" s="405"/>
      <c r="J67" s="405"/>
      <c r="K67" s="405"/>
      <c r="L67" s="405"/>
      <c r="M67" s="405"/>
      <c r="N67" s="405"/>
      <c r="O67" s="405"/>
      <c r="P67" s="405"/>
      <c r="Q67" s="405"/>
      <c r="R67" s="405"/>
      <c r="S67" s="405"/>
      <c r="T67" s="405"/>
      <c r="U67" s="406"/>
      <c r="V67" s="366"/>
      <c r="W67" s="319"/>
      <c r="X67" s="319"/>
      <c r="Y67" s="319"/>
      <c r="Z67" s="319"/>
      <c r="AA67" s="319"/>
      <c r="AB67" s="319"/>
      <c r="AC67" s="319"/>
      <c r="AD67" s="319"/>
      <c r="AE67" s="319"/>
      <c r="AF67" s="319"/>
      <c r="AG67" s="319"/>
      <c r="AH67" s="319"/>
      <c r="AI67" s="319"/>
      <c r="AJ67" s="319"/>
      <c r="AK67" s="319"/>
      <c r="AL67" s="319"/>
      <c r="AM67" s="319"/>
      <c r="AN67" s="319"/>
      <c r="AO67" s="319"/>
      <c r="AP67" s="427"/>
    </row>
    <row r="68" spans="2:42" ht="9.9499999999999993" customHeight="1" x14ac:dyDescent="0.25">
      <c r="B68" s="360"/>
      <c r="C68" s="404"/>
      <c r="D68" s="405"/>
      <c r="E68" s="405"/>
      <c r="F68" s="405"/>
      <c r="G68" s="405"/>
      <c r="H68" s="405"/>
      <c r="I68" s="405"/>
      <c r="J68" s="405"/>
      <c r="K68" s="405"/>
      <c r="L68" s="405"/>
      <c r="M68" s="405"/>
      <c r="N68" s="405"/>
      <c r="O68" s="405"/>
      <c r="P68" s="405"/>
      <c r="Q68" s="405"/>
      <c r="R68" s="405"/>
      <c r="S68" s="405"/>
      <c r="T68" s="405"/>
      <c r="U68" s="406"/>
      <c r="V68" s="366"/>
      <c r="W68" s="319"/>
      <c r="X68" s="319"/>
      <c r="Y68" s="319"/>
      <c r="Z68" s="319"/>
      <c r="AA68" s="319"/>
      <c r="AB68" s="319"/>
      <c r="AC68" s="319"/>
      <c r="AD68" s="319"/>
      <c r="AE68" s="319"/>
      <c r="AF68" s="319"/>
      <c r="AG68" s="319"/>
      <c r="AH68" s="319"/>
      <c r="AI68" s="319"/>
      <c r="AJ68" s="319"/>
      <c r="AK68" s="319"/>
      <c r="AL68" s="319"/>
      <c r="AM68" s="319"/>
      <c r="AN68" s="319"/>
      <c r="AO68" s="319"/>
      <c r="AP68" s="427"/>
    </row>
    <row r="69" spans="2:42" ht="9.9499999999999993" customHeight="1" x14ac:dyDescent="0.25">
      <c r="B69" s="360"/>
      <c r="C69" s="404"/>
      <c r="D69" s="405"/>
      <c r="E69" s="405"/>
      <c r="F69" s="405"/>
      <c r="G69" s="405"/>
      <c r="H69" s="405"/>
      <c r="I69" s="405"/>
      <c r="J69" s="405"/>
      <c r="K69" s="405"/>
      <c r="L69" s="405"/>
      <c r="M69" s="405"/>
      <c r="N69" s="405"/>
      <c r="O69" s="405"/>
      <c r="P69" s="405"/>
      <c r="Q69" s="405"/>
      <c r="R69" s="405"/>
      <c r="S69" s="405"/>
      <c r="T69" s="405"/>
      <c r="U69" s="406"/>
      <c r="V69" s="366"/>
      <c r="W69" s="319"/>
      <c r="X69" s="319"/>
      <c r="Y69" s="319"/>
      <c r="Z69" s="319"/>
      <c r="AA69" s="319"/>
      <c r="AB69" s="319"/>
      <c r="AC69" s="319"/>
      <c r="AD69" s="319"/>
      <c r="AE69" s="319"/>
      <c r="AF69" s="319"/>
      <c r="AG69" s="319"/>
      <c r="AH69" s="319"/>
      <c r="AI69" s="319"/>
      <c r="AJ69" s="319"/>
      <c r="AK69" s="319"/>
      <c r="AL69" s="319"/>
      <c r="AM69" s="319"/>
      <c r="AN69" s="319"/>
      <c r="AO69" s="319"/>
      <c r="AP69" s="427"/>
    </row>
    <row r="70" spans="2:42" ht="9.9499999999999993" customHeight="1" x14ac:dyDescent="0.25">
      <c r="B70" s="360"/>
      <c r="C70" s="404"/>
      <c r="D70" s="405"/>
      <c r="E70" s="405"/>
      <c r="F70" s="405"/>
      <c r="G70" s="405"/>
      <c r="H70" s="405"/>
      <c r="I70" s="405"/>
      <c r="J70" s="405"/>
      <c r="K70" s="405"/>
      <c r="L70" s="405"/>
      <c r="M70" s="405"/>
      <c r="N70" s="405"/>
      <c r="O70" s="405"/>
      <c r="P70" s="405"/>
      <c r="Q70" s="405"/>
      <c r="R70" s="405"/>
      <c r="S70" s="405"/>
      <c r="T70" s="405"/>
      <c r="U70" s="406"/>
      <c r="V70" s="366"/>
      <c r="W70" s="319"/>
      <c r="X70" s="319"/>
      <c r="Y70" s="319"/>
      <c r="Z70" s="319"/>
      <c r="AA70" s="319"/>
      <c r="AB70" s="319"/>
      <c r="AC70" s="319"/>
      <c r="AD70" s="319"/>
      <c r="AE70" s="319"/>
      <c r="AF70" s="319"/>
      <c r="AG70" s="319"/>
      <c r="AH70" s="319"/>
      <c r="AI70" s="319"/>
      <c r="AJ70" s="319"/>
      <c r="AK70" s="319"/>
      <c r="AL70" s="319"/>
      <c r="AM70" s="319"/>
      <c r="AN70" s="319"/>
      <c r="AO70" s="319"/>
      <c r="AP70" s="427"/>
    </row>
    <row r="71" spans="2:42" ht="9.9499999999999993" customHeight="1" x14ac:dyDescent="0.25">
      <c r="B71" s="360"/>
      <c r="C71" s="404"/>
      <c r="D71" s="405"/>
      <c r="E71" s="405"/>
      <c r="F71" s="405"/>
      <c r="G71" s="405"/>
      <c r="H71" s="405"/>
      <c r="I71" s="405"/>
      <c r="J71" s="405"/>
      <c r="K71" s="405"/>
      <c r="L71" s="405"/>
      <c r="M71" s="405"/>
      <c r="N71" s="405"/>
      <c r="O71" s="405"/>
      <c r="P71" s="405"/>
      <c r="Q71" s="405"/>
      <c r="R71" s="405"/>
      <c r="S71" s="405"/>
      <c r="T71" s="405"/>
      <c r="U71" s="406"/>
      <c r="V71" s="366"/>
      <c r="W71" s="319"/>
      <c r="X71" s="319"/>
      <c r="Y71" s="319"/>
      <c r="Z71" s="319"/>
      <c r="AA71" s="319"/>
      <c r="AB71" s="319"/>
      <c r="AC71" s="319"/>
      <c r="AD71" s="319"/>
      <c r="AE71" s="319"/>
      <c r="AF71" s="319"/>
      <c r="AG71" s="319"/>
      <c r="AH71" s="319"/>
      <c r="AI71" s="319"/>
      <c r="AJ71" s="319"/>
      <c r="AK71" s="319"/>
      <c r="AL71" s="319"/>
      <c r="AM71" s="319"/>
      <c r="AN71" s="319"/>
      <c r="AO71" s="319"/>
      <c r="AP71" s="427"/>
    </row>
    <row r="72" spans="2:42" ht="9.9499999999999993" customHeight="1" x14ac:dyDescent="0.25">
      <c r="B72" s="360"/>
      <c r="C72" s="404"/>
      <c r="D72" s="405"/>
      <c r="E72" s="405"/>
      <c r="F72" s="405"/>
      <c r="G72" s="405"/>
      <c r="H72" s="405"/>
      <c r="I72" s="405"/>
      <c r="J72" s="405"/>
      <c r="K72" s="405"/>
      <c r="L72" s="405"/>
      <c r="M72" s="405"/>
      <c r="N72" s="405"/>
      <c r="O72" s="405"/>
      <c r="P72" s="405"/>
      <c r="Q72" s="405"/>
      <c r="R72" s="405"/>
      <c r="S72" s="405"/>
      <c r="T72" s="405"/>
      <c r="U72" s="406"/>
      <c r="V72" s="366"/>
      <c r="W72" s="319"/>
      <c r="X72" s="319"/>
      <c r="Y72" s="319"/>
      <c r="Z72" s="319"/>
      <c r="AA72" s="319"/>
      <c r="AB72" s="319"/>
      <c r="AC72" s="319"/>
      <c r="AD72" s="319"/>
      <c r="AE72" s="319"/>
      <c r="AF72" s="319"/>
      <c r="AG72" s="319"/>
      <c r="AH72" s="319"/>
      <c r="AI72" s="319"/>
      <c r="AJ72" s="319"/>
      <c r="AK72" s="319"/>
      <c r="AL72" s="319"/>
      <c r="AM72" s="319"/>
      <c r="AN72" s="319"/>
      <c r="AO72" s="319"/>
      <c r="AP72" s="427"/>
    </row>
    <row r="73" spans="2:42" ht="9.9499999999999993" customHeight="1" x14ac:dyDescent="0.25">
      <c r="B73" s="360"/>
      <c r="C73" s="404"/>
      <c r="D73" s="405"/>
      <c r="E73" s="405"/>
      <c r="F73" s="405"/>
      <c r="G73" s="405"/>
      <c r="H73" s="405"/>
      <c r="I73" s="405"/>
      <c r="J73" s="405"/>
      <c r="K73" s="405"/>
      <c r="L73" s="405"/>
      <c r="M73" s="405"/>
      <c r="N73" s="405"/>
      <c r="O73" s="405"/>
      <c r="P73" s="405"/>
      <c r="Q73" s="405"/>
      <c r="R73" s="405"/>
      <c r="S73" s="405"/>
      <c r="T73" s="405"/>
      <c r="U73" s="406"/>
      <c r="V73" s="366"/>
      <c r="W73" s="319"/>
      <c r="X73" s="319"/>
      <c r="Y73" s="319"/>
      <c r="Z73" s="319"/>
      <c r="AA73" s="319"/>
      <c r="AB73" s="319"/>
      <c r="AC73" s="319"/>
      <c r="AD73" s="319"/>
      <c r="AE73" s="319"/>
      <c r="AF73" s="319"/>
      <c r="AG73" s="319"/>
      <c r="AH73" s="319"/>
      <c r="AI73" s="319"/>
      <c r="AJ73" s="319"/>
      <c r="AK73" s="319"/>
      <c r="AL73" s="319"/>
      <c r="AM73" s="319"/>
      <c r="AN73" s="319"/>
      <c r="AO73" s="319"/>
      <c r="AP73" s="427"/>
    </row>
    <row r="74" spans="2:42" ht="9.9499999999999993" customHeight="1" x14ac:dyDescent="0.25">
      <c r="B74" s="360"/>
      <c r="C74" s="404"/>
      <c r="D74" s="405"/>
      <c r="E74" s="405"/>
      <c r="F74" s="405"/>
      <c r="G74" s="405"/>
      <c r="H74" s="405"/>
      <c r="I74" s="405"/>
      <c r="J74" s="405"/>
      <c r="K74" s="405"/>
      <c r="L74" s="405"/>
      <c r="M74" s="405"/>
      <c r="N74" s="405"/>
      <c r="O74" s="405"/>
      <c r="P74" s="405"/>
      <c r="Q74" s="405"/>
      <c r="R74" s="405"/>
      <c r="S74" s="405"/>
      <c r="T74" s="405"/>
      <c r="U74" s="406"/>
      <c r="V74" s="366"/>
      <c r="W74" s="319"/>
      <c r="X74" s="319"/>
      <c r="Y74" s="319"/>
      <c r="Z74" s="319"/>
      <c r="AA74" s="319"/>
      <c r="AB74" s="319"/>
      <c r="AC74" s="319"/>
      <c r="AD74" s="319"/>
      <c r="AE74" s="319"/>
      <c r="AF74" s="319"/>
      <c r="AG74" s="319"/>
      <c r="AH74" s="319"/>
      <c r="AI74" s="319"/>
      <c r="AJ74" s="319"/>
      <c r="AK74" s="319"/>
      <c r="AL74" s="319"/>
      <c r="AM74" s="319"/>
      <c r="AN74" s="319"/>
      <c r="AO74" s="319"/>
      <c r="AP74" s="427"/>
    </row>
    <row r="75" spans="2:42" ht="9.9499999999999993" customHeight="1" x14ac:dyDescent="0.25">
      <c r="B75" s="360"/>
      <c r="C75" s="404"/>
      <c r="D75" s="405"/>
      <c r="E75" s="405"/>
      <c r="F75" s="405"/>
      <c r="G75" s="405"/>
      <c r="H75" s="405"/>
      <c r="I75" s="405"/>
      <c r="J75" s="405"/>
      <c r="K75" s="405"/>
      <c r="L75" s="405"/>
      <c r="M75" s="405"/>
      <c r="N75" s="405"/>
      <c r="O75" s="405"/>
      <c r="P75" s="405"/>
      <c r="Q75" s="405"/>
      <c r="R75" s="405"/>
      <c r="S75" s="405"/>
      <c r="T75" s="405"/>
      <c r="U75" s="406"/>
      <c r="V75" s="366"/>
      <c r="W75" s="319"/>
      <c r="X75" s="319"/>
      <c r="Y75" s="319"/>
      <c r="Z75" s="319"/>
      <c r="AA75" s="319"/>
      <c r="AB75" s="319"/>
      <c r="AC75" s="319"/>
      <c r="AD75" s="319"/>
      <c r="AE75" s="319"/>
      <c r="AF75" s="319"/>
      <c r="AG75" s="319"/>
      <c r="AH75" s="319"/>
      <c r="AI75" s="319"/>
      <c r="AJ75" s="319"/>
      <c r="AK75" s="319"/>
      <c r="AL75" s="319"/>
      <c r="AM75" s="319"/>
      <c r="AN75" s="319"/>
      <c r="AO75" s="319"/>
      <c r="AP75" s="427"/>
    </row>
    <row r="76" spans="2:42" ht="9.9499999999999993" customHeight="1" x14ac:dyDescent="0.25">
      <c r="B76" s="360"/>
      <c r="C76" s="407"/>
      <c r="D76" s="408"/>
      <c r="E76" s="408"/>
      <c r="F76" s="408"/>
      <c r="G76" s="408"/>
      <c r="H76" s="408"/>
      <c r="I76" s="408"/>
      <c r="J76" s="408"/>
      <c r="K76" s="408"/>
      <c r="L76" s="408"/>
      <c r="M76" s="408"/>
      <c r="N76" s="408"/>
      <c r="O76" s="408"/>
      <c r="P76" s="408"/>
      <c r="Q76" s="408"/>
      <c r="R76" s="408"/>
      <c r="S76" s="408"/>
      <c r="T76" s="408"/>
      <c r="U76" s="409"/>
      <c r="V76" s="366"/>
      <c r="W76" s="319"/>
      <c r="X76" s="319"/>
      <c r="Y76" s="319"/>
      <c r="Z76" s="319"/>
      <c r="AA76" s="319"/>
      <c r="AB76" s="319"/>
      <c r="AC76" s="319"/>
      <c r="AD76" s="319"/>
      <c r="AE76" s="319"/>
      <c r="AF76" s="319"/>
      <c r="AG76" s="319"/>
      <c r="AH76" s="319"/>
      <c r="AI76" s="319"/>
      <c r="AJ76" s="319"/>
      <c r="AK76" s="319"/>
      <c r="AL76" s="319"/>
      <c r="AM76" s="319"/>
      <c r="AN76" s="319"/>
      <c r="AO76" s="319"/>
      <c r="AP76" s="427"/>
    </row>
    <row r="77" spans="2:42" ht="9.9499999999999993" customHeight="1" x14ac:dyDescent="0.25">
      <c r="B77" s="360"/>
      <c r="C77" s="414" t="s">
        <v>2469</v>
      </c>
      <c r="D77" s="414"/>
      <c r="E77" s="414"/>
      <c r="F77" s="414"/>
      <c r="G77" s="414"/>
      <c r="H77" s="414"/>
      <c r="I77" s="414"/>
      <c r="J77" s="414"/>
      <c r="K77" s="414"/>
      <c r="L77" s="414"/>
      <c r="M77" s="414"/>
      <c r="N77" s="414"/>
      <c r="O77" s="414"/>
      <c r="P77" s="414"/>
      <c r="Q77" s="414"/>
      <c r="R77" s="414"/>
      <c r="S77" s="414"/>
      <c r="T77" s="414"/>
      <c r="U77" s="414"/>
      <c r="V77" s="366"/>
      <c r="W77" s="319" t="s">
        <v>2553</v>
      </c>
      <c r="X77" s="319"/>
      <c r="Y77" s="319"/>
      <c r="Z77" s="319"/>
      <c r="AA77" s="319"/>
      <c r="AB77" s="319"/>
      <c r="AC77" s="319"/>
      <c r="AD77" s="319"/>
      <c r="AE77" s="319"/>
      <c r="AF77" s="319"/>
      <c r="AG77" s="319"/>
      <c r="AH77" s="319"/>
      <c r="AI77" s="319"/>
      <c r="AJ77" s="319"/>
      <c r="AK77" s="319"/>
      <c r="AL77" s="319"/>
      <c r="AM77" s="319"/>
      <c r="AN77" s="319"/>
      <c r="AO77" s="319"/>
      <c r="AP77" s="427"/>
    </row>
    <row r="78" spans="2:42" ht="9.9499999999999993" customHeight="1" x14ac:dyDescent="0.25">
      <c r="B78" s="249"/>
      <c r="C78" s="260"/>
      <c r="D78" s="260"/>
      <c r="E78" s="260"/>
      <c r="F78" s="260"/>
      <c r="G78" s="260"/>
      <c r="H78" s="260"/>
      <c r="I78" s="260"/>
      <c r="J78" s="260"/>
      <c r="K78" s="260"/>
      <c r="L78" s="260"/>
      <c r="M78" s="260"/>
      <c r="N78" s="260"/>
      <c r="O78" s="260"/>
      <c r="P78" s="260"/>
      <c r="Q78" s="260"/>
      <c r="R78" s="260"/>
      <c r="S78" s="260"/>
      <c r="T78" s="260"/>
      <c r="U78" s="260"/>
      <c r="V78" s="260"/>
      <c r="W78" s="260"/>
      <c r="X78" s="260"/>
      <c r="Y78" s="260"/>
      <c r="Z78" s="260"/>
      <c r="AA78" s="260"/>
      <c r="AB78" s="260"/>
      <c r="AC78" s="260"/>
      <c r="AD78" s="260"/>
      <c r="AE78" s="260"/>
      <c r="AF78" s="260"/>
      <c r="AG78" s="260"/>
      <c r="AH78" s="260"/>
      <c r="AI78" s="260"/>
      <c r="AJ78" s="260"/>
      <c r="AK78" s="260"/>
      <c r="AL78" s="260"/>
      <c r="AM78" s="260"/>
      <c r="AN78" s="260"/>
      <c r="AO78" s="260"/>
      <c r="AP78" s="253"/>
    </row>
    <row r="79" spans="2:42" ht="9.9499999999999993" customHeight="1" x14ac:dyDescent="0.25">
      <c r="B79" s="249"/>
      <c r="C79" s="410" t="s">
        <v>2508</v>
      </c>
      <c r="D79" s="410"/>
      <c r="E79" s="410"/>
      <c r="F79" s="410"/>
      <c r="G79" s="410"/>
      <c r="H79" s="410"/>
      <c r="I79" s="410"/>
      <c r="J79" s="410"/>
      <c r="K79" s="410"/>
      <c r="L79" s="410"/>
      <c r="M79" s="410"/>
      <c r="N79" s="410"/>
      <c r="O79" s="410"/>
      <c r="P79" s="410"/>
      <c r="Q79" s="410"/>
      <c r="R79" s="410"/>
      <c r="S79" s="410"/>
      <c r="T79" s="410"/>
      <c r="U79" s="410"/>
      <c r="V79" s="260"/>
      <c r="W79" s="410" t="s">
        <v>94</v>
      </c>
      <c r="X79" s="410"/>
      <c r="Y79" s="410"/>
      <c r="Z79" s="410"/>
      <c r="AA79" s="410"/>
      <c r="AB79" s="410"/>
      <c r="AC79" s="410"/>
      <c r="AD79" s="410"/>
      <c r="AE79" s="410"/>
      <c r="AF79" s="410"/>
      <c r="AG79" s="410"/>
      <c r="AH79" s="410"/>
      <c r="AI79" s="410"/>
      <c r="AJ79" s="410"/>
      <c r="AK79" s="410"/>
      <c r="AL79" s="410"/>
      <c r="AM79" s="410"/>
      <c r="AN79" s="410"/>
      <c r="AO79" s="410"/>
      <c r="AP79" s="253"/>
    </row>
    <row r="80" spans="2:42" ht="9.9499999999999993" customHeight="1" x14ac:dyDescent="0.25">
      <c r="B80" s="360"/>
      <c r="C80" s="401"/>
      <c r="D80" s="402"/>
      <c r="E80" s="402"/>
      <c r="F80" s="402"/>
      <c r="G80" s="402"/>
      <c r="H80" s="402"/>
      <c r="I80" s="402"/>
      <c r="J80" s="402"/>
      <c r="K80" s="402"/>
      <c r="L80" s="402"/>
      <c r="M80" s="402"/>
      <c r="N80" s="402"/>
      <c r="O80" s="402"/>
      <c r="P80" s="402"/>
      <c r="Q80" s="402"/>
      <c r="R80" s="402"/>
      <c r="S80" s="402"/>
      <c r="T80" s="402"/>
      <c r="U80" s="403"/>
      <c r="V80" s="366"/>
      <c r="W80" s="401"/>
      <c r="X80" s="402"/>
      <c r="Y80" s="402"/>
      <c r="Z80" s="402"/>
      <c r="AA80" s="402"/>
      <c r="AB80" s="402"/>
      <c r="AC80" s="402"/>
      <c r="AD80" s="402"/>
      <c r="AE80" s="402"/>
      <c r="AF80" s="402"/>
      <c r="AG80" s="402"/>
      <c r="AH80" s="402"/>
      <c r="AI80" s="402"/>
      <c r="AJ80" s="402"/>
      <c r="AK80" s="402"/>
      <c r="AL80" s="402"/>
      <c r="AM80" s="402"/>
      <c r="AN80" s="402"/>
      <c r="AO80" s="403"/>
      <c r="AP80" s="427"/>
    </row>
    <row r="81" spans="2:42" ht="9.9499999999999993" customHeight="1" x14ac:dyDescent="0.25">
      <c r="B81" s="360"/>
      <c r="C81" s="404"/>
      <c r="D81" s="405"/>
      <c r="E81" s="405"/>
      <c r="F81" s="405"/>
      <c r="G81" s="405"/>
      <c r="H81" s="405"/>
      <c r="I81" s="405"/>
      <c r="J81" s="405"/>
      <c r="K81" s="405"/>
      <c r="L81" s="405"/>
      <c r="M81" s="405"/>
      <c r="N81" s="405"/>
      <c r="O81" s="405"/>
      <c r="P81" s="405"/>
      <c r="Q81" s="405"/>
      <c r="R81" s="405"/>
      <c r="S81" s="405"/>
      <c r="T81" s="405"/>
      <c r="U81" s="406"/>
      <c r="V81" s="366"/>
      <c r="W81" s="404"/>
      <c r="X81" s="405"/>
      <c r="Y81" s="405"/>
      <c r="Z81" s="405"/>
      <c r="AA81" s="405"/>
      <c r="AB81" s="405"/>
      <c r="AC81" s="405"/>
      <c r="AD81" s="405"/>
      <c r="AE81" s="405"/>
      <c r="AF81" s="405"/>
      <c r="AG81" s="405"/>
      <c r="AH81" s="405"/>
      <c r="AI81" s="405"/>
      <c r="AJ81" s="405"/>
      <c r="AK81" s="405"/>
      <c r="AL81" s="405"/>
      <c r="AM81" s="405"/>
      <c r="AN81" s="405"/>
      <c r="AO81" s="406"/>
      <c r="AP81" s="427"/>
    </row>
    <row r="82" spans="2:42" ht="9.9499999999999993" customHeight="1" x14ac:dyDescent="0.25">
      <c r="B82" s="360"/>
      <c r="C82" s="404"/>
      <c r="D82" s="405"/>
      <c r="E82" s="405"/>
      <c r="F82" s="405"/>
      <c r="G82" s="405"/>
      <c r="H82" s="405"/>
      <c r="I82" s="405"/>
      <c r="J82" s="405"/>
      <c r="K82" s="405"/>
      <c r="L82" s="405"/>
      <c r="M82" s="405"/>
      <c r="N82" s="405"/>
      <c r="O82" s="405"/>
      <c r="P82" s="405"/>
      <c r="Q82" s="405"/>
      <c r="R82" s="405"/>
      <c r="S82" s="405"/>
      <c r="T82" s="405"/>
      <c r="U82" s="406"/>
      <c r="V82" s="366"/>
      <c r="W82" s="404"/>
      <c r="X82" s="405"/>
      <c r="Y82" s="405"/>
      <c r="Z82" s="405"/>
      <c r="AA82" s="405"/>
      <c r="AB82" s="405"/>
      <c r="AC82" s="405"/>
      <c r="AD82" s="405"/>
      <c r="AE82" s="405"/>
      <c r="AF82" s="405"/>
      <c r="AG82" s="405"/>
      <c r="AH82" s="405"/>
      <c r="AI82" s="405"/>
      <c r="AJ82" s="405"/>
      <c r="AK82" s="405"/>
      <c r="AL82" s="405"/>
      <c r="AM82" s="405"/>
      <c r="AN82" s="405"/>
      <c r="AO82" s="406"/>
      <c r="AP82" s="427"/>
    </row>
    <row r="83" spans="2:42" ht="9.9499999999999993" customHeight="1" x14ac:dyDescent="0.25">
      <c r="B83" s="360"/>
      <c r="C83" s="404"/>
      <c r="D83" s="405"/>
      <c r="E83" s="405"/>
      <c r="F83" s="405"/>
      <c r="G83" s="405"/>
      <c r="H83" s="405"/>
      <c r="I83" s="405"/>
      <c r="J83" s="405"/>
      <c r="K83" s="405"/>
      <c r="L83" s="405"/>
      <c r="M83" s="405"/>
      <c r="N83" s="405"/>
      <c r="O83" s="405"/>
      <c r="P83" s="405"/>
      <c r="Q83" s="405"/>
      <c r="R83" s="405"/>
      <c r="S83" s="405"/>
      <c r="T83" s="405"/>
      <c r="U83" s="406"/>
      <c r="V83" s="366"/>
      <c r="W83" s="404"/>
      <c r="X83" s="405"/>
      <c r="Y83" s="405"/>
      <c r="Z83" s="405"/>
      <c r="AA83" s="405"/>
      <c r="AB83" s="405"/>
      <c r="AC83" s="405"/>
      <c r="AD83" s="405"/>
      <c r="AE83" s="405"/>
      <c r="AF83" s="405"/>
      <c r="AG83" s="405"/>
      <c r="AH83" s="405"/>
      <c r="AI83" s="405"/>
      <c r="AJ83" s="405"/>
      <c r="AK83" s="405"/>
      <c r="AL83" s="405"/>
      <c r="AM83" s="405"/>
      <c r="AN83" s="405"/>
      <c r="AO83" s="406"/>
      <c r="AP83" s="427"/>
    </row>
    <row r="84" spans="2:42" ht="9.9499999999999993" customHeight="1" x14ac:dyDescent="0.25">
      <c r="B84" s="360"/>
      <c r="C84" s="404"/>
      <c r="D84" s="405"/>
      <c r="E84" s="405"/>
      <c r="F84" s="405"/>
      <c r="G84" s="405"/>
      <c r="H84" s="405"/>
      <c r="I84" s="405"/>
      <c r="J84" s="405"/>
      <c r="K84" s="405"/>
      <c r="L84" s="405"/>
      <c r="M84" s="405"/>
      <c r="N84" s="405"/>
      <c r="O84" s="405"/>
      <c r="P84" s="405"/>
      <c r="Q84" s="405"/>
      <c r="R84" s="405"/>
      <c r="S84" s="405"/>
      <c r="T84" s="405"/>
      <c r="U84" s="406"/>
      <c r="V84" s="366"/>
      <c r="W84" s="404"/>
      <c r="X84" s="405"/>
      <c r="Y84" s="405"/>
      <c r="Z84" s="405"/>
      <c r="AA84" s="405"/>
      <c r="AB84" s="405"/>
      <c r="AC84" s="405"/>
      <c r="AD84" s="405"/>
      <c r="AE84" s="405"/>
      <c r="AF84" s="405"/>
      <c r="AG84" s="405"/>
      <c r="AH84" s="405"/>
      <c r="AI84" s="405"/>
      <c r="AJ84" s="405"/>
      <c r="AK84" s="405"/>
      <c r="AL84" s="405"/>
      <c r="AM84" s="405"/>
      <c r="AN84" s="405"/>
      <c r="AO84" s="406"/>
      <c r="AP84" s="427"/>
    </row>
    <row r="85" spans="2:42" ht="9.9499999999999993" customHeight="1" x14ac:dyDescent="0.25">
      <c r="B85" s="360"/>
      <c r="C85" s="404"/>
      <c r="D85" s="405"/>
      <c r="E85" s="405"/>
      <c r="F85" s="405"/>
      <c r="G85" s="405"/>
      <c r="H85" s="405"/>
      <c r="I85" s="405"/>
      <c r="J85" s="405"/>
      <c r="K85" s="405"/>
      <c r="L85" s="405"/>
      <c r="M85" s="405"/>
      <c r="N85" s="405"/>
      <c r="O85" s="405"/>
      <c r="P85" s="405"/>
      <c r="Q85" s="405"/>
      <c r="R85" s="405"/>
      <c r="S85" s="405"/>
      <c r="T85" s="405"/>
      <c r="U85" s="406"/>
      <c r="V85" s="366"/>
      <c r="W85" s="404"/>
      <c r="X85" s="405"/>
      <c r="Y85" s="405"/>
      <c r="Z85" s="405"/>
      <c r="AA85" s="405"/>
      <c r="AB85" s="405"/>
      <c r="AC85" s="405"/>
      <c r="AD85" s="405"/>
      <c r="AE85" s="405"/>
      <c r="AF85" s="405"/>
      <c r="AG85" s="405"/>
      <c r="AH85" s="405"/>
      <c r="AI85" s="405"/>
      <c r="AJ85" s="405"/>
      <c r="AK85" s="405"/>
      <c r="AL85" s="405"/>
      <c r="AM85" s="405"/>
      <c r="AN85" s="405"/>
      <c r="AO85" s="406"/>
      <c r="AP85" s="427"/>
    </row>
    <row r="86" spans="2:42" ht="9.9499999999999993" customHeight="1" x14ac:dyDescent="0.25">
      <c r="B86" s="360"/>
      <c r="C86" s="404"/>
      <c r="D86" s="405"/>
      <c r="E86" s="405"/>
      <c r="F86" s="405"/>
      <c r="G86" s="405"/>
      <c r="H86" s="405"/>
      <c r="I86" s="405"/>
      <c r="J86" s="405"/>
      <c r="K86" s="405"/>
      <c r="L86" s="405"/>
      <c r="M86" s="405"/>
      <c r="N86" s="405"/>
      <c r="O86" s="405"/>
      <c r="P86" s="405"/>
      <c r="Q86" s="405"/>
      <c r="R86" s="405"/>
      <c r="S86" s="405"/>
      <c r="T86" s="405"/>
      <c r="U86" s="406"/>
      <c r="V86" s="366"/>
      <c r="W86" s="404"/>
      <c r="X86" s="405"/>
      <c r="Y86" s="405"/>
      <c r="Z86" s="405"/>
      <c r="AA86" s="405"/>
      <c r="AB86" s="405"/>
      <c r="AC86" s="405"/>
      <c r="AD86" s="405"/>
      <c r="AE86" s="405"/>
      <c r="AF86" s="405"/>
      <c r="AG86" s="405"/>
      <c r="AH86" s="405"/>
      <c r="AI86" s="405"/>
      <c r="AJ86" s="405"/>
      <c r="AK86" s="405"/>
      <c r="AL86" s="405"/>
      <c r="AM86" s="405"/>
      <c r="AN86" s="405"/>
      <c r="AO86" s="406"/>
      <c r="AP86" s="427"/>
    </row>
    <row r="87" spans="2:42" ht="9.9499999999999993" customHeight="1" x14ac:dyDescent="0.25">
      <c r="B87" s="360"/>
      <c r="C87" s="404"/>
      <c r="D87" s="405"/>
      <c r="E87" s="405"/>
      <c r="F87" s="405"/>
      <c r="G87" s="405"/>
      <c r="H87" s="405"/>
      <c r="I87" s="405"/>
      <c r="J87" s="405"/>
      <c r="K87" s="405"/>
      <c r="L87" s="405"/>
      <c r="M87" s="405"/>
      <c r="N87" s="405"/>
      <c r="O87" s="405"/>
      <c r="P87" s="405"/>
      <c r="Q87" s="405"/>
      <c r="R87" s="405"/>
      <c r="S87" s="405"/>
      <c r="T87" s="405"/>
      <c r="U87" s="406"/>
      <c r="V87" s="366"/>
      <c r="W87" s="404"/>
      <c r="X87" s="405"/>
      <c r="Y87" s="405"/>
      <c r="Z87" s="405"/>
      <c r="AA87" s="405"/>
      <c r="AB87" s="405"/>
      <c r="AC87" s="405"/>
      <c r="AD87" s="405"/>
      <c r="AE87" s="405"/>
      <c r="AF87" s="405"/>
      <c r="AG87" s="405"/>
      <c r="AH87" s="405"/>
      <c r="AI87" s="405"/>
      <c r="AJ87" s="405"/>
      <c r="AK87" s="405"/>
      <c r="AL87" s="405"/>
      <c r="AM87" s="405"/>
      <c r="AN87" s="405"/>
      <c r="AO87" s="406"/>
      <c r="AP87" s="427"/>
    </row>
    <row r="88" spans="2:42" ht="9.9499999999999993" customHeight="1" x14ac:dyDescent="0.25">
      <c r="B88" s="360"/>
      <c r="C88" s="404"/>
      <c r="D88" s="405"/>
      <c r="E88" s="405"/>
      <c r="F88" s="405"/>
      <c r="G88" s="405"/>
      <c r="H88" s="405"/>
      <c r="I88" s="405"/>
      <c r="J88" s="405"/>
      <c r="K88" s="405"/>
      <c r="L88" s="405"/>
      <c r="M88" s="405"/>
      <c r="N88" s="405"/>
      <c r="O88" s="405"/>
      <c r="P88" s="405"/>
      <c r="Q88" s="405"/>
      <c r="R88" s="405"/>
      <c r="S88" s="405"/>
      <c r="T88" s="405"/>
      <c r="U88" s="406"/>
      <c r="V88" s="366"/>
      <c r="W88" s="404"/>
      <c r="X88" s="405"/>
      <c r="Y88" s="405"/>
      <c r="Z88" s="405"/>
      <c r="AA88" s="405"/>
      <c r="AB88" s="405"/>
      <c r="AC88" s="405"/>
      <c r="AD88" s="405"/>
      <c r="AE88" s="405"/>
      <c r="AF88" s="405"/>
      <c r="AG88" s="405"/>
      <c r="AH88" s="405"/>
      <c r="AI88" s="405"/>
      <c r="AJ88" s="405"/>
      <c r="AK88" s="405"/>
      <c r="AL88" s="405"/>
      <c r="AM88" s="405"/>
      <c r="AN88" s="405"/>
      <c r="AO88" s="406"/>
      <c r="AP88" s="427"/>
    </row>
    <row r="89" spans="2:42" ht="9.9499999999999993" customHeight="1" x14ac:dyDescent="0.25">
      <c r="B89" s="360"/>
      <c r="C89" s="404"/>
      <c r="D89" s="405"/>
      <c r="E89" s="405"/>
      <c r="F89" s="405"/>
      <c r="G89" s="405"/>
      <c r="H89" s="405"/>
      <c r="I89" s="405"/>
      <c r="J89" s="405"/>
      <c r="K89" s="405"/>
      <c r="L89" s="405"/>
      <c r="M89" s="405"/>
      <c r="N89" s="405"/>
      <c r="O89" s="405"/>
      <c r="P89" s="405"/>
      <c r="Q89" s="405"/>
      <c r="R89" s="405"/>
      <c r="S89" s="405"/>
      <c r="T89" s="405"/>
      <c r="U89" s="406"/>
      <c r="V89" s="366"/>
      <c r="W89" s="404"/>
      <c r="X89" s="405"/>
      <c r="Y89" s="405"/>
      <c r="Z89" s="405"/>
      <c r="AA89" s="405"/>
      <c r="AB89" s="405"/>
      <c r="AC89" s="405"/>
      <c r="AD89" s="405"/>
      <c r="AE89" s="405"/>
      <c r="AF89" s="405"/>
      <c r="AG89" s="405"/>
      <c r="AH89" s="405"/>
      <c r="AI89" s="405"/>
      <c r="AJ89" s="405"/>
      <c r="AK89" s="405"/>
      <c r="AL89" s="405"/>
      <c r="AM89" s="405"/>
      <c r="AN89" s="405"/>
      <c r="AO89" s="406"/>
      <c r="AP89" s="427"/>
    </row>
    <row r="90" spans="2:42" ht="9.9499999999999993" customHeight="1" x14ac:dyDescent="0.25">
      <c r="B90" s="360"/>
      <c r="C90" s="404"/>
      <c r="D90" s="405"/>
      <c r="E90" s="405"/>
      <c r="F90" s="405"/>
      <c r="G90" s="405"/>
      <c r="H90" s="405"/>
      <c r="I90" s="405"/>
      <c r="J90" s="405"/>
      <c r="K90" s="405"/>
      <c r="L90" s="405"/>
      <c r="M90" s="405"/>
      <c r="N90" s="405"/>
      <c r="O90" s="405"/>
      <c r="P90" s="405"/>
      <c r="Q90" s="405"/>
      <c r="R90" s="405"/>
      <c r="S90" s="405"/>
      <c r="T90" s="405"/>
      <c r="U90" s="406"/>
      <c r="V90" s="366"/>
      <c r="W90" s="404"/>
      <c r="X90" s="405"/>
      <c r="Y90" s="405"/>
      <c r="Z90" s="405"/>
      <c r="AA90" s="405"/>
      <c r="AB90" s="405"/>
      <c r="AC90" s="405"/>
      <c r="AD90" s="405"/>
      <c r="AE90" s="405"/>
      <c r="AF90" s="405"/>
      <c r="AG90" s="405"/>
      <c r="AH90" s="405"/>
      <c r="AI90" s="405"/>
      <c r="AJ90" s="405"/>
      <c r="AK90" s="405"/>
      <c r="AL90" s="405"/>
      <c r="AM90" s="405"/>
      <c r="AN90" s="405"/>
      <c r="AO90" s="406"/>
      <c r="AP90" s="427"/>
    </row>
    <row r="91" spans="2:42" ht="9.9499999999999993" customHeight="1" x14ac:dyDescent="0.25">
      <c r="B91" s="360"/>
      <c r="C91" s="404"/>
      <c r="D91" s="405"/>
      <c r="E91" s="405"/>
      <c r="F91" s="405"/>
      <c r="G91" s="405"/>
      <c r="H91" s="405"/>
      <c r="I91" s="405"/>
      <c r="J91" s="405"/>
      <c r="K91" s="405"/>
      <c r="L91" s="405"/>
      <c r="M91" s="405"/>
      <c r="N91" s="405"/>
      <c r="O91" s="405"/>
      <c r="P91" s="405"/>
      <c r="Q91" s="405"/>
      <c r="R91" s="405"/>
      <c r="S91" s="405"/>
      <c r="T91" s="405"/>
      <c r="U91" s="406"/>
      <c r="V91" s="366"/>
      <c r="W91" s="404"/>
      <c r="X91" s="405"/>
      <c r="Y91" s="405"/>
      <c r="Z91" s="405"/>
      <c r="AA91" s="405"/>
      <c r="AB91" s="405"/>
      <c r="AC91" s="405"/>
      <c r="AD91" s="405"/>
      <c r="AE91" s="405"/>
      <c r="AF91" s="405"/>
      <c r="AG91" s="405"/>
      <c r="AH91" s="405"/>
      <c r="AI91" s="405"/>
      <c r="AJ91" s="405"/>
      <c r="AK91" s="405"/>
      <c r="AL91" s="405"/>
      <c r="AM91" s="405"/>
      <c r="AN91" s="405"/>
      <c r="AO91" s="406"/>
      <c r="AP91" s="427"/>
    </row>
    <row r="92" spans="2:42" ht="9.9499999999999993" customHeight="1" x14ac:dyDescent="0.25">
      <c r="B92" s="360"/>
      <c r="C92" s="407"/>
      <c r="D92" s="408"/>
      <c r="E92" s="408"/>
      <c r="F92" s="408"/>
      <c r="G92" s="408"/>
      <c r="H92" s="408"/>
      <c r="I92" s="408"/>
      <c r="J92" s="408"/>
      <c r="K92" s="408"/>
      <c r="L92" s="408"/>
      <c r="M92" s="408"/>
      <c r="N92" s="408"/>
      <c r="O92" s="408"/>
      <c r="P92" s="408"/>
      <c r="Q92" s="408"/>
      <c r="R92" s="408"/>
      <c r="S92" s="408"/>
      <c r="T92" s="408"/>
      <c r="U92" s="409"/>
      <c r="V92" s="366"/>
      <c r="W92" s="407"/>
      <c r="X92" s="408"/>
      <c r="Y92" s="408"/>
      <c r="Z92" s="408"/>
      <c r="AA92" s="408"/>
      <c r="AB92" s="408"/>
      <c r="AC92" s="408"/>
      <c r="AD92" s="408"/>
      <c r="AE92" s="408"/>
      <c r="AF92" s="408"/>
      <c r="AG92" s="408"/>
      <c r="AH92" s="408"/>
      <c r="AI92" s="408"/>
      <c r="AJ92" s="408"/>
      <c r="AK92" s="408"/>
      <c r="AL92" s="408"/>
      <c r="AM92" s="408"/>
      <c r="AN92" s="408"/>
      <c r="AO92" s="409"/>
      <c r="AP92" s="427"/>
    </row>
    <row r="93" spans="2:42" ht="9.9499999999999993" customHeight="1" x14ac:dyDescent="0.25">
      <c r="B93" s="360"/>
      <c r="C93" s="530" t="s">
        <v>2556</v>
      </c>
      <c r="D93" s="531"/>
      <c r="E93" s="531"/>
      <c r="F93" s="531"/>
      <c r="G93" s="531"/>
      <c r="H93" s="531"/>
      <c r="I93" s="531"/>
      <c r="J93" s="531"/>
      <c r="K93" s="531"/>
      <c r="L93" s="531"/>
      <c r="M93" s="531"/>
      <c r="N93" s="531"/>
      <c r="O93" s="531"/>
      <c r="P93" s="531"/>
      <c r="Q93" s="531"/>
      <c r="R93" s="531"/>
      <c r="S93" s="531"/>
      <c r="T93" s="531"/>
      <c r="U93" s="532"/>
      <c r="V93" s="366"/>
      <c r="W93" s="414" t="s">
        <v>2554</v>
      </c>
      <c r="X93" s="414"/>
      <c r="Y93" s="414"/>
      <c r="Z93" s="414"/>
      <c r="AA93" s="414"/>
      <c r="AB93" s="414"/>
      <c r="AC93" s="414"/>
      <c r="AD93" s="414"/>
      <c r="AE93" s="414"/>
      <c r="AF93" s="414"/>
      <c r="AG93" s="414"/>
      <c r="AH93" s="414"/>
      <c r="AI93" s="414"/>
      <c r="AJ93" s="414"/>
      <c r="AK93" s="414"/>
      <c r="AL93" s="414"/>
      <c r="AM93" s="414"/>
      <c r="AN93" s="414"/>
      <c r="AO93" s="414"/>
      <c r="AP93" s="427"/>
    </row>
    <row r="94" spans="2:42" ht="9.9499999999999993" customHeight="1" thickBot="1" x14ac:dyDescent="0.3">
      <c r="B94" s="249"/>
      <c r="C94" s="260"/>
      <c r="D94" s="260"/>
      <c r="E94" s="260"/>
      <c r="F94" s="260"/>
      <c r="G94" s="260"/>
      <c r="H94" s="260"/>
      <c r="I94" s="260"/>
      <c r="J94" s="260"/>
      <c r="K94" s="260"/>
      <c r="L94" s="260"/>
      <c r="M94" s="260"/>
      <c r="N94" s="260"/>
      <c r="O94" s="260"/>
      <c r="P94" s="260"/>
      <c r="Q94" s="260"/>
      <c r="R94" s="260"/>
      <c r="S94" s="260"/>
      <c r="T94" s="260"/>
      <c r="U94" s="260"/>
      <c r="V94" s="260"/>
      <c r="W94" s="260"/>
      <c r="X94" s="260"/>
      <c r="Y94" s="260"/>
      <c r="Z94" s="260"/>
      <c r="AA94" s="260"/>
      <c r="AB94" s="260"/>
      <c r="AC94" s="260"/>
      <c r="AD94" s="260"/>
      <c r="AE94" s="260"/>
      <c r="AF94" s="260"/>
      <c r="AG94" s="260"/>
      <c r="AH94" s="260"/>
      <c r="AI94" s="260"/>
      <c r="AJ94" s="260"/>
      <c r="AK94" s="260"/>
      <c r="AL94" s="260"/>
      <c r="AM94" s="260"/>
      <c r="AN94" s="260"/>
      <c r="AO94" s="260"/>
      <c r="AP94" s="253"/>
    </row>
    <row r="95" spans="2:42" ht="9.9499999999999993" hidden="1" customHeight="1" x14ac:dyDescent="0.25">
      <c r="B95" s="249"/>
      <c r="C95" s="317" t="s">
        <v>95</v>
      </c>
      <c r="D95" s="317"/>
      <c r="E95" s="317"/>
      <c r="F95" s="317"/>
      <c r="G95" s="317"/>
      <c r="H95" s="317"/>
      <c r="I95" s="317"/>
      <c r="J95" s="317"/>
      <c r="K95" s="317"/>
      <c r="L95" s="317"/>
      <c r="M95" s="317"/>
      <c r="N95" s="317"/>
      <c r="O95" s="317"/>
      <c r="P95" s="317"/>
      <c r="Q95" s="317"/>
      <c r="R95" s="317"/>
      <c r="S95" s="317"/>
      <c r="T95" s="317"/>
      <c r="U95" s="317"/>
      <c r="V95" s="260"/>
      <c r="W95" s="317" t="s">
        <v>96</v>
      </c>
      <c r="X95" s="317"/>
      <c r="Y95" s="317"/>
      <c r="Z95" s="317"/>
      <c r="AA95" s="317"/>
      <c r="AB95" s="317"/>
      <c r="AC95" s="317"/>
      <c r="AD95" s="317"/>
      <c r="AE95" s="317"/>
      <c r="AF95" s="317"/>
      <c r="AG95" s="317"/>
      <c r="AH95" s="317"/>
      <c r="AI95" s="317"/>
      <c r="AJ95" s="317"/>
      <c r="AK95" s="317"/>
      <c r="AL95" s="317"/>
      <c r="AM95" s="317"/>
      <c r="AN95" s="317"/>
      <c r="AO95" s="317"/>
      <c r="AP95" s="253"/>
    </row>
    <row r="96" spans="2:42" ht="9.9499999999999993" hidden="1" customHeight="1" x14ac:dyDescent="0.25">
      <c r="B96" s="360"/>
      <c r="C96" s="533"/>
      <c r="D96" s="534"/>
      <c r="E96" s="534"/>
      <c r="F96" s="534"/>
      <c r="G96" s="534"/>
      <c r="H96" s="534"/>
      <c r="I96" s="534"/>
      <c r="J96" s="534"/>
      <c r="K96" s="534"/>
      <c r="L96" s="534"/>
      <c r="M96" s="534"/>
      <c r="N96" s="534"/>
      <c r="O96" s="534"/>
      <c r="P96" s="534"/>
      <c r="Q96" s="534"/>
      <c r="R96" s="534"/>
      <c r="S96" s="534"/>
      <c r="T96" s="534"/>
      <c r="U96" s="535"/>
      <c r="V96" s="366"/>
      <c r="W96" s="318"/>
      <c r="X96" s="319"/>
      <c r="Y96" s="319"/>
      <c r="Z96" s="319"/>
      <c r="AA96" s="319"/>
      <c r="AB96" s="319"/>
      <c r="AC96" s="319"/>
      <c r="AD96" s="319"/>
      <c r="AE96" s="319"/>
      <c r="AF96" s="319"/>
      <c r="AG96" s="319"/>
      <c r="AH96" s="319"/>
      <c r="AI96" s="319"/>
      <c r="AJ96" s="319"/>
      <c r="AK96" s="319"/>
      <c r="AL96" s="319"/>
      <c r="AM96" s="319"/>
      <c r="AN96" s="319"/>
      <c r="AO96" s="319"/>
      <c r="AP96" s="361"/>
    </row>
    <row r="97" spans="2:42" ht="9.9499999999999993" hidden="1" customHeight="1" x14ac:dyDescent="0.25">
      <c r="B97" s="360"/>
      <c r="C97" s="368"/>
      <c r="D97" s="366"/>
      <c r="E97" s="366"/>
      <c r="F97" s="366"/>
      <c r="G97" s="366"/>
      <c r="H97" s="366"/>
      <c r="I97" s="366"/>
      <c r="J97" s="366"/>
      <c r="K97" s="366"/>
      <c r="L97" s="366"/>
      <c r="M97" s="366"/>
      <c r="N97" s="366"/>
      <c r="O97" s="366"/>
      <c r="P97" s="366"/>
      <c r="Q97" s="366"/>
      <c r="R97" s="366"/>
      <c r="S97" s="366"/>
      <c r="T97" s="366"/>
      <c r="U97" s="367"/>
      <c r="V97" s="366"/>
      <c r="W97" s="319"/>
      <c r="X97" s="319"/>
      <c r="Y97" s="319"/>
      <c r="Z97" s="319"/>
      <c r="AA97" s="319"/>
      <c r="AB97" s="319"/>
      <c r="AC97" s="319"/>
      <c r="AD97" s="319"/>
      <c r="AE97" s="319"/>
      <c r="AF97" s="319"/>
      <c r="AG97" s="319"/>
      <c r="AH97" s="319"/>
      <c r="AI97" s="319"/>
      <c r="AJ97" s="319"/>
      <c r="AK97" s="319"/>
      <c r="AL97" s="319"/>
      <c r="AM97" s="319"/>
      <c r="AN97" s="319"/>
      <c r="AO97" s="319"/>
      <c r="AP97" s="361"/>
    </row>
    <row r="98" spans="2:42" ht="9.9499999999999993" hidden="1" customHeight="1" x14ac:dyDescent="0.25">
      <c r="B98" s="360"/>
      <c r="C98" s="368"/>
      <c r="D98" s="366"/>
      <c r="E98" s="366"/>
      <c r="F98" s="366"/>
      <c r="G98" s="366"/>
      <c r="H98" s="366"/>
      <c r="I98" s="366"/>
      <c r="J98" s="366"/>
      <c r="K98" s="366"/>
      <c r="L98" s="366"/>
      <c r="M98" s="366"/>
      <c r="N98" s="366"/>
      <c r="O98" s="366"/>
      <c r="P98" s="366"/>
      <c r="Q98" s="366"/>
      <c r="R98" s="366"/>
      <c r="S98" s="366"/>
      <c r="T98" s="366"/>
      <c r="U98" s="367"/>
      <c r="V98" s="366"/>
      <c r="W98" s="319"/>
      <c r="X98" s="319"/>
      <c r="Y98" s="319"/>
      <c r="Z98" s="319"/>
      <c r="AA98" s="319"/>
      <c r="AB98" s="319"/>
      <c r="AC98" s="319"/>
      <c r="AD98" s="319"/>
      <c r="AE98" s="319"/>
      <c r="AF98" s="319"/>
      <c r="AG98" s="319"/>
      <c r="AH98" s="319"/>
      <c r="AI98" s="319"/>
      <c r="AJ98" s="319"/>
      <c r="AK98" s="319"/>
      <c r="AL98" s="319"/>
      <c r="AM98" s="319"/>
      <c r="AN98" s="319"/>
      <c r="AO98" s="319"/>
      <c r="AP98" s="361"/>
    </row>
    <row r="99" spans="2:42" ht="9.9499999999999993" hidden="1" customHeight="1" x14ac:dyDescent="0.25">
      <c r="B99" s="360"/>
      <c r="C99" s="368"/>
      <c r="D99" s="366"/>
      <c r="E99" s="366"/>
      <c r="F99" s="366"/>
      <c r="G99" s="366"/>
      <c r="H99" s="366"/>
      <c r="I99" s="366"/>
      <c r="J99" s="366"/>
      <c r="K99" s="366"/>
      <c r="L99" s="366"/>
      <c r="M99" s="366"/>
      <c r="N99" s="366"/>
      <c r="O99" s="366"/>
      <c r="P99" s="366"/>
      <c r="Q99" s="366"/>
      <c r="R99" s="366"/>
      <c r="S99" s="366"/>
      <c r="T99" s="366"/>
      <c r="U99" s="367"/>
      <c r="V99" s="366"/>
      <c r="W99" s="319"/>
      <c r="X99" s="319"/>
      <c r="Y99" s="319"/>
      <c r="Z99" s="319"/>
      <c r="AA99" s="319"/>
      <c r="AB99" s="319"/>
      <c r="AC99" s="319"/>
      <c r="AD99" s="319"/>
      <c r="AE99" s="319"/>
      <c r="AF99" s="319"/>
      <c r="AG99" s="319"/>
      <c r="AH99" s="319"/>
      <c r="AI99" s="319"/>
      <c r="AJ99" s="319"/>
      <c r="AK99" s="319"/>
      <c r="AL99" s="319"/>
      <c r="AM99" s="319"/>
      <c r="AN99" s="319"/>
      <c r="AO99" s="319"/>
      <c r="AP99" s="361"/>
    </row>
    <row r="100" spans="2:42" ht="9.9499999999999993" hidden="1" customHeight="1" x14ac:dyDescent="0.25">
      <c r="B100" s="360"/>
      <c r="C100" s="368"/>
      <c r="D100" s="366"/>
      <c r="E100" s="366"/>
      <c r="F100" s="366"/>
      <c r="G100" s="366"/>
      <c r="H100" s="366"/>
      <c r="I100" s="366"/>
      <c r="J100" s="366"/>
      <c r="K100" s="366"/>
      <c r="L100" s="366"/>
      <c r="M100" s="366"/>
      <c r="N100" s="366"/>
      <c r="O100" s="366"/>
      <c r="P100" s="366"/>
      <c r="Q100" s="366"/>
      <c r="R100" s="366"/>
      <c r="S100" s="366"/>
      <c r="T100" s="366"/>
      <c r="U100" s="367"/>
      <c r="V100" s="366"/>
      <c r="W100" s="319"/>
      <c r="X100" s="319"/>
      <c r="Y100" s="319"/>
      <c r="Z100" s="319"/>
      <c r="AA100" s="319"/>
      <c r="AB100" s="319"/>
      <c r="AC100" s="319"/>
      <c r="AD100" s="319"/>
      <c r="AE100" s="319"/>
      <c r="AF100" s="319"/>
      <c r="AG100" s="319"/>
      <c r="AH100" s="319"/>
      <c r="AI100" s="319"/>
      <c r="AJ100" s="319"/>
      <c r="AK100" s="319"/>
      <c r="AL100" s="319"/>
      <c r="AM100" s="319"/>
      <c r="AN100" s="319"/>
      <c r="AO100" s="319"/>
      <c r="AP100" s="361"/>
    </row>
    <row r="101" spans="2:42" ht="9.9499999999999993" hidden="1" customHeight="1" x14ac:dyDescent="0.25">
      <c r="B101" s="360"/>
      <c r="C101" s="368"/>
      <c r="D101" s="366"/>
      <c r="E101" s="366"/>
      <c r="F101" s="366"/>
      <c r="G101" s="366"/>
      <c r="H101" s="366"/>
      <c r="I101" s="366"/>
      <c r="J101" s="366"/>
      <c r="K101" s="366"/>
      <c r="L101" s="366"/>
      <c r="M101" s="366"/>
      <c r="N101" s="366"/>
      <c r="O101" s="366"/>
      <c r="P101" s="366"/>
      <c r="Q101" s="366"/>
      <c r="R101" s="366"/>
      <c r="S101" s="366"/>
      <c r="T101" s="366"/>
      <c r="U101" s="367"/>
      <c r="V101" s="366"/>
      <c r="W101" s="319"/>
      <c r="X101" s="319"/>
      <c r="Y101" s="319"/>
      <c r="Z101" s="319"/>
      <c r="AA101" s="319"/>
      <c r="AB101" s="319"/>
      <c r="AC101" s="319"/>
      <c r="AD101" s="319"/>
      <c r="AE101" s="319"/>
      <c r="AF101" s="319"/>
      <c r="AG101" s="319"/>
      <c r="AH101" s="319"/>
      <c r="AI101" s="319"/>
      <c r="AJ101" s="319"/>
      <c r="AK101" s="319"/>
      <c r="AL101" s="319"/>
      <c r="AM101" s="319"/>
      <c r="AN101" s="319"/>
      <c r="AO101" s="319"/>
      <c r="AP101" s="361"/>
    </row>
    <row r="102" spans="2:42" ht="9.9499999999999993" hidden="1" customHeight="1" x14ac:dyDescent="0.25">
      <c r="B102" s="360"/>
      <c r="C102" s="368"/>
      <c r="D102" s="366"/>
      <c r="E102" s="366"/>
      <c r="F102" s="366"/>
      <c r="G102" s="366"/>
      <c r="H102" s="366"/>
      <c r="I102" s="366"/>
      <c r="J102" s="366"/>
      <c r="K102" s="366"/>
      <c r="L102" s="366"/>
      <c r="M102" s="366"/>
      <c r="N102" s="366"/>
      <c r="O102" s="366"/>
      <c r="P102" s="366"/>
      <c r="Q102" s="366"/>
      <c r="R102" s="366"/>
      <c r="S102" s="366"/>
      <c r="T102" s="366"/>
      <c r="U102" s="367"/>
      <c r="V102" s="366"/>
      <c r="W102" s="319"/>
      <c r="X102" s="319"/>
      <c r="Y102" s="319"/>
      <c r="Z102" s="319"/>
      <c r="AA102" s="319"/>
      <c r="AB102" s="319"/>
      <c r="AC102" s="319"/>
      <c r="AD102" s="319"/>
      <c r="AE102" s="319"/>
      <c r="AF102" s="319"/>
      <c r="AG102" s="319"/>
      <c r="AH102" s="319"/>
      <c r="AI102" s="319"/>
      <c r="AJ102" s="319"/>
      <c r="AK102" s="319"/>
      <c r="AL102" s="319"/>
      <c r="AM102" s="319"/>
      <c r="AN102" s="319"/>
      <c r="AO102" s="319"/>
      <c r="AP102" s="361"/>
    </row>
    <row r="103" spans="2:42" ht="9.9499999999999993" hidden="1" customHeight="1" x14ac:dyDescent="0.25">
      <c r="B103" s="360"/>
      <c r="C103" s="368"/>
      <c r="D103" s="366"/>
      <c r="E103" s="366"/>
      <c r="F103" s="366"/>
      <c r="G103" s="366"/>
      <c r="H103" s="366"/>
      <c r="I103" s="366"/>
      <c r="J103" s="366"/>
      <c r="K103" s="366"/>
      <c r="L103" s="366"/>
      <c r="M103" s="366"/>
      <c r="N103" s="366"/>
      <c r="O103" s="366"/>
      <c r="P103" s="366"/>
      <c r="Q103" s="366"/>
      <c r="R103" s="366"/>
      <c r="S103" s="366"/>
      <c r="T103" s="366"/>
      <c r="U103" s="367"/>
      <c r="V103" s="366"/>
      <c r="W103" s="319"/>
      <c r="X103" s="319"/>
      <c r="Y103" s="319"/>
      <c r="Z103" s="319"/>
      <c r="AA103" s="319"/>
      <c r="AB103" s="319"/>
      <c r="AC103" s="319"/>
      <c r="AD103" s="319"/>
      <c r="AE103" s="319"/>
      <c r="AF103" s="319"/>
      <c r="AG103" s="319"/>
      <c r="AH103" s="319"/>
      <c r="AI103" s="319"/>
      <c r="AJ103" s="319"/>
      <c r="AK103" s="319"/>
      <c r="AL103" s="319"/>
      <c r="AM103" s="319"/>
      <c r="AN103" s="319"/>
      <c r="AO103" s="319"/>
      <c r="AP103" s="361"/>
    </row>
    <row r="104" spans="2:42" ht="9.9499999999999993" hidden="1" customHeight="1" x14ac:dyDescent="0.25">
      <c r="B104" s="360"/>
      <c r="C104" s="368"/>
      <c r="D104" s="366"/>
      <c r="E104" s="366"/>
      <c r="F104" s="366"/>
      <c r="G104" s="366"/>
      <c r="H104" s="366"/>
      <c r="I104" s="366"/>
      <c r="J104" s="366"/>
      <c r="K104" s="366"/>
      <c r="L104" s="366"/>
      <c r="M104" s="366"/>
      <c r="N104" s="366"/>
      <c r="O104" s="366"/>
      <c r="P104" s="366"/>
      <c r="Q104" s="366"/>
      <c r="R104" s="366"/>
      <c r="S104" s="366"/>
      <c r="T104" s="366"/>
      <c r="U104" s="367"/>
      <c r="V104" s="366"/>
      <c r="W104" s="319"/>
      <c r="X104" s="319"/>
      <c r="Y104" s="319"/>
      <c r="Z104" s="319"/>
      <c r="AA104" s="319"/>
      <c r="AB104" s="319"/>
      <c r="AC104" s="319"/>
      <c r="AD104" s="319"/>
      <c r="AE104" s="319"/>
      <c r="AF104" s="319"/>
      <c r="AG104" s="319"/>
      <c r="AH104" s="319"/>
      <c r="AI104" s="319"/>
      <c r="AJ104" s="319"/>
      <c r="AK104" s="319"/>
      <c r="AL104" s="319"/>
      <c r="AM104" s="319"/>
      <c r="AN104" s="319"/>
      <c r="AO104" s="319"/>
      <c r="AP104" s="361"/>
    </row>
    <row r="105" spans="2:42" ht="9.9499999999999993" hidden="1" customHeight="1" x14ac:dyDescent="0.25">
      <c r="B105" s="360"/>
      <c r="C105" s="368"/>
      <c r="D105" s="366"/>
      <c r="E105" s="366"/>
      <c r="F105" s="366"/>
      <c r="G105" s="366"/>
      <c r="H105" s="366"/>
      <c r="I105" s="366"/>
      <c r="J105" s="366"/>
      <c r="K105" s="366"/>
      <c r="L105" s="366"/>
      <c r="M105" s="366"/>
      <c r="N105" s="366"/>
      <c r="O105" s="366"/>
      <c r="P105" s="366"/>
      <c r="Q105" s="366"/>
      <c r="R105" s="366"/>
      <c r="S105" s="366"/>
      <c r="T105" s="366"/>
      <c r="U105" s="367"/>
      <c r="V105" s="366"/>
      <c r="W105" s="319"/>
      <c r="X105" s="319"/>
      <c r="Y105" s="319"/>
      <c r="Z105" s="319"/>
      <c r="AA105" s="319"/>
      <c r="AB105" s="319"/>
      <c r="AC105" s="319"/>
      <c r="AD105" s="319"/>
      <c r="AE105" s="319"/>
      <c r="AF105" s="319"/>
      <c r="AG105" s="319"/>
      <c r="AH105" s="319"/>
      <c r="AI105" s="319"/>
      <c r="AJ105" s="319"/>
      <c r="AK105" s="319"/>
      <c r="AL105" s="319"/>
      <c r="AM105" s="319"/>
      <c r="AN105" s="319"/>
      <c r="AO105" s="319"/>
      <c r="AP105" s="361"/>
    </row>
    <row r="106" spans="2:42" ht="9.9499999999999993" hidden="1" customHeight="1" x14ac:dyDescent="0.25">
      <c r="B106" s="360"/>
      <c r="C106" s="368"/>
      <c r="D106" s="366"/>
      <c r="E106" s="366"/>
      <c r="F106" s="366"/>
      <c r="G106" s="366"/>
      <c r="H106" s="366"/>
      <c r="I106" s="366"/>
      <c r="J106" s="366"/>
      <c r="K106" s="366"/>
      <c r="L106" s="366"/>
      <c r="M106" s="366"/>
      <c r="N106" s="366"/>
      <c r="O106" s="366"/>
      <c r="P106" s="366"/>
      <c r="Q106" s="366"/>
      <c r="R106" s="366"/>
      <c r="S106" s="366"/>
      <c r="T106" s="366"/>
      <c r="U106" s="367"/>
      <c r="V106" s="366"/>
      <c r="W106" s="319"/>
      <c r="X106" s="319"/>
      <c r="Y106" s="319"/>
      <c r="Z106" s="319"/>
      <c r="AA106" s="319"/>
      <c r="AB106" s="319"/>
      <c r="AC106" s="319"/>
      <c r="AD106" s="319"/>
      <c r="AE106" s="319"/>
      <c r="AF106" s="319"/>
      <c r="AG106" s="319"/>
      <c r="AH106" s="319"/>
      <c r="AI106" s="319"/>
      <c r="AJ106" s="319"/>
      <c r="AK106" s="319"/>
      <c r="AL106" s="319"/>
      <c r="AM106" s="319"/>
      <c r="AN106" s="319"/>
      <c r="AO106" s="319"/>
      <c r="AP106" s="361"/>
    </row>
    <row r="107" spans="2:42" ht="9.9499999999999993" hidden="1" customHeight="1" x14ac:dyDescent="0.25">
      <c r="B107" s="360"/>
      <c r="C107" s="368"/>
      <c r="D107" s="366"/>
      <c r="E107" s="366"/>
      <c r="F107" s="366"/>
      <c r="G107" s="366"/>
      <c r="H107" s="366"/>
      <c r="I107" s="366"/>
      <c r="J107" s="366"/>
      <c r="K107" s="366"/>
      <c r="L107" s="366"/>
      <c r="M107" s="366"/>
      <c r="N107" s="366"/>
      <c r="O107" s="366"/>
      <c r="P107" s="366"/>
      <c r="Q107" s="366"/>
      <c r="R107" s="366"/>
      <c r="S107" s="366"/>
      <c r="T107" s="366"/>
      <c r="U107" s="367"/>
      <c r="V107" s="366"/>
      <c r="W107" s="319"/>
      <c r="X107" s="319"/>
      <c r="Y107" s="319"/>
      <c r="Z107" s="319"/>
      <c r="AA107" s="319"/>
      <c r="AB107" s="319"/>
      <c r="AC107" s="319"/>
      <c r="AD107" s="319"/>
      <c r="AE107" s="319"/>
      <c r="AF107" s="319"/>
      <c r="AG107" s="319"/>
      <c r="AH107" s="319"/>
      <c r="AI107" s="319"/>
      <c r="AJ107" s="319"/>
      <c r="AK107" s="319"/>
      <c r="AL107" s="319"/>
      <c r="AM107" s="319"/>
      <c r="AN107" s="319"/>
      <c r="AO107" s="319"/>
      <c r="AP107" s="361"/>
    </row>
    <row r="108" spans="2:42" ht="9.9499999999999993" hidden="1" customHeight="1" x14ac:dyDescent="0.25">
      <c r="B108" s="360"/>
      <c r="C108" s="339"/>
      <c r="D108" s="337"/>
      <c r="E108" s="337"/>
      <c r="F108" s="337"/>
      <c r="G108" s="337"/>
      <c r="H108" s="337"/>
      <c r="I108" s="337"/>
      <c r="J108" s="337"/>
      <c r="K108" s="337"/>
      <c r="L108" s="337"/>
      <c r="M108" s="337"/>
      <c r="N108" s="337"/>
      <c r="O108" s="337"/>
      <c r="P108" s="337"/>
      <c r="Q108" s="337"/>
      <c r="R108" s="337"/>
      <c r="S108" s="337"/>
      <c r="T108" s="337"/>
      <c r="U108" s="338"/>
      <c r="V108" s="366"/>
      <c r="W108" s="319"/>
      <c r="X108" s="319"/>
      <c r="Y108" s="319"/>
      <c r="Z108" s="319"/>
      <c r="AA108" s="319"/>
      <c r="AB108" s="319"/>
      <c r="AC108" s="319"/>
      <c r="AD108" s="319"/>
      <c r="AE108" s="319"/>
      <c r="AF108" s="319"/>
      <c r="AG108" s="319"/>
      <c r="AH108" s="319"/>
      <c r="AI108" s="319"/>
      <c r="AJ108" s="319"/>
      <c r="AK108" s="319"/>
      <c r="AL108" s="319"/>
      <c r="AM108" s="319"/>
      <c r="AN108" s="319"/>
      <c r="AO108" s="319"/>
      <c r="AP108" s="361"/>
    </row>
    <row r="109" spans="2:42" ht="9.9499999999999993" hidden="1" customHeight="1" x14ac:dyDescent="0.25">
      <c r="B109" s="360"/>
      <c r="C109" s="320" t="s">
        <v>2552</v>
      </c>
      <c r="D109" s="321"/>
      <c r="E109" s="321"/>
      <c r="F109" s="321"/>
      <c r="G109" s="321"/>
      <c r="H109" s="321"/>
      <c r="I109" s="321"/>
      <c r="J109" s="321"/>
      <c r="K109" s="321"/>
      <c r="L109" s="321"/>
      <c r="M109" s="321"/>
      <c r="N109" s="321"/>
      <c r="O109" s="321"/>
      <c r="P109" s="321"/>
      <c r="Q109" s="321"/>
      <c r="R109" s="321"/>
      <c r="S109" s="321"/>
      <c r="T109" s="321"/>
      <c r="U109" s="322"/>
      <c r="V109" s="366"/>
      <c r="W109" s="329" t="s">
        <v>2551</v>
      </c>
      <c r="X109" s="330"/>
      <c r="Y109" s="330"/>
      <c r="Z109" s="330"/>
      <c r="AA109" s="330"/>
      <c r="AB109" s="330"/>
      <c r="AC109" s="330"/>
      <c r="AD109" s="330"/>
      <c r="AE109" s="330"/>
      <c r="AF109" s="330"/>
      <c r="AG109" s="330"/>
      <c r="AH109" s="330"/>
      <c r="AI109" s="330"/>
      <c r="AJ109" s="330"/>
      <c r="AK109" s="330"/>
      <c r="AL109" s="330"/>
      <c r="AM109" s="330"/>
      <c r="AN109" s="330"/>
      <c r="AO109" s="331"/>
      <c r="AP109" s="361"/>
    </row>
    <row r="110" spans="2:42" ht="9.9499999999999993" hidden="1" customHeight="1" thickBot="1" x14ac:dyDescent="0.3">
      <c r="B110" s="249"/>
      <c r="C110" s="260"/>
      <c r="D110" s="260"/>
      <c r="E110" s="260"/>
      <c r="F110" s="260"/>
      <c r="G110" s="260"/>
      <c r="H110" s="260"/>
      <c r="I110" s="260"/>
      <c r="J110" s="260"/>
      <c r="K110" s="260"/>
      <c r="L110" s="260"/>
      <c r="M110" s="260"/>
      <c r="N110" s="260"/>
      <c r="O110" s="260"/>
      <c r="P110" s="260"/>
      <c r="Q110" s="260"/>
      <c r="R110" s="260"/>
      <c r="S110" s="260"/>
      <c r="T110" s="260"/>
      <c r="U110" s="260"/>
      <c r="V110" s="260"/>
      <c r="W110" s="260"/>
      <c r="X110" s="260"/>
      <c r="Y110" s="260"/>
      <c r="Z110" s="260"/>
      <c r="AA110" s="260"/>
      <c r="AB110" s="260"/>
      <c r="AC110" s="260"/>
      <c r="AD110" s="260"/>
      <c r="AE110" s="260"/>
      <c r="AF110" s="260"/>
      <c r="AG110" s="260"/>
      <c r="AH110" s="260"/>
      <c r="AI110" s="260"/>
      <c r="AJ110" s="260"/>
      <c r="AK110" s="260"/>
      <c r="AL110" s="260"/>
      <c r="AM110" s="260"/>
      <c r="AN110" s="260"/>
      <c r="AO110" s="260"/>
      <c r="AP110" s="253"/>
    </row>
    <row r="111" spans="2:42" ht="9.9499999999999993" hidden="1" customHeight="1" x14ac:dyDescent="0.25">
      <c r="B111" s="249"/>
      <c r="C111" s="257"/>
      <c r="D111" s="257"/>
      <c r="E111" s="257"/>
      <c r="F111" s="257"/>
      <c r="G111" s="257"/>
      <c r="H111" s="257"/>
      <c r="I111" s="257"/>
      <c r="J111" s="257"/>
      <c r="K111" s="257"/>
      <c r="L111" s="257"/>
      <c r="M111" s="257"/>
      <c r="N111" s="257"/>
      <c r="O111" s="257"/>
      <c r="P111" s="257"/>
      <c r="Q111" s="257"/>
      <c r="R111" s="257"/>
      <c r="S111" s="257"/>
      <c r="T111" s="257"/>
      <c r="U111" s="257"/>
      <c r="V111" s="260"/>
      <c r="W111" s="257"/>
      <c r="X111" s="257"/>
      <c r="Y111" s="257"/>
      <c r="Z111" s="257"/>
      <c r="AA111" s="257"/>
      <c r="AB111" s="257"/>
      <c r="AC111" s="257"/>
      <c r="AD111" s="257"/>
      <c r="AE111" s="257"/>
      <c r="AF111" s="257"/>
      <c r="AG111" s="257"/>
      <c r="AH111" s="257"/>
      <c r="AI111" s="257"/>
      <c r="AJ111" s="257"/>
      <c r="AK111" s="257"/>
      <c r="AL111" s="257"/>
      <c r="AM111" s="257"/>
      <c r="AN111" s="257"/>
      <c r="AO111" s="257"/>
      <c r="AP111" s="253"/>
    </row>
    <row r="112" spans="2:42" ht="9.9499999999999993" hidden="1" customHeight="1" x14ac:dyDescent="0.25">
      <c r="B112" s="249"/>
      <c r="C112" s="317" t="s">
        <v>97</v>
      </c>
      <c r="D112" s="317"/>
      <c r="E112" s="317"/>
      <c r="F112" s="317"/>
      <c r="G112" s="317"/>
      <c r="H112" s="317"/>
      <c r="I112" s="317"/>
      <c r="J112" s="317"/>
      <c r="K112" s="317"/>
      <c r="L112" s="317"/>
      <c r="M112" s="317"/>
      <c r="N112" s="317"/>
      <c r="O112" s="317"/>
      <c r="P112" s="317"/>
      <c r="Q112" s="317"/>
      <c r="R112" s="317"/>
      <c r="S112" s="317"/>
      <c r="T112" s="317"/>
      <c r="U112" s="317"/>
      <c r="V112" s="261"/>
      <c r="W112" s="323" t="s">
        <v>98</v>
      </c>
      <c r="X112" s="324"/>
      <c r="Y112" s="324"/>
      <c r="Z112" s="324"/>
      <c r="AA112" s="324"/>
      <c r="AB112" s="324"/>
      <c r="AC112" s="324"/>
      <c r="AD112" s="324"/>
      <c r="AE112" s="324"/>
      <c r="AF112" s="324"/>
      <c r="AG112" s="324"/>
      <c r="AH112" s="324"/>
      <c r="AI112" s="324"/>
      <c r="AJ112" s="324"/>
      <c r="AK112" s="324"/>
      <c r="AL112" s="324"/>
      <c r="AM112" s="324"/>
      <c r="AN112" s="324"/>
      <c r="AO112" s="325"/>
      <c r="AP112" s="253"/>
    </row>
    <row r="113" spans="2:67" ht="9.9499999999999993" hidden="1" customHeight="1" x14ac:dyDescent="0.25">
      <c r="B113" s="249"/>
      <c r="C113" s="318"/>
      <c r="D113" s="319"/>
      <c r="E113" s="319"/>
      <c r="F113" s="319"/>
      <c r="G113" s="319"/>
      <c r="H113" s="319"/>
      <c r="I113" s="319"/>
      <c r="J113" s="319"/>
      <c r="K113" s="319"/>
      <c r="L113" s="319"/>
      <c r="M113" s="319"/>
      <c r="N113" s="319"/>
      <c r="O113" s="319"/>
      <c r="P113" s="319"/>
      <c r="Q113" s="319"/>
      <c r="R113" s="319"/>
      <c r="S113" s="319"/>
      <c r="T113" s="319"/>
      <c r="U113" s="319"/>
      <c r="V113" s="262"/>
      <c r="W113" s="326"/>
      <c r="X113" s="327"/>
      <c r="Y113" s="327"/>
      <c r="Z113" s="327"/>
      <c r="AA113" s="327"/>
      <c r="AB113" s="327"/>
      <c r="AC113" s="327"/>
      <c r="AD113" s="327"/>
      <c r="AE113" s="327"/>
      <c r="AF113" s="327"/>
      <c r="AG113" s="327"/>
      <c r="AH113" s="327"/>
      <c r="AI113" s="327"/>
      <c r="AJ113" s="327"/>
      <c r="AK113" s="327"/>
      <c r="AL113" s="327"/>
      <c r="AM113" s="327"/>
      <c r="AN113" s="327"/>
      <c r="AO113" s="328"/>
      <c r="AP113" s="253"/>
      <c r="BN113" s="258"/>
      <c r="BO113" s="258"/>
    </row>
    <row r="114" spans="2:67" ht="9.9499999999999993" hidden="1" customHeight="1" x14ac:dyDescent="0.25">
      <c r="B114" s="249"/>
      <c r="C114" s="319"/>
      <c r="D114" s="319"/>
      <c r="E114" s="319"/>
      <c r="F114" s="319"/>
      <c r="G114" s="319"/>
      <c r="H114" s="319"/>
      <c r="I114" s="319"/>
      <c r="J114" s="319"/>
      <c r="K114" s="319"/>
      <c r="L114" s="319"/>
      <c r="M114" s="319"/>
      <c r="N114" s="319"/>
      <c r="O114" s="319"/>
      <c r="P114" s="319"/>
      <c r="Q114" s="319"/>
      <c r="R114" s="319"/>
      <c r="S114" s="319"/>
      <c r="T114" s="319"/>
      <c r="U114" s="319"/>
      <c r="V114" s="263"/>
      <c r="W114" s="326"/>
      <c r="X114" s="327"/>
      <c r="Y114" s="327"/>
      <c r="Z114" s="327"/>
      <c r="AA114" s="327"/>
      <c r="AB114" s="327"/>
      <c r="AC114" s="327"/>
      <c r="AD114" s="327"/>
      <c r="AE114" s="327"/>
      <c r="AF114" s="327"/>
      <c r="AG114" s="327"/>
      <c r="AH114" s="327"/>
      <c r="AI114" s="327"/>
      <c r="AJ114" s="327"/>
      <c r="AK114" s="327"/>
      <c r="AL114" s="327"/>
      <c r="AM114" s="327"/>
      <c r="AN114" s="327"/>
      <c r="AO114" s="328"/>
      <c r="AP114" s="253"/>
      <c r="BN114" s="259"/>
      <c r="BO114" s="259"/>
    </row>
    <row r="115" spans="2:67" ht="9.9499999999999993" hidden="1" customHeight="1" x14ac:dyDescent="0.25">
      <c r="B115" s="249"/>
      <c r="C115" s="319"/>
      <c r="D115" s="319"/>
      <c r="E115" s="319"/>
      <c r="F115" s="319"/>
      <c r="G115" s="319"/>
      <c r="H115" s="319"/>
      <c r="I115" s="319"/>
      <c r="J115" s="319"/>
      <c r="K115" s="319"/>
      <c r="L115" s="319"/>
      <c r="M115" s="319"/>
      <c r="N115" s="319"/>
      <c r="O115" s="319"/>
      <c r="P115" s="319"/>
      <c r="Q115" s="319"/>
      <c r="R115" s="319"/>
      <c r="S115" s="319"/>
      <c r="T115" s="319"/>
      <c r="U115" s="319"/>
      <c r="V115" s="263"/>
      <c r="W115" s="326"/>
      <c r="X115" s="327"/>
      <c r="Y115" s="327"/>
      <c r="Z115" s="327"/>
      <c r="AA115" s="327"/>
      <c r="AB115" s="327"/>
      <c r="AC115" s="327"/>
      <c r="AD115" s="327"/>
      <c r="AE115" s="327"/>
      <c r="AF115" s="327"/>
      <c r="AG115" s="327"/>
      <c r="AH115" s="327"/>
      <c r="AI115" s="327"/>
      <c r="AJ115" s="327"/>
      <c r="AK115" s="327"/>
      <c r="AL115" s="327"/>
      <c r="AM115" s="327"/>
      <c r="AN115" s="327"/>
      <c r="AO115" s="328"/>
      <c r="AP115" s="253"/>
      <c r="BN115" s="259"/>
      <c r="BO115" s="259"/>
    </row>
    <row r="116" spans="2:67" ht="9.9499999999999993" hidden="1" customHeight="1" x14ac:dyDescent="0.25">
      <c r="B116" s="249"/>
      <c r="C116" s="319"/>
      <c r="D116" s="319"/>
      <c r="E116" s="319"/>
      <c r="F116" s="319"/>
      <c r="G116" s="319"/>
      <c r="H116" s="319"/>
      <c r="I116" s="319"/>
      <c r="J116" s="319"/>
      <c r="K116" s="319"/>
      <c r="L116" s="319"/>
      <c r="M116" s="319"/>
      <c r="N116" s="319"/>
      <c r="O116" s="319"/>
      <c r="P116" s="319"/>
      <c r="Q116" s="319"/>
      <c r="R116" s="319"/>
      <c r="S116" s="319"/>
      <c r="T116" s="319"/>
      <c r="U116" s="319"/>
      <c r="V116" s="263"/>
      <c r="W116" s="326"/>
      <c r="X116" s="327"/>
      <c r="Y116" s="327"/>
      <c r="Z116" s="327"/>
      <c r="AA116" s="327"/>
      <c r="AB116" s="327"/>
      <c r="AC116" s="327"/>
      <c r="AD116" s="327"/>
      <c r="AE116" s="327"/>
      <c r="AF116" s="327"/>
      <c r="AG116" s="327"/>
      <c r="AH116" s="327"/>
      <c r="AI116" s="327"/>
      <c r="AJ116" s="327"/>
      <c r="AK116" s="327"/>
      <c r="AL116" s="327"/>
      <c r="AM116" s="327"/>
      <c r="AN116" s="327"/>
      <c r="AO116" s="328"/>
      <c r="AP116" s="253"/>
      <c r="BN116" s="259"/>
      <c r="BO116" s="259"/>
    </row>
    <row r="117" spans="2:67" ht="9.9499999999999993" hidden="1" customHeight="1" x14ac:dyDescent="0.25">
      <c r="B117" s="249"/>
      <c r="C117" s="319"/>
      <c r="D117" s="319"/>
      <c r="E117" s="319"/>
      <c r="F117" s="319"/>
      <c r="G117" s="319"/>
      <c r="H117" s="319"/>
      <c r="I117" s="319"/>
      <c r="J117" s="319"/>
      <c r="K117" s="319"/>
      <c r="L117" s="319"/>
      <c r="M117" s="319"/>
      <c r="N117" s="319"/>
      <c r="O117" s="319"/>
      <c r="P117" s="319"/>
      <c r="Q117" s="319"/>
      <c r="R117" s="319"/>
      <c r="S117" s="319"/>
      <c r="T117" s="319"/>
      <c r="U117" s="319"/>
      <c r="V117" s="263"/>
      <c r="W117" s="326"/>
      <c r="X117" s="327"/>
      <c r="Y117" s="327"/>
      <c r="Z117" s="327"/>
      <c r="AA117" s="327"/>
      <c r="AB117" s="327"/>
      <c r="AC117" s="327"/>
      <c r="AD117" s="327"/>
      <c r="AE117" s="327"/>
      <c r="AF117" s="327"/>
      <c r="AG117" s="327"/>
      <c r="AH117" s="327"/>
      <c r="AI117" s="327"/>
      <c r="AJ117" s="327"/>
      <c r="AK117" s="327"/>
      <c r="AL117" s="327"/>
      <c r="AM117" s="327"/>
      <c r="AN117" s="327"/>
      <c r="AO117" s="328"/>
      <c r="AP117" s="253"/>
      <c r="BN117" s="259"/>
      <c r="BO117" s="259"/>
    </row>
    <row r="118" spans="2:67" ht="9.9499999999999993" hidden="1" customHeight="1" x14ac:dyDescent="0.25">
      <c r="B118" s="249"/>
      <c r="C118" s="319"/>
      <c r="D118" s="319"/>
      <c r="E118" s="319"/>
      <c r="F118" s="319"/>
      <c r="G118" s="319"/>
      <c r="H118" s="319"/>
      <c r="I118" s="319"/>
      <c r="J118" s="319"/>
      <c r="K118" s="319"/>
      <c r="L118" s="319"/>
      <c r="M118" s="319"/>
      <c r="N118" s="319"/>
      <c r="O118" s="319"/>
      <c r="P118" s="319"/>
      <c r="Q118" s="319"/>
      <c r="R118" s="319"/>
      <c r="S118" s="319"/>
      <c r="T118" s="319"/>
      <c r="U118" s="319"/>
      <c r="V118" s="263"/>
      <c r="W118" s="326"/>
      <c r="X118" s="327"/>
      <c r="Y118" s="327"/>
      <c r="Z118" s="327"/>
      <c r="AA118" s="327"/>
      <c r="AB118" s="327"/>
      <c r="AC118" s="327"/>
      <c r="AD118" s="327"/>
      <c r="AE118" s="327"/>
      <c r="AF118" s="327"/>
      <c r="AG118" s="327"/>
      <c r="AH118" s="327"/>
      <c r="AI118" s="327"/>
      <c r="AJ118" s="327"/>
      <c r="AK118" s="327"/>
      <c r="AL118" s="327"/>
      <c r="AM118" s="327"/>
      <c r="AN118" s="327"/>
      <c r="AO118" s="328"/>
      <c r="AP118" s="253"/>
      <c r="BN118" s="259"/>
      <c r="BO118" s="259"/>
    </row>
    <row r="119" spans="2:67" ht="9.9499999999999993" hidden="1" customHeight="1" x14ac:dyDescent="0.25">
      <c r="B119" s="249"/>
      <c r="C119" s="319"/>
      <c r="D119" s="319"/>
      <c r="E119" s="319"/>
      <c r="F119" s="319"/>
      <c r="G119" s="319"/>
      <c r="H119" s="319"/>
      <c r="I119" s="319"/>
      <c r="J119" s="319"/>
      <c r="K119" s="319"/>
      <c r="L119" s="319"/>
      <c r="M119" s="319"/>
      <c r="N119" s="319"/>
      <c r="O119" s="319"/>
      <c r="P119" s="319"/>
      <c r="Q119" s="319"/>
      <c r="R119" s="319"/>
      <c r="S119" s="319"/>
      <c r="T119" s="319"/>
      <c r="U119" s="319"/>
      <c r="V119" s="263"/>
      <c r="W119" s="326"/>
      <c r="X119" s="327"/>
      <c r="Y119" s="327"/>
      <c r="Z119" s="327"/>
      <c r="AA119" s="327"/>
      <c r="AB119" s="327"/>
      <c r="AC119" s="327"/>
      <c r="AD119" s="327"/>
      <c r="AE119" s="327"/>
      <c r="AF119" s="327"/>
      <c r="AG119" s="327"/>
      <c r="AH119" s="327"/>
      <c r="AI119" s="327"/>
      <c r="AJ119" s="327"/>
      <c r="AK119" s="327"/>
      <c r="AL119" s="327"/>
      <c r="AM119" s="327"/>
      <c r="AN119" s="327"/>
      <c r="AO119" s="328"/>
      <c r="AP119" s="253"/>
      <c r="BN119" s="259"/>
      <c r="BO119" s="259"/>
    </row>
    <row r="120" spans="2:67" ht="9.9499999999999993" hidden="1" customHeight="1" x14ac:dyDescent="0.25">
      <c r="B120" s="249"/>
      <c r="C120" s="319"/>
      <c r="D120" s="319"/>
      <c r="E120" s="319"/>
      <c r="F120" s="319"/>
      <c r="G120" s="319"/>
      <c r="H120" s="319"/>
      <c r="I120" s="319"/>
      <c r="J120" s="319"/>
      <c r="K120" s="319"/>
      <c r="L120" s="319"/>
      <c r="M120" s="319"/>
      <c r="N120" s="319"/>
      <c r="O120" s="319"/>
      <c r="P120" s="319"/>
      <c r="Q120" s="319"/>
      <c r="R120" s="319"/>
      <c r="S120" s="319"/>
      <c r="T120" s="319"/>
      <c r="U120" s="319"/>
      <c r="V120" s="263"/>
      <c r="W120" s="326"/>
      <c r="X120" s="327"/>
      <c r="Y120" s="327"/>
      <c r="Z120" s="327"/>
      <c r="AA120" s="327"/>
      <c r="AB120" s="327"/>
      <c r="AC120" s="327"/>
      <c r="AD120" s="327"/>
      <c r="AE120" s="327"/>
      <c r="AF120" s="327"/>
      <c r="AG120" s="327"/>
      <c r="AH120" s="327"/>
      <c r="AI120" s="327"/>
      <c r="AJ120" s="327"/>
      <c r="AK120" s="327"/>
      <c r="AL120" s="327"/>
      <c r="AM120" s="327"/>
      <c r="AN120" s="327"/>
      <c r="AO120" s="328"/>
      <c r="AP120" s="253"/>
      <c r="BN120" s="259"/>
      <c r="BO120" s="259"/>
    </row>
    <row r="121" spans="2:67" ht="9.9499999999999993" hidden="1" customHeight="1" x14ac:dyDescent="0.25">
      <c r="B121" s="249"/>
      <c r="C121" s="319"/>
      <c r="D121" s="319"/>
      <c r="E121" s="319"/>
      <c r="F121" s="319"/>
      <c r="G121" s="319"/>
      <c r="H121" s="319"/>
      <c r="I121" s="319"/>
      <c r="J121" s="319"/>
      <c r="K121" s="319"/>
      <c r="L121" s="319"/>
      <c r="M121" s="319"/>
      <c r="N121" s="319"/>
      <c r="O121" s="319"/>
      <c r="P121" s="319"/>
      <c r="Q121" s="319"/>
      <c r="R121" s="319"/>
      <c r="S121" s="319"/>
      <c r="T121" s="319"/>
      <c r="U121" s="319"/>
      <c r="V121" s="263"/>
      <c r="W121" s="326"/>
      <c r="X121" s="327"/>
      <c r="Y121" s="327"/>
      <c r="Z121" s="327"/>
      <c r="AA121" s="327"/>
      <c r="AB121" s="327"/>
      <c r="AC121" s="327"/>
      <c r="AD121" s="327"/>
      <c r="AE121" s="327"/>
      <c r="AF121" s="327"/>
      <c r="AG121" s="327"/>
      <c r="AH121" s="327"/>
      <c r="AI121" s="327"/>
      <c r="AJ121" s="327"/>
      <c r="AK121" s="327"/>
      <c r="AL121" s="327"/>
      <c r="AM121" s="327"/>
      <c r="AN121" s="327"/>
      <c r="AO121" s="328"/>
      <c r="AP121" s="253"/>
      <c r="BN121" s="259"/>
      <c r="BO121" s="259"/>
    </row>
    <row r="122" spans="2:67" ht="9.9499999999999993" hidden="1" customHeight="1" x14ac:dyDescent="0.25">
      <c r="B122" s="249"/>
      <c r="C122" s="319"/>
      <c r="D122" s="319"/>
      <c r="E122" s="319"/>
      <c r="F122" s="319"/>
      <c r="G122" s="319"/>
      <c r="H122" s="319"/>
      <c r="I122" s="319"/>
      <c r="J122" s="319"/>
      <c r="K122" s="319"/>
      <c r="L122" s="319"/>
      <c r="M122" s="319"/>
      <c r="N122" s="319"/>
      <c r="O122" s="319"/>
      <c r="P122" s="319"/>
      <c r="Q122" s="319"/>
      <c r="R122" s="319"/>
      <c r="S122" s="319"/>
      <c r="T122" s="319"/>
      <c r="U122" s="319"/>
      <c r="V122" s="263"/>
      <c r="W122" s="326"/>
      <c r="X122" s="327"/>
      <c r="Y122" s="327"/>
      <c r="Z122" s="327"/>
      <c r="AA122" s="327"/>
      <c r="AB122" s="327"/>
      <c r="AC122" s="327"/>
      <c r="AD122" s="327"/>
      <c r="AE122" s="327"/>
      <c r="AF122" s="327"/>
      <c r="AG122" s="327"/>
      <c r="AH122" s="327"/>
      <c r="AI122" s="327"/>
      <c r="AJ122" s="327"/>
      <c r="AK122" s="327"/>
      <c r="AL122" s="327"/>
      <c r="AM122" s="327"/>
      <c r="AN122" s="327"/>
      <c r="AO122" s="328"/>
      <c r="AP122" s="253"/>
      <c r="BN122" s="259"/>
      <c r="BO122" s="259"/>
    </row>
    <row r="123" spans="2:67" ht="9.9499999999999993" hidden="1" customHeight="1" x14ac:dyDescent="0.25">
      <c r="B123" s="249"/>
      <c r="C123" s="319"/>
      <c r="D123" s="319"/>
      <c r="E123" s="319"/>
      <c r="F123" s="319"/>
      <c r="G123" s="319"/>
      <c r="H123" s="319"/>
      <c r="I123" s="319"/>
      <c r="J123" s="319"/>
      <c r="K123" s="319"/>
      <c r="L123" s="319"/>
      <c r="M123" s="319"/>
      <c r="N123" s="319"/>
      <c r="O123" s="319"/>
      <c r="P123" s="319"/>
      <c r="Q123" s="319"/>
      <c r="R123" s="319"/>
      <c r="S123" s="319"/>
      <c r="T123" s="319"/>
      <c r="U123" s="319"/>
      <c r="V123" s="263"/>
      <c r="W123" s="326"/>
      <c r="X123" s="327"/>
      <c r="Y123" s="327"/>
      <c r="Z123" s="327"/>
      <c r="AA123" s="327"/>
      <c r="AB123" s="327"/>
      <c r="AC123" s="327"/>
      <c r="AD123" s="327"/>
      <c r="AE123" s="327"/>
      <c r="AF123" s="327"/>
      <c r="AG123" s="327"/>
      <c r="AH123" s="327"/>
      <c r="AI123" s="327"/>
      <c r="AJ123" s="327"/>
      <c r="AK123" s="327"/>
      <c r="AL123" s="327"/>
      <c r="AM123" s="327"/>
      <c r="AN123" s="327"/>
      <c r="AO123" s="328"/>
      <c r="AP123" s="253"/>
      <c r="BN123" s="259"/>
      <c r="BO123" s="259"/>
    </row>
    <row r="124" spans="2:67" ht="9.9499999999999993" hidden="1" customHeight="1" x14ac:dyDescent="0.25">
      <c r="B124" s="249"/>
      <c r="C124" s="319"/>
      <c r="D124" s="319"/>
      <c r="E124" s="319"/>
      <c r="F124" s="319"/>
      <c r="G124" s="319"/>
      <c r="H124" s="319"/>
      <c r="I124" s="319"/>
      <c r="J124" s="319"/>
      <c r="K124" s="319"/>
      <c r="L124" s="319"/>
      <c r="M124" s="319"/>
      <c r="N124" s="319"/>
      <c r="O124" s="319"/>
      <c r="P124" s="319"/>
      <c r="Q124" s="319"/>
      <c r="R124" s="319"/>
      <c r="S124" s="319"/>
      <c r="T124" s="319"/>
      <c r="U124" s="319"/>
      <c r="V124" s="263"/>
      <c r="W124" s="326"/>
      <c r="X124" s="327"/>
      <c r="Y124" s="327"/>
      <c r="Z124" s="327"/>
      <c r="AA124" s="327"/>
      <c r="AB124" s="327"/>
      <c r="AC124" s="327"/>
      <c r="AD124" s="327"/>
      <c r="AE124" s="327"/>
      <c r="AF124" s="327"/>
      <c r="AG124" s="327"/>
      <c r="AH124" s="327"/>
      <c r="AI124" s="327"/>
      <c r="AJ124" s="327"/>
      <c r="AK124" s="327"/>
      <c r="AL124" s="327"/>
      <c r="AM124" s="327"/>
      <c r="AN124" s="327"/>
      <c r="AO124" s="328"/>
      <c r="AP124" s="253"/>
      <c r="BN124" s="259"/>
      <c r="BO124" s="259"/>
    </row>
    <row r="125" spans="2:67" ht="9.9499999999999993" hidden="1" customHeight="1" x14ac:dyDescent="0.25">
      <c r="B125" s="249"/>
      <c r="C125" s="319"/>
      <c r="D125" s="319"/>
      <c r="E125" s="319"/>
      <c r="F125" s="319"/>
      <c r="G125" s="319"/>
      <c r="H125" s="319"/>
      <c r="I125" s="319"/>
      <c r="J125" s="319"/>
      <c r="K125" s="319"/>
      <c r="L125" s="319"/>
      <c r="M125" s="319"/>
      <c r="N125" s="319"/>
      <c r="O125" s="319"/>
      <c r="P125" s="319"/>
      <c r="Q125" s="319"/>
      <c r="R125" s="319"/>
      <c r="S125" s="319"/>
      <c r="T125" s="319"/>
      <c r="U125" s="319"/>
      <c r="V125" s="263"/>
      <c r="W125" s="326"/>
      <c r="X125" s="327"/>
      <c r="Y125" s="327"/>
      <c r="Z125" s="327"/>
      <c r="AA125" s="327"/>
      <c r="AB125" s="327"/>
      <c r="AC125" s="327"/>
      <c r="AD125" s="327"/>
      <c r="AE125" s="327"/>
      <c r="AF125" s="327"/>
      <c r="AG125" s="327"/>
      <c r="AH125" s="327"/>
      <c r="AI125" s="327"/>
      <c r="AJ125" s="327"/>
      <c r="AK125" s="327"/>
      <c r="AL125" s="327"/>
      <c r="AM125" s="327"/>
      <c r="AN125" s="327"/>
      <c r="AO125" s="328"/>
      <c r="AP125" s="253"/>
      <c r="BN125" s="259"/>
      <c r="BO125" s="259"/>
    </row>
    <row r="126" spans="2:67" ht="9.9499999999999993" hidden="1" customHeight="1" x14ac:dyDescent="0.25">
      <c r="B126" s="249"/>
      <c r="C126" s="320"/>
      <c r="D126" s="321"/>
      <c r="E126" s="321"/>
      <c r="F126" s="321"/>
      <c r="G126" s="321"/>
      <c r="H126" s="321"/>
      <c r="I126" s="321"/>
      <c r="J126" s="321"/>
      <c r="K126" s="321"/>
      <c r="L126" s="321"/>
      <c r="M126" s="321"/>
      <c r="N126" s="321"/>
      <c r="O126" s="321"/>
      <c r="P126" s="321"/>
      <c r="Q126" s="321"/>
      <c r="R126" s="321"/>
      <c r="S126" s="321"/>
      <c r="T126" s="321"/>
      <c r="U126" s="322"/>
      <c r="V126" s="263"/>
      <c r="W126" s="329"/>
      <c r="X126" s="330"/>
      <c r="Y126" s="330"/>
      <c r="Z126" s="330"/>
      <c r="AA126" s="330"/>
      <c r="AB126" s="330"/>
      <c r="AC126" s="330"/>
      <c r="AD126" s="330"/>
      <c r="AE126" s="330"/>
      <c r="AF126" s="330"/>
      <c r="AG126" s="330"/>
      <c r="AH126" s="330"/>
      <c r="AI126" s="330"/>
      <c r="AJ126" s="330"/>
      <c r="AK126" s="330"/>
      <c r="AL126" s="330"/>
      <c r="AM126" s="330"/>
      <c r="AN126" s="330"/>
      <c r="AO126" s="331"/>
      <c r="AP126" s="253"/>
      <c r="BN126" s="259"/>
      <c r="BO126" s="259"/>
    </row>
    <row r="127" spans="2:67" ht="9.9499999999999993" hidden="1" customHeight="1" x14ac:dyDescent="0.25">
      <c r="B127" s="249"/>
      <c r="C127" s="257"/>
      <c r="D127" s="257"/>
      <c r="E127" s="257"/>
      <c r="F127" s="257"/>
      <c r="G127" s="257"/>
      <c r="H127" s="257"/>
      <c r="I127" s="257"/>
      <c r="J127" s="257"/>
      <c r="K127" s="257"/>
      <c r="L127" s="257"/>
      <c r="M127" s="257"/>
      <c r="N127" s="257"/>
      <c r="O127" s="257"/>
      <c r="P127" s="257"/>
      <c r="Q127" s="257"/>
      <c r="R127" s="257"/>
      <c r="S127" s="257"/>
      <c r="T127" s="257"/>
      <c r="U127" s="257"/>
      <c r="V127" s="263"/>
      <c r="W127" s="257"/>
      <c r="X127" s="257"/>
      <c r="Y127" s="257"/>
      <c r="Z127" s="257"/>
      <c r="AA127" s="257"/>
      <c r="AB127" s="257"/>
      <c r="AC127" s="257"/>
      <c r="AD127" s="257"/>
      <c r="AE127" s="257"/>
      <c r="AF127" s="257"/>
      <c r="AG127" s="257"/>
      <c r="AH127" s="257"/>
      <c r="AI127" s="257"/>
      <c r="AJ127" s="257"/>
      <c r="AK127" s="257"/>
      <c r="AL127" s="257"/>
      <c r="AM127" s="257"/>
      <c r="AN127" s="257"/>
      <c r="AO127" s="257"/>
      <c r="AP127" s="253"/>
      <c r="BN127" s="259"/>
      <c r="BO127" s="259"/>
    </row>
    <row r="128" spans="2:67" ht="9.9499999999999993" hidden="1" customHeight="1" x14ac:dyDescent="0.25">
      <c r="B128" s="249"/>
      <c r="C128" s="317" t="s">
        <v>2461</v>
      </c>
      <c r="D128" s="317"/>
      <c r="E128" s="317"/>
      <c r="F128" s="317"/>
      <c r="G128" s="317"/>
      <c r="H128" s="317"/>
      <c r="I128" s="317"/>
      <c r="J128" s="317"/>
      <c r="K128" s="317"/>
      <c r="L128" s="317"/>
      <c r="M128" s="317"/>
      <c r="N128" s="317"/>
      <c r="O128" s="317"/>
      <c r="P128" s="317"/>
      <c r="Q128" s="317"/>
      <c r="R128" s="317"/>
      <c r="S128" s="317"/>
      <c r="T128" s="317"/>
      <c r="U128" s="317"/>
      <c r="V128" s="263"/>
      <c r="W128" s="323" t="s">
        <v>2460</v>
      </c>
      <c r="X128" s="324"/>
      <c r="Y128" s="324"/>
      <c r="Z128" s="324"/>
      <c r="AA128" s="324"/>
      <c r="AB128" s="324"/>
      <c r="AC128" s="324"/>
      <c r="AD128" s="324"/>
      <c r="AE128" s="324"/>
      <c r="AF128" s="324"/>
      <c r="AG128" s="324"/>
      <c r="AH128" s="324"/>
      <c r="AI128" s="324"/>
      <c r="AJ128" s="324"/>
      <c r="AK128" s="324"/>
      <c r="AL128" s="324"/>
      <c r="AM128" s="324"/>
      <c r="AN128" s="324"/>
      <c r="AO128" s="325"/>
      <c r="AP128" s="253"/>
      <c r="BN128" s="259"/>
      <c r="BO128" s="259"/>
    </row>
    <row r="129" spans="2:67" ht="9.9499999999999993" hidden="1" customHeight="1" x14ac:dyDescent="0.25">
      <c r="B129" s="249"/>
      <c r="C129" s="318"/>
      <c r="D129" s="319"/>
      <c r="E129" s="319"/>
      <c r="F129" s="319"/>
      <c r="G129" s="319"/>
      <c r="H129" s="319"/>
      <c r="I129" s="319"/>
      <c r="J129" s="319"/>
      <c r="K129" s="319"/>
      <c r="L129" s="319"/>
      <c r="M129" s="319"/>
      <c r="N129" s="319"/>
      <c r="O129" s="319"/>
      <c r="P129" s="319"/>
      <c r="Q129" s="319"/>
      <c r="R129" s="319"/>
      <c r="S129" s="319"/>
      <c r="T129" s="319"/>
      <c r="U129" s="319"/>
      <c r="V129" s="263"/>
      <c r="W129" s="326"/>
      <c r="X129" s="327"/>
      <c r="Y129" s="327"/>
      <c r="Z129" s="327"/>
      <c r="AA129" s="327"/>
      <c r="AB129" s="327"/>
      <c r="AC129" s="327"/>
      <c r="AD129" s="327"/>
      <c r="AE129" s="327"/>
      <c r="AF129" s="327"/>
      <c r="AG129" s="327"/>
      <c r="AH129" s="327"/>
      <c r="AI129" s="327"/>
      <c r="AJ129" s="327"/>
      <c r="AK129" s="327"/>
      <c r="AL129" s="327"/>
      <c r="AM129" s="327"/>
      <c r="AN129" s="327"/>
      <c r="AO129" s="328"/>
      <c r="AP129" s="253"/>
      <c r="BN129" s="259"/>
      <c r="BO129" s="259"/>
    </row>
    <row r="130" spans="2:67" ht="9.9499999999999993" hidden="1" customHeight="1" x14ac:dyDescent="0.25">
      <c r="B130" s="249"/>
      <c r="C130" s="319"/>
      <c r="D130" s="319"/>
      <c r="E130" s="319"/>
      <c r="F130" s="319"/>
      <c r="G130" s="319"/>
      <c r="H130" s="319"/>
      <c r="I130" s="319"/>
      <c r="J130" s="319"/>
      <c r="K130" s="319"/>
      <c r="L130" s="319"/>
      <c r="M130" s="319"/>
      <c r="N130" s="319"/>
      <c r="O130" s="319"/>
      <c r="P130" s="319"/>
      <c r="Q130" s="319"/>
      <c r="R130" s="319"/>
      <c r="S130" s="319"/>
      <c r="T130" s="319"/>
      <c r="U130" s="319"/>
      <c r="V130" s="263"/>
      <c r="W130" s="326"/>
      <c r="X130" s="327"/>
      <c r="Y130" s="327"/>
      <c r="Z130" s="327"/>
      <c r="AA130" s="327"/>
      <c r="AB130" s="327"/>
      <c r="AC130" s="327"/>
      <c r="AD130" s="327"/>
      <c r="AE130" s="327"/>
      <c r="AF130" s="327"/>
      <c r="AG130" s="327"/>
      <c r="AH130" s="327"/>
      <c r="AI130" s="327"/>
      <c r="AJ130" s="327"/>
      <c r="AK130" s="327"/>
      <c r="AL130" s="327"/>
      <c r="AM130" s="327"/>
      <c r="AN130" s="327"/>
      <c r="AO130" s="328"/>
      <c r="AP130" s="253"/>
      <c r="BN130" s="259"/>
      <c r="BO130" s="259"/>
    </row>
    <row r="131" spans="2:67" ht="9.9499999999999993" hidden="1" customHeight="1" x14ac:dyDescent="0.25">
      <c r="B131" s="249"/>
      <c r="C131" s="319"/>
      <c r="D131" s="319"/>
      <c r="E131" s="319"/>
      <c r="F131" s="319"/>
      <c r="G131" s="319"/>
      <c r="H131" s="319"/>
      <c r="I131" s="319"/>
      <c r="J131" s="319"/>
      <c r="K131" s="319"/>
      <c r="L131" s="319"/>
      <c r="M131" s="319"/>
      <c r="N131" s="319"/>
      <c r="O131" s="319"/>
      <c r="P131" s="319"/>
      <c r="Q131" s="319"/>
      <c r="R131" s="319"/>
      <c r="S131" s="319"/>
      <c r="T131" s="319"/>
      <c r="U131" s="319"/>
      <c r="V131" s="263"/>
      <c r="W131" s="326"/>
      <c r="X131" s="327"/>
      <c r="Y131" s="327"/>
      <c r="Z131" s="327"/>
      <c r="AA131" s="327"/>
      <c r="AB131" s="327"/>
      <c r="AC131" s="327"/>
      <c r="AD131" s="327"/>
      <c r="AE131" s="327"/>
      <c r="AF131" s="327"/>
      <c r="AG131" s="327"/>
      <c r="AH131" s="327"/>
      <c r="AI131" s="327"/>
      <c r="AJ131" s="327"/>
      <c r="AK131" s="327"/>
      <c r="AL131" s="327"/>
      <c r="AM131" s="327"/>
      <c r="AN131" s="327"/>
      <c r="AO131" s="328"/>
      <c r="AP131" s="253"/>
      <c r="BN131" s="259"/>
      <c r="BO131" s="259"/>
    </row>
    <row r="132" spans="2:67" ht="9.9499999999999993" hidden="1" customHeight="1" x14ac:dyDescent="0.25">
      <c r="B132" s="249"/>
      <c r="C132" s="319"/>
      <c r="D132" s="319"/>
      <c r="E132" s="319"/>
      <c r="F132" s="319"/>
      <c r="G132" s="319"/>
      <c r="H132" s="319"/>
      <c r="I132" s="319"/>
      <c r="J132" s="319"/>
      <c r="K132" s="319"/>
      <c r="L132" s="319"/>
      <c r="M132" s="319"/>
      <c r="N132" s="319"/>
      <c r="O132" s="319"/>
      <c r="P132" s="319"/>
      <c r="Q132" s="319"/>
      <c r="R132" s="319"/>
      <c r="S132" s="319"/>
      <c r="T132" s="319"/>
      <c r="U132" s="319"/>
      <c r="V132" s="263"/>
      <c r="W132" s="326"/>
      <c r="X132" s="327"/>
      <c r="Y132" s="327"/>
      <c r="Z132" s="327"/>
      <c r="AA132" s="327"/>
      <c r="AB132" s="327"/>
      <c r="AC132" s="327"/>
      <c r="AD132" s="327"/>
      <c r="AE132" s="327"/>
      <c r="AF132" s="327"/>
      <c r="AG132" s="327"/>
      <c r="AH132" s="327"/>
      <c r="AI132" s="327"/>
      <c r="AJ132" s="327"/>
      <c r="AK132" s="327"/>
      <c r="AL132" s="327"/>
      <c r="AM132" s="327"/>
      <c r="AN132" s="327"/>
      <c r="AO132" s="328"/>
      <c r="AP132" s="253"/>
      <c r="BN132" s="259"/>
      <c r="BO132" s="259"/>
    </row>
    <row r="133" spans="2:67" ht="9.9499999999999993" hidden="1" customHeight="1" x14ac:dyDescent="0.25">
      <c r="B133" s="249"/>
      <c r="C133" s="319"/>
      <c r="D133" s="319"/>
      <c r="E133" s="319"/>
      <c r="F133" s="319"/>
      <c r="G133" s="319"/>
      <c r="H133" s="319"/>
      <c r="I133" s="319"/>
      <c r="J133" s="319"/>
      <c r="K133" s="319"/>
      <c r="L133" s="319"/>
      <c r="M133" s="319"/>
      <c r="N133" s="319"/>
      <c r="O133" s="319"/>
      <c r="P133" s="319"/>
      <c r="Q133" s="319"/>
      <c r="R133" s="319"/>
      <c r="S133" s="319"/>
      <c r="T133" s="319"/>
      <c r="U133" s="319"/>
      <c r="V133" s="263"/>
      <c r="W133" s="326"/>
      <c r="X133" s="327"/>
      <c r="Y133" s="327"/>
      <c r="Z133" s="327"/>
      <c r="AA133" s="327"/>
      <c r="AB133" s="327"/>
      <c r="AC133" s="327"/>
      <c r="AD133" s="327"/>
      <c r="AE133" s="327"/>
      <c r="AF133" s="327"/>
      <c r="AG133" s="327"/>
      <c r="AH133" s="327"/>
      <c r="AI133" s="327"/>
      <c r="AJ133" s="327"/>
      <c r="AK133" s="327"/>
      <c r="AL133" s="327"/>
      <c r="AM133" s="327"/>
      <c r="AN133" s="327"/>
      <c r="AO133" s="328"/>
      <c r="AP133" s="253"/>
      <c r="BN133" s="259"/>
      <c r="BO133" s="259"/>
    </row>
    <row r="134" spans="2:67" ht="9.9499999999999993" hidden="1" customHeight="1" x14ac:dyDescent="0.25">
      <c r="B134" s="249"/>
      <c r="C134" s="319"/>
      <c r="D134" s="319"/>
      <c r="E134" s="319"/>
      <c r="F134" s="319"/>
      <c r="G134" s="319"/>
      <c r="H134" s="319"/>
      <c r="I134" s="319"/>
      <c r="J134" s="319"/>
      <c r="K134" s="319"/>
      <c r="L134" s="319"/>
      <c r="M134" s="319"/>
      <c r="N134" s="319"/>
      <c r="O134" s="319"/>
      <c r="P134" s="319"/>
      <c r="Q134" s="319"/>
      <c r="R134" s="319"/>
      <c r="S134" s="319"/>
      <c r="T134" s="319"/>
      <c r="U134" s="319"/>
      <c r="V134" s="263"/>
      <c r="W134" s="326"/>
      <c r="X134" s="327"/>
      <c r="Y134" s="327"/>
      <c r="Z134" s="327"/>
      <c r="AA134" s="327"/>
      <c r="AB134" s="327"/>
      <c r="AC134" s="327"/>
      <c r="AD134" s="327"/>
      <c r="AE134" s="327"/>
      <c r="AF134" s="327"/>
      <c r="AG134" s="327"/>
      <c r="AH134" s="327"/>
      <c r="AI134" s="327"/>
      <c r="AJ134" s="327"/>
      <c r="AK134" s="327"/>
      <c r="AL134" s="327"/>
      <c r="AM134" s="327"/>
      <c r="AN134" s="327"/>
      <c r="AO134" s="328"/>
      <c r="AP134" s="253"/>
      <c r="BN134" s="259"/>
      <c r="BO134" s="259"/>
    </row>
    <row r="135" spans="2:67" ht="9.9499999999999993" hidden="1" customHeight="1" x14ac:dyDescent="0.25">
      <c r="B135" s="249"/>
      <c r="C135" s="319"/>
      <c r="D135" s="319"/>
      <c r="E135" s="319"/>
      <c r="F135" s="319"/>
      <c r="G135" s="319"/>
      <c r="H135" s="319"/>
      <c r="I135" s="319"/>
      <c r="J135" s="319"/>
      <c r="K135" s="319"/>
      <c r="L135" s="319"/>
      <c r="M135" s="319"/>
      <c r="N135" s="319"/>
      <c r="O135" s="319"/>
      <c r="P135" s="319"/>
      <c r="Q135" s="319"/>
      <c r="R135" s="319"/>
      <c r="S135" s="319"/>
      <c r="T135" s="319"/>
      <c r="U135" s="319"/>
      <c r="V135" s="263"/>
      <c r="W135" s="326"/>
      <c r="X135" s="327"/>
      <c r="Y135" s="327"/>
      <c r="Z135" s="327"/>
      <c r="AA135" s="327"/>
      <c r="AB135" s="327"/>
      <c r="AC135" s="327"/>
      <c r="AD135" s="327"/>
      <c r="AE135" s="327"/>
      <c r="AF135" s="327"/>
      <c r="AG135" s="327"/>
      <c r="AH135" s="327"/>
      <c r="AI135" s="327"/>
      <c r="AJ135" s="327"/>
      <c r="AK135" s="327"/>
      <c r="AL135" s="327"/>
      <c r="AM135" s="327"/>
      <c r="AN135" s="327"/>
      <c r="AO135" s="328"/>
      <c r="AP135" s="253"/>
      <c r="BN135" s="259"/>
      <c r="BO135" s="259"/>
    </row>
    <row r="136" spans="2:67" ht="9.9499999999999993" hidden="1" customHeight="1" x14ac:dyDescent="0.25">
      <c r="B136" s="249"/>
      <c r="C136" s="319"/>
      <c r="D136" s="319"/>
      <c r="E136" s="319"/>
      <c r="F136" s="319"/>
      <c r="G136" s="319"/>
      <c r="H136" s="319"/>
      <c r="I136" s="319"/>
      <c r="J136" s="319"/>
      <c r="K136" s="319"/>
      <c r="L136" s="319"/>
      <c r="M136" s="319"/>
      <c r="N136" s="319"/>
      <c r="O136" s="319"/>
      <c r="P136" s="319"/>
      <c r="Q136" s="319"/>
      <c r="R136" s="319"/>
      <c r="S136" s="319"/>
      <c r="T136" s="319"/>
      <c r="U136" s="319"/>
      <c r="V136" s="263"/>
      <c r="W136" s="326"/>
      <c r="X136" s="327"/>
      <c r="Y136" s="327"/>
      <c r="Z136" s="327"/>
      <c r="AA136" s="327"/>
      <c r="AB136" s="327"/>
      <c r="AC136" s="327"/>
      <c r="AD136" s="327"/>
      <c r="AE136" s="327"/>
      <c r="AF136" s="327"/>
      <c r="AG136" s="327"/>
      <c r="AH136" s="327"/>
      <c r="AI136" s="327"/>
      <c r="AJ136" s="327"/>
      <c r="AK136" s="327"/>
      <c r="AL136" s="327"/>
      <c r="AM136" s="327"/>
      <c r="AN136" s="327"/>
      <c r="AO136" s="328"/>
      <c r="AP136" s="253"/>
      <c r="BN136" s="259"/>
      <c r="BO136" s="259"/>
    </row>
    <row r="137" spans="2:67" ht="9.9499999999999993" hidden="1" customHeight="1" x14ac:dyDescent="0.25">
      <c r="B137" s="249"/>
      <c r="C137" s="319"/>
      <c r="D137" s="319"/>
      <c r="E137" s="319"/>
      <c r="F137" s="319"/>
      <c r="G137" s="319"/>
      <c r="H137" s="319"/>
      <c r="I137" s="319"/>
      <c r="J137" s="319"/>
      <c r="K137" s="319"/>
      <c r="L137" s="319"/>
      <c r="M137" s="319"/>
      <c r="N137" s="319"/>
      <c r="O137" s="319"/>
      <c r="P137" s="319"/>
      <c r="Q137" s="319"/>
      <c r="R137" s="319"/>
      <c r="S137" s="319"/>
      <c r="T137" s="319"/>
      <c r="U137" s="319"/>
      <c r="V137" s="263"/>
      <c r="W137" s="326"/>
      <c r="X137" s="327"/>
      <c r="Y137" s="327"/>
      <c r="Z137" s="327"/>
      <c r="AA137" s="327"/>
      <c r="AB137" s="327"/>
      <c r="AC137" s="327"/>
      <c r="AD137" s="327"/>
      <c r="AE137" s="327"/>
      <c r="AF137" s="327"/>
      <c r="AG137" s="327"/>
      <c r="AH137" s="327"/>
      <c r="AI137" s="327"/>
      <c r="AJ137" s="327"/>
      <c r="AK137" s="327"/>
      <c r="AL137" s="327"/>
      <c r="AM137" s="327"/>
      <c r="AN137" s="327"/>
      <c r="AO137" s="328"/>
      <c r="AP137" s="253"/>
      <c r="BN137" s="259"/>
      <c r="BO137" s="259"/>
    </row>
    <row r="138" spans="2:67" ht="9.9499999999999993" hidden="1" customHeight="1" x14ac:dyDescent="0.25">
      <c r="B138" s="249"/>
      <c r="C138" s="319"/>
      <c r="D138" s="319"/>
      <c r="E138" s="319"/>
      <c r="F138" s="319"/>
      <c r="G138" s="319"/>
      <c r="H138" s="319"/>
      <c r="I138" s="319"/>
      <c r="J138" s="319"/>
      <c r="K138" s="319"/>
      <c r="L138" s="319"/>
      <c r="M138" s="319"/>
      <c r="N138" s="319"/>
      <c r="O138" s="319"/>
      <c r="P138" s="319"/>
      <c r="Q138" s="319"/>
      <c r="R138" s="319"/>
      <c r="S138" s="319"/>
      <c r="T138" s="319"/>
      <c r="U138" s="319"/>
      <c r="V138" s="263"/>
      <c r="W138" s="326"/>
      <c r="X138" s="327"/>
      <c r="Y138" s="327"/>
      <c r="Z138" s="327"/>
      <c r="AA138" s="327"/>
      <c r="AB138" s="327"/>
      <c r="AC138" s="327"/>
      <c r="AD138" s="327"/>
      <c r="AE138" s="327"/>
      <c r="AF138" s="327"/>
      <c r="AG138" s="327"/>
      <c r="AH138" s="327"/>
      <c r="AI138" s="327"/>
      <c r="AJ138" s="327"/>
      <c r="AK138" s="327"/>
      <c r="AL138" s="327"/>
      <c r="AM138" s="327"/>
      <c r="AN138" s="327"/>
      <c r="AO138" s="328"/>
      <c r="AP138" s="253"/>
      <c r="BN138" s="259"/>
      <c r="BO138" s="259"/>
    </row>
    <row r="139" spans="2:67" ht="9.9499999999999993" hidden="1" customHeight="1" x14ac:dyDescent="0.25">
      <c r="B139" s="249"/>
      <c r="C139" s="319"/>
      <c r="D139" s="319"/>
      <c r="E139" s="319"/>
      <c r="F139" s="319"/>
      <c r="G139" s="319"/>
      <c r="H139" s="319"/>
      <c r="I139" s="319"/>
      <c r="J139" s="319"/>
      <c r="K139" s="319"/>
      <c r="L139" s="319"/>
      <c r="M139" s="319"/>
      <c r="N139" s="319"/>
      <c r="O139" s="319"/>
      <c r="P139" s="319"/>
      <c r="Q139" s="319"/>
      <c r="R139" s="319"/>
      <c r="S139" s="319"/>
      <c r="T139" s="319"/>
      <c r="U139" s="319"/>
      <c r="V139" s="263"/>
      <c r="W139" s="326"/>
      <c r="X139" s="327"/>
      <c r="Y139" s="327"/>
      <c r="Z139" s="327"/>
      <c r="AA139" s="327"/>
      <c r="AB139" s="327"/>
      <c r="AC139" s="327"/>
      <c r="AD139" s="327"/>
      <c r="AE139" s="327"/>
      <c r="AF139" s="327"/>
      <c r="AG139" s="327"/>
      <c r="AH139" s="327"/>
      <c r="AI139" s="327"/>
      <c r="AJ139" s="327"/>
      <c r="AK139" s="327"/>
      <c r="AL139" s="327"/>
      <c r="AM139" s="327"/>
      <c r="AN139" s="327"/>
      <c r="AO139" s="328"/>
      <c r="AP139" s="253"/>
      <c r="BN139" s="259"/>
      <c r="BO139" s="259"/>
    </row>
    <row r="140" spans="2:67" ht="9.9499999999999993" hidden="1" customHeight="1" x14ac:dyDescent="0.25">
      <c r="B140" s="249"/>
      <c r="C140" s="319"/>
      <c r="D140" s="319"/>
      <c r="E140" s="319"/>
      <c r="F140" s="319"/>
      <c r="G140" s="319"/>
      <c r="H140" s="319"/>
      <c r="I140" s="319"/>
      <c r="J140" s="319"/>
      <c r="K140" s="319"/>
      <c r="L140" s="319"/>
      <c r="M140" s="319"/>
      <c r="N140" s="319"/>
      <c r="O140" s="319"/>
      <c r="P140" s="319"/>
      <c r="Q140" s="319"/>
      <c r="R140" s="319"/>
      <c r="S140" s="319"/>
      <c r="T140" s="319"/>
      <c r="U140" s="319"/>
      <c r="V140" s="260"/>
      <c r="W140" s="326"/>
      <c r="X140" s="327"/>
      <c r="Y140" s="327"/>
      <c r="Z140" s="327"/>
      <c r="AA140" s="327"/>
      <c r="AB140" s="327"/>
      <c r="AC140" s="327"/>
      <c r="AD140" s="327"/>
      <c r="AE140" s="327"/>
      <c r="AF140" s="327"/>
      <c r="AG140" s="327"/>
      <c r="AH140" s="327"/>
      <c r="AI140" s="327"/>
      <c r="AJ140" s="327"/>
      <c r="AK140" s="327"/>
      <c r="AL140" s="327"/>
      <c r="AM140" s="327"/>
      <c r="AN140" s="327"/>
      <c r="AO140" s="328"/>
      <c r="AP140" s="253"/>
      <c r="BN140" s="259"/>
      <c r="BO140" s="259"/>
    </row>
    <row r="141" spans="2:67" ht="9.9499999999999993" hidden="1" customHeight="1" x14ac:dyDescent="0.25">
      <c r="B141" s="249"/>
      <c r="C141" s="319"/>
      <c r="D141" s="319"/>
      <c r="E141" s="319"/>
      <c r="F141" s="319"/>
      <c r="G141" s="319"/>
      <c r="H141" s="319"/>
      <c r="I141" s="319"/>
      <c r="J141" s="319"/>
      <c r="K141" s="319"/>
      <c r="L141" s="319"/>
      <c r="M141" s="319"/>
      <c r="N141" s="319"/>
      <c r="O141" s="319"/>
      <c r="P141" s="319"/>
      <c r="Q141" s="319"/>
      <c r="R141" s="319"/>
      <c r="S141" s="319"/>
      <c r="T141" s="319"/>
      <c r="U141" s="319"/>
      <c r="V141" s="260"/>
      <c r="W141" s="326"/>
      <c r="X141" s="327"/>
      <c r="Y141" s="327"/>
      <c r="Z141" s="327"/>
      <c r="AA141" s="327"/>
      <c r="AB141" s="327"/>
      <c r="AC141" s="327"/>
      <c r="AD141" s="327"/>
      <c r="AE141" s="327"/>
      <c r="AF141" s="327"/>
      <c r="AG141" s="327"/>
      <c r="AH141" s="327"/>
      <c r="AI141" s="327"/>
      <c r="AJ141" s="327"/>
      <c r="AK141" s="327"/>
      <c r="AL141" s="327"/>
      <c r="AM141" s="327"/>
      <c r="AN141" s="327"/>
      <c r="AO141" s="328"/>
      <c r="AP141" s="253"/>
      <c r="BN141" s="259"/>
      <c r="BO141" s="259"/>
    </row>
    <row r="142" spans="2:67" ht="9.9499999999999993" hidden="1" customHeight="1" x14ac:dyDescent="0.25">
      <c r="B142" s="249"/>
      <c r="C142" s="362"/>
      <c r="D142" s="362"/>
      <c r="E142" s="362"/>
      <c r="F142" s="362"/>
      <c r="G142" s="362"/>
      <c r="H142" s="362"/>
      <c r="I142" s="362"/>
      <c r="J142" s="362"/>
      <c r="K142" s="362"/>
      <c r="L142" s="362"/>
      <c r="M142" s="362"/>
      <c r="N142" s="362"/>
      <c r="O142" s="362"/>
      <c r="P142" s="362"/>
      <c r="Q142" s="362"/>
      <c r="R142" s="362"/>
      <c r="S142" s="362"/>
      <c r="T142" s="362"/>
      <c r="U142" s="362"/>
      <c r="V142" s="260"/>
      <c r="W142" s="329"/>
      <c r="X142" s="330"/>
      <c r="Y142" s="330"/>
      <c r="Z142" s="330"/>
      <c r="AA142" s="330"/>
      <c r="AB142" s="330"/>
      <c r="AC142" s="330"/>
      <c r="AD142" s="330"/>
      <c r="AE142" s="330"/>
      <c r="AF142" s="330"/>
      <c r="AG142" s="330"/>
      <c r="AH142" s="330"/>
      <c r="AI142" s="330"/>
      <c r="AJ142" s="330"/>
      <c r="AK142" s="330"/>
      <c r="AL142" s="330"/>
      <c r="AM142" s="330"/>
      <c r="AN142" s="330"/>
      <c r="AO142" s="331"/>
      <c r="AP142" s="253"/>
    </row>
    <row r="143" spans="2:67" ht="9.9499999999999993" hidden="1" customHeight="1" x14ac:dyDescent="0.25"/>
    <row r="144" spans="2:67" ht="9.9499999999999993" hidden="1" customHeight="1" x14ac:dyDescent="0.25">
      <c r="B144" s="249"/>
      <c r="C144" s="323" t="s">
        <v>100</v>
      </c>
      <c r="D144" s="324"/>
      <c r="E144" s="324"/>
      <c r="F144" s="324"/>
      <c r="G144" s="324"/>
      <c r="H144" s="324"/>
      <c r="I144" s="324"/>
      <c r="J144" s="324"/>
      <c r="K144" s="324"/>
      <c r="L144" s="324"/>
      <c r="M144" s="324"/>
      <c r="N144" s="324"/>
      <c r="O144" s="324"/>
      <c r="P144" s="324"/>
      <c r="Q144" s="324"/>
      <c r="R144" s="324"/>
      <c r="S144" s="324"/>
      <c r="T144" s="324"/>
      <c r="U144" s="325"/>
      <c r="V144" s="260"/>
      <c r="W144" s="323" t="s">
        <v>101</v>
      </c>
      <c r="X144" s="324"/>
      <c r="Y144" s="324"/>
      <c r="Z144" s="324"/>
      <c r="AA144" s="324"/>
      <c r="AB144" s="324"/>
      <c r="AC144" s="324"/>
      <c r="AD144" s="324"/>
      <c r="AE144" s="324"/>
      <c r="AF144" s="324"/>
      <c r="AG144" s="324"/>
      <c r="AH144" s="324"/>
      <c r="AI144" s="324"/>
      <c r="AJ144" s="324"/>
      <c r="AK144" s="324"/>
      <c r="AL144" s="324"/>
      <c r="AM144" s="324"/>
      <c r="AN144" s="324"/>
      <c r="AO144" s="325"/>
      <c r="AP144" s="253"/>
    </row>
    <row r="145" spans="2:42" ht="9.9499999999999993" hidden="1" customHeight="1" x14ac:dyDescent="0.25">
      <c r="B145" s="360"/>
      <c r="C145" s="353"/>
      <c r="D145" s="354"/>
      <c r="E145" s="354"/>
      <c r="F145" s="354"/>
      <c r="G145" s="354"/>
      <c r="H145" s="354"/>
      <c r="I145" s="354"/>
      <c r="J145" s="354"/>
      <c r="K145" s="354"/>
      <c r="L145" s="354"/>
      <c r="M145" s="354"/>
      <c r="N145" s="354"/>
      <c r="O145" s="354"/>
      <c r="P145" s="354"/>
      <c r="Q145" s="354"/>
      <c r="R145" s="354"/>
      <c r="S145" s="354"/>
      <c r="T145" s="354"/>
      <c r="U145" s="355"/>
      <c r="V145" s="359"/>
      <c r="W145" s="353"/>
      <c r="X145" s="354"/>
      <c r="Y145" s="354"/>
      <c r="Z145" s="354"/>
      <c r="AA145" s="354"/>
      <c r="AB145" s="354"/>
      <c r="AC145" s="354"/>
      <c r="AD145" s="354"/>
      <c r="AE145" s="354"/>
      <c r="AF145" s="354"/>
      <c r="AG145" s="354"/>
      <c r="AH145" s="354"/>
      <c r="AI145" s="354"/>
      <c r="AJ145" s="354"/>
      <c r="AK145" s="354"/>
      <c r="AL145" s="354"/>
      <c r="AM145" s="354"/>
      <c r="AN145" s="354"/>
      <c r="AO145" s="355"/>
      <c r="AP145" s="361"/>
    </row>
    <row r="146" spans="2:42" ht="9.9499999999999993" hidden="1" customHeight="1" x14ac:dyDescent="0.25">
      <c r="B146" s="360"/>
      <c r="C146" s="326"/>
      <c r="D146" s="327"/>
      <c r="E146" s="327"/>
      <c r="F146" s="327"/>
      <c r="G146" s="327"/>
      <c r="H146" s="327"/>
      <c r="I146" s="327"/>
      <c r="J146" s="327"/>
      <c r="K146" s="327"/>
      <c r="L146" s="327"/>
      <c r="M146" s="327"/>
      <c r="N146" s="327"/>
      <c r="O146" s="327"/>
      <c r="P146" s="327"/>
      <c r="Q146" s="327"/>
      <c r="R146" s="327"/>
      <c r="S146" s="327"/>
      <c r="T146" s="327"/>
      <c r="U146" s="328"/>
      <c r="V146" s="359"/>
      <c r="W146" s="326"/>
      <c r="X146" s="327"/>
      <c r="Y146" s="327"/>
      <c r="Z146" s="327"/>
      <c r="AA146" s="327"/>
      <c r="AB146" s="327"/>
      <c r="AC146" s="327"/>
      <c r="AD146" s="327"/>
      <c r="AE146" s="327"/>
      <c r="AF146" s="327"/>
      <c r="AG146" s="327"/>
      <c r="AH146" s="327"/>
      <c r="AI146" s="327"/>
      <c r="AJ146" s="327"/>
      <c r="AK146" s="327"/>
      <c r="AL146" s="327"/>
      <c r="AM146" s="327"/>
      <c r="AN146" s="327"/>
      <c r="AO146" s="328"/>
      <c r="AP146" s="361"/>
    </row>
    <row r="147" spans="2:42" ht="9.9499999999999993" hidden="1" customHeight="1" x14ac:dyDescent="0.25">
      <c r="B147" s="360"/>
      <c r="C147" s="326"/>
      <c r="D147" s="327"/>
      <c r="E147" s="327"/>
      <c r="F147" s="327"/>
      <c r="G147" s="327"/>
      <c r="H147" s="327"/>
      <c r="I147" s="327"/>
      <c r="J147" s="327"/>
      <c r="K147" s="327"/>
      <c r="L147" s="327"/>
      <c r="M147" s="327"/>
      <c r="N147" s="327"/>
      <c r="O147" s="327"/>
      <c r="P147" s="327"/>
      <c r="Q147" s="327"/>
      <c r="R147" s="327"/>
      <c r="S147" s="327"/>
      <c r="T147" s="327"/>
      <c r="U147" s="328"/>
      <c r="V147" s="359"/>
      <c r="W147" s="326"/>
      <c r="X147" s="327"/>
      <c r="Y147" s="327"/>
      <c r="Z147" s="327"/>
      <c r="AA147" s="327"/>
      <c r="AB147" s="327"/>
      <c r="AC147" s="327"/>
      <c r="AD147" s="327"/>
      <c r="AE147" s="327"/>
      <c r="AF147" s="327"/>
      <c r="AG147" s="327"/>
      <c r="AH147" s="327"/>
      <c r="AI147" s="327"/>
      <c r="AJ147" s="327"/>
      <c r="AK147" s="327"/>
      <c r="AL147" s="327"/>
      <c r="AM147" s="327"/>
      <c r="AN147" s="327"/>
      <c r="AO147" s="328"/>
      <c r="AP147" s="361"/>
    </row>
    <row r="148" spans="2:42" ht="9.9499999999999993" hidden="1" customHeight="1" x14ac:dyDescent="0.25">
      <c r="B148" s="360"/>
      <c r="C148" s="326"/>
      <c r="D148" s="327"/>
      <c r="E148" s="327"/>
      <c r="F148" s="327"/>
      <c r="G148" s="327"/>
      <c r="H148" s="327"/>
      <c r="I148" s="327"/>
      <c r="J148" s="327"/>
      <c r="K148" s="327"/>
      <c r="L148" s="327"/>
      <c r="M148" s="327"/>
      <c r="N148" s="327"/>
      <c r="O148" s="327"/>
      <c r="P148" s="327"/>
      <c r="Q148" s="327"/>
      <c r="R148" s="327"/>
      <c r="S148" s="327"/>
      <c r="T148" s="327"/>
      <c r="U148" s="328"/>
      <c r="V148" s="359"/>
      <c r="W148" s="326"/>
      <c r="X148" s="327"/>
      <c r="Y148" s="327"/>
      <c r="Z148" s="327"/>
      <c r="AA148" s="327"/>
      <c r="AB148" s="327"/>
      <c r="AC148" s="327"/>
      <c r="AD148" s="327"/>
      <c r="AE148" s="327"/>
      <c r="AF148" s="327"/>
      <c r="AG148" s="327"/>
      <c r="AH148" s="327"/>
      <c r="AI148" s="327"/>
      <c r="AJ148" s="327"/>
      <c r="AK148" s="327"/>
      <c r="AL148" s="327"/>
      <c r="AM148" s="327"/>
      <c r="AN148" s="327"/>
      <c r="AO148" s="328"/>
      <c r="AP148" s="361"/>
    </row>
    <row r="149" spans="2:42" ht="9.9499999999999993" hidden="1" customHeight="1" x14ac:dyDescent="0.25">
      <c r="B149" s="360"/>
      <c r="C149" s="326"/>
      <c r="D149" s="327"/>
      <c r="E149" s="327"/>
      <c r="F149" s="327"/>
      <c r="G149" s="327"/>
      <c r="H149" s="327"/>
      <c r="I149" s="327"/>
      <c r="J149" s="327"/>
      <c r="K149" s="327"/>
      <c r="L149" s="327"/>
      <c r="M149" s="327"/>
      <c r="N149" s="327"/>
      <c r="O149" s="327"/>
      <c r="P149" s="327"/>
      <c r="Q149" s="327"/>
      <c r="R149" s="327"/>
      <c r="S149" s="327"/>
      <c r="T149" s="327"/>
      <c r="U149" s="328"/>
      <c r="V149" s="359"/>
      <c r="W149" s="326"/>
      <c r="X149" s="327"/>
      <c r="Y149" s="327"/>
      <c r="Z149" s="327"/>
      <c r="AA149" s="327"/>
      <c r="AB149" s="327"/>
      <c r="AC149" s="327"/>
      <c r="AD149" s="327"/>
      <c r="AE149" s="327"/>
      <c r="AF149" s="327"/>
      <c r="AG149" s="327"/>
      <c r="AH149" s="327"/>
      <c r="AI149" s="327"/>
      <c r="AJ149" s="327"/>
      <c r="AK149" s="327"/>
      <c r="AL149" s="327"/>
      <c r="AM149" s="327"/>
      <c r="AN149" s="327"/>
      <c r="AO149" s="328"/>
      <c r="AP149" s="361"/>
    </row>
    <row r="150" spans="2:42" ht="9.9499999999999993" hidden="1" customHeight="1" x14ac:dyDescent="0.25">
      <c r="B150" s="360"/>
      <c r="C150" s="326"/>
      <c r="D150" s="327"/>
      <c r="E150" s="327"/>
      <c r="F150" s="327"/>
      <c r="G150" s="327"/>
      <c r="H150" s="327"/>
      <c r="I150" s="327"/>
      <c r="J150" s="327"/>
      <c r="K150" s="327"/>
      <c r="L150" s="327"/>
      <c r="M150" s="327"/>
      <c r="N150" s="327"/>
      <c r="O150" s="327"/>
      <c r="P150" s="327"/>
      <c r="Q150" s="327"/>
      <c r="R150" s="327"/>
      <c r="S150" s="327"/>
      <c r="T150" s="327"/>
      <c r="U150" s="328"/>
      <c r="V150" s="359"/>
      <c r="W150" s="326"/>
      <c r="X150" s="327"/>
      <c r="Y150" s="327"/>
      <c r="Z150" s="327"/>
      <c r="AA150" s="327"/>
      <c r="AB150" s="327"/>
      <c r="AC150" s="327"/>
      <c r="AD150" s="327"/>
      <c r="AE150" s="327"/>
      <c r="AF150" s="327"/>
      <c r="AG150" s="327"/>
      <c r="AH150" s="327"/>
      <c r="AI150" s="327"/>
      <c r="AJ150" s="327"/>
      <c r="AK150" s="327"/>
      <c r="AL150" s="327"/>
      <c r="AM150" s="327"/>
      <c r="AN150" s="327"/>
      <c r="AO150" s="328"/>
      <c r="AP150" s="361"/>
    </row>
    <row r="151" spans="2:42" ht="9.9499999999999993" hidden="1" customHeight="1" x14ac:dyDescent="0.25">
      <c r="B151" s="360"/>
      <c r="C151" s="326"/>
      <c r="D151" s="327"/>
      <c r="E151" s="327"/>
      <c r="F151" s="327"/>
      <c r="G151" s="327"/>
      <c r="H151" s="327"/>
      <c r="I151" s="327"/>
      <c r="J151" s="327"/>
      <c r="K151" s="327"/>
      <c r="L151" s="327"/>
      <c r="M151" s="327"/>
      <c r="N151" s="327"/>
      <c r="O151" s="327"/>
      <c r="P151" s="327"/>
      <c r="Q151" s="327"/>
      <c r="R151" s="327"/>
      <c r="S151" s="327"/>
      <c r="T151" s="327"/>
      <c r="U151" s="328"/>
      <c r="V151" s="359"/>
      <c r="W151" s="326"/>
      <c r="X151" s="327"/>
      <c r="Y151" s="327"/>
      <c r="Z151" s="327"/>
      <c r="AA151" s="327"/>
      <c r="AB151" s="327"/>
      <c r="AC151" s="327"/>
      <c r="AD151" s="327"/>
      <c r="AE151" s="327"/>
      <c r="AF151" s="327"/>
      <c r="AG151" s="327"/>
      <c r="AH151" s="327"/>
      <c r="AI151" s="327"/>
      <c r="AJ151" s="327"/>
      <c r="AK151" s="327"/>
      <c r="AL151" s="327"/>
      <c r="AM151" s="327"/>
      <c r="AN151" s="327"/>
      <c r="AO151" s="328"/>
      <c r="AP151" s="361"/>
    </row>
    <row r="152" spans="2:42" ht="9.9499999999999993" hidden="1" customHeight="1" x14ac:dyDescent="0.25">
      <c r="B152" s="360"/>
      <c r="C152" s="326"/>
      <c r="D152" s="327"/>
      <c r="E152" s="327"/>
      <c r="F152" s="327"/>
      <c r="G152" s="327"/>
      <c r="H152" s="327"/>
      <c r="I152" s="327"/>
      <c r="J152" s="327"/>
      <c r="K152" s="327"/>
      <c r="L152" s="327"/>
      <c r="M152" s="327"/>
      <c r="N152" s="327"/>
      <c r="O152" s="327"/>
      <c r="P152" s="327"/>
      <c r="Q152" s="327"/>
      <c r="R152" s="327"/>
      <c r="S152" s="327"/>
      <c r="T152" s="327"/>
      <c r="U152" s="328"/>
      <c r="V152" s="359"/>
      <c r="W152" s="326"/>
      <c r="X152" s="327"/>
      <c r="Y152" s="327"/>
      <c r="Z152" s="327"/>
      <c r="AA152" s="327"/>
      <c r="AB152" s="327"/>
      <c r="AC152" s="327"/>
      <c r="AD152" s="327"/>
      <c r="AE152" s="327"/>
      <c r="AF152" s="327"/>
      <c r="AG152" s="327"/>
      <c r="AH152" s="327"/>
      <c r="AI152" s="327"/>
      <c r="AJ152" s="327"/>
      <c r="AK152" s="327"/>
      <c r="AL152" s="327"/>
      <c r="AM152" s="327"/>
      <c r="AN152" s="327"/>
      <c r="AO152" s="328"/>
      <c r="AP152" s="361"/>
    </row>
    <row r="153" spans="2:42" ht="9.9499999999999993" hidden="1" customHeight="1" x14ac:dyDescent="0.25">
      <c r="B153" s="360"/>
      <c r="C153" s="326"/>
      <c r="D153" s="327"/>
      <c r="E153" s="327"/>
      <c r="F153" s="327"/>
      <c r="G153" s="327"/>
      <c r="H153" s="327"/>
      <c r="I153" s="327"/>
      <c r="J153" s="327"/>
      <c r="K153" s="327"/>
      <c r="L153" s="327"/>
      <c r="M153" s="327"/>
      <c r="N153" s="327"/>
      <c r="O153" s="327"/>
      <c r="P153" s="327"/>
      <c r="Q153" s="327"/>
      <c r="R153" s="327"/>
      <c r="S153" s="327"/>
      <c r="T153" s="327"/>
      <c r="U153" s="328"/>
      <c r="V153" s="359"/>
      <c r="W153" s="326"/>
      <c r="X153" s="327"/>
      <c r="Y153" s="327"/>
      <c r="Z153" s="327"/>
      <c r="AA153" s="327"/>
      <c r="AB153" s="327"/>
      <c r="AC153" s="327"/>
      <c r="AD153" s="327"/>
      <c r="AE153" s="327"/>
      <c r="AF153" s="327"/>
      <c r="AG153" s="327"/>
      <c r="AH153" s="327"/>
      <c r="AI153" s="327"/>
      <c r="AJ153" s="327"/>
      <c r="AK153" s="327"/>
      <c r="AL153" s="327"/>
      <c r="AM153" s="327"/>
      <c r="AN153" s="327"/>
      <c r="AO153" s="328"/>
      <c r="AP153" s="361"/>
    </row>
    <row r="154" spans="2:42" ht="9.9499999999999993" hidden="1" customHeight="1" x14ac:dyDescent="0.25">
      <c r="B154" s="360"/>
      <c r="C154" s="326"/>
      <c r="D154" s="327"/>
      <c r="E154" s="327"/>
      <c r="F154" s="327"/>
      <c r="G154" s="327"/>
      <c r="H154" s="327"/>
      <c r="I154" s="327"/>
      <c r="J154" s="327"/>
      <c r="K154" s="327"/>
      <c r="L154" s="327"/>
      <c r="M154" s="327"/>
      <c r="N154" s="327"/>
      <c r="O154" s="327"/>
      <c r="P154" s="327"/>
      <c r="Q154" s="327"/>
      <c r="R154" s="327"/>
      <c r="S154" s="327"/>
      <c r="T154" s="327"/>
      <c r="U154" s="328"/>
      <c r="V154" s="359"/>
      <c r="W154" s="326"/>
      <c r="X154" s="327"/>
      <c r="Y154" s="327"/>
      <c r="Z154" s="327"/>
      <c r="AA154" s="327"/>
      <c r="AB154" s="327"/>
      <c r="AC154" s="327"/>
      <c r="AD154" s="327"/>
      <c r="AE154" s="327"/>
      <c r="AF154" s="327"/>
      <c r="AG154" s="327"/>
      <c r="AH154" s="327"/>
      <c r="AI154" s="327"/>
      <c r="AJ154" s="327"/>
      <c r="AK154" s="327"/>
      <c r="AL154" s="327"/>
      <c r="AM154" s="327"/>
      <c r="AN154" s="327"/>
      <c r="AO154" s="328"/>
      <c r="AP154" s="361"/>
    </row>
    <row r="155" spans="2:42" ht="9.9499999999999993" hidden="1" customHeight="1" x14ac:dyDescent="0.25">
      <c r="B155" s="360"/>
      <c r="C155" s="326"/>
      <c r="D155" s="327"/>
      <c r="E155" s="327"/>
      <c r="F155" s="327"/>
      <c r="G155" s="327"/>
      <c r="H155" s="327"/>
      <c r="I155" s="327"/>
      <c r="J155" s="327"/>
      <c r="K155" s="327"/>
      <c r="L155" s="327"/>
      <c r="M155" s="327"/>
      <c r="N155" s="327"/>
      <c r="O155" s="327"/>
      <c r="P155" s="327"/>
      <c r="Q155" s="327"/>
      <c r="R155" s="327"/>
      <c r="S155" s="327"/>
      <c r="T155" s="327"/>
      <c r="U155" s="328"/>
      <c r="V155" s="359"/>
      <c r="W155" s="326"/>
      <c r="X155" s="327"/>
      <c r="Y155" s="327"/>
      <c r="Z155" s="327"/>
      <c r="AA155" s="327"/>
      <c r="AB155" s="327"/>
      <c r="AC155" s="327"/>
      <c r="AD155" s="327"/>
      <c r="AE155" s="327"/>
      <c r="AF155" s="327"/>
      <c r="AG155" s="327"/>
      <c r="AH155" s="327"/>
      <c r="AI155" s="327"/>
      <c r="AJ155" s="327"/>
      <c r="AK155" s="327"/>
      <c r="AL155" s="327"/>
      <c r="AM155" s="327"/>
      <c r="AN155" s="327"/>
      <c r="AO155" s="328"/>
      <c r="AP155" s="361"/>
    </row>
    <row r="156" spans="2:42" ht="9.9499999999999993" hidden="1" customHeight="1" x14ac:dyDescent="0.25">
      <c r="B156" s="360"/>
      <c r="C156" s="326"/>
      <c r="D156" s="327"/>
      <c r="E156" s="327"/>
      <c r="F156" s="327"/>
      <c r="G156" s="327"/>
      <c r="H156" s="327"/>
      <c r="I156" s="327"/>
      <c r="J156" s="327"/>
      <c r="K156" s="327"/>
      <c r="L156" s="327"/>
      <c r="M156" s="327"/>
      <c r="N156" s="327"/>
      <c r="O156" s="327"/>
      <c r="P156" s="327"/>
      <c r="Q156" s="327"/>
      <c r="R156" s="327"/>
      <c r="S156" s="327"/>
      <c r="T156" s="327"/>
      <c r="U156" s="328"/>
      <c r="V156" s="359"/>
      <c r="W156" s="326"/>
      <c r="X156" s="327"/>
      <c r="Y156" s="327"/>
      <c r="Z156" s="327"/>
      <c r="AA156" s="327"/>
      <c r="AB156" s="327"/>
      <c r="AC156" s="327"/>
      <c r="AD156" s="327"/>
      <c r="AE156" s="327"/>
      <c r="AF156" s="327"/>
      <c r="AG156" s="327"/>
      <c r="AH156" s="327"/>
      <c r="AI156" s="327"/>
      <c r="AJ156" s="327"/>
      <c r="AK156" s="327"/>
      <c r="AL156" s="327"/>
      <c r="AM156" s="327"/>
      <c r="AN156" s="327"/>
      <c r="AO156" s="328"/>
      <c r="AP156" s="361"/>
    </row>
    <row r="157" spans="2:42" ht="9.9499999999999993" hidden="1" customHeight="1" x14ac:dyDescent="0.25">
      <c r="B157" s="360"/>
      <c r="C157" s="356"/>
      <c r="D157" s="357"/>
      <c r="E157" s="357"/>
      <c r="F157" s="357"/>
      <c r="G157" s="357"/>
      <c r="H157" s="357"/>
      <c r="I157" s="357"/>
      <c r="J157" s="357"/>
      <c r="K157" s="357"/>
      <c r="L157" s="357"/>
      <c r="M157" s="357"/>
      <c r="N157" s="357"/>
      <c r="O157" s="357"/>
      <c r="P157" s="357"/>
      <c r="Q157" s="357"/>
      <c r="R157" s="357"/>
      <c r="S157" s="357"/>
      <c r="T157" s="357"/>
      <c r="U157" s="358"/>
      <c r="V157" s="359"/>
      <c r="W157" s="356"/>
      <c r="X157" s="357"/>
      <c r="Y157" s="357"/>
      <c r="Z157" s="357"/>
      <c r="AA157" s="357"/>
      <c r="AB157" s="357"/>
      <c r="AC157" s="357"/>
      <c r="AD157" s="357"/>
      <c r="AE157" s="357"/>
      <c r="AF157" s="357"/>
      <c r="AG157" s="357"/>
      <c r="AH157" s="357"/>
      <c r="AI157" s="357"/>
      <c r="AJ157" s="357"/>
      <c r="AK157" s="357"/>
      <c r="AL157" s="357"/>
      <c r="AM157" s="357"/>
      <c r="AN157" s="357"/>
      <c r="AO157" s="358"/>
      <c r="AP157" s="361"/>
    </row>
    <row r="158" spans="2:42" ht="9.9499999999999993" hidden="1" customHeight="1" x14ac:dyDescent="0.25">
      <c r="B158" s="360"/>
      <c r="C158" s="320"/>
      <c r="D158" s="321"/>
      <c r="E158" s="321"/>
      <c r="F158" s="321"/>
      <c r="G158" s="321"/>
      <c r="H158" s="321"/>
      <c r="I158" s="321"/>
      <c r="J158" s="321"/>
      <c r="K158" s="321"/>
      <c r="L158" s="321"/>
      <c r="M158" s="321"/>
      <c r="N158" s="321"/>
      <c r="O158" s="321"/>
      <c r="P158" s="321"/>
      <c r="Q158" s="321"/>
      <c r="R158" s="321"/>
      <c r="S158" s="321"/>
      <c r="T158" s="321"/>
      <c r="U158" s="322"/>
      <c r="V158" s="359"/>
      <c r="W158" s="320"/>
      <c r="X158" s="321"/>
      <c r="Y158" s="321"/>
      <c r="Z158" s="321"/>
      <c r="AA158" s="321"/>
      <c r="AB158" s="321"/>
      <c r="AC158" s="321"/>
      <c r="AD158" s="321"/>
      <c r="AE158" s="321"/>
      <c r="AF158" s="321"/>
      <c r="AG158" s="321"/>
      <c r="AH158" s="321"/>
      <c r="AI158" s="321"/>
      <c r="AJ158" s="321"/>
      <c r="AK158" s="321"/>
      <c r="AL158" s="321"/>
      <c r="AM158" s="321"/>
      <c r="AN158" s="321"/>
      <c r="AO158" s="322"/>
      <c r="AP158" s="361"/>
    </row>
    <row r="159" spans="2:42" ht="9.9499999999999993" hidden="1" customHeight="1" x14ac:dyDescent="0.25">
      <c r="B159" s="249"/>
      <c r="C159" s="260"/>
      <c r="D159" s="260"/>
      <c r="E159" s="260"/>
      <c r="F159" s="260"/>
      <c r="G159" s="260"/>
      <c r="H159" s="260"/>
      <c r="I159" s="260"/>
      <c r="J159" s="260"/>
      <c r="K159" s="260"/>
      <c r="L159" s="260"/>
      <c r="M159" s="260"/>
      <c r="N159" s="260"/>
      <c r="O159" s="260"/>
      <c r="P159" s="260"/>
      <c r="Q159" s="260"/>
      <c r="R159" s="260"/>
      <c r="S159" s="260"/>
      <c r="T159" s="260"/>
      <c r="U159" s="260"/>
      <c r="V159" s="260"/>
      <c r="W159" s="260"/>
      <c r="X159" s="260"/>
      <c r="Y159" s="260"/>
      <c r="Z159" s="260"/>
      <c r="AA159" s="260"/>
      <c r="AB159" s="260"/>
      <c r="AC159" s="260"/>
      <c r="AD159" s="260"/>
      <c r="AE159" s="260"/>
      <c r="AF159" s="260"/>
      <c r="AG159" s="260"/>
      <c r="AH159" s="260"/>
      <c r="AI159" s="260"/>
      <c r="AJ159" s="260"/>
      <c r="AK159" s="260"/>
      <c r="AL159" s="260"/>
      <c r="AM159" s="260"/>
      <c r="AN159" s="260"/>
      <c r="AO159" s="260"/>
      <c r="AP159" s="253"/>
    </row>
    <row r="160" spans="2:42" ht="9.9499999999999993" hidden="1" customHeight="1" x14ac:dyDescent="0.25">
      <c r="B160" s="360"/>
      <c r="C160" s="353"/>
      <c r="D160" s="354"/>
      <c r="E160" s="354"/>
      <c r="F160" s="354"/>
      <c r="G160" s="354"/>
      <c r="H160" s="354"/>
      <c r="I160" s="354"/>
      <c r="J160" s="354"/>
      <c r="K160" s="354"/>
      <c r="L160" s="354"/>
      <c r="M160" s="354"/>
      <c r="N160" s="354"/>
      <c r="O160" s="354"/>
      <c r="P160" s="354"/>
      <c r="Q160" s="354"/>
      <c r="R160" s="354"/>
      <c r="S160" s="354"/>
      <c r="T160" s="354"/>
      <c r="U160" s="355"/>
      <c r="V160" s="359"/>
      <c r="W160" s="353"/>
      <c r="X160" s="354"/>
      <c r="Y160" s="354"/>
      <c r="Z160" s="354"/>
      <c r="AA160" s="354"/>
      <c r="AB160" s="354"/>
      <c r="AC160" s="354"/>
      <c r="AD160" s="354"/>
      <c r="AE160" s="354"/>
      <c r="AF160" s="354"/>
      <c r="AG160" s="354"/>
      <c r="AH160" s="354"/>
      <c r="AI160" s="354"/>
      <c r="AJ160" s="354"/>
      <c r="AK160" s="354"/>
      <c r="AL160" s="354"/>
      <c r="AM160" s="354"/>
      <c r="AN160" s="354"/>
      <c r="AO160" s="355"/>
      <c r="AP160" s="361"/>
    </row>
    <row r="161" spans="2:42" ht="9.9499999999999993" hidden="1" customHeight="1" x14ac:dyDescent="0.25">
      <c r="B161" s="360"/>
      <c r="C161" s="326"/>
      <c r="D161" s="327"/>
      <c r="E161" s="327"/>
      <c r="F161" s="327"/>
      <c r="G161" s="327"/>
      <c r="H161" s="327"/>
      <c r="I161" s="327"/>
      <c r="J161" s="327"/>
      <c r="K161" s="327"/>
      <c r="L161" s="327"/>
      <c r="M161" s="327"/>
      <c r="N161" s="327"/>
      <c r="O161" s="327"/>
      <c r="P161" s="327"/>
      <c r="Q161" s="327"/>
      <c r="R161" s="327"/>
      <c r="S161" s="327"/>
      <c r="T161" s="327"/>
      <c r="U161" s="328"/>
      <c r="V161" s="359"/>
      <c r="W161" s="326"/>
      <c r="X161" s="327"/>
      <c r="Y161" s="327"/>
      <c r="Z161" s="327"/>
      <c r="AA161" s="327"/>
      <c r="AB161" s="327"/>
      <c r="AC161" s="327"/>
      <c r="AD161" s="327"/>
      <c r="AE161" s="327"/>
      <c r="AF161" s="327"/>
      <c r="AG161" s="327"/>
      <c r="AH161" s="327"/>
      <c r="AI161" s="327"/>
      <c r="AJ161" s="327"/>
      <c r="AK161" s="327"/>
      <c r="AL161" s="327"/>
      <c r="AM161" s="327"/>
      <c r="AN161" s="327"/>
      <c r="AO161" s="328"/>
      <c r="AP161" s="361"/>
    </row>
    <row r="162" spans="2:42" ht="9.9499999999999993" hidden="1" customHeight="1" x14ac:dyDescent="0.25">
      <c r="B162" s="360"/>
      <c r="C162" s="326"/>
      <c r="D162" s="327"/>
      <c r="E162" s="327"/>
      <c r="F162" s="327"/>
      <c r="G162" s="327"/>
      <c r="H162" s="327"/>
      <c r="I162" s="327"/>
      <c r="J162" s="327"/>
      <c r="K162" s="327"/>
      <c r="L162" s="327"/>
      <c r="M162" s="327"/>
      <c r="N162" s="327"/>
      <c r="O162" s="327"/>
      <c r="P162" s="327"/>
      <c r="Q162" s="327"/>
      <c r="R162" s="327"/>
      <c r="S162" s="327"/>
      <c r="T162" s="327"/>
      <c r="U162" s="328"/>
      <c r="V162" s="359"/>
      <c r="W162" s="326"/>
      <c r="X162" s="327"/>
      <c r="Y162" s="327"/>
      <c r="Z162" s="327"/>
      <c r="AA162" s="327"/>
      <c r="AB162" s="327"/>
      <c r="AC162" s="327"/>
      <c r="AD162" s="327"/>
      <c r="AE162" s="327"/>
      <c r="AF162" s="327"/>
      <c r="AG162" s="327"/>
      <c r="AH162" s="327"/>
      <c r="AI162" s="327"/>
      <c r="AJ162" s="327"/>
      <c r="AK162" s="327"/>
      <c r="AL162" s="327"/>
      <c r="AM162" s="327"/>
      <c r="AN162" s="327"/>
      <c r="AO162" s="328"/>
      <c r="AP162" s="361"/>
    </row>
    <row r="163" spans="2:42" ht="9.9499999999999993" hidden="1" customHeight="1" x14ac:dyDescent="0.25">
      <c r="B163" s="360"/>
      <c r="C163" s="326"/>
      <c r="D163" s="327"/>
      <c r="E163" s="327"/>
      <c r="F163" s="327"/>
      <c r="G163" s="327"/>
      <c r="H163" s="327"/>
      <c r="I163" s="327"/>
      <c r="J163" s="327"/>
      <c r="K163" s="327"/>
      <c r="L163" s="327"/>
      <c r="M163" s="327"/>
      <c r="N163" s="327"/>
      <c r="O163" s="327"/>
      <c r="P163" s="327"/>
      <c r="Q163" s="327"/>
      <c r="R163" s="327"/>
      <c r="S163" s="327"/>
      <c r="T163" s="327"/>
      <c r="U163" s="328"/>
      <c r="V163" s="359"/>
      <c r="W163" s="326"/>
      <c r="X163" s="327"/>
      <c r="Y163" s="327"/>
      <c r="Z163" s="327"/>
      <c r="AA163" s="327"/>
      <c r="AB163" s="327"/>
      <c r="AC163" s="327"/>
      <c r="AD163" s="327"/>
      <c r="AE163" s="327"/>
      <c r="AF163" s="327"/>
      <c r="AG163" s="327"/>
      <c r="AH163" s="327"/>
      <c r="AI163" s="327"/>
      <c r="AJ163" s="327"/>
      <c r="AK163" s="327"/>
      <c r="AL163" s="327"/>
      <c r="AM163" s="327"/>
      <c r="AN163" s="327"/>
      <c r="AO163" s="328"/>
      <c r="AP163" s="361"/>
    </row>
    <row r="164" spans="2:42" ht="9.9499999999999993" hidden="1" customHeight="1" x14ac:dyDescent="0.25">
      <c r="B164" s="360"/>
      <c r="C164" s="326"/>
      <c r="D164" s="327"/>
      <c r="E164" s="327"/>
      <c r="F164" s="327"/>
      <c r="G164" s="327"/>
      <c r="H164" s="327"/>
      <c r="I164" s="327"/>
      <c r="J164" s="327"/>
      <c r="K164" s="327"/>
      <c r="L164" s="327"/>
      <c r="M164" s="327"/>
      <c r="N164" s="327"/>
      <c r="O164" s="327"/>
      <c r="P164" s="327"/>
      <c r="Q164" s="327"/>
      <c r="R164" s="327"/>
      <c r="S164" s="327"/>
      <c r="T164" s="327"/>
      <c r="U164" s="328"/>
      <c r="V164" s="359"/>
      <c r="W164" s="326"/>
      <c r="X164" s="327"/>
      <c r="Y164" s="327"/>
      <c r="Z164" s="327"/>
      <c r="AA164" s="327"/>
      <c r="AB164" s="327"/>
      <c r="AC164" s="327"/>
      <c r="AD164" s="327"/>
      <c r="AE164" s="327"/>
      <c r="AF164" s="327"/>
      <c r="AG164" s="327"/>
      <c r="AH164" s="327"/>
      <c r="AI164" s="327"/>
      <c r="AJ164" s="327"/>
      <c r="AK164" s="327"/>
      <c r="AL164" s="327"/>
      <c r="AM164" s="327"/>
      <c r="AN164" s="327"/>
      <c r="AO164" s="328"/>
      <c r="AP164" s="361"/>
    </row>
    <row r="165" spans="2:42" ht="9.9499999999999993" hidden="1" customHeight="1" x14ac:dyDescent="0.25">
      <c r="B165" s="360"/>
      <c r="C165" s="326"/>
      <c r="D165" s="327"/>
      <c r="E165" s="327"/>
      <c r="F165" s="327"/>
      <c r="G165" s="327"/>
      <c r="H165" s="327"/>
      <c r="I165" s="327"/>
      <c r="J165" s="327"/>
      <c r="K165" s="327"/>
      <c r="L165" s="327"/>
      <c r="M165" s="327"/>
      <c r="N165" s="327"/>
      <c r="O165" s="327"/>
      <c r="P165" s="327"/>
      <c r="Q165" s="327"/>
      <c r="R165" s="327"/>
      <c r="S165" s="327"/>
      <c r="T165" s="327"/>
      <c r="U165" s="328"/>
      <c r="V165" s="359"/>
      <c r="W165" s="326"/>
      <c r="X165" s="327"/>
      <c r="Y165" s="327"/>
      <c r="Z165" s="327"/>
      <c r="AA165" s="327"/>
      <c r="AB165" s="327"/>
      <c r="AC165" s="327"/>
      <c r="AD165" s="327"/>
      <c r="AE165" s="327"/>
      <c r="AF165" s="327"/>
      <c r="AG165" s="327"/>
      <c r="AH165" s="327"/>
      <c r="AI165" s="327"/>
      <c r="AJ165" s="327"/>
      <c r="AK165" s="327"/>
      <c r="AL165" s="327"/>
      <c r="AM165" s="327"/>
      <c r="AN165" s="327"/>
      <c r="AO165" s="328"/>
      <c r="AP165" s="361"/>
    </row>
    <row r="166" spans="2:42" ht="9.9499999999999993" hidden="1" customHeight="1" x14ac:dyDescent="0.25">
      <c r="B166" s="360"/>
      <c r="C166" s="326"/>
      <c r="D166" s="327"/>
      <c r="E166" s="327"/>
      <c r="F166" s="327"/>
      <c r="G166" s="327"/>
      <c r="H166" s="327"/>
      <c r="I166" s="327"/>
      <c r="J166" s="327"/>
      <c r="K166" s="327"/>
      <c r="L166" s="327"/>
      <c r="M166" s="327"/>
      <c r="N166" s="327"/>
      <c r="O166" s="327"/>
      <c r="P166" s="327"/>
      <c r="Q166" s="327"/>
      <c r="R166" s="327"/>
      <c r="S166" s="327"/>
      <c r="T166" s="327"/>
      <c r="U166" s="328"/>
      <c r="V166" s="359"/>
      <c r="W166" s="326"/>
      <c r="X166" s="327"/>
      <c r="Y166" s="327"/>
      <c r="Z166" s="327"/>
      <c r="AA166" s="327"/>
      <c r="AB166" s="327"/>
      <c r="AC166" s="327"/>
      <c r="AD166" s="327"/>
      <c r="AE166" s="327"/>
      <c r="AF166" s="327"/>
      <c r="AG166" s="327"/>
      <c r="AH166" s="327"/>
      <c r="AI166" s="327"/>
      <c r="AJ166" s="327"/>
      <c r="AK166" s="327"/>
      <c r="AL166" s="327"/>
      <c r="AM166" s="327"/>
      <c r="AN166" s="327"/>
      <c r="AO166" s="328"/>
      <c r="AP166" s="361"/>
    </row>
    <row r="167" spans="2:42" ht="9.9499999999999993" hidden="1" customHeight="1" x14ac:dyDescent="0.25">
      <c r="B167" s="360"/>
      <c r="C167" s="326"/>
      <c r="D167" s="327"/>
      <c r="E167" s="327"/>
      <c r="F167" s="327"/>
      <c r="G167" s="327"/>
      <c r="H167" s="327"/>
      <c r="I167" s="327"/>
      <c r="J167" s="327"/>
      <c r="K167" s="327"/>
      <c r="L167" s="327"/>
      <c r="M167" s="327"/>
      <c r="N167" s="327"/>
      <c r="O167" s="327"/>
      <c r="P167" s="327"/>
      <c r="Q167" s="327"/>
      <c r="R167" s="327"/>
      <c r="S167" s="327"/>
      <c r="T167" s="327"/>
      <c r="U167" s="328"/>
      <c r="V167" s="359"/>
      <c r="W167" s="326"/>
      <c r="X167" s="327"/>
      <c r="Y167" s="327"/>
      <c r="Z167" s="327"/>
      <c r="AA167" s="327"/>
      <c r="AB167" s="327"/>
      <c r="AC167" s="327"/>
      <c r="AD167" s="327"/>
      <c r="AE167" s="327"/>
      <c r="AF167" s="327"/>
      <c r="AG167" s="327"/>
      <c r="AH167" s="327"/>
      <c r="AI167" s="327"/>
      <c r="AJ167" s="327"/>
      <c r="AK167" s="327"/>
      <c r="AL167" s="327"/>
      <c r="AM167" s="327"/>
      <c r="AN167" s="327"/>
      <c r="AO167" s="328"/>
      <c r="AP167" s="361"/>
    </row>
    <row r="168" spans="2:42" ht="9.9499999999999993" hidden="1" customHeight="1" x14ac:dyDescent="0.25">
      <c r="B168" s="360"/>
      <c r="C168" s="326"/>
      <c r="D168" s="327"/>
      <c r="E168" s="327"/>
      <c r="F168" s="327"/>
      <c r="G168" s="327"/>
      <c r="H168" s="327"/>
      <c r="I168" s="327"/>
      <c r="J168" s="327"/>
      <c r="K168" s="327"/>
      <c r="L168" s="327"/>
      <c r="M168" s="327"/>
      <c r="N168" s="327"/>
      <c r="O168" s="327"/>
      <c r="P168" s="327"/>
      <c r="Q168" s="327"/>
      <c r="R168" s="327"/>
      <c r="S168" s="327"/>
      <c r="T168" s="327"/>
      <c r="U168" s="328"/>
      <c r="V168" s="359"/>
      <c r="W168" s="326"/>
      <c r="X168" s="327"/>
      <c r="Y168" s="327"/>
      <c r="Z168" s="327"/>
      <c r="AA168" s="327"/>
      <c r="AB168" s="327"/>
      <c r="AC168" s="327"/>
      <c r="AD168" s="327"/>
      <c r="AE168" s="327"/>
      <c r="AF168" s="327"/>
      <c r="AG168" s="327"/>
      <c r="AH168" s="327"/>
      <c r="AI168" s="327"/>
      <c r="AJ168" s="327"/>
      <c r="AK168" s="327"/>
      <c r="AL168" s="327"/>
      <c r="AM168" s="327"/>
      <c r="AN168" s="327"/>
      <c r="AO168" s="328"/>
      <c r="AP168" s="361"/>
    </row>
    <row r="169" spans="2:42" ht="9.9499999999999993" hidden="1" customHeight="1" x14ac:dyDescent="0.25">
      <c r="B169" s="360"/>
      <c r="C169" s="326"/>
      <c r="D169" s="327"/>
      <c r="E169" s="327"/>
      <c r="F169" s="327"/>
      <c r="G169" s="327"/>
      <c r="H169" s="327"/>
      <c r="I169" s="327"/>
      <c r="J169" s="327"/>
      <c r="K169" s="327"/>
      <c r="L169" s="327"/>
      <c r="M169" s="327"/>
      <c r="N169" s="327"/>
      <c r="O169" s="327"/>
      <c r="P169" s="327"/>
      <c r="Q169" s="327"/>
      <c r="R169" s="327"/>
      <c r="S169" s="327"/>
      <c r="T169" s="327"/>
      <c r="U169" s="328"/>
      <c r="V169" s="359"/>
      <c r="W169" s="326"/>
      <c r="X169" s="327"/>
      <c r="Y169" s="327"/>
      <c r="Z169" s="327"/>
      <c r="AA169" s="327"/>
      <c r="AB169" s="327"/>
      <c r="AC169" s="327"/>
      <c r="AD169" s="327"/>
      <c r="AE169" s="327"/>
      <c r="AF169" s="327"/>
      <c r="AG169" s="327"/>
      <c r="AH169" s="327"/>
      <c r="AI169" s="327"/>
      <c r="AJ169" s="327"/>
      <c r="AK169" s="327"/>
      <c r="AL169" s="327"/>
      <c r="AM169" s="327"/>
      <c r="AN169" s="327"/>
      <c r="AO169" s="328"/>
      <c r="AP169" s="361"/>
    </row>
    <row r="170" spans="2:42" ht="9.9499999999999993" hidden="1" customHeight="1" x14ac:dyDescent="0.25">
      <c r="B170" s="360"/>
      <c r="C170" s="326"/>
      <c r="D170" s="327"/>
      <c r="E170" s="327"/>
      <c r="F170" s="327"/>
      <c r="G170" s="327"/>
      <c r="H170" s="327"/>
      <c r="I170" s="327"/>
      <c r="J170" s="327"/>
      <c r="K170" s="327"/>
      <c r="L170" s="327"/>
      <c r="M170" s="327"/>
      <c r="N170" s="327"/>
      <c r="O170" s="327"/>
      <c r="P170" s="327"/>
      <c r="Q170" s="327"/>
      <c r="R170" s="327"/>
      <c r="S170" s="327"/>
      <c r="T170" s="327"/>
      <c r="U170" s="328"/>
      <c r="V170" s="359"/>
      <c r="W170" s="326"/>
      <c r="X170" s="327"/>
      <c r="Y170" s="327"/>
      <c r="Z170" s="327"/>
      <c r="AA170" s="327"/>
      <c r="AB170" s="327"/>
      <c r="AC170" s="327"/>
      <c r="AD170" s="327"/>
      <c r="AE170" s="327"/>
      <c r="AF170" s="327"/>
      <c r="AG170" s="327"/>
      <c r="AH170" s="327"/>
      <c r="AI170" s="327"/>
      <c r="AJ170" s="327"/>
      <c r="AK170" s="327"/>
      <c r="AL170" s="327"/>
      <c r="AM170" s="327"/>
      <c r="AN170" s="327"/>
      <c r="AO170" s="328"/>
      <c r="AP170" s="361"/>
    </row>
    <row r="171" spans="2:42" ht="9.9499999999999993" hidden="1" customHeight="1" x14ac:dyDescent="0.25">
      <c r="B171" s="360"/>
      <c r="C171" s="326"/>
      <c r="D171" s="327"/>
      <c r="E171" s="327"/>
      <c r="F171" s="327"/>
      <c r="G171" s="327"/>
      <c r="H171" s="327"/>
      <c r="I171" s="327"/>
      <c r="J171" s="327"/>
      <c r="K171" s="327"/>
      <c r="L171" s="327"/>
      <c r="M171" s="327"/>
      <c r="N171" s="327"/>
      <c r="O171" s="327"/>
      <c r="P171" s="327"/>
      <c r="Q171" s="327"/>
      <c r="R171" s="327"/>
      <c r="S171" s="327"/>
      <c r="T171" s="327"/>
      <c r="U171" s="328"/>
      <c r="V171" s="359"/>
      <c r="W171" s="326"/>
      <c r="X171" s="327"/>
      <c r="Y171" s="327"/>
      <c r="Z171" s="327"/>
      <c r="AA171" s="327"/>
      <c r="AB171" s="327"/>
      <c r="AC171" s="327"/>
      <c r="AD171" s="327"/>
      <c r="AE171" s="327"/>
      <c r="AF171" s="327"/>
      <c r="AG171" s="327"/>
      <c r="AH171" s="327"/>
      <c r="AI171" s="327"/>
      <c r="AJ171" s="327"/>
      <c r="AK171" s="327"/>
      <c r="AL171" s="327"/>
      <c r="AM171" s="327"/>
      <c r="AN171" s="327"/>
      <c r="AO171" s="328"/>
      <c r="AP171" s="361"/>
    </row>
    <row r="172" spans="2:42" ht="9.9499999999999993" hidden="1" customHeight="1" x14ac:dyDescent="0.25">
      <c r="B172" s="360"/>
      <c r="C172" s="356"/>
      <c r="D172" s="357"/>
      <c r="E172" s="357"/>
      <c r="F172" s="357"/>
      <c r="G172" s="357"/>
      <c r="H172" s="357"/>
      <c r="I172" s="357"/>
      <c r="J172" s="357"/>
      <c r="K172" s="357"/>
      <c r="L172" s="357"/>
      <c r="M172" s="357"/>
      <c r="N172" s="357"/>
      <c r="O172" s="357"/>
      <c r="P172" s="357"/>
      <c r="Q172" s="357"/>
      <c r="R172" s="357"/>
      <c r="S172" s="357"/>
      <c r="T172" s="357"/>
      <c r="U172" s="358"/>
      <c r="V172" s="359"/>
      <c r="W172" s="356"/>
      <c r="X172" s="357"/>
      <c r="Y172" s="357"/>
      <c r="Z172" s="357"/>
      <c r="AA172" s="357"/>
      <c r="AB172" s="357"/>
      <c r="AC172" s="357"/>
      <c r="AD172" s="357"/>
      <c r="AE172" s="357"/>
      <c r="AF172" s="357"/>
      <c r="AG172" s="357"/>
      <c r="AH172" s="357"/>
      <c r="AI172" s="357"/>
      <c r="AJ172" s="357"/>
      <c r="AK172" s="357"/>
      <c r="AL172" s="357"/>
      <c r="AM172" s="357"/>
      <c r="AN172" s="357"/>
      <c r="AO172" s="358"/>
      <c r="AP172" s="361"/>
    </row>
    <row r="173" spans="2:42" ht="9.9499999999999993" hidden="1" customHeight="1" x14ac:dyDescent="0.25">
      <c r="B173" s="360"/>
      <c r="C173" s="320"/>
      <c r="D173" s="321"/>
      <c r="E173" s="321"/>
      <c r="F173" s="321"/>
      <c r="G173" s="321"/>
      <c r="H173" s="321"/>
      <c r="I173" s="321"/>
      <c r="J173" s="321"/>
      <c r="K173" s="321"/>
      <c r="L173" s="321"/>
      <c r="M173" s="321"/>
      <c r="N173" s="321"/>
      <c r="O173" s="321"/>
      <c r="P173" s="321"/>
      <c r="Q173" s="321"/>
      <c r="R173" s="321"/>
      <c r="S173" s="321"/>
      <c r="T173" s="321"/>
      <c r="U173" s="322"/>
      <c r="V173" s="359"/>
      <c r="W173" s="372"/>
      <c r="X173" s="373"/>
      <c r="Y173" s="373"/>
      <c r="Z173" s="373"/>
      <c r="AA173" s="373"/>
      <c r="AB173" s="373"/>
      <c r="AC173" s="373"/>
      <c r="AD173" s="373"/>
      <c r="AE173" s="373"/>
      <c r="AF173" s="373"/>
      <c r="AG173" s="373"/>
      <c r="AH173" s="373"/>
      <c r="AI173" s="373"/>
      <c r="AJ173" s="373"/>
      <c r="AK173" s="373"/>
      <c r="AL173" s="373"/>
      <c r="AM173" s="373"/>
      <c r="AN173" s="373"/>
      <c r="AO173" s="374"/>
      <c r="AP173" s="361"/>
    </row>
    <row r="174" spans="2:42" ht="9.9499999999999993" hidden="1" customHeight="1" x14ac:dyDescent="0.25">
      <c r="B174" s="249"/>
      <c r="C174" s="323" t="s">
        <v>101</v>
      </c>
      <c r="D174" s="324"/>
      <c r="E174" s="324"/>
      <c r="F174" s="324"/>
      <c r="G174" s="324"/>
      <c r="H174" s="324"/>
      <c r="I174" s="324"/>
      <c r="J174" s="324"/>
      <c r="K174" s="324"/>
      <c r="L174" s="324"/>
      <c r="M174" s="324"/>
      <c r="N174" s="324"/>
      <c r="O174" s="324"/>
      <c r="P174" s="324"/>
      <c r="Q174" s="324"/>
      <c r="R174" s="324"/>
      <c r="S174" s="324"/>
      <c r="T174" s="324"/>
      <c r="U174" s="325"/>
      <c r="V174" s="260"/>
      <c r="W174" s="323" t="s">
        <v>102</v>
      </c>
      <c r="X174" s="324"/>
      <c r="Y174" s="324"/>
      <c r="Z174" s="324"/>
      <c r="AA174" s="324"/>
      <c r="AB174" s="324"/>
      <c r="AC174" s="324"/>
      <c r="AD174" s="324"/>
      <c r="AE174" s="324"/>
      <c r="AF174" s="324"/>
      <c r="AG174" s="324"/>
      <c r="AH174" s="324"/>
      <c r="AI174" s="324"/>
      <c r="AJ174" s="324"/>
      <c r="AK174" s="324"/>
      <c r="AL174" s="324"/>
      <c r="AM174" s="324"/>
      <c r="AN174" s="324"/>
      <c r="AO174" s="325"/>
      <c r="AP174" s="253"/>
    </row>
    <row r="175" spans="2:42" ht="9.9499999999999993" hidden="1" customHeight="1" x14ac:dyDescent="0.25">
      <c r="B175" s="249"/>
      <c r="C175" s="341"/>
      <c r="D175" s="342"/>
      <c r="E175" s="342"/>
      <c r="F175" s="342"/>
      <c r="G175" s="342"/>
      <c r="H175" s="342"/>
      <c r="I175" s="342"/>
      <c r="J175" s="342"/>
      <c r="K175" s="342"/>
      <c r="L175" s="342"/>
      <c r="M175" s="342"/>
      <c r="N175" s="342"/>
      <c r="O175" s="342"/>
      <c r="P175" s="342"/>
      <c r="Q175" s="342"/>
      <c r="R175" s="342"/>
      <c r="S175" s="342"/>
      <c r="T175" s="342"/>
      <c r="U175" s="343"/>
      <c r="V175" s="366"/>
      <c r="W175" s="341"/>
      <c r="X175" s="342"/>
      <c r="Y175" s="342"/>
      <c r="Z175" s="342"/>
      <c r="AA175" s="342"/>
      <c r="AB175" s="342"/>
      <c r="AC175" s="342"/>
      <c r="AD175" s="342"/>
      <c r="AE175" s="342"/>
      <c r="AF175" s="342"/>
      <c r="AG175" s="342"/>
      <c r="AH175" s="342"/>
      <c r="AI175" s="342"/>
      <c r="AJ175" s="342"/>
      <c r="AK175" s="342"/>
      <c r="AL175" s="342"/>
      <c r="AM175" s="342"/>
      <c r="AN175" s="342"/>
      <c r="AO175" s="343"/>
      <c r="AP175" s="253"/>
    </row>
    <row r="176" spans="2:42" ht="9.9499999999999993" hidden="1" customHeight="1" x14ac:dyDescent="0.25">
      <c r="B176" s="249"/>
      <c r="C176" s="344"/>
      <c r="D176" s="345"/>
      <c r="E176" s="345"/>
      <c r="F176" s="345"/>
      <c r="G176" s="345"/>
      <c r="H176" s="345"/>
      <c r="I176" s="345"/>
      <c r="J176" s="345"/>
      <c r="K176" s="345"/>
      <c r="L176" s="345"/>
      <c r="M176" s="345"/>
      <c r="N176" s="345"/>
      <c r="O176" s="345"/>
      <c r="P176" s="345"/>
      <c r="Q176" s="345"/>
      <c r="R176" s="345"/>
      <c r="S176" s="345"/>
      <c r="T176" s="345"/>
      <c r="U176" s="346"/>
      <c r="V176" s="366"/>
      <c r="W176" s="344"/>
      <c r="X176" s="345"/>
      <c r="Y176" s="345"/>
      <c r="Z176" s="345"/>
      <c r="AA176" s="345"/>
      <c r="AB176" s="345"/>
      <c r="AC176" s="345"/>
      <c r="AD176" s="345"/>
      <c r="AE176" s="345"/>
      <c r="AF176" s="345"/>
      <c r="AG176" s="345"/>
      <c r="AH176" s="345"/>
      <c r="AI176" s="345"/>
      <c r="AJ176" s="345"/>
      <c r="AK176" s="345"/>
      <c r="AL176" s="345"/>
      <c r="AM176" s="345"/>
      <c r="AN176" s="345"/>
      <c r="AO176" s="346"/>
      <c r="AP176" s="253"/>
    </row>
    <row r="177" spans="2:42" ht="9.9499999999999993" hidden="1" customHeight="1" x14ac:dyDescent="0.25">
      <c r="B177" s="249"/>
      <c r="C177" s="344"/>
      <c r="D177" s="345"/>
      <c r="E177" s="345"/>
      <c r="F177" s="345"/>
      <c r="G177" s="345"/>
      <c r="H177" s="345"/>
      <c r="I177" s="345"/>
      <c r="J177" s="345"/>
      <c r="K177" s="345"/>
      <c r="L177" s="345"/>
      <c r="M177" s="345"/>
      <c r="N177" s="345"/>
      <c r="O177" s="345"/>
      <c r="P177" s="345"/>
      <c r="Q177" s="345"/>
      <c r="R177" s="345"/>
      <c r="S177" s="345"/>
      <c r="T177" s="345"/>
      <c r="U177" s="346"/>
      <c r="V177" s="366"/>
      <c r="W177" s="344"/>
      <c r="X177" s="345"/>
      <c r="Y177" s="345"/>
      <c r="Z177" s="345"/>
      <c r="AA177" s="345"/>
      <c r="AB177" s="345"/>
      <c r="AC177" s="345"/>
      <c r="AD177" s="345"/>
      <c r="AE177" s="345"/>
      <c r="AF177" s="345"/>
      <c r="AG177" s="345"/>
      <c r="AH177" s="345"/>
      <c r="AI177" s="345"/>
      <c r="AJ177" s="345"/>
      <c r="AK177" s="345"/>
      <c r="AL177" s="345"/>
      <c r="AM177" s="345"/>
      <c r="AN177" s="345"/>
      <c r="AO177" s="346"/>
      <c r="AP177" s="253"/>
    </row>
    <row r="178" spans="2:42" ht="9.9499999999999993" hidden="1" customHeight="1" x14ac:dyDescent="0.25">
      <c r="B178" s="249"/>
      <c r="C178" s="344"/>
      <c r="D178" s="345"/>
      <c r="E178" s="345"/>
      <c r="F178" s="345"/>
      <c r="G178" s="345"/>
      <c r="H178" s="345"/>
      <c r="I178" s="345"/>
      <c r="J178" s="345"/>
      <c r="K178" s="345"/>
      <c r="L178" s="345"/>
      <c r="M178" s="345"/>
      <c r="N178" s="345"/>
      <c r="O178" s="345"/>
      <c r="P178" s="345"/>
      <c r="Q178" s="345"/>
      <c r="R178" s="345"/>
      <c r="S178" s="345"/>
      <c r="T178" s="345"/>
      <c r="U178" s="346"/>
      <c r="V178" s="366"/>
      <c r="W178" s="344"/>
      <c r="X178" s="345"/>
      <c r="Y178" s="345"/>
      <c r="Z178" s="345"/>
      <c r="AA178" s="345"/>
      <c r="AB178" s="345"/>
      <c r="AC178" s="345"/>
      <c r="AD178" s="345"/>
      <c r="AE178" s="345"/>
      <c r="AF178" s="345"/>
      <c r="AG178" s="345"/>
      <c r="AH178" s="345"/>
      <c r="AI178" s="345"/>
      <c r="AJ178" s="345"/>
      <c r="AK178" s="345"/>
      <c r="AL178" s="345"/>
      <c r="AM178" s="345"/>
      <c r="AN178" s="345"/>
      <c r="AO178" s="346"/>
      <c r="AP178" s="253"/>
    </row>
    <row r="179" spans="2:42" ht="9.9499999999999993" hidden="1" customHeight="1" x14ac:dyDescent="0.25">
      <c r="B179" s="249"/>
      <c r="C179" s="344"/>
      <c r="D179" s="345"/>
      <c r="E179" s="345"/>
      <c r="F179" s="345"/>
      <c r="G179" s="345"/>
      <c r="H179" s="345"/>
      <c r="I179" s="345"/>
      <c r="J179" s="345"/>
      <c r="K179" s="345"/>
      <c r="L179" s="345"/>
      <c r="M179" s="345"/>
      <c r="N179" s="345"/>
      <c r="O179" s="345"/>
      <c r="P179" s="345"/>
      <c r="Q179" s="345"/>
      <c r="R179" s="345"/>
      <c r="S179" s="345"/>
      <c r="T179" s="345"/>
      <c r="U179" s="346"/>
      <c r="V179" s="366"/>
      <c r="W179" s="344"/>
      <c r="X179" s="345"/>
      <c r="Y179" s="345"/>
      <c r="Z179" s="345"/>
      <c r="AA179" s="345"/>
      <c r="AB179" s="345"/>
      <c r="AC179" s="345"/>
      <c r="AD179" s="345"/>
      <c r="AE179" s="345"/>
      <c r="AF179" s="345"/>
      <c r="AG179" s="345"/>
      <c r="AH179" s="345"/>
      <c r="AI179" s="345"/>
      <c r="AJ179" s="345"/>
      <c r="AK179" s="345"/>
      <c r="AL179" s="345"/>
      <c r="AM179" s="345"/>
      <c r="AN179" s="345"/>
      <c r="AO179" s="346"/>
      <c r="AP179" s="253"/>
    </row>
    <row r="180" spans="2:42" ht="9.9499999999999993" hidden="1" customHeight="1" x14ac:dyDescent="0.25">
      <c r="B180" s="249"/>
      <c r="C180" s="344"/>
      <c r="D180" s="345"/>
      <c r="E180" s="345"/>
      <c r="F180" s="345"/>
      <c r="G180" s="345"/>
      <c r="H180" s="345"/>
      <c r="I180" s="345"/>
      <c r="J180" s="345"/>
      <c r="K180" s="345"/>
      <c r="L180" s="345"/>
      <c r="M180" s="345"/>
      <c r="N180" s="345"/>
      <c r="O180" s="345"/>
      <c r="P180" s="345"/>
      <c r="Q180" s="345"/>
      <c r="R180" s="345"/>
      <c r="S180" s="345"/>
      <c r="T180" s="345"/>
      <c r="U180" s="346"/>
      <c r="V180" s="366"/>
      <c r="W180" s="344"/>
      <c r="X180" s="345"/>
      <c r="Y180" s="345"/>
      <c r="Z180" s="345"/>
      <c r="AA180" s="345"/>
      <c r="AB180" s="345"/>
      <c r="AC180" s="345"/>
      <c r="AD180" s="345"/>
      <c r="AE180" s="345"/>
      <c r="AF180" s="345"/>
      <c r="AG180" s="345"/>
      <c r="AH180" s="345"/>
      <c r="AI180" s="345"/>
      <c r="AJ180" s="345"/>
      <c r="AK180" s="345"/>
      <c r="AL180" s="345"/>
      <c r="AM180" s="345"/>
      <c r="AN180" s="345"/>
      <c r="AO180" s="346"/>
      <c r="AP180" s="253"/>
    </row>
    <row r="181" spans="2:42" ht="9.9499999999999993" hidden="1" customHeight="1" x14ac:dyDescent="0.25">
      <c r="B181" s="249"/>
      <c r="C181" s="344"/>
      <c r="D181" s="345"/>
      <c r="E181" s="345"/>
      <c r="F181" s="345"/>
      <c r="G181" s="345"/>
      <c r="H181" s="345"/>
      <c r="I181" s="345"/>
      <c r="J181" s="345"/>
      <c r="K181" s="345"/>
      <c r="L181" s="345"/>
      <c r="M181" s="345"/>
      <c r="N181" s="345"/>
      <c r="O181" s="345"/>
      <c r="P181" s="345"/>
      <c r="Q181" s="345"/>
      <c r="R181" s="345"/>
      <c r="S181" s="345"/>
      <c r="T181" s="345"/>
      <c r="U181" s="346"/>
      <c r="V181" s="366"/>
      <c r="W181" s="344"/>
      <c r="X181" s="345"/>
      <c r="Y181" s="345"/>
      <c r="Z181" s="345"/>
      <c r="AA181" s="345"/>
      <c r="AB181" s="345"/>
      <c r="AC181" s="345"/>
      <c r="AD181" s="345"/>
      <c r="AE181" s="345"/>
      <c r="AF181" s="345"/>
      <c r="AG181" s="345"/>
      <c r="AH181" s="345"/>
      <c r="AI181" s="345"/>
      <c r="AJ181" s="345"/>
      <c r="AK181" s="345"/>
      <c r="AL181" s="345"/>
      <c r="AM181" s="345"/>
      <c r="AN181" s="345"/>
      <c r="AO181" s="346"/>
      <c r="AP181" s="253"/>
    </row>
    <row r="182" spans="2:42" ht="9.9499999999999993" hidden="1" customHeight="1" x14ac:dyDescent="0.25">
      <c r="B182" s="249"/>
      <c r="C182" s="344"/>
      <c r="D182" s="345"/>
      <c r="E182" s="345"/>
      <c r="F182" s="345"/>
      <c r="G182" s="345"/>
      <c r="H182" s="345"/>
      <c r="I182" s="345"/>
      <c r="J182" s="345"/>
      <c r="K182" s="345"/>
      <c r="L182" s="345"/>
      <c r="M182" s="345"/>
      <c r="N182" s="345"/>
      <c r="O182" s="345"/>
      <c r="P182" s="345"/>
      <c r="Q182" s="345"/>
      <c r="R182" s="345"/>
      <c r="S182" s="345"/>
      <c r="T182" s="345"/>
      <c r="U182" s="346"/>
      <c r="V182" s="366"/>
      <c r="W182" s="344"/>
      <c r="X182" s="345"/>
      <c r="Y182" s="345"/>
      <c r="Z182" s="345"/>
      <c r="AA182" s="345"/>
      <c r="AB182" s="345"/>
      <c r="AC182" s="345"/>
      <c r="AD182" s="345"/>
      <c r="AE182" s="345"/>
      <c r="AF182" s="345"/>
      <c r="AG182" s="345"/>
      <c r="AH182" s="345"/>
      <c r="AI182" s="345"/>
      <c r="AJ182" s="345"/>
      <c r="AK182" s="345"/>
      <c r="AL182" s="345"/>
      <c r="AM182" s="345"/>
      <c r="AN182" s="345"/>
      <c r="AO182" s="346"/>
      <c r="AP182" s="253"/>
    </row>
    <row r="183" spans="2:42" ht="9.9499999999999993" hidden="1" customHeight="1" x14ac:dyDescent="0.25">
      <c r="B183" s="249"/>
      <c r="C183" s="344"/>
      <c r="D183" s="345"/>
      <c r="E183" s="345"/>
      <c r="F183" s="345"/>
      <c r="G183" s="345"/>
      <c r="H183" s="345"/>
      <c r="I183" s="345"/>
      <c r="J183" s="345"/>
      <c r="K183" s="345"/>
      <c r="L183" s="345"/>
      <c r="M183" s="345"/>
      <c r="N183" s="345"/>
      <c r="O183" s="345"/>
      <c r="P183" s="345"/>
      <c r="Q183" s="345"/>
      <c r="R183" s="345"/>
      <c r="S183" s="345"/>
      <c r="T183" s="345"/>
      <c r="U183" s="346"/>
      <c r="V183" s="366"/>
      <c r="W183" s="344"/>
      <c r="X183" s="345"/>
      <c r="Y183" s="345"/>
      <c r="Z183" s="345"/>
      <c r="AA183" s="345"/>
      <c r="AB183" s="345"/>
      <c r="AC183" s="345"/>
      <c r="AD183" s="345"/>
      <c r="AE183" s="345"/>
      <c r="AF183" s="345"/>
      <c r="AG183" s="345"/>
      <c r="AH183" s="345"/>
      <c r="AI183" s="345"/>
      <c r="AJ183" s="345"/>
      <c r="AK183" s="345"/>
      <c r="AL183" s="345"/>
      <c r="AM183" s="345"/>
      <c r="AN183" s="345"/>
      <c r="AO183" s="346"/>
      <c r="AP183" s="253"/>
    </row>
    <row r="184" spans="2:42" ht="9.9499999999999993" hidden="1" customHeight="1" x14ac:dyDescent="0.25">
      <c r="B184" s="249"/>
      <c r="C184" s="344"/>
      <c r="D184" s="345"/>
      <c r="E184" s="345"/>
      <c r="F184" s="345"/>
      <c r="G184" s="345"/>
      <c r="H184" s="345"/>
      <c r="I184" s="345"/>
      <c r="J184" s="345"/>
      <c r="K184" s="345"/>
      <c r="L184" s="345"/>
      <c r="M184" s="345"/>
      <c r="N184" s="345"/>
      <c r="O184" s="345"/>
      <c r="P184" s="345"/>
      <c r="Q184" s="345"/>
      <c r="R184" s="345"/>
      <c r="S184" s="345"/>
      <c r="T184" s="345"/>
      <c r="U184" s="346"/>
      <c r="V184" s="366"/>
      <c r="W184" s="344"/>
      <c r="X184" s="345"/>
      <c r="Y184" s="345"/>
      <c r="Z184" s="345"/>
      <c r="AA184" s="345"/>
      <c r="AB184" s="345"/>
      <c r="AC184" s="345"/>
      <c r="AD184" s="345"/>
      <c r="AE184" s="345"/>
      <c r="AF184" s="345"/>
      <c r="AG184" s="345"/>
      <c r="AH184" s="345"/>
      <c r="AI184" s="345"/>
      <c r="AJ184" s="345"/>
      <c r="AK184" s="345"/>
      <c r="AL184" s="345"/>
      <c r="AM184" s="345"/>
      <c r="AN184" s="345"/>
      <c r="AO184" s="346"/>
      <c r="AP184" s="253"/>
    </row>
    <row r="185" spans="2:42" ht="9.9499999999999993" hidden="1" customHeight="1" x14ac:dyDescent="0.25">
      <c r="B185" s="249"/>
      <c r="C185" s="344"/>
      <c r="D185" s="345"/>
      <c r="E185" s="345"/>
      <c r="F185" s="345"/>
      <c r="G185" s="345"/>
      <c r="H185" s="345"/>
      <c r="I185" s="345"/>
      <c r="J185" s="345"/>
      <c r="K185" s="345"/>
      <c r="L185" s="345"/>
      <c r="M185" s="345"/>
      <c r="N185" s="345"/>
      <c r="O185" s="345"/>
      <c r="P185" s="345"/>
      <c r="Q185" s="345"/>
      <c r="R185" s="345"/>
      <c r="S185" s="345"/>
      <c r="T185" s="345"/>
      <c r="U185" s="346"/>
      <c r="V185" s="366"/>
      <c r="W185" s="344"/>
      <c r="X185" s="345"/>
      <c r="Y185" s="345"/>
      <c r="Z185" s="345"/>
      <c r="AA185" s="345"/>
      <c r="AB185" s="345"/>
      <c r="AC185" s="345"/>
      <c r="AD185" s="345"/>
      <c r="AE185" s="345"/>
      <c r="AF185" s="345"/>
      <c r="AG185" s="345"/>
      <c r="AH185" s="345"/>
      <c r="AI185" s="345"/>
      <c r="AJ185" s="345"/>
      <c r="AK185" s="345"/>
      <c r="AL185" s="345"/>
      <c r="AM185" s="345"/>
      <c r="AN185" s="345"/>
      <c r="AO185" s="346"/>
      <c r="AP185" s="253"/>
    </row>
    <row r="186" spans="2:42" ht="9.9499999999999993" hidden="1" customHeight="1" x14ac:dyDescent="0.25">
      <c r="B186" s="249"/>
      <c r="C186" s="344"/>
      <c r="D186" s="345"/>
      <c r="E186" s="345"/>
      <c r="F186" s="345"/>
      <c r="G186" s="345"/>
      <c r="H186" s="345"/>
      <c r="I186" s="345"/>
      <c r="J186" s="345"/>
      <c r="K186" s="345"/>
      <c r="L186" s="345"/>
      <c r="M186" s="345"/>
      <c r="N186" s="345"/>
      <c r="O186" s="345"/>
      <c r="P186" s="345"/>
      <c r="Q186" s="345"/>
      <c r="R186" s="345"/>
      <c r="S186" s="345"/>
      <c r="T186" s="345"/>
      <c r="U186" s="346"/>
      <c r="V186" s="366"/>
      <c r="W186" s="344"/>
      <c r="X186" s="345"/>
      <c r="Y186" s="345"/>
      <c r="Z186" s="345"/>
      <c r="AA186" s="345"/>
      <c r="AB186" s="345"/>
      <c r="AC186" s="345"/>
      <c r="AD186" s="345"/>
      <c r="AE186" s="345"/>
      <c r="AF186" s="345"/>
      <c r="AG186" s="345"/>
      <c r="AH186" s="345"/>
      <c r="AI186" s="345"/>
      <c r="AJ186" s="345"/>
      <c r="AK186" s="345"/>
      <c r="AL186" s="345"/>
      <c r="AM186" s="345"/>
      <c r="AN186" s="345"/>
      <c r="AO186" s="346"/>
      <c r="AP186" s="253"/>
    </row>
    <row r="187" spans="2:42" ht="9.9499999999999993" hidden="1" customHeight="1" x14ac:dyDescent="0.25">
      <c r="B187" s="249"/>
      <c r="C187" s="347"/>
      <c r="D187" s="348"/>
      <c r="E187" s="348"/>
      <c r="F187" s="348"/>
      <c r="G187" s="348"/>
      <c r="H187" s="348"/>
      <c r="I187" s="348"/>
      <c r="J187" s="348"/>
      <c r="K187" s="348"/>
      <c r="L187" s="348"/>
      <c r="M187" s="348"/>
      <c r="N187" s="348"/>
      <c r="O187" s="348"/>
      <c r="P187" s="348"/>
      <c r="Q187" s="348"/>
      <c r="R187" s="348"/>
      <c r="S187" s="348"/>
      <c r="T187" s="348"/>
      <c r="U187" s="349"/>
      <c r="V187" s="366"/>
      <c r="W187" s="347"/>
      <c r="X187" s="348"/>
      <c r="Y187" s="348"/>
      <c r="Z187" s="348"/>
      <c r="AA187" s="348"/>
      <c r="AB187" s="348"/>
      <c r="AC187" s="348"/>
      <c r="AD187" s="348"/>
      <c r="AE187" s="348"/>
      <c r="AF187" s="348"/>
      <c r="AG187" s="348"/>
      <c r="AH187" s="348"/>
      <c r="AI187" s="348"/>
      <c r="AJ187" s="348"/>
      <c r="AK187" s="348"/>
      <c r="AL187" s="348"/>
      <c r="AM187" s="348"/>
      <c r="AN187" s="348"/>
      <c r="AO187" s="349"/>
      <c r="AP187" s="253"/>
    </row>
    <row r="188" spans="2:42" ht="9.9499999999999993" hidden="1" customHeight="1" x14ac:dyDescent="0.25">
      <c r="B188" s="249"/>
      <c r="C188" s="350" t="s">
        <v>99</v>
      </c>
      <c r="D188" s="351"/>
      <c r="E188" s="351"/>
      <c r="F188" s="351"/>
      <c r="G188" s="351"/>
      <c r="H188" s="351"/>
      <c r="I188" s="351"/>
      <c r="J188" s="351"/>
      <c r="K188" s="351"/>
      <c r="L188" s="351"/>
      <c r="M188" s="351"/>
      <c r="N188" s="351"/>
      <c r="O188" s="351"/>
      <c r="P188" s="351"/>
      <c r="Q188" s="351"/>
      <c r="R188" s="351"/>
      <c r="S188" s="351"/>
      <c r="T188" s="351"/>
      <c r="U188" s="352"/>
      <c r="V188" s="366"/>
      <c r="W188" s="350" t="s">
        <v>103</v>
      </c>
      <c r="X188" s="351"/>
      <c r="Y188" s="351"/>
      <c r="Z188" s="351"/>
      <c r="AA188" s="351"/>
      <c r="AB188" s="351"/>
      <c r="AC188" s="351"/>
      <c r="AD188" s="351"/>
      <c r="AE188" s="351"/>
      <c r="AF188" s="351"/>
      <c r="AG188" s="351"/>
      <c r="AH188" s="351"/>
      <c r="AI188" s="351"/>
      <c r="AJ188" s="351"/>
      <c r="AK188" s="351"/>
      <c r="AL188" s="351"/>
      <c r="AM188" s="351"/>
      <c r="AN188" s="351"/>
      <c r="AO188" s="352"/>
      <c r="AP188" s="253"/>
    </row>
    <row r="189" spans="2:42" ht="19.149999999999999" hidden="1" customHeight="1" x14ac:dyDescent="0.25">
      <c r="B189" s="4"/>
      <c r="C189" s="250"/>
      <c r="D189" s="250"/>
      <c r="E189" s="250"/>
      <c r="F189" s="250"/>
      <c r="G189" s="250"/>
      <c r="H189" s="250"/>
      <c r="I189" s="250"/>
      <c r="J189" s="250"/>
      <c r="K189" s="250"/>
      <c r="L189" s="250"/>
      <c r="M189" s="250"/>
      <c r="N189" s="250"/>
      <c r="O189" s="250"/>
      <c r="P189" s="250"/>
      <c r="Q189" s="250"/>
      <c r="R189" s="250"/>
      <c r="S189" s="250"/>
      <c r="T189" s="250"/>
      <c r="U189" s="250"/>
      <c r="V189" s="250"/>
      <c r="W189" s="250"/>
      <c r="X189" s="250"/>
      <c r="Y189" s="250"/>
      <c r="Z189" s="250"/>
      <c r="AA189" s="250"/>
      <c r="AB189" s="250"/>
      <c r="AC189" s="250"/>
      <c r="AD189" s="250"/>
      <c r="AE189" s="250"/>
      <c r="AF189" s="250"/>
      <c r="AG189" s="250"/>
      <c r="AH189" s="250"/>
      <c r="AI189" s="250"/>
      <c r="AJ189" s="250"/>
      <c r="AK189" s="250"/>
      <c r="AL189" s="250"/>
      <c r="AM189" s="250"/>
      <c r="AN189" s="250"/>
      <c r="AO189" s="250"/>
      <c r="AP189" s="5"/>
    </row>
    <row r="190" spans="2:42" ht="13.15" hidden="1" customHeight="1" x14ac:dyDescent="0.25">
      <c r="B190" s="249"/>
      <c r="C190" s="260"/>
      <c r="D190" s="260"/>
      <c r="E190" s="260"/>
      <c r="F190" s="260"/>
      <c r="G190" s="260"/>
      <c r="H190" s="260"/>
      <c r="I190" s="260"/>
      <c r="J190" s="260"/>
      <c r="K190" s="260"/>
      <c r="L190" s="260"/>
      <c r="M190" s="260"/>
      <c r="N190" s="260"/>
      <c r="O190" s="260"/>
      <c r="P190" s="260"/>
      <c r="Q190" s="260"/>
      <c r="R190" s="260"/>
      <c r="S190" s="260"/>
      <c r="T190" s="260"/>
      <c r="U190" s="260"/>
      <c r="V190" s="260"/>
      <c r="W190" s="260"/>
      <c r="X190" s="260"/>
      <c r="Y190" s="260"/>
      <c r="Z190" s="260"/>
      <c r="AA190" s="260"/>
      <c r="AB190" s="260"/>
      <c r="AC190" s="260"/>
      <c r="AD190" s="260"/>
      <c r="AE190" s="260"/>
      <c r="AF190" s="260"/>
      <c r="AG190" s="260"/>
      <c r="AH190" s="260"/>
      <c r="AI190" s="260"/>
      <c r="AJ190" s="260"/>
      <c r="AK190" s="260"/>
      <c r="AL190" s="260"/>
      <c r="AM190" s="260"/>
      <c r="AN190" s="260"/>
      <c r="AO190" s="260"/>
      <c r="AP190" s="253"/>
    </row>
    <row r="191" spans="2:42" ht="13.15" hidden="1" customHeight="1" x14ac:dyDescent="0.25">
      <c r="B191" s="249"/>
      <c r="C191" s="317" t="s">
        <v>2460</v>
      </c>
      <c r="D191" s="317"/>
      <c r="E191" s="317"/>
      <c r="F191" s="317"/>
      <c r="G191" s="317"/>
      <c r="H191" s="317"/>
      <c r="I191" s="317"/>
      <c r="J191" s="317"/>
      <c r="K191" s="317"/>
      <c r="L191" s="317"/>
      <c r="M191" s="317"/>
      <c r="N191" s="317"/>
      <c r="O191" s="317"/>
      <c r="P191" s="317"/>
      <c r="Q191" s="317"/>
      <c r="R191" s="317"/>
      <c r="S191" s="317"/>
      <c r="T191" s="317"/>
      <c r="U191" s="317"/>
      <c r="V191" s="260"/>
      <c r="W191" s="323" t="s">
        <v>2462</v>
      </c>
      <c r="X191" s="324"/>
      <c r="Y191" s="324"/>
      <c r="Z191" s="324"/>
      <c r="AA191" s="324"/>
      <c r="AB191" s="324"/>
      <c r="AC191" s="324"/>
      <c r="AD191" s="324"/>
      <c r="AE191" s="324"/>
      <c r="AF191" s="324"/>
      <c r="AG191" s="324"/>
      <c r="AH191" s="324"/>
      <c r="AI191" s="324"/>
      <c r="AJ191" s="324"/>
      <c r="AK191" s="324"/>
      <c r="AL191" s="324"/>
      <c r="AM191" s="324"/>
      <c r="AN191" s="324"/>
      <c r="AO191" s="325"/>
      <c r="AP191" s="253"/>
    </row>
    <row r="192" spans="2:42" ht="10.15" hidden="1" customHeight="1" x14ac:dyDescent="0.25">
      <c r="B192" s="249"/>
      <c r="C192" s="318"/>
      <c r="D192" s="319"/>
      <c r="E192" s="319"/>
      <c r="F192" s="319"/>
      <c r="G192" s="319"/>
      <c r="H192" s="319"/>
      <c r="I192" s="319"/>
      <c r="J192" s="319"/>
      <c r="K192" s="319"/>
      <c r="L192" s="319"/>
      <c r="M192" s="319"/>
      <c r="N192" s="319"/>
      <c r="O192" s="319"/>
      <c r="P192" s="319"/>
      <c r="Q192" s="319"/>
      <c r="R192" s="319"/>
      <c r="S192" s="319"/>
      <c r="T192" s="319"/>
      <c r="U192" s="319"/>
      <c r="V192" s="260"/>
      <c r="W192" s="326"/>
      <c r="X192" s="327"/>
      <c r="Y192" s="327"/>
      <c r="Z192" s="327"/>
      <c r="AA192" s="327"/>
      <c r="AB192" s="327"/>
      <c r="AC192" s="327"/>
      <c r="AD192" s="327"/>
      <c r="AE192" s="327"/>
      <c r="AF192" s="327"/>
      <c r="AG192" s="327"/>
      <c r="AH192" s="327"/>
      <c r="AI192" s="327"/>
      <c r="AJ192" s="327"/>
      <c r="AK192" s="327"/>
      <c r="AL192" s="327"/>
      <c r="AM192" s="327"/>
      <c r="AN192" s="327"/>
      <c r="AO192" s="328"/>
      <c r="AP192" s="253"/>
    </row>
    <row r="193" spans="2:42" ht="9.4" hidden="1" customHeight="1" x14ac:dyDescent="0.25">
      <c r="B193" s="249"/>
      <c r="C193" s="319"/>
      <c r="D193" s="319"/>
      <c r="E193" s="319"/>
      <c r="F193" s="319"/>
      <c r="G193" s="319"/>
      <c r="H193" s="319"/>
      <c r="I193" s="319"/>
      <c r="J193" s="319"/>
      <c r="K193" s="319"/>
      <c r="L193" s="319"/>
      <c r="M193" s="319"/>
      <c r="N193" s="319"/>
      <c r="O193" s="319"/>
      <c r="P193" s="319"/>
      <c r="Q193" s="319"/>
      <c r="R193" s="319"/>
      <c r="S193" s="319"/>
      <c r="T193" s="319"/>
      <c r="U193" s="319"/>
      <c r="V193" s="260"/>
      <c r="W193" s="326"/>
      <c r="X193" s="327"/>
      <c r="Y193" s="327"/>
      <c r="Z193" s="327"/>
      <c r="AA193" s="327"/>
      <c r="AB193" s="327"/>
      <c r="AC193" s="327"/>
      <c r="AD193" s="327"/>
      <c r="AE193" s="327"/>
      <c r="AF193" s="327"/>
      <c r="AG193" s="327"/>
      <c r="AH193" s="327"/>
      <c r="AI193" s="327"/>
      <c r="AJ193" s="327"/>
      <c r="AK193" s="327"/>
      <c r="AL193" s="327"/>
      <c r="AM193" s="327"/>
      <c r="AN193" s="327"/>
      <c r="AO193" s="328"/>
      <c r="AP193" s="253"/>
    </row>
    <row r="194" spans="2:42" ht="9" hidden="1" customHeight="1" x14ac:dyDescent="0.25">
      <c r="B194" s="249"/>
      <c r="C194" s="319"/>
      <c r="D194" s="319"/>
      <c r="E194" s="319"/>
      <c r="F194" s="319"/>
      <c r="G194" s="319"/>
      <c r="H194" s="319"/>
      <c r="I194" s="319"/>
      <c r="J194" s="319"/>
      <c r="K194" s="319"/>
      <c r="L194" s="319"/>
      <c r="M194" s="319"/>
      <c r="N194" s="319"/>
      <c r="O194" s="319"/>
      <c r="P194" s="319"/>
      <c r="Q194" s="319"/>
      <c r="R194" s="319"/>
      <c r="S194" s="319"/>
      <c r="T194" s="319"/>
      <c r="U194" s="319"/>
      <c r="V194" s="260"/>
      <c r="W194" s="326"/>
      <c r="X194" s="327"/>
      <c r="Y194" s="327"/>
      <c r="Z194" s="327"/>
      <c r="AA194" s="327"/>
      <c r="AB194" s="327"/>
      <c r="AC194" s="327"/>
      <c r="AD194" s="327"/>
      <c r="AE194" s="327"/>
      <c r="AF194" s="327"/>
      <c r="AG194" s="327"/>
      <c r="AH194" s="327"/>
      <c r="AI194" s="327"/>
      <c r="AJ194" s="327"/>
      <c r="AK194" s="327"/>
      <c r="AL194" s="327"/>
      <c r="AM194" s="327"/>
      <c r="AN194" s="327"/>
      <c r="AO194" s="328"/>
      <c r="AP194" s="253"/>
    </row>
    <row r="195" spans="2:42" ht="12" hidden="1" customHeight="1" x14ac:dyDescent="0.25">
      <c r="B195" s="249"/>
      <c r="C195" s="319"/>
      <c r="D195" s="319"/>
      <c r="E195" s="319"/>
      <c r="F195" s="319"/>
      <c r="G195" s="319"/>
      <c r="H195" s="319"/>
      <c r="I195" s="319"/>
      <c r="J195" s="319"/>
      <c r="K195" s="319"/>
      <c r="L195" s="319"/>
      <c r="M195" s="319"/>
      <c r="N195" s="319"/>
      <c r="O195" s="319"/>
      <c r="P195" s="319"/>
      <c r="Q195" s="319"/>
      <c r="R195" s="319"/>
      <c r="S195" s="319"/>
      <c r="T195" s="319"/>
      <c r="U195" s="319"/>
      <c r="V195" s="260"/>
      <c r="W195" s="326"/>
      <c r="X195" s="327"/>
      <c r="Y195" s="327"/>
      <c r="Z195" s="327"/>
      <c r="AA195" s="327"/>
      <c r="AB195" s="327"/>
      <c r="AC195" s="327"/>
      <c r="AD195" s="327"/>
      <c r="AE195" s="327"/>
      <c r="AF195" s="327"/>
      <c r="AG195" s="327"/>
      <c r="AH195" s="327"/>
      <c r="AI195" s="327"/>
      <c r="AJ195" s="327"/>
      <c r="AK195" s="327"/>
      <c r="AL195" s="327"/>
      <c r="AM195" s="327"/>
      <c r="AN195" s="327"/>
      <c r="AO195" s="328"/>
      <c r="AP195" s="253"/>
    </row>
    <row r="196" spans="2:42" ht="7.5" hidden="1" customHeight="1" x14ac:dyDescent="0.25">
      <c r="B196" s="249"/>
      <c r="C196" s="319"/>
      <c r="D196" s="319"/>
      <c r="E196" s="319"/>
      <c r="F196" s="319"/>
      <c r="G196" s="319"/>
      <c r="H196" s="319"/>
      <c r="I196" s="319"/>
      <c r="J196" s="319"/>
      <c r="K196" s="319"/>
      <c r="L196" s="319"/>
      <c r="M196" s="319"/>
      <c r="N196" s="319"/>
      <c r="O196" s="319"/>
      <c r="P196" s="319"/>
      <c r="Q196" s="319"/>
      <c r="R196" s="319"/>
      <c r="S196" s="319"/>
      <c r="T196" s="319"/>
      <c r="U196" s="319"/>
      <c r="V196" s="260"/>
      <c r="W196" s="326"/>
      <c r="X196" s="327"/>
      <c r="Y196" s="327"/>
      <c r="Z196" s="327"/>
      <c r="AA196" s="327"/>
      <c r="AB196" s="327"/>
      <c r="AC196" s="327"/>
      <c r="AD196" s="327"/>
      <c r="AE196" s="327"/>
      <c r="AF196" s="327"/>
      <c r="AG196" s="327"/>
      <c r="AH196" s="327"/>
      <c r="AI196" s="327"/>
      <c r="AJ196" s="327"/>
      <c r="AK196" s="327"/>
      <c r="AL196" s="327"/>
      <c r="AM196" s="327"/>
      <c r="AN196" s="327"/>
      <c r="AO196" s="328"/>
      <c r="AP196" s="253"/>
    </row>
    <row r="197" spans="2:42" ht="10.9" hidden="1" customHeight="1" x14ac:dyDescent="0.25">
      <c r="B197" s="249"/>
      <c r="C197" s="319"/>
      <c r="D197" s="319"/>
      <c r="E197" s="319"/>
      <c r="F197" s="319"/>
      <c r="G197" s="319"/>
      <c r="H197" s="319"/>
      <c r="I197" s="319"/>
      <c r="J197" s="319"/>
      <c r="K197" s="319"/>
      <c r="L197" s="319"/>
      <c r="M197" s="319"/>
      <c r="N197" s="319"/>
      <c r="O197" s="319"/>
      <c r="P197" s="319"/>
      <c r="Q197" s="319"/>
      <c r="R197" s="319"/>
      <c r="S197" s="319"/>
      <c r="T197" s="319"/>
      <c r="U197" s="319"/>
      <c r="V197" s="260"/>
      <c r="W197" s="326"/>
      <c r="X197" s="327"/>
      <c r="Y197" s="327"/>
      <c r="Z197" s="327"/>
      <c r="AA197" s="327"/>
      <c r="AB197" s="327"/>
      <c r="AC197" s="327"/>
      <c r="AD197" s="327"/>
      <c r="AE197" s="327"/>
      <c r="AF197" s="327"/>
      <c r="AG197" s="327"/>
      <c r="AH197" s="327"/>
      <c r="AI197" s="327"/>
      <c r="AJ197" s="327"/>
      <c r="AK197" s="327"/>
      <c r="AL197" s="327"/>
      <c r="AM197" s="327"/>
      <c r="AN197" s="327"/>
      <c r="AO197" s="328"/>
      <c r="AP197" s="253"/>
    </row>
    <row r="198" spans="2:42" ht="10.15" hidden="1" customHeight="1" x14ac:dyDescent="0.25">
      <c r="B198" s="249"/>
      <c r="C198" s="319"/>
      <c r="D198" s="319"/>
      <c r="E198" s="319"/>
      <c r="F198" s="319"/>
      <c r="G198" s="319"/>
      <c r="H198" s="319"/>
      <c r="I198" s="319"/>
      <c r="J198" s="319"/>
      <c r="K198" s="319"/>
      <c r="L198" s="319"/>
      <c r="M198" s="319"/>
      <c r="N198" s="319"/>
      <c r="O198" s="319"/>
      <c r="P198" s="319"/>
      <c r="Q198" s="319"/>
      <c r="R198" s="319"/>
      <c r="S198" s="319"/>
      <c r="T198" s="319"/>
      <c r="U198" s="319"/>
      <c r="V198" s="260"/>
      <c r="W198" s="326"/>
      <c r="X198" s="327"/>
      <c r="Y198" s="327"/>
      <c r="Z198" s="327"/>
      <c r="AA198" s="327"/>
      <c r="AB198" s="327"/>
      <c r="AC198" s="327"/>
      <c r="AD198" s="327"/>
      <c r="AE198" s="327"/>
      <c r="AF198" s="327"/>
      <c r="AG198" s="327"/>
      <c r="AH198" s="327"/>
      <c r="AI198" s="327"/>
      <c r="AJ198" s="327"/>
      <c r="AK198" s="327"/>
      <c r="AL198" s="327"/>
      <c r="AM198" s="327"/>
      <c r="AN198" s="327"/>
      <c r="AO198" s="328"/>
      <c r="AP198" s="253"/>
    </row>
    <row r="199" spans="2:42" ht="7.9" hidden="1" customHeight="1" x14ac:dyDescent="0.25">
      <c r="B199" s="249"/>
      <c r="C199" s="319"/>
      <c r="D199" s="319"/>
      <c r="E199" s="319"/>
      <c r="F199" s="319"/>
      <c r="G199" s="319"/>
      <c r="H199" s="319"/>
      <c r="I199" s="319"/>
      <c r="J199" s="319"/>
      <c r="K199" s="319"/>
      <c r="L199" s="319"/>
      <c r="M199" s="319"/>
      <c r="N199" s="319"/>
      <c r="O199" s="319"/>
      <c r="P199" s="319"/>
      <c r="Q199" s="319"/>
      <c r="R199" s="319"/>
      <c r="S199" s="319"/>
      <c r="T199" s="319"/>
      <c r="U199" s="319"/>
      <c r="V199" s="260"/>
      <c r="W199" s="326"/>
      <c r="X199" s="327"/>
      <c r="Y199" s="327"/>
      <c r="Z199" s="327"/>
      <c r="AA199" s="327"/>
      <c r="AB199" s="327"/>
      <c r="AC199" s="327"/>
      <c r="AD199" s="327"/>
      <c r="AE199" s="327"/>
      <c r="AF199" s="327"/>
      <c r="AG199" s="327"/>
      <c r="AH199" s="327"/>
      <c r="AI199" s="327"/>
      <c r="AJ199" s="327"/>
      <c r="AK199" s="327"/>
      <c r="AL199" s="327"/>
      <c r="AM199" s="327"/>
      <c r="AN199" s="327"/>
      <c r="AO199" s="328"/>
      <c r="AP199" s="253"/>
    </row>
    <row r="200" spans="2:42" ht="9.4" hidden="1" customHeight="1" x14ac:dyDescent="0.25">
      <c r="B200" s="249"/>
      <c r="C200" s="319"/>
      <c r="D200" s="319"/>
      <c r="E200" s="319"/>
      <c r="F200" s="319"/>
      <c r="G200" s="319"/>
      <c r="H200" s="319"/>
      <c r="I200" s="319"/>
      <c r="J200" s="319"/>
      <c r="K200" s="319"/>
      <c r="L200" s="319"/>
      <c r="M200" s="319"/>
      <c r="N200" s="319"/>
      <c r="O200" s="319"/>
      <c r="P200" s="319"/>
      <c r="Q200" s="319"/>
      <c r="R200" s="319"/>
      <c r="S200" s="319"/>
      <c r="T200" s="319"/>
      <c r="U200" s="319"/>
      <c r="V200" s="260"/>
      <c r="W200" s="326"/>
      <c r="X200" s="327"/>
      <c r="Y200" s="327"/>
      <c r="Z200" s="327"/>
      <c r="AA200" s="327"/>
      <c r="AB200" s="327"/>
      <c r="AC200" s="327"/>
      <c r="AD200" s="327"/>
      <c r="AE200" s="327"/>
      <c r="AF200" s="327"/>
      <c r="AG200" s="327"/>
      <c r="AH200" s="327"/>
      <c r="AI200" s="327"/>
      <c r="AJ200" s="327"/>
      <c r="AK200" s="327"/>
      <c r="AL200" s="327"/>
      <c r="AM200" s="327"/>
      <c r="AN200" s="327"/>
      <c r="AO200" s="328"/>
      <c r="AP200" s="253"/>
    </row>
    <row r="201" spans="2:42" ht="10.5" hidden="1" customHeight="1" x14ac:dyDescent="0.25">
      <c r="B201" s="249"/>
      <c r="C201" s="319"/>
      <c r="D201" s="319"/>
      <c r="E201" s="319"/>
      <c r="F201" s="319"/>
      <c r="G201" s="319"/>
      <c r="H201" s="319"/>
      <c r="I201" s="319"/>
      <c r="J201" s="319"/>
      <c r="K201" s="319"/>
      <c r="L201" s="319"/>
      <c r="M201" s="319"/>
      <c r="N201" s="319"/>
      <c r="O201" s="319"/>
      <c r="P201" s="319"/>
      <c r="Q201" s="319"/>
      <c r="R201" s="319"/>
      <c r="S201" s="319"/>
      <c r="T201" s="319"/>
      <c r="U201" s="319"/>
      <c r="V201" s="260"/>
      <c r="W201" s="326"/>
      <c r="X201" s="327"/>
      <c r="Y201" s="327"/>
      <c r="Z201" s="327"/>
      <c r="AA201" s="327"/>
      <c r="AB201" s="327"/>
      <c r="AC201" s="327"/>
      <c r="AD201" s="327"/>
      <c r="AE201" s="327"/>
      <c r="AF201" s="327"/>
      <c r="AG201" s="327"/>
      <c r="AH201" s="327"/>
      <c r="AI201" s="327"/>
      <c r="AJ201" s="327"/>
      <c r="AK201" s="327"/>
      <c r="AL201" s="327"/>
      <c r="AM201" s="327"/>
      <c r="AN201" s="327"/>
      <c r="AO201" s="328"/>
      <c r="AP201" s="253"/>
    </row>
    <row r="202" spans="2:42" ht="9.4" hidden="1" customHeight="1" x14ac:dyDescent="0.25">
      <c r="B202" s="249"/>
      <c r="C202" s="319"/>
      <c r="D202" s="319"/>
      <c r="E202" s="319"/>
      <c r="F202" s="319"/>
      <c r="G202" s="319"/>
      <c r="H202" s="319"/>
      <c r="I202" s="319"/>
      <c r="J202" s="319"/>
      <c r="K202" s="319"/>
      <c r="L202" s="319"/>
      <c r="M202" s="319"/>
      <c r="N202" s="319"/>
      <c r="O202" s="319"/>
      <c r="P202" s="319"/>
      <c r="Q202" s="319"/>
      <c r="R202" s="319"/>
      <c r="S202" s="319"/>
      <c r="T202" s="319"/>
      <c r="U202" s="319"/>
      <c r="V202" s="260"/>
      <c r="W202" s="326"/>
      <c r="X202" s="327"/>
      <c r="Y202" s="327"/>
      <c r="Z202" s="327"/>
      <c r="AA202" s="327"/>
      <c r="AB202" s="327"/>
      <c r="AC202" s="327"/>
      <c r="AD202" s="327"/>
      <c r="AE202" s="327"/>
      <c r="AF202" s="327"/>
      <c r="AG202" s="327"/>
      <c r="AH202" s="327"/>
      <c r="AI202" s="327"/>
      <c r="AJ202" s="327"/>
      <c r="AK202" s="327"/>
      <c r="AL202" s="327"/>
      <c r="AM202" s="327"/>
      <c r="AN202" s="327"/>
      <c r="AO202" s="328"/>
      <c r="AP202" s="253"/>
    </row>
    <row r="203" spans="2:42" ht="10.15" hidden="1" customHeight="1" x14ac:dyDescent="0.25">
      <c r="B203" s="249"/>
      <c r="C203" s="319"/>
      <c r="D203" s="319"/>
      <c r="E203" s="319"/>
      <c r="F203" s="319"/>
      <c r="G203" s="319"/>
      <c r="H203" s="319"/>
      <c r="I203" s="319"/>
      <c r="J203" s="319"/>
      <c r="K203" s="319"/>
      <c r="L203" s="319"/>
      <c r="M203" s="319"/>
      <c r="N203" s="319"/>
      <c r="O203" s="319"/>
      <c r="P203" s="319"/>
      <c r="Q203" s="319"/>
      <c r="R203" s="319"/>
      <c r="S203" s="319"/>
      <c r="T203" s="319"/>
      <c r="U203" s="319"/>
      <c r="V203" s="260"/>
      <c r="W203" s="326"/>
      <c r="X203" s="327"/>
      <c r="Y203" s="327"/>
      <c r="Z203" s="327"/>
      <c r="AA203" s="327"/>
      <c r="AB203" s="327"/>
      <c r="AC203" s="327"/>
      <c r="AD203" s="327"/>
      <c r="AE203" s="327"/>
      <c r="AF203" s="327"/>
      <c r="AG203" s="327"/>
      <c r="AH203" s="327"/>
      <c r="AI203" s="327"/>
      <c r="AJ203" s="327"/>
      <c r="AK203" s="327"/>
      <c r="AL203" s="327"/>
      <c r="AM203" s="327"/>
      <c r="AN203" s="327"/>
      <c r="AO203" s="328"/>
      <c r="AP203" s="253"/>
    </row>
    <row r="204" spans="2:42" ht="9.4" hidden="1" customHeight="1" x14ac:dyDescent="0.25">
      <c r="B204" s="249"/>
      <c r="C204" s="319"/>
      <c r="D204" s="319"/>
      <c r="E204" s="319"/>
      <c r="F204" s="319"/>
      <c r="G204" s="319"/>
      <c r="H204" s="319"/>
      <c r="I204" s="319"/>
      <c r="J204" s="319"/>
      <c r="K204" s="319"/>
      <c r="L204" s="319"/>
      <c r="M204" s="319"/>
      <c r="N204" s="319"/>
      <c r="O204" s="319"/>
      <c r="P204" s="319"/>
      <c r="Q204" s="319"/>
      <c r="R204" s="319"/>
      <c r="S204" s="319"/>
      <c r="T204" s="319"/>
      <c r="U204" s="319"/>
      <c r="V204" s="260"/>
      <c r="W204" s="326"/>
      <c r="X204" s="327"/>
      <c r="Y204" s="327"/>
      <c r="Z204" s="327"/>
      <c r="AA204" s="327"/>
      <c r="AB204" s="327"/>
      <c r="AC204" s="327"/>
      <c r="AD204" s="327"/>
      <c r="AE204" s="327"/>
      <c r="AF204" s="327"/>
      <c r="AG204" s="327"/>
      <c r="AH204" s="327"/>
      <c r="AI204" s="327"/>
      <c r="AJ204" s="327"/>
      <c r="AK204" s="327"/>
      <c r="AL204" s="327"/>
      <c r="AM204" s="327"/>
      <c r="AN204" s="327"/>
      <c r="AO204" s="328"/>
      <c r="AP204" s="253"/>
    </row>
    <row r="205" spans="2:42" ht="10.15" hidden="1" customHeight="1" x14ac:dyDescent="0.25">
      <c r="B205" s="249"/>
      <c r="C205" s="362" t="s">
        <v>2463</v>
      </c>
      <c r="D205" s="362"/>
      <c r="E205" s="362"/>
      <c r="F205" s="362"/>
      <c r="G205" s="362"/>
      <c r="H205" s="362"/>
      <c r="I205" s="362"/>
      <c r="J205" s="362"/>
      <c r="K205" s="362"/>
      <c r="L205" s="362"/>
      <c r="M205" s="362"/>
      <c r="N205" s="362"/>
      <c r="O205" s="362"/>
      <c r="P205" s="362"/>
      <c r="Q205" s="362"/>
      <c r="R205" s="362"/>
      <c r="S205" s="362"/>
      <c r="T205" s="362"/>
      <c r="U205" s="362"/>
      <c r="V205" s="260"/>
      <c r="W205" s="329" t="s">
        <v>2464</v>
      </c>
      <c r="X205" s="330"/>
      <c r="Y205" s="330"/>
      <c r="Z205" s="330"/>
      <c r="AA205" s="330"/>
      <c r="AB205" s="330"/>
      <c r="AC205" s="330"/>
      <c r="AD205" s="330"/>
      <c r="AE205" s="330"/>
      <c r="AF205" s="330"/>
      <c r="AG205" s="330"/>
      <c r="AH205" s="330"/>
      <c r="AI205" s="330"/>
      <c r="AJ205" s="330"/>
      <c r="AK205" s="330"/>
      <c r="AL205" s="330"/>
      <c r="AM205" s="330"/>
      <c r="AN205" s="330"/>
      <c r="AO205" s="331"/>
      <c r="AP205" s="253"/>
    </row>
    <row r="206" spans="2:42" ht="10.15" hidden="1" customHeight="1" x14ac:dyDescent="0.25">
      <c r="B206" s="249"/>
      <c r="C206" s="257"/>
      <c r="D206" s="257"/>
      <c r="E206" s="257"/>
      <c r="F206" s="257"/>
      <c r="G206" s="257"/>
      <c r="H206" s="257"/>
      <c r="I206" s="257"/>
      <c r="J206" s="257"/>
      <c r="K206" s="257"/>
      <c r="L206" s="257"/>
      <c r="M206" s="257"/>
      <c r="N206" s="257"/>
      <c r="O206" s="257"/>
      <c r="P206" s="257"/>
      <c r="Q206" s="257"/>
      <c r="R206" s="257"/>
      <c r="S206" s="257"/>
      <c r="T206" s="257"/>
      <c r="U206" s="257"/>
      <c r="V206" s="260"/>
      <c r="W206" s="257"/>
      <c r="X206" s="257"/>
      <c r="Y206" s="257"/>
      <c r="Z206" s="257"/>
      <c r="AA206" s="257"/>
      <c r="AB206" s="257"/>
      <c r="AC206" s="257"/>
      <c r="AD206" s="257"/>
      <c r="AE206" s="257"/>
      <c r="AF206" s="257"/>
      <c r="AG206" s="257"/>
      <c r="AH206" s="257"/>
      <c r="AI206" s="257"/>
      <c r="AJ206" s="257"/>
      <c r="AK206" s="257"/>
      <c r="AL206" s="257"/>
      <c r="AM206" s="257"/>
      <c r="AN206" s="257"/>
      <c r="AO206" s="257"/>
      <c r="AP206" s="253"/>
    </row>
    <row r="207" spans="2:42" ht="10.15" hidden="1" customHeight="1" x14ac:dyDescent="0.25">
      <c r="B207" s="249"/>
      <c r="C207" s="317" t="s">
        <v>2465</v>
      </c>
      <c r="D207" s="317"/>
      <c r="E207" s="317"/>
      <c r="F207" s="317"/>
      <c r="G207" s="317"/>
      <c r="H207" s="317"/>
      <c r="I207" s="317"/>
      <c r="J207" s="317"/>
      <c r="K207" s="317"/>
      <c r="L207" s="317"/>
      <c r="M207" s="317"/>
      <c r="N207" s="317"/>
      <c r="O207" s="317"/>
      <c r="P207" s="317"/>
      <c r="Q207" s="317"/>
      <c r="R207" s="317"/>
      <c r="S207" s="317"/>
      <c r="T207" s="317"/>
      <c r="U207" s="317"/>
      <c r="V207" s="260"/>
      <c r="W207" s="323" t="s">
        <v>2466</v>
      </c>
      <c r="X207" s="324"/>
      <c r="Y207" s="324"/>
      <c r="Z207" s="324"/>
      <c r="AA207" s="324"/>
      <c r="AB207" s="324"/>
      <c r="AC207" s="324"/>
      <c r="AD207" s="324"/>
      <c r="AE207" s="324"/>
      <c r="AF207" s="324"/>
      <c r="AG207" s="324"/>
      <c r="AH207" s="324"/>
      <c r="AI207" s="324"/>
      <c r="AJ207" s="324"/>
      <c r="AK207" s="324"/>
      <c r="AL207" s="324"/>
      <c r="AM207" s="324"/>
      <c r="AN207" s="324"/>
      <c r="AO207" s="325"/>
      <c r="AP207" s="253"/>
    </row>
    <row r="208" spans="2:42" ht="10.15" hidden="1" customHeight="1" x14ac:dyDescent="0.25">
      <c r="B208" s="249"/>
      <c r="C208" s="318"/>
      <c r="D208" s="319"/>
      <c r="E208" s="319"/>
      <c r="F208" s="319"/>
      <c r="G208" s="319"/>
      <c r="H208" s="319"/>
      <c r="I208" s="319"/>
      <c r="J208" s="319"/>
      <c r="K208" s="319"/>
      <c r="L208" s="319"/>
      <c r="M208" s="319"/>
      <c r="N208" s="319"/>
      <c r="O208" s="319"/>
      <c r="P208" s="319"/>
      <c r="Q208" s="319"/>
      <c r="R208" s="319"/>
      <c r="S208" s="319"/>
      <c r="T208" s="319"/>
      <c r="U208" s="319"/>
      <c r="V208" s="260"/>
      <c r="W208" s="326"/>
      <c r="X208" s="327"/>
      <c r="Y208" s="327"/>
      <c r="Z208" s="327"/>
      <c r="AA208" s="327"/>
      <c r="AB208" s="327"/>
      <c r="AC208" s="327"/>
      <c r="AD208" s="327"/>
      <c r="AE208" s="327"/>
      <c r="AF208" s="327"/>
      <c r="AG208" s="327"/>
      <c r="AH208" s="327"/>
      <c r="AI208" s="327"/>
      <c r="AJ208" s="327"/>
      <c r="AK208" s="327"/>
      <c r="AL208" s="327"/>
      <c r="AM208" s="327"/>
      <c r="AN208" s="327"/>
      <c r="AO208" s="328"/>
      <c r="AP208" s="253"/>
    </row>
    <row r="209" spans="2:42" ht="10.15" hidden="1" customHeight="1" x14ac:dyDescent="0.25">
      <c r="B209" s="249"/>
      <c r="C209" s="319"/>
      <c r="D209" s="319"/>
      <c r="E209" s="319"/>
      <c r="F209" s="319"/>
      <c r="G209" s="319"/>
      <c r="H209" s="319"/>
      <c r="I209" s="319"/>
      <c r="J209" s="319"/>
      <c r="K209" s="319"/>
      <c r="L209" s="319"/>
      <c r="M209" s="319"/>
      <c r="N209" s="319"/>
      <c r="O209" s="319"/>
      <c r="P209" s="319"/>
      <c r="Q209" s="319"/>
      <c r="R209" s="319"/>
      <c r="S209" s="319"/>
      <c r="T209" s="319"/>
      <c r="U209" s="319"/>
      <c r="V209" s="260"/>
      <c r="W209" s="326"/>
      <c r="X209" s="327"/>
      <c r="Y209" s="327"/>
      <c r="Z209" s="327"/>
      <c r="AA209" s="327"/>
      <c r="AB209" s="327"/>
      <c r="AC209" s="327"/>
      <c r="AD209" s="327"/>
      <c r="AE209" s="327"/>
      <c r="AF209" s="327"/>
      <c r="AG209" s="327"/>
      <c r="AH209" s="327"/>
      <c r="AI209" s="327"/>
      <c r="AJ209" s="327"/>
      <c r="AK209" s="327"/>
      <c r="AL209" s="327"/>
      <c r="AM209" s="327"/>
      <c r="AN209" s="327"/>
      <c r="AO209" s="328"/>
      <c r="AP209" s="253"/>
    </row>
    <row r="210" spans="2:42" ht="10.15" hidden="1" customHeight="1" x14ac:dyDescent="0.25">
      <c r="B210" s="249"/>
      <c r="C210" s="319"/>
      <c r="D210" s="319"/>
      <c r="E210" s="319"/>
      <c r="F210" s="319"/>
      <c r="G210" s="319"/>
      <c r="H210" s="319"/>
      <c r="I210" s="319"/>
      <c r="J210" s="319"/>
      <c r="K210" s="319"/>
      <c r="L210" s="319"/>
      <c r="M210" s="319"/>
      <c r="N210" s="319"/>
      <c r="O210" s="319"/>
      <c r="P210" s="319"/>
      <c r="Q210" s="319"/>
      <c r="R210" s="319"/>
      <c r="S210" s="319"/>
      <c r="T210" s="319"/>
      <c r="U210" s="319"/>
      <c r="V210" s="260"/>
      <c r="W210" s="326"/>
      <c r="X210" s="327"/>
      <c r="Y210" s="327"/>
      <c r="Z210" s="327"/>
      <c r="AA210" s="327"/>
      <c r="AB210" s="327"/>
      <c r="AC210" s="327"/>
      <c r="AD210" s="327"/>
      <c r="AE210" s="327"/>
      <c r="AF210" s="327"/>
      <c r="AG210" s="327"/>
      <c r="AH210" s="327"/>
      <c r="AI210" s="327"/>
      <c r="AJ210" s="327"/>
      <c r="AK210" s="327"/>
      <c r="AL210" s="327"/>
      <c r="AM210" s="327"/>
      <c r="AN210" s="327"/>
      <c r="AO210" s="328"/>
      <c r="AP210" s="253"/>
    </row>
    <row r="211" spans="2:42" ht="10.15" hidden="1" customHeight="1" x14ac:dyDescent="0.25">
      <c r="B211" s="249"/>
      <c r="C211" s="319"/>
      <c r="D211" s="319"/>
      <c r="E211" s="319"/>
      <c r="F211" s="319"/>
      <c r="G211" s="319"/>
      <c r="H211" s="319"/>
      <c r="I211" s="319"/>
      <c r="J211" s="319"/>
      <c r="K211" s="319"/>
      <c r="L211" s="319"/>
      <c r="M211" s="319"/>
      <c r="N211" s="319"/>
      <c r="O211" s="319"/>
      <c r="P211" s="319"/>
      <c r="Q211" s="319"/>
      <c r="R211" s="319"/>
      <c r="S211" s="319"/>
      <c r="T211" s="319"/>
      <c r="U211" s="319"/>
      <c r="V211" s="260"/>
      <c r="W211" s="326"/>
      <c r="X211" s="327"/>
      <c r="Y211" s="327"/>
      <c r="Z211" s="327"/>
      <c r="AA211" s="327"/>
      <c r="AB211" s="327"/>
      <c r="AC211" s="327"/>
      <c r="AD211" s="327"/>
      <c r="AE211" s="327"/>
      <c r="AF211" s="327"/>
      <c r="AG211" s="327"/>
      <c r="AH211" s="327"/>
      <c r="AI211" s="327"/>
      <c r="AJ211" s="327"/>
      <c r="AK211" s="327"/>
      <c r="AL211" s="327"/>
      <c r="AM211" s="327"/>
      <c r="AN211" s="327"/>
      <c r="AO211" s="328"/>
      <c r="AP211" s="253"/>
    </row>
    <row r="212" spans="2:42" ht="10.15" hidden="1" customHeight="1" x14ac:dyDescent="0.25">
      <c r="B212" s="249"/>
      <c r="C212" s="319"/>
      <c r="D212" s="319"/>
      <c r="E212" s="319"/>
      <c r="F212" s="319"/>
      <c r="G212" s="319"/>
      <c r="H212" s="319"/>
      <c r="I212" s="319"/>
      <c r="J212" s="319"/>
      <c r="K212" s="319"/>
      <c r="L212" s="319"/>
      <c r="M212" s="319"/>
      <c r="N212" s="319"/>
      <c r="O212" s="319"/>
      <c r="P212" s="319"/>
      <c r="Q212" s="319"/>
      <c r="R212" s="319"/>
      <c r="S212" s="319"/>
      <c r="T212" s="319"/>
      <c r="U212" s="319"/>
      <c r="V212" s="260"/>
      <c r="W212" s="326"/>
      <c r="X212" s="327"/>
      <c r="Y212" s="327"/>
      <c r="Z212" s="327"/>
      <c r="AA212" s="327"/>
      <c r="AB212" s="327"/>
      <c r="AC212" s="327"/>
      <c r="AD212" s="327"/>
      <c r="AE212" s="327"/>
      <c r="AF212" s="327"/>
      <c r="AG212" s="327"/>
      <c r="AH212" s="327"/>
      <c r="AI212" s="327"/>
      <c r="AJ212" s="327"/>
      <c r="AK212" s="327"/>
      <c r="AL212" s="327"/>
      <c r="AM212" s="327"/>
      <c r="AN212" s="327"/>
      <c r="AO212" s="328"/>
      <c r="AP212" s="253"/>
    </row>
    <row r="213" spans="2:42" ht="10.15" hidden="1" customHeight="1" x14ac:dyDescent="0.25">
      <c r="B213" s="249"/>
      <c r="C213" s="319"/>
      <c r="D213" s="319"/>
      <c r="E213" s="319"/>
      <c r="F213" s="319"/>
      <c r="G213" s="319"/>
      <c r="H213" s="319"/>
      <c r="I213" s="319"/>
      <c r="J213" s="319"/>
      <c r="K213" s="319"/>
      <c r="L213" s="319"/>
      <c r="M213" s="319"/>
      <c r="N213" s="319"/>
      <c r="O213" s="319"/>
      <c r="P213" s="319"/>
      <c r="Q213" s="319"/>
      <c r="R213" s="319"/>
      <c r="S213" s="319"/>
      <c r="T213" s="319"/>
      <c r="U213" s="319"/>
      <c r="V213" s="260"/>
      <c r="W213" s="326"/>
      <c r="X213" s="327"/>
      <c r="Y213" s="327"/>
      <c r="Z213" s="327"/>
      <c r="AA213" s="327"/>
      <c r="AB213" s="327"/>
      <c r="AC213" s="327"/>
      <c r="AD213" s="327"/>
      <c r="AE213" s="327"/>
      <c r="AF213" s="327"/>
      <c r="AG213" s="327"/>
      <c r="AH213" s="327"/>
      <c r="AI213" s="327"/>
      <c r="AJ213" s="327"/>
      <c r="AK213" s="327"/>
      <c r="AL213" s="327"/>
      <c r="AM213" s="327"/>
      <c r="AN213" s="327"/>
      <c r="AO213" s="328"/>
      <c r="AP213" s="253"/>
    </row>
    <row r="214" spans="2:42" ht="10.15" hidden="1" customHeight="1" x14ac:dyDescent="0.25">
      <c r="B214" s="249"/>
      <c r="C214" s="319"/>
      <c r="D214" s="319"/>
      <c r="E214" s="319"/>
      <c r="F214" s="319"/>
      <c r="G214" s="319"/>
      <c r="H214" s="319"/>
      <c r="I214" s="319"/>
      <c r="J214" s="319"/>
      <c r="K214" s="319"/>
      <c r="L214" s="319"/>
      <c r="M214" s="319"/>
      <c r="N214" s="319"/>
      <c r="O214" s="319"/>
      <c r="P214" s="319"/>
      <c r="Q214" s="319"/>
      <c r="R214" s="319"/>
      <c r="S214" s="319"/>
      <c r="T214" s="319"/>
      <c r="U214" s="319"/>
      <c r="V214" s="260"/>
      <c r="W214" s="326"/>
      <c r="X214" s="327"/>
      <c r="Y214" s="327"/>
      <c r="Z214" s="327"/>
      <c r="AA214" s="327"/>
      <c r="AB214" s="327"/>
      <c r="AC214" s="327"/>
      <c r="AD214" s="327"/>
      <c r="AE214" s="327"/>
      <c r="AF214" s="327"/>
      <c r="AG214" s="327"/>
      <c r="AH214" s="327"/>
      <c r="AI214" s="327"/>
      <c r="AJ214" s="327"/>
      <c r="AK214" s="327"/>
      <c r="AL214" s="327"/>
      <c r="AM214" s="327"/>
      <c r="AN214" s="327"/>
      <c r="AO214" s="328"/>
      <c r="AP214" s="253"/>
    </row>
    <row r="215" spans="2:42" ht="10.15" hidden="1" customHeight="1" x14ac:dyDescent="0.25">
      <c r="B215" s="249"/>
      <c r="C215" s="319"/>
      <c r="D215" s="319"/>
      <c r="E215" s="319"/>
      <c r="F215" s="319"/>
      <c r="G215" s="319"/>
      <c r="H215" s="319"/>
      <c r="I215" s="319"/>
      <c r="J215" s="319"/>
      <c r="K215" s="319"/>
      <c r="L215" s="319"/>
      <c r="M215" s="319"/>
      <c r="N215" s="319"/>
      <c r="O215" s="319"/>
      <c r="P215" s="319"/>
      <c r="Q215" s="319"/>
      <c r="R215" s="319"/>
      <c r="S215" s="319"/>
      <c r="T215" s="319"/>
      <c r="U215" s="319"/>
      <c r="V215" s="260"/>
      <c r="W215" s="326"/>
      <c r="X215" s="327"/>
      <c r="Y215" s="327"/>
      <c r="Z215" s="327"/>
      <c r="AA215" s="327"/>
      <c r="AB215" s="327"/>
      <c r="AC215" s="327"/>
      <c r="AD215" s="327"/>
      <c r="AE215" s="327"/>
      <c r="AF215" s="327"/>
      <c r="AG215" s="327"/>
      <c r="AH215" s="327"/>
      <c r="AI215" s="327"/>
      <c r="AJ215" s="327"/>
      <c r="AK215" s="327"/>
      <c r="AL215" s="327"/>
      <c r="AM215" s="327"/>
      <c r="AN215" s="327"/>
      <c r="AO215" s="328"/>
      <c r="AP215" s="253"/>
    </row>
    <row r="216" spans="2:42" ht="10.15" hidden="1" customHeight="1" x14ac:dyDescent="0.25">
      <c r="B216" s="249"/>
      <c r="C216" s="319"/>
      <c r="D216" s="319"/>
      <c r="E216" s="319"/>
      <c r="F216" s="319"/>
      <c r="G216" s="319"/>
      <c r="H216" s="319"/>
      <c r="I216" s="319"/>
      <c r="J216" s="319"/>
      <c r="K216" s="319"/>
      <c r="L216" s="319"/>
      <c r="M216" s="319"/>
      <c r="N216" s="319"/>
      <c r="O216" s="319"/>
      <c r="P216" s="319"/>
      <c r="Q216" s="319"/>
      <c r="R216" s="319"/>
      <c r="S216" s="319"/>
      <c r="T216" s="319"/>
      <c r="U216" s="319"/>
      <c r="V216" s="260"/>
      <c r="W216" s="326"/>
      <c r="X216" s="327"/>
      <c r="Y216" s="327"/>
      <c r="Z216" s="327"/>
      <c r="AA216" s="327"/>
      <c r="AB216" s="327"/>
      <c r="AC216" s="327"/>
      <c r="AD216" s="327"/>
      <c r="AE216" s="327"/>
      <c r="AF216" s="327"/>
      <c r="AG216" s="327"/>
      <c r="AH216" s="327"/>
      <c r="AI216" s="327"/>
      <c r="AJ216" s="327"/>
      <c r="AK216" s="327"/>
      <c r="AL216" s="327"/>
      <c r="AM216" s="327"/>
      <c r="AN216" s="327"/>
      <c r="AO216" s="328"/>
      <c r="AP216" s="253"/>
    </row>
    <row r="217" spans="2:42" ht="10.15" hidden="1" customHeight="1" x14ac:dyDescent="0.25">
      <c r="B217" s="249"/>
      <c r="C217" s="319"/>
      <c r="D217" s="319"/>
      <c r="E217" s="319"/>
      <c r="F217" s="319"/>
      <c r="G217" s="319"/>
      <c r="H217" s="319"/>
      <c r="I217" s="319"/>
      <c r="J217" s="319"/>
      <c r="K217" s="319"/>
      <c r="L217" s="319"/>
      <c r="M217" s="319"/>
      <c r="N217" s="319"/>
      <c r="O217" s="319"/>
      <c r="P217" s="319"/>
      <c r="Q217" s="319"/>
      <c r="R217" s="319"/>
      <c r="S217" s="319"/>
      <c r="T217" s="319"/>
      <c r="U217" s="319"/>
      <c r="V217" s="260"/>
      <c r="W217" s="326"/>
      <c r="X217" s="327"/>
      <c r="Y217" s="327"/>
      <c r="Z217" s="327"/>
      <c r="AA217" s="327"/>
      <c r="AB217" s="327"/>
      <c r="AC217" s="327"/>
      <c r="AD217" s="327"/>
      <c r="AE217" s="327"/>
      <c r="AF217" s="327"/>
      <c r="AG217" s="327"/>
      <c r="AH217" s="327"/>
      <c r="AI217" s="327"/>
      <c r="AJ217" s="327"/>
      <c r="AK217" s="327"/>
      <c r="AL217" s="327"/>
      <c r="AM217" s="327"/>
      <c r="AN217" s="327"/>
      <c r="AO217" s="328"/>
      <c r="AP217" s="253"/>
    </row>
    <row r="218" spans="2:42" ht="10.15" hidden="1" customHeight="1" x14ac:dyDescent="0.25">
      <c r="B218" s="249"/>
      <c r="C218" s="319"/>
      <c r="D218" s="319"/>
      <c r="E218" s="319"/>
      <c r="F218" s="319"/>
      <c r="G218" s="319"/>
      <c r="H218" s="319"/>
      <c r="I218" s="319"/>
      <c r="J218" s="319"/>
      <c r="K218" s="319"/>
      <c r="L218" s="319"/>
      <c r="M218" s="319"/>
      <c r="N218" s="319"/>
      <c r="O218" s="319"/>
      <c r="P218" s="319"/>
      <c r="Q218" s="319"/>
      <c r="R218" s="319"/>
      <c r="S218" s="319"/>
      <c r="T218" s="319"/>
      <c r="U218" s="319"/>
      <c r="V218" s="260"/>
      <c r="W218" s="326"/>
      <c r="X218" s="327"/>
      <c r="Y218" s="327"/>
      <c r="Z218" s="327"/>
      <c r="AA218" s="327"/>
      <c r="AB218" s="327"/>
      <c r="AC218" s="327"/>
      <c r="AD218" s="327"/>
      <c r="AE218" s="327"/>
      <c r="AF218" s="327"/>
      <c r="AG218" s="327"/>
      <c r="AH218" s="327"/>
      <c r="AI218" s="327"/>
      <c r="AJ218" s="327"/>
      <c r="AK218" s="327"/>
      <c r="AL218" s="327"/>
      <c r="AM218" s="327"/>
      <c r="AN218" s="327"/>
      <c r="AO218" s="328"/>
      <c r="AP218" s="253"/>
    </row>
    <row r="219" spans="2:42" ht="10.15" hidden="1" customHeight="1" x14ac:dyDescent="0.25">
      <c r="B219" s="249"/>
      <c r="C219" s="319"/>
      <c r="D219" s="319"/>
      <c r="E219" s="319"/>
      <c r="F219" s="319"/>
      <c r="G219" s="319"/>
      <c r="H219" s="319"/>
      <c r="I219" s="319"/>
      <c r="J219" s="319"/>
      <c r="K219" s="319"/>
      <c r="L219" s="319"/>
      <c r="M219" s="319"/>
      <c r="N219" s="319"/>
      <c r="O219" s="319"/>
      <c r="P219" s="319"/>
      <c r="Q219" s="319"/>
      <c r="R219" s="319"/>
      <c r="S219" s="319"/>
      <c r="T219" s="319"/>
      <c r="U219" s="319"/>
      <c r="V219" s="260"/>
      <c r="W219" s="326"/>
      <c r="X219" s="327"/>
      <c r="Y219" s="327"/>
      <c r="Z219" s="327"/>
      <c r="AA219" s="327"/>
      <c r="AB219" s="327"/>
      <c r="AC219" s="327"/>
      <c r="AD219" s="327"/>
      <c r="AE219" s="327"/>
      <c r="AF219" s="327"/>
      <c r="AG219" s="327"/>
      <c r="AH219" s="327"/>
      <c r="AI219" s="327"/>
      <c r="AJ219" s="327"/>
      <c r="AK219" s="327"/>
      <c r="AL219" s="327"/>
      <c r="AM219" s="327"/>
      <c r="AN219" s="327"/>
      <c r="AO219" s="328"/>
      <c r="AP219" s="253"/>
    </row>
    <row r="220" spans="2:42" ht="10.15" hidden="1" customHeight="1" x14ac:dyDescent="0.25">
      <c r="B220" s="249"/>
      <c r="C220" s="319"/>
      <c r="D220" s="319"/>
      <c r="E220" s="319"/>
      <c r="F220" s="319"/>
      <c r="G220" s="319"/>
      <c r="H220" s="319"/>
      <c r="I220" s="319"/>
      <c r="J220" s="319"/>
      <c r="K220" s="319"/>
      <c r="L220" s="319"/>
      <c r="M220" s="319"/>
      <c r="N220" s="319"/>
      <c r="O220" s="319"/>
      <c r="P220" s="319"/>
      <c r="Q220" s="319"/>
      <c r="R220" s="319"/>
      <c r="S220" s="319"/>
      <c r="T220" s="319"/>
      <c r="U220" s="319"/>
      <c r="V220" s="260"/>
      <c r="W220" s="326"/>
      <c r="X220" s="327"/>
      <c r="Y220" s="327"/>
      <c r="Z220" s="327"/>
      <c r="AA220" s="327"/>
      <c r="AB220" s="327"/>
      <c r="AC220" s="327"/>
      <c r="AD220" s="327"/>
      <c r="AE220" s="327"/>
      <c r="AF220" s="327"/>
      <c r="AG220" s="327"/>
      <c r="AH220" s="327"/>
      <c r="AI220" s="327"/>
      <c r="AJ220" s="327"/>
      <c r="AK220" s="327"/>
      <c r="AL220" s="327"/>
      <c r="AM220" s="327"/>
      <c r="AN220" s="327"/>
      <c r="AO220" s="328"/>
      <c r="AP220" s="253"/>
    </row>
    <row r="221" spans="2:42" ht="10.15" hidden="1" customHeight="1" x14ac:dyDescent="0.25">
      <c r="B221" s="249"/>
      <c r="C221" s="362" t="s">
        <v>2467</v>
      </c>
      <c r="D221" s="362"/>
      <c r="E221" s="362"/>
      <c r="F221" s="362"/>
      <c r="G221" s="362"/>
      <c r="H221" s="362"/>
      <c r="I221" s="362"/>
      <c r="J221" s="362"/>
      <c r="K221" s="362"/>
      <c r="L221" s="362"/>
      <c r="M221" s="362"/>
      <c r="N221" s="362"/>
      <c r="O221" s="362"/>
      <c r="P221" s="362"/>
      <c r="Q221" s="362"/>
      <c r="R221" s="362"/>
      <c r="S221" s="362"/>
      <c r="T221" s="362"/>
      <c r="U221" s="362"/>
      <c r="V221" s="260"/>
      <c r="W221" s="329" t="s">
        <v>2468</v>
      </c>
      <c r="X221" s="330"/>
      <c r="Y221" s="330"/>
      <c r="Z221" s="330"/>
      <c r="AA221" s="330"/>
      <c r="AB221" s="330"/>
      <c r="AC221" s="330"/>
      <c r="AD221" s="330"/>
      <c r="AE221" s="330"/>
      <c r="AF221" s="330"/>
      <c r="AG221" s="330"/>
      <c r="AH221" s="330"/>
      <c r="AI221" s="330"/>
      <c r="AJ221" s="330"/>
      <c r="AK221" s="330"/>
      <c r="AL221" s="330"/>
      <c r="AM221" s="330"/>
      <c r="AN221" s="330"/>
      <c r="AO221" s="331"/>
      <c r="AP221" s="253"/>
    </row>
    <row r="222" spans="2:42" ht="9.4" hidden="1" customHeight="1" x14ac:dyDescent="0.25">
      <c r="B222" s="249"/>
      <c r="C222" s="260"/>
      <c r="D222" s="260"/>
      <c r="E222" s="260"/>
      <c r="F222" s="260"/>
      <c r="G222" s="260"/>
      <c r="H222" s="260"/>
      <c r="I222" s="260"/>
      <c r="J222" s="260"/>
      <c r="K222" s="260"/>
      <c r="L222" s="260"/>
      <c r="M222" s="260"/>
      <c r="N222" s="260"/>
      <c r="O222" s="260"/>
      <c r="P222" s="260"/>
      <c r="Q222" s="260"/>
      <c r="R222" s="260"/>
      <c r="S222" s="260"/>
      <c r="T222" s="260"/>
      <c r="U222" s="260"/>
      <c r="V222" s="260"/>
      <c r="W222" s="260"/>
      <c r="X222" s="260"/>
      <c r="Y222" s="260"/>
      <c r="Z222" s="260"/>
      <c r="AA222" s="260"/>
      <c r="AB222" s="260"/>
      <c r="AC222" s="260"/>
      <c r="AD222" s="260"/>
      <c r="AE222" s="260"/>
      <c r="AF222" s="260"/>
      <c r="AG222" s="260"/>
      <c r="AH222" s="260"/>
      <c r="AI222" s="260"/>
      <c r="AJ222" s="260"/>
      <c r="AK222" s="260"/>
      <c r="AL222" s="260"/>
      <c r="AM222" s="260"/>
      <c r="AN222" s="260"/>
      <c r="AO222" s="260"/>
      <c r="AP222" s="253"/>
    </row>
    <row r="223" spans="2:42" ht="10.5" hidden="1" customHeight="1" x14ac:dyDescent="0.25">
      <c r="B223" s="249"/>
      <c r="C223" s="260"/>
      <c r="D223" s="260"/>
      <c r="E223" s="260"/>
      <c r="F223" s="260"/>
      <c r="G223" s="260"/>
      <c r="H223" s="260"/>
      <c r="I223" s="260"/>
      <c r="J223" s="260"/>
      <c r="K223" s="260"/>
      <c r="L223" s="260"/>
      <c r="M223" s="260"/>
      <c r="N223" s="260"/>
      <c r="O223" s="260"/>
      <c r="P223" s="260"/>
      <c r="Q223" s="260"/>
      <c r="R223" s="260"/>
      <c r="S223" s="260"/>
      <c r="T223" s="260"/>
      <c r="U223" s="260"/>
      <c r="V223" s="260"/>
      <c r="W223" s="260"/>
      <c r="X223" s="260"/>
      <c r="Y223" s="260"/>
      <c r="Z223" s="260"/>
      <c r="AA223" s="260"/>
      <c r="AB223" s="260"/>
      <c r="AC223" s="260"/>
      <c r="AD223" s="260"/>
      <c r="AE223" s="260"/>
      <c r="AF223" s="260"/>
      <c r="AG223" s="260"/>
      <c r="AH223" s="260"/>
      <c r="AI223" s="260"/>
      <c r="AJ223" s="260"/>
      <c r="AK223" s="260"/>
      <c r="AL223" s="260"/>
      <c r="AM223" s="260"/>
      <c r="AN223" s="260"/>
      <c r="AO223" s="260"/>
      <c r="AP223" s="253"/>
    </row>
    <row r="224" spans="2:42" ht="9.9499999999999993" hidden="1" customHeight="1" x14ac:dyDescent="0.25">
      <c r="B224" s="264" t="s">
        <v>104</v>
      </c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2"/>
      <c r="V224" s="261"/>
      <c r="W224" s="3" t="s">
        <v>105</v>
      </c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265"/>
    </row>
    <row r="225" spans="2:42" ht="9.9499999999999993" hidden="1" customHeight="1" x14ac:dyDescent="0.25">
      <c r="B225" s="360"/>
      <c r="C225" s="366"/>
      <c r="D225" s="366"/>
      <c r="E225" s="366"/>
      <c r="F225" s="366"/>
      <c r="G225" s="366"/>
      <c r="H225" s="366"/>
      <c r="I225" s="366"/>
      <c r="J225" s="366"/>
      <c r="K225" s="366"/>
      <c r="L225" s="366"/>
      <c r="M225" s="366"/>
      <c r="N225" s="366"/>
      <c r="O225" s="366"/>
      <c r="P225" s="366"/>
      <c r="Q225" s="366"/>
      <c r="R225" s="366"/>
      <c r="S225" s="366"/>
      <c r="T225" s="366"/>
      <c r="U225" s="367"/>
      <c r="V225" s="366"/>
      <c r="W225" s="368"/>
      <c r="X225" s="366"/>
      <c r="Y225" s="366"/>
      <c r="Z225" s="366"/>
      <c r="AA225" s="366"/>
      <c r="AB225" s="366"/>
      <c r="AC225" s="366"/>
      <c r="AD225" s="366"/>
      <c r="AE225" s="366"/>
      <c r="AF225" s="366"/>
      <c r="AG225" s="366"/>
      <c r="AH225" s="366"/>
      <c r="AI225" s="366"/>
      <c r="AJ225" s="366"/>
      <c r="AK225" s="366"/>
      <c r="AL225" s="366"/>
      <c r="AM225" s="366"/>
      <c r="AN225" s="366"/>
      <c r="AO225" s="366"/>
      <c r="AP225" s="253"/>
    </row>
    <row r="226" spans="2:42" ht="9.9499999999999993" hidden="1" customHeight="1" x14ac:dyDescent="0.25">
      <c r="B226" s="369"/>
      <c r="C226" s="370"/>
      <c r="D226" s="370"/>
      <c r="E226" s="370"/>
      <c r="F226" s="370"/>
      <c r="G226" s="370"/>
      <c r="H226" s="370"/>
      <c r="I226" s="370"/>
      <c r="J226" s="370"/>
      <c r="K226" s="370"/>
      <c r="L226" s="370"/>
      <c r="M226" s="370"/>
      <c r="N226" s="370"/>
      <c r="O226" s="370"/>
      <c r="P226" s="370"/>
      <c r="Q226" s="370"/>
      <c r="R226" s="370"/>
      <c r="S226" s="370"/>
      <c r="T226" s="370"/>
      <c r="U226" s="371"/>
      <c r="V226" s="366"/>
      <c r="W226" s="375"/>
      <c r="X226" s="370"/>
      <c r="Y226" s="370"/>
      <c r="Z226" s="370"/>
      <c r="AA226" s="370"/>
      <c r="AB226" s="370"/>
      <c r="AC226" s="370"/>
      <c r="AD226" s="370"/>
      <c r="AE226" s="370"/>
      <c r="AF226" s="370"/>
      <c r="AG226" s="370"/>
      <c r="AH226" s="370"/>
      <c r="AI226" s="370"/>
      <c r="AJ226" s="370"/>
      <c r="AK226" s="370"/>
      <c r="AL226" s="370"/>
      <c r="AM226" s="370"/>
      <c r="AN226" s="370"/>
      <c r="AO226" s="370"/>
      <c r="AP226" s="376"/>
    </row>
    <row r="227" spans="2:42" ht="9.9499999999999993" hidden="1" customHeight="1" x14ac:dyDescent="0.25">
      <c r="B227" s="369"/>
      <c r="C227" s="370"/>
      <c r="D227" s="370"/>
      <c r="E227" s="370"/>
      <c r="F227" s="370"/>
      <c r="G227" s="370"/>
      <c r="H227" s="370"/>
      <c r="I227" s="370"/>
      <c r="J227" s="370"/>
      <c r="K227" s="370"/>
      <c r="L227" s="370"/>
      <c r="M227" s="370"/>
      <c r="N227" s="370"/>
      <c r="O227" s="370"/>
      <c r="P227" s="370"/>
      <c r="Q227" s="370"/>
      <c r="R227" s="370"/>
      <c r="S227" s="370"/>
      <c r="T227" s="370"/>
      <c r="U227" s="371"/>
      <c r="V227" s="366"/>
      <c r="W227" s="375"/>
      <c r="X227" s="370"/>
      <c r="Y227" s="370"/>
      <c r="Z227" s="370"/>
      <c r="AA227" s="370"/>
      <c r="AB227" s="370"/>
      <c r="AC227" s="370"/>
      <c r="AD227" s="370"/>
      <c r="AE227" s="370"/>
      <c r="AF227" s="370"/>
      <c r="AG227" s="370"/>
      <c r="AH227" s="370"/>
      <c r="AI227" s="370"/>
      <c r="AJ227" s="370"/>
      <c r="AK227" s="370"/>
      <c r="AL227" s="370"/>
      <c r="AM227" s="370"/>
      <c r="AN227" s="370"/>
      <c r="AO227" s="370"/>
      <c r="AP227" s="376"/>
    </row>
    <row r="228" spans="2:42" ht="9" hidden="1" customHeight="1" x14ac:dyDescent="0.25">
      <c r="B228" s="369"/>
      <c r="C228" s="370"/>
      <c r="D228" s="370"/>
      <c r="E228" s="370"/>
      <c r="F228" s="370"/>
      <c r="G228" s="370"/>
      <c r="H228" s="370"/>
      <c r="I228" s="370"/>
      <c r="J228" s="370"/>
      <c r="K228" s="370"/>
      <c r="L228" s="370"/>
      <c r="M228" s="370"/>
      <c r="N228" s="370"/>
      <c r="O228" s="370"/>
      <c r="P228" s="370"/>
      <c r="Q228" s="370"/>
      <c r="R228" s="370"/>
      <c r="S228" s="370"/>
      <c r="T228" s="370"/>
      <c r="U228" s="371"/>
      <c r="V228" s="366"/>
      <c r="W228" s="375"/>
      <c r="X228" s="370"/>
      <c r="Y228" s="370"/>
      <c r="Z228" s="370"/>
      <c r="AA228" s="370"/>
      <c r="AB228" s="370"/>
      <c r="AC228" s="370"/>
      <c r="AD228" s="370"/>
      <c r="AE228" s="370"/>
      <c r="AF228" s="370"/>
      <c r="AG228" s="370"/>
      <c r="AH228" s="370"/>
      <c r="AI228" s="370"/>
      <c r="AJ228" s="370"/>
      <c r="AK228" s="370"/>
      <c r="AL228" s="370"/>
      <c r="AM228" s="370"/>
      <c r="AN228" s="370"/>
      <c r="AO228" s="370"/>
      <c r="AP228" s="376"/>
    </row>
    <row r="229" spans="2:42" ht="0.6" hidden="1" customHeight="1" x14ac:dyDescent="0.25">
      <c r="B229" s="369"/>
      <c r="C229" s="370"/>
      <c r="D229" s="370"/>
      <c r="E229" s="370"/>
      <c r="F229" s="370"/>
      <c r="G229" s="370"/>
      <c r="H229" s="370"/>
      <c r="I229" s="370"/>
      <c r="J229" s="370"/>
      <c r="K229" s="370"/>
      <c r="L229" s="370"/>
      <c r="M229" s="370"/>
      <c r="N229" s="370"/>
      <c r="O229" s="370"/>
      <c r="P229" s="370"/>
      <c r="Q229" s="370"/>
      <c r="R229" s="370"/>
      <c r="S229" s="370"/>
      <c r="T229" s="370"/>
      <c r="U229" s="371"/>
      <c r="V229" s="366"/>
      <c r="W229" s="375"/>
      <c r="X229" s="370"/>
      <c r="Y229" s="370"/>
      <c r="Z229" s="370"/>
      <c r="AA229" s="370"/>
      <c r="AB229" s="370"/>
      <c r="AC229" s="370"/>
      <c r="AD229" s="370"/>
      <c r="AE229" s="370"/>
      <c r="AF229" s="370"/>
      <c r="AG229" s="370"/>
      <c r="AH229" s="370"/>
      <c r="AI229" s="370"/>
      <c r="AJ229" s="370"/>
      <c r="AK229" s="370"/>
      <c r="AL229" s="370"/>
      <c r="AM229" s="370"/>
      <c r="AN229" s="370"/>
      <c r="AO229" s="370"/>
      <c r="AP229" s="376"/>
    </row>
    <row r="230" spans="2:42" ht="9.9499999999999993" hidden="1" customHeight="1" x14ac:dyDescent="0.25">
      <c r="B230" s="369"/>
      <c r="C230" s="370"/>
      <c r="D230" s="370"/>
      <c r="E230" s="370"/>
      <c r="F230" s="370"/>
      <c r="G230" s="370"/>
      <c r="H230" s="370"/>
      <c r="I230" s="370"/>
      <c r="J230" s="370"/>
      <c r="K230" s="370"/>
      <c r="L230" s="370"/>
      <c r="M230" s="370"/>
      <c r="N230" s="370"/>
      <c r="O230" s="370"/>
      <c r="P230" s="370"/>
      <c r="Q230" s="370"/>
      <c r="R230" s="370"/>
      <c r="S230" s="370"/>
      <c r="T230" s="370"/>
      <c r="U230" s="371"/>
      <c r="V230" s="366"/>
      <c r="W230" s="375"/>
      <c r="X230" s="370"/>
      <c r="Y230" s="370"/>
      <c r="Z230" s="370"/>
      <c r="AA230" s="370"/>
      <c r="AB230" s="370"/>
      <c r="AC230" s="370"/>
      <c r="AD230" s="370"/>
      <c r="AE230" s="370"/>
      <c r="AF230" s="370"/>
      <c r="AG230" s="370"/>
      <c r="AH230" s="370"/>
      <c r="AI230" s="370"/>
      <c r="AJ230" s="370"/>
      <c r="AK230" s="370"/>
      <c r="AL230" s="370"/>
      <c r="AM230" s="370"/>
      <c r="AN230" s="370"/>
      <c r="AO230" s="370"/>
      <c r="AP230" s="376"/>
    </row>
    <row r="231" spans="2:42" ht="9.9499999999999993" hidden="1" customHeight="1" x14ac:dyDescent="0.25">
      <c r="B231" s="369"/>
      <c r="C231" s="370"/>
      <c r="D231" s="370"/>
      <c r="E231" s="370"/>
      <c r="F231" s="370"/>
      <c r="G231" s="370"/>
      <c r="H231" s="370"/>
      <c r="I231" s="370"/>
      <c r="J231" s="370"/>
      <c r="K231" s="370"/>
      <c r="L231" s="370"/>
      <c r="M231" s="370"/>
      <c r="N231" s="370"/>
      <c r="O231" s="370"/>
      <c r="P231" s="370"/>
      <c r="Q231" s="370"/>
      <c r="R231" s="370"/>
      <c r="S231" s="370"/>
      <c r="T231" s="370"/>
      <c r="U231" s="371"/>
      <c r="V231" s="366"/>
      <c r="W231" s="375"/>
      <c r="X231" s="370"/>
      <c r="Y231" s="370"/>
      <c r="Z231" s="370"/>
      <c r="AA231" s="370"/>
      <c r="AB231" s="370"/>
      <c r="AC231" s="370"/>
      <c r="AD231" s="370"/>
      <c r="AE231" s="370"/>
      <c r="AF231" s="370"/>
      <c r="AG231" s="370"/>
      <c r="AH231" s="370"/>
      <c r="AI231" s="370"/>
      <c r="AJ231" s="370"/>
      <c r="AK231" s="370"/>
      <c r="AL231" s="370"/>
      <c r="AM231" s="370"/>
      <c r="AN231" s="370"/>
      <c r="AO231" s="370"/>
      <c r="AP231" s="376"/>
    </row>
    <row r="232" spans="2:42" ht="9.9499999999999993" hidden="1" customHeight="1" x14ac:dyDescent="0.25">
      <c r="B232" s="369"/>
      <c r="C232" s="370"/>
      <c r="D232" s="370"/>
      <c r="E232" s="370"/>
      <c r="F232" s="370"/>
      <c r="G232" s="370"/>
      <c r="H232" s="370"/>
      <c r="I232" s="370"/>
      <c r="J232" s="370"/>
      <c r="K232" s="370"/>
      <c r="L232" s="370"/>
      <c r="M232" s="370"/>
      <c r="N232" s="370"/>
      <c r="O232" s="370"/>
      <c r="P232" s="370"/>
      <c r="Q232" s="370"/>
      <c r="R232" s="370"/>
      <c r="S232" s="370"/>
      <c r="T232" s="370"/>
      <c r="U232" s="371"/>
      <c r="V232" s="366"/>
      <c r="W232" s="375"/>
      <c r="X232" s="370"/>
      <c r="Y232" s="370"/>
      <c r="Z232" s="370"/>
      <c r="AA232" s="370"/>
      <c r="AB232" s="370"/>
      <c r="AC232" s="370"/>
      <c r="AD232" s="370"/>
      <c r="AE232" s="370"/>
      <c r="AF232" s="370"/>
      <c r="AG232" s="370"/>
      <c r="AH232" s="370"/>
      <c r="AI232" s="370"/>
      <c r="AJ232" s="370"/>
      <c r="AK232" s="370"/>
      <c r="AL232" s="370"/>
      <c r="AM232" s="370"/>
      <c r="AN232" s="370"/>
      <c r="AO232" s="370"/>
      <c r="AP232" s="376"/>
    </row>
    <row r="233" spans="2:42" ht="22.9" hidden="1" customHeight="1" x14ac:dyDescent="0.25">
      <c r="B233" s="336"/>
      <c r="C233" s="337"/>
      <c r="D233" s="337"/>
      <c r="E233" s="337"/>
      <c r="F233" s="337"/>
      <c r="G233" s="337"/>
      <c r="H233" s="337"/>
      <c r="I233" s="337"/>
      <c r="J233" s="337"/>
      <c r="K233" s="337"/>
      <c r="L233" s="337"/>
      <c r="M233" s="337"/>
      <c r="N233" s="337"/>
      <c r="O233" s="337"/>
      <c r="P233" s="337"/>
      <c r="Q233" s="337"/>
      <c r="R233" s="337"/>
      <c r="S233" s="337"/>
      <c r="T233" s="337"/>
      <c r="U233" s="338"/>
      <c r="V233" s="260"/>
      <c r="W233" s="339"/>
      <c r="X233" s="337"/>
      <c r="Y233" s="337"/>
      <c r="Z233" s="337"/>
      <c r="AA233" s="337"/>
      <c r="AB233" s="337"/>
      <c r="AC233" s="337"/>
      <c r="AD233" s="337"/>
      <c r="AE233" s="337"/>
      <c r="AF233" s="337"/>
      <c r="AG233" s="337"/>
      <c r="AH233" s="337"/>
      <c r="AI233" s="337"/>
      <c r="AJ233" s="337"/>
      <c r="AK233" s="337"/>
      <c r="AL233" s="337"/>
      <c r="AM233" s="337"/>
      <c r="AN233" s="337"/>
      <c r="AO233" s="337"/>
      <c r="AP233" s="340"/>
    </row>
    <row r="234" spans="2:42" ht="9.9499999999999993" hidden="1" customHeight="1" x14ac:dyDescent="0.25">
      <c r="B234" s="4"/>
      <c r="C234" s="250"/>
      <c r="D234" s="250"/>
      <c r="E234" s="250"/>
      <c r="F234" s="250"/>
      <c r="G234" s="250"/>
      <c r="H234" s="250"/>
      <c r="I234" s="250"/>
      <c r="J234" s="250"/>
      <c r="K234" s="250"/>
      <c r="L234" s="250"/>
      <c r="M234" s="250"/>
      <c r="N234" s="250"/>
      <c r="O234" s="250"/>
      <c r="P234" s="250"/>
      <c r="Q234" s="250"/>
      <c r="R234" s="250"/>
      <c r="S234" s="250"/>
      <c r="T234" s="250"/>
      <c r="U234" s="250"/>
      <c r="V234" s="250"/>
      <c r="W234" s="250"/>
      <c r="X234" s="250"/>
      <c r="Y234" s="250"/>
      <c r="Z234" s="250"/>
      <c r="AA234" s="250"/>
      <c r="AB234" s="250"/>
      <c r="AC234" s="250"/>
      <c r="AD234" s="250"/>
      <c r="AE234" s="250"/>
      <c r="AF234" s="250"/>
      <c r="AG234" s="250"/>
      <c r="AH234" s="250"/>
      <c r="AI234" s="250"/>
      <c r="AJ234" s="250"/>
      <c r="AK234" s="250"/>
      <c r="AL234" s="250"/>
      <c r="AM234" s="250"/>
      <c r="AN234" s="250"/>
      <c r="AO234" s="250"/>
      <c r="AP234" s="5"/>
    </row>
    <row r="235" spans="2:42" ht="9.9499999999999993" hidden="1" customHeight="1" thickBot="1" x14ac:dyDescent="0.3">
      <c r="B235" s="19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  <c r="AC235" s="52"/>
      <c r="AD235" s="52"/>
      <c r="AE235" s="52"/>
      <c r="AF235" s="52"/>
      <c r="AG235" s="52"/>
      <c r="AH235" s="52"/>
      <c r="AI235" s="52"/>
      <c r="AJ235" s="52"/>
      <c r="AK235" s="52"/>
      <c r="AL235" s="52"/>
      <c r="AM235" s="52"/>
      <c r="AN235" s="52"/>
      <c r="AO235" s="52"/>
      <c r="AP235" s="20"/>
    </row>
    <row r="236" spans="2:42" ht="9.9499999999999993" hidden="1" customHeight="1" thickBot="1" x14ac:dyDescent="0.3">
      <c r="B236" s="333" t="s">
        <v>106</v>
      </c>
      <c r="C236" s="334"/>
      <c r="D236" s="334"/>
      <c r="E236" s="334"/>
      <c r="F236" s="334"/>
      <c r="G236" s="334"/>
      <c r="H236" s="334"/>
      <c r="I236" s="334"/>
      <c r="J236" s="334"/>
      <c r="K236" s="334"/>
      <c r="L236" s="334"/>
      <c r="M236" s="334"/>
      <c r="N236" s="334"/>
      <c r="O236" s="334"/>
      <c r="P236" s="334"/>
      <c r="Q236" s="334"/>
      <c r="R236" s="334"/>
      <c r="S236" s="334"/>
      <c r="T236" s="334"/>
      <c r="U236" s="334"/>
      <c r="V236" s="334"/>
      <c r="W236" s="334"/>
      <c r="X236" s="334"/>
      <c r="Y236" s="334"/>
      <c r="Z236" s="334"/>
      <c r="AA236" s="334"/>
      <c r="AB236" s="334"/>
      <c r="AC236" s="334"/>
      <c r="AD236" s="334"/>
      <c r="AE236" s="334"/>
      <c r="AF236" s="334"/>
      <c r="AG236" s="334"/>
      <c r="AH236" s="334"/>
      <c r="AI236" s="334"/>
      <c r="AJ236" s="334"/>
      <c r="AK236" s="334"/>
      <c r="AL236" s="334"/>
      <c r="AM236" s="334"/>
      <c r="AN236" s="334"/>
      <c r="AO236" s="334"/>
      <c r="AP236" s="335"/>
    </row>
    <row r="237" spans="2:42" ht="21.75" hidden="1" x14ac:dyDescent="0.25">
      <c r="B237" s="34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2" t="s">
        <v>107</v>
      </c>
      <c r="P237" s="35"/>
      <c r="Q237" s="35"/>
      <c r="R237" s="35"/>
      <c r="S237" s="36">
        <v>0.29166666666666669</v>
      </c>
      <c r="T237" s="36">
        <v>0.3125</v>
      </c>
      <c r="U237" s="36">
        <v>0.33333333333333331</v>
      </c>
      <c r="V237" s="36">
        <v>0.35416666666666702</v>
      </c>
      <c r="W237" s="36">
        <v>0.375</v>
      </c>
      <c r="X237" s="36">
        <v>0.39583333333333398</v>
      </c>
      <c r="Y237" s="36">
        <v>0.41666666666666702</v>
      </c>
      <c r="Z237" s="36">
        <v>0.4375</v>
      </c>
      <c r="AA237" s="36">
        <v>0.45833333333333398</v>
      </c>
      <c r="AB237" s="36">
        <v>0.47916666666666702</v>
      </c>
      <c r="AC237" s="36">
        <v>0.5</v>
      </c>
      <c r="AD237" s="36">
        <v>0.52083333333333304</v>
      </c>
      <c r="AE237" s="37">
        <v>0.54166666666666696</v>
      </c>
      <c r="AF237" s="37">
        <v>0.5625</v>
      </c>
      <c r="AG237" s="37">
        <v>0.58333333333333304</v>
      </c>
      <c r="AH237" s="36">
        <v>0.60416666666666696</v>
      </c>
      <c r="AI237" s="36">
        <v>0.625</v>
      </c>
      <c r="AJ237" s="36">
        <v>0.64583333333333304</v>
      </c>
      <c r="AK237" s="36">
        <v>0.66666666666666696</v>
      </c>
      <c r="AL237" s="36">
        <v>0.6875</v>
      </c>
      <c r="AM237" s="36">
        <v>0.70833333333333304</v>
      </c>
      <c r="AN237" s="36">
        <v>0.72916666666666696</v>
      </c>
      <c r="AO237" s="36">
        <v>0.75</v>
      </c>
      <c r="AP237" s="38">
        <v>0.77083333333333304</v>
      </c>
    </row>
    <row r="238" spans="2:42" ht="9.9499999999999993" hidden="1" customHeight="1" thickBot="1" x14ac:dyDescent="0.3">
      <c r="B238" s="39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33" t="s">
        <v>108</v>
      </c>
      <c r="P238" s="40"/>
      <c r="Q238" s="40"/>
      <c r="R238" s="40"/>
      <c r="S238" s="41">
        <v>0.5</v>
      </c>
      <c r="T238" s="41">
        <v>1</v>
      </c>
      <c r="U238" s="41">
        <v>1.5</v>
      </c>
      <c r="V238" s="41">
        <v>2</v>
      </c>
      <c r="W238" s="41">
        <v>2.5</v>
      </c>
      <c r="X238" s="41">
        <v>3</v>
      </c>
      <c r="Y238" s="41">
        <v>3.5</v>
      </c>
      <c r="Z238" s="41">
        <v>4</v>
      </c>
      <c r="AA238" s="41">
        <v>4.5</v>
      </c>
      <c r="AB238" s="41">
        <v>5</v>
      </c>
      <c r="AC238" s="41">
        <v>5.5</v>
      </c>
      <c r="AD238" s="41">
        <v>6</v>
      </c>
      <c r="AE238" s="42"/>
      <c r="AF238" s="42"/>
      <c r="AG238" s="42"/>
      <c r="AH238" s="41">
        <v>6.5</v>
      </c>
      <c r="AI238" s="41">
        <v>7</v>
      </c>
      <c r="AJ238" s="41">
        <v>7.5</v>
      </c>
      <c r="AK238" s="41">
        <v>8</v>
      </c>
      <c r="AL238" s="41">
        <v>8.5</v>
      </c>
      <c r="AM238" s="41">
        <v>9</v>
      </c>
      <c r="AN238" s="41">
        <v>9.5</v>
      </c>
      <c r="AO238" s="41">
        <v>10</v>
      </c>
      <c r="AP238" s="43">
        <v>10.25</v>
      </c>
    </row>
    <row r="239" spans="2:42" ht="9.9499999999999993" hidden="1" customHeight="1" x14ac:dyDescent="0.25">
      <c r="B239" s="17" t="s">
        <v>109</v>
      </c>
      <c r="C239" s="266"/>
      <c r="D239" s="266"/>
      <c r="E239" s="266"/>
      <c r="F239" s="266"/>
      <c r="G239" s="266"/>
      <c r="H239" s="266"/>
      <c r="I239" s="266"/>
      <c r="J239" s="266"/>
      <c r="K239" s="266"/>
      <c r="L239" s="266"/>
      <c r="M239" s="266"/>
      <c r="N239" s="266"/>
      <c r="O239" s="266"/>
      <c r="P239" s="266"/>
      <c r="Q239" s="266"/>
      <c r="R239" s="266"/>
      <c r="S239" s="266"/>
      <c r="T239" s="266"/>
      <c r="U239" s="266"/>
      <c r="V239" s="266"/>
      <c r="W239" s="266"/>
      <c r="X239" s="266"/>
      <c r="Y239" s="266"/>
      <c r="Z239" s="266"/>
      <c r="AA239" s="266"/>
      <c r="AB239" s="266"/>
      <c r="AC239" s="266"/>
      <c r="AD239" s="266"/>
      <c r="AE239" s="266"/>
      <c r="AF239" s="266"/>
      <c r="AG239" s="266"/>
      <c r="AH239" s="266"/>
      <c r="AI239" s="266"/>
      <c r="AJ239" s="266"/>
      <c r="AK239" s="266"/>
      <c r="AL239" s="266"/>
      <c r="AM239" s="266"/>
      <c r="AN239" s="266"/>
      <c r="AO239" s="266"/>
      <c r="AP239" s="18"/>
    </row>
    <row r="240" spans="2:42" ht="9.9499999999999993" hidden="1" customHeight="1" x14ac:dyDescent="0.25">
      <c r="B240" s="19"/>
      <c r="C240" s="52"/>
      <c r="D240" s="52"/>
      <c r="E240" s="52"/>
      <c r="F240" s="65" t="s">
        <v>110</v>
      </c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8">
        <v>1</v>
      </c>
      <c r="T240" s="8">
        <v>1</v>
      </c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267"/>
      <c r="AF240" s="267"/>
      <c r="AG240" s="267"/>
      <c r="AH240" s="8"/>
      <c r="AI240" s="8"/>
      <c r="AJ240" s="8"/>
      <c r="AK240" s="8"/>
      <c r="AL240" s="8"/>
      <c r="AM240" s="8"/>
      <c r="AN240" s="8"/>
      <c r="AO240" s="8"/>
      <c r="AP240" s="26"/>
    </row>
    <row r="241" spans="2:42" ht="9.9499999999999993" hidden="1" customHeight="1" x14ac:dyDescent="0.25">
      <c r="B241" s="19"/>
      <c r="C241" s="52"/>
      <c r="D241" s="52"/>
      <c r="E241" s="52"/>
      <c r="F241" s="65" t="s">
        <v>111</v>
      </c>
      <c r="G241" s="52"/>
      <c r="H241" s="52"/>
      <c r="I241" s="52"/>
      <c r="J241" s="52"/>
      <c r="K241" s="52"/>
      <c r="L241" s="66"/>
      <c r="M241" s="52"/>
      <c r="N241" s="52"/>
      <c r="O241" s="52"/>
      <c r="P241" s="52"/>
      <c r="Q241" s="52"/>
      <c r="R241" s="52"/>
      <c r="S241" s="8"/>
      <c r="T241" s="8"/>
      <c r="U241" s="8">
        <v>1</v>
      </c>
      <c r="V241" s="8"/>
      <c r="W241" s="8"/>
      <c r="X241" s="8"/>
      <c r="Y241" s="8"/>
      <c r="Z241" s="8"/>
      <c r="AA241" s="8"/>
      <c r="AB241" s="8"/>
      <c r="AC241" s="8"/>
      <c r="AD241" s="8"/>
      <c r="AE241" s="267"/>
      <c r="AF241" s="267"/>
      <c r="AG241" s="267"/>
      <c r="AH241" s="8"/>
      <c r="AI241" s="8"/>
      <c r="AJ241" s="8"/>
      <c r="AK241" s="8"/>
      <c r="AL241" s="8"/>
      <c r="AM241" s="8"/>
      <c r="AN241" s="8"/>
      <c r="AO241" s="8"/>
      <c r="AP241" s="26"/>
    </row>
    <row r="242" spans="2:42" ht="9.9499999999999993" hidden="1" customHeight="1" x14ac:dyDescent="0.25">
      <c r="B242" s="19"/>
      <c r="C242" s="52"/>
      <c r="D242" s="52"/>
      <c r="E242" s="52"/>
      <c r="F242" s="65" t="s">
        <v>112</v>
      </c>
      <c r="G242" s="52"/>
      <c r="H242" s="52"/>
      <c r="I242" s="52"/>
      <c r="J242" s="52"/>
      <c r="K242" s="52"/>
      <c r="L242" s="66"/>
      <c r="M242" s="52"/>
      <c r="N242" s="52"/>
      <c r="O242" s="52"/>
      <c r="P242" s="52"/>
      <c r="Q242" s="52"/>
      <c r="R242" s="52"/>
      <c r="S242" s="8"/>
      <c r="T242" s="8"/>
      <c r="U242" s="8"/>
      <c r="V242" s="8">
        <v>1</v>
      </c>
      <c r="W242" s="8"/>
      <c r="X242" s="8"/>
      <c r="Y242" s="8"/>
      <c r="Z242" s="8"/>
      <c r="AA242" s="8"/>
      <c r="AB242" s="8"/>
      <c r="AC242" s="8"/>
      <c r="AD242" s="8"/>
      <c r="AE242" s="267"/>
      <c r="AF242" s="267"/>
      <c r="AG242" s="267"/>
      <c r="AH242" s="8"/>
      <c r="AI242" s="8"/>
      <c r="AJ242" s="8"/>
      <c r="AK242" s="8"/>
      <c r="AL242" s="8"/>
      <c r="AM242" s="8"/>
      <c r="AN242" s="8"/>
      <c r="AO242" s="8"/>
      <c r="AP242" s="26"/>
    </row>
    <row r="243" spans="2:42" ht="9.9499999999999993" hidden="1" customHeight="1" x14ac:dyDescent="0.25">
      <c r="B243" s="140" t="s">
        <v>113</v>
      </c>
      <c r="C243" s="52"/>
      <c r="D243" s="52"/>
      <c r="E243" s="52"/>
      <c r="F243" s="52" t="s">
        <v>114</v>
      </c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8"/>
      <c r="T243" s="8"/>
      <c r="U243" s="8"/>
      <c r="V243" s="8"/>
      <c r="W243" s="8">
        <v>1</v>
      </c>
      <c r="X243" s="8">
        <v>1</v>
      </c>
      <c r="Y243" s="8">
        <v>1</v>
      </c>
      <c r="Z243" s="8">
        <v>1</v>
      </c>
      <c r="AA243" s="8">
        <v>1</v>
      </c>
      <c r="AB243" s="8">
        <v>1</v>
      </c>
      <c r="AC243" s="8">
        <v>1</v>
      </c>
      <c r="AD243" s="8">
        <v>1</v>
      </c>
      <c r="AE243" s="267"/>
      <c r="AF243" s="267"/>
      <c r="AG243" s="267"/>
      <c r="AH243" s="8">
        <v>1</v>
      </c>
      <c r="AI243" s="8">
        <v>1</v>
      </c>
      <c r="AJ243" s="8">
        <v>1</v>
      </c>
      <c r="AK243" s="8">
        <v>1</v>
      </c>
      <c r="AL243" s="8">
        <v>1</v>
      </c>
      <c r="AM243" s="8">
        <v>1</v>
      </c>
      <c r="AN243" s="8">
        <v>1</v>
      </c>
      <c r="AO243" s="8">
        <v>1</v>
      </c>
      <c r="AP243" s="26"/>
    </row>
    <row r="244" spans="2:42" ht="9.9499999999999993" hidden="1" customHeight="1" x14ac:dyDescent="0.25">
      <c r="B244" s="71"/>
      <c r="C244" s="52"/>
      <c r="D244" s="52"/>
      <c r="E244" s="52"/>
      <c r="F244" s="67" t="s">
        <v>115</v>
      </c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267"/>
      <c r="AF244" s="267"/>
      <c r="AG244" s="267"/>
      <c r="AH244" s="8"/>
      <c r="AI244" s="8"/>
      <c r="AJ244" s="8"/>
      <c r="AK244" s="8"/>
      <c r="AL244" s="8"/>
      <c r="AM244" s="8"/>
      <c r="AN244" s="8"/>
      <c r="AO244" s="8"/>
      <c r="AP244" s="26"/>
    </row>
    <row r="245" spans="2:42" ht="9.9499999999999993" hidden="1" customHeight="1" x14ac:dyDescent="0.25">
      <c r="B245" s="71"/>
      <c r="C245" s="52"/>
      <c r="D245" s="52"/>
      <c r="E245" s="52"/>
      <c r="F245" s="52" t="s">
        <v>116</v>
      </c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8"/>
      <c r="T245" s="8"/>
      <c r="U245" s="8"/>
      <c r="V245" s="8"/>
      <c r="W245" s="8">
        <v>1</v>
      </c>
      <c r="X245" s="8">
        <v>1</v>
      </c>
      <c r="Y245" s="8">
        <v>1</v>
      </c>
      <c r="Z245" s="8">
        <v>1</v>
      </c>
      <c r="AA245" s="8">
        <v>1</v>
      </c>
      <c r="AB245" s="8">
        <v>1</v>
      </c>
      <c r="AC245" s="8">
        <v>1</v>
      </c>
      <c r="AD245" s="8">
        <v>1</v>
      </c>
      <c r="AE245" s="267"/>
      <c r="AF245" s="267"/>
      <c r="AG245" s="267"/>
      <c r="AH245" s="8">
        <v>1</v>
      </c>
      <c r="AI245" s="8">
        <v>1</v>
      </c>
      <c r="AJ245" s="8">
        <v>1</v>
      </c>
      <c r="AK245" s="8">
        <v>1</v>
      </c>
      <c r="AL245" s="8">
        <v>1</v>
      </c>
      <c r="AM245" s="8">
        <v>1</v>
      </c>
      <c r="AN245" s="8">
        <v>1</v>
      </c>
      <c r="AO245" s="8">
        <v>1</v>
      </c>
      <c r="AP245" s="26"/>
    </row>
    <row r="246" spans="2:42" ht="22.9" hidden="1" customHeight="1" thickBot="1" x14ac:dyDescent="0.3">
      <c r="B246" s="19"/>
      <c r="C246" s="52"/>
      <c r="D246" s="52"/>
      <c r="E246" s="52"/>
      <c r="F246" s="65" t="s">
        <v>117</v>
      </c>
      <c r="G246" s="65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267"/>
      <c r="AF246" s="267"/>
      <c r="AG246" s="267"/>
      <c r="AH246" s="8"/>
      <c r="AI246" s="8"/>
      <c r="AJ246" s="8"/>
      <c r="AK246" s="8"/>
      <c r="AL246" s="8"/>
      <c r="AM246" s="8"/>
      <c r="AN246" s="8"/>
      <c r="AO246" s="8"/>
      <c r="AP246" s="26">
        <v>1</v>
      </c>
    </row>
    <row r="247" spans="2:42" ht="21.75" hidden="1" x14ac:dyDescent="0.25">
      <c r="B247" s="10"/>
      <c r="C247" s="11"/>
      <c r="D247" s="11"/>
      <c r="E247" s="11"/>
      <c r="F247" s="21"/>
      <c r="G247" s="11"/>
      <c r="H247" s="11"/>
      <c r="I247" s="11"/>
      <c r="J247" s="11"/>
      <c r="K247" s="11"/>
      <c r="L247" s="11"/>
      <c r="M247" s="11"/>
      <c r="N247" s="11"/>
      <c r="O247" s="6" t="s">
        <v>107</v>
      </c>
      <c r="P247" s="11"/>
      <c r="Q247" s="11"/>
      <c r="R247" s="11"/>
      <c r="S247" s="12">
        <v>0.29166666666666669</v>
      </c>
      <c r="T247" s="12">
        <v>0.3125</v>
      </c>
      <c r="U247" s="12">
        <v>0.33333333333333331</v>
      </c>
      <c r="V247" s="12">
        <v>0.35416666666666702</v>
      </c>
      <c r="W247" s="12">
        <v>0.375</v>
      </c>
      <c r="X247" s="12">
        <v>0.39583333333333398</v>
      </c>
      <c r="Y247" s="12">
        <v>0.41666666666666702</v>
      </c>
      <c r="Z247" s="12">
        <v>0.4375</v>
      </c>
      <c r="AA247" s="12">
        <v>0.45833333333333398</v>
      </c>
      <c r="AB247" s="12">
        <v>0.47916666666666702</v>
      </c>
      <c r="AC247" s="12">
        <v>0.5</v>
      </c>
      <c r="AD247" s="12">
        <v>0.52083333333333304</v>
      </c>
      <c r="AE247" s="13">
        <v>0.54166666666666696</v>
      </c>
      <c r="AF247" s="13">
        <v>0.5625</v>
      </c>
      <c r="AG247" s="13">
        <v>0.58333333333333304</v>
      </c>
      <c r="AH247" s="12">
        <v>0.60416666666666696</v>
      </c>
      <c r="AI247" s="12">
        <v>0.625</v>
      </c>
      <c r="AJ247" s="12">
        <v>0.64583333333333304</v>
      </c>
      <c r="AK247" s="12">
        <v>0.66666666666666696</v>
      </c>
      <c r="AL247" s="12">
        <v>0.6875</v>
      </c>
      <c r="AM247" s="12">
        <v>0.70833333333333304</v>
      </c>
      <c r="AN247" s="12">
        <v>0.72916666666666696</v>
      </c>
      <c r="AO247" s="12">
        <v>0.75</v>
      </c>
      <c r="AP247" s="14">
        <v>0.77083333333333304</v>
      </c>
    </row>
    <row r="248" spans="2:42" ht="9.9499999999999993" hidden="1" customHeight="1" thickBot="1" x14ac:dyDescent="0.3">
      <c r="B248" s="15"/>
      <c r="C248" s="16"/>
      <c r="D248" s="16"/>
      <c r="E248" s="16"/>
      <c r="F248" s="25"/>
      <c r="G248" s="16"/>
      <c r="H248" s="16"/>
      <c r="I248" s="16"/>
      <c r="J248" s="16"/>
      <c r="K248" s="16"/>
      <c r="L248" s="16"/>
      <c r="M248" s="16"/>
      <c r="N248" s="16"/>
      <c r="O248" s="7" t="s">
        <v>108</v>
      </c>
      <c r="P248" s="16"/>
      <c r="Q248" s="16"/>
      <c r="R248" s="16"/>
      <c r="S248" s="22">
        <v>0.5</v>
      </c>
      <c r="T248" s="22">
        <v>1</v>
      </c>
      <c r="U248" s="22">
        <v>1.5</v>
      </c>
      <c r="V248" s="22">
        <v>2</v>
      </c>
      <c r="W248" s="22">
        <v>2.5</v>
      </c>
      <c r="X248" s="22">
        <v>3</v>
      </c>
      <c r="Y248" s="22">
        <v>3.5</v>
      </c>
      <c r="Z248" s="22">
        <v>4</v>
      </c>
      <c r="AA248" s="22">
        <v>4.5</v>
      </c>
      <c r="AB248" s="22">
        <v>5</v>
      </c>
      <c r="AC248" s="22">
        <v>5.5</v>
      </c>
      <c r="AD248" s="22">
        <v>6</v>
      </c>
      <c r="AE248" s="23"/>
      <c r="AF248" s="23"/>
      <c r="AG248" s="23"/>
      <c r="AH248" s="22">
        <v>6.5</v>
      </c>
      <c r="AI248" s="22">
        <v>7</v>
      </c>
      <c r="AJ248" s="22">
        <v>7.5</v>
      </c>
      <c r="AK248" s="22">
        <v>8</v>
      </c>
      <c r="AL248" s="22">
        <v>8.5</v>
      </c>
      <c r="AM248" s="22">
        <v>9</v>
      </c>
      <c r="AN248" s="22">
        <v>9.5</v>
      </c>
      <c r="AO248" s="22">
        <v>10</v>
      </c>
      <c r="AP248" s="24">
        <v>10.25</v>
      </c>
    </row>
    <row r="249" spans="2:42" ht="9.9499999999999993" hidden="1" customHeight="1" x14ac:dyDescent="0.25">
      <c r="B249" s="17" t="s">
        <v>71</v>
      </c>
      <c r="C249" s="266"/>
      <c r="D249" s="266"/>
      <c r="E249" s="266"/>
      <c r="F249" s="266"/>
      <c r="G249" s="266"/>
      <c r="H249" s="266"/>
      <c r="I249" s="266"/>
      <c r="J249" s="266"/>
      <c r="K249" s="266"/>
      <c r="L249" s="266"/>
      <c r="M249" s="266"/>
      <c r="N249" s="266"/>
      <c r="O249" s="266"/>
      <c r="P249" s="266"/>
      <c r="Q249" s="266"/>
      <c r="R249" s="266"/>
      <c r="S249" s="266"/>
      <c r="T249" s="266"/>
      <c r="U249" s="266"/>
      <c r="V249" s="266"/>
      <c r="W249" s="266"/>
      <c r="X249" s="266"/>
      <c r="Y249" s="266"/>
      <c r="Z249" s="266"/>
      <c r="AA249" s="266"/>
      <c r="AB249" s="266"/>
      <c r="AC249" s="266"/>
      <c r="AD249" s="266"/>
      <c r="AE249" s="266"/>
      <c r="AF249" s="266"/>
      <c r="AG249" s="266"/>
      <c r="AH249" s="266"/>
      <c r="AI249" s="266"/>
      <c r="AJ249" s="266"/>
      <c r="AK249" s="266"/>
      <c r="AL249" s="266"/>
      <c r="AM249" s="266"/>
      <c r="AN249" s="266"/>
      <c r="AO249" s="266"/>
      <c r="AP249" s="18"/>
    </row>
    <row r="250" spans="2:42" ht="9.9499999999999993" hidden="1" customHeight="1" x14ac:dyDescent="0.25">
      <c r="B250" s="46"/>
      <c r="C250" s="68"/>
      <c r="D250" s="68"/>
      <c r="E250" s="268"/>
      <c r="F250" s="269" t="s">
        <v>110</v>
      </c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44">
        <v>1</v>
      </c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270"/>
      <c r="AF250" s="270"/>
      <c r="AG250" s="270"/>
      <c r="AH250" s="44"/>
      <c r="AI250" s="44"/>
      <c r="AJ250" s="44"/>
      <c r="AK250" s="44"/>
      <c r="AL250" s="44"/>
      <c r="AM250" s="44"/>
      <c r="AN250" s="44"/>
      <c r="AO250" s="44"/>
      <c r="AP250" s="45"/>
    </row>
    <row r="251" spans="2:42" ht="9.9499999999999993" hidden="1" customHeight="1" x14ac:dyDescent="0.25">
      <c r="B251" s="46"/>
      <c r="C251" s="68"/>
      <c r="D251" s="68"/>
      <c r="E251" s="268"/>
      <c r="F251" s="269" t="s">
        <v>118</v>
      </c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44"/>
      <c r="T251" s="44">
        <v>1</v>
      </c>
      <c r="U251" s="44">
        <v>1</v>
      </c>
      <c r="V251" s="44"/>
      <c r="W251" s="44"/>
      <c r="X251" s="44"/>
      <c r="Y251" s="44"/>
      <c r="Z251" s="44"/>
      <c r="AA251" s="44"/>
      <c r="AB251" s="44"/>
      <c r="AC251" s="44"/>
      <c r="AD251" s="44"/>
      <c r="AE251" s="270"/>
      <c r="AF251" s="270"/>
      <c r="AG251" s="270"/>
      <c r="AH251" s="44"/>
      <c r="AI251" s="44"/>
      <c r="AJ251" s="44"/>
      <c r="AK251" s="44"/>
      <c r="AL251" s="44"/>
      <c r="AM251" s="44"/>
      <c r="AN251" s="44"/>
      <c r="AO251" s="44"/>
      <c r="AP251" s="45"/>
    </row>
    <row r="252" spans="2:42" ht="9.9499999999999993" hidden="1" customHeight="1" x14ac:dyDescent="0.25">
      <c r="B252" s="46"/>
      <c r="C252" s="68"/>
      <c r="D252" s="68"/>
      <c r="E252" s="68"/>
      <c r="F252" s="269" t="s">
        <v>112</v>
      </c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44"/>
      <c r="T252" s="44">
        <v>1</v>
      </c>
      <c r="U252" s="44">
        <v>1</v>
      </c>
      <c r="V252" s="44">
        <v>1</v>
      </c>
      <c r="W252" s="44"/>
      <c r="X252" s="44"/>
      <c r="Y252" s="44"/>
      <c r="Z252" s="44"/>
      <c r="AA252" s="44"/>
      <c r="AB252" s="44"/>
      <c r="AC252" s="44"/>
      <c r="AD252" s="44"/>
      <c r="AE252" s="270"/>
      <c r="AF252" s="270"/>
      <c r="AG252" s="270"/>
      <c r="AH252" s="44"/>
      <c r="AI252" s="44"/>
      <c r="AJ252" s="44"/>
      <c r="AK252" s="44"/>
      <c r="AL252" s="44"/>
      <c r="AM252" s="44"/>
      <c r="AN252" s="44"/>
      <c r="AO252" s="44"/>
      <c r="AP252" s="45"/>
    </row>
    <row r="253" spans="2:42" ht="9.9499999999999993" hidden="1" customHeight="1" x14ac:dyDescent="0.25">
      <c r="B253" s="46"/>
      <c r="C253" s="68"/>
      <c r="D253" s="68"/>
      <c r="E253" s="271"/>
      <c r="F253" s="269" t="s">
        <v>119</v>
      </c>
      <c r="G253" s="68"/>
      <c r="H253" s="68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44"/>
      <c r="T253" s="44"/>
      <c r="U253" s="44"/>
      <c r="V253" s="44">
        <v>1</v>
      </c>
      <c r="W253" s="44"/>
      <c r="X253" s="44"/>
      <c r="Y253" s="44"/>
      <c r="Z253" s="44"/>
      <c r="AA253" s="44"/>
      <c r="AB253" s="44"/>
      <c r="AC253" s="44"/>
      <c r="AD253" s="44"/>
      <c r="AE253" s="270"/>
      <c r="AF253" s="270"/>
      <c r="AG253" s="270"/>
      <c r="AH253" s="44"/>
      <c r="AI253" s="44"/>
      <c r="AJ253" s="44"/>
      <c r="AK253" s="44"/>
      <c r="AL253" s="44"/>
      <c r="AM253" s="44"/>
      <c r="AN253" s="44"/>
      <c r="AO253" s="44"/>
      <c r="AP253" s="45"/>
    </row>
    <row r="254" spans="2:42" ht="9.9499999999999993" hidden="1" customHeight="1" x14ac:dyDescent="0.25">
      <c r="B254" s="363"/>
      <c r="C254" s="364"/>
      <c r="D254" s="364"/>
      <c r="E254" s="364"/>
      <c r="F254" s="364" t="s">
        <v>72</v>
      </c>
      <c r="G254" s="364"/>
      <c r="H254" s="364"/>
      <c r="I254" s="364"/>
      <c r="J254" s="364"/>
      <c r="K254" s="364"/>
      <c r="L254" s="364"/>
      <c r="M254" s="364"/>
      <c r="N254" s="364"/>
      <c r="O254" s="364"/>
      <c r="P254" s="364"/>
      <c r="Q254" s="364"/>
      <c r="R254" s="365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270"/>
      <c r="AF254" s="270"/>
      <c r="AG254" s="270"/>
      <c r="AH254" s="44"/>
      <c r="AI254" s="44"/>
      <c r="AJ254" s="44"/>
      <c r="AK254" s="44"/>
      <c r="AL254" s="44"/>
      <c r="AM254" s="44"/>
      <c r="AN254" s="44"/>
      <c r="AO254" s="44"/>
      <c r="AP254" s="45"/>
    </row>
    <row r="255" spans="2:42" ht="9.9499999999999993" hidden="1" customHeight="1" x14ac:dyDescent="0.25">
      <c r="B255" s="256"/>
      <c r="C255" s="272"/>
      <c r="D255" s="272"/>
      <c r="E255" s="272"/>
      <c r="F255" s="272" t="s">
        <v>120</v>
      </c>
      <c r="G255" s="272"/>
      <c r="H255" s="272"/>
      <c r="I255" s="272"/>
      <c r="J255" s="272"/>
      <c r="K255" s="272"/>
      <c r="L255" s="272"/>
      <c r="M255" s="272"/>
      <c r="N255" s="272"/>
      <c r="O255" s="272"/>
      <c r="P255" s="272"/>
      <c r="Q255" s="272"/>
      <c r="R255" s="164"/>
      <c r="S255" s="44"/>
      <c r="T255" s="44"/>
      <c r="U255" s="44"/>
      <c r="V255" s="44"/>
      <c r="W255" s="44"/>
      <c r="X255" s="44"/>
      <c r="Y255" s="44"/>
      <c r="Z255" s="44">
        <v>1</v>
      </c>
      <c r="AA255" s="44">
        <v>1</v>
      </c>
      <c r="AB255" s="44">
        <v>1</v>
      </c>
      <c r="AC255" s="44">
        <v>1</v>
      </c>
      <c r="AD255" s="44">
        <v>1</v>
      </c>
      <c r="AE255" s="270"/>
      <c r="AF255" s="270"/>
      <c r="AG255" s="270"/>
      <c r="AH255" s="44"/>
      <c r="AI255" s="44"/>
      <c r="AJ255" s="44"/>
      <c r="AK255" s="44">
        <v>1</v>
      </c>
      <c r="AL255" s="44">
        <v>1</v>
      </c>
      <c r="AM255" s="44">
        <v>1</v>
      </c>
      <c r="AN255" s="44">
        <v>1</v>
      </c>
      <c r="AO255" s="44">
        <v>1</v>
      </c>
      <c r="AP255" s="45"/>
    </row>
    <row r="256" spans="2:42" ht="9.9499999999999993" hidden="1" customHeight="1" x14ac:dyDescent="0.25">
      <c r="B256" s="256"/>
      <c r="C256" s="272"/>
      <c r="D256" s="272"/>
      <c r="E256" s="272"/>
      <c r="F256" s="272" t="s">
        <v>121</v>
      </c>
      <c r="G256" s="272"/>
      <c r="H256" s="272"/>
      <c r="I256" s="272"/>
      <c r="J256" s="272"/>
      <c r="K256" s="272"/>
      <c r="L256" s="272"/>
      <c r="M256" s="272"/>
      <c r="N256" s="272"/>
      <c r="O256" s="272"/>
      <c r="P256" s="272"/>
      <c r="Q256" s="272"/>
      <c r="R256" s="164"/>
      <c r="S256" s="44"/>
      <c r="T256" s="44"/>
      <c r="U256" s="44"/>
      <c r="V256" s="44"/>
      <c r="W256" s="44">
        <v>1</v>
      </c>
      <c r="X256" s="44">
        <v>1</v>
      </c>
      <c r="Y256" s="44">
        <v>1</v>
      </c>
      <c r="Z256" s="44">
        <v>1</v>
      </c>
      <c r="AA256" s="44">
        <v>1</v>
      </c>
      <c r="AB256" s="44">
        <v>1</v>
      </c>
      <c r="AC256" s="44">
        <v>1</v>
      </c>
      <c r="AD256" s="44">
        <v>1</v>
      </c>
      <c r="AE256" s="270"/>
      <c r="AF256" s="270"/>
      <c r="AG256" s="270"/>
      <c r="AH256" s="44">
        <v>1</v>
      </c>
      <c r="AI256" s="44">
        <v>1</v>
      </c>
      <c r="AJ256" s="44">
        <v>1</v>
      </c>
      <c r="AK256" s="44">
        <v>1</v>
      </c>
      <c r="AL256" s="44">
        <v>1</v>
      </c>
      <c r="AM256" s="44">
        <v>1</v>
      </c>
      <c r="AN256" s="44">
        <v>1</v>
      </c>
      <c r="AO256" s="44">
        <v>1</v>
      </c>
      <c r="AP256" s="45"/>
    </row>
    <row r="257" spans="2:43" ht="9.9499999999999993" hidden="1" customHeight="1" thickBot="1" x14ac:dyDescent="0.3">
      <c r="B257" s="47"/>
      <c r="C257" s="48"/>
      <c r="D257" s="48"/>
      <c r="E257" s="48"/>
      <c r="F257" s="49" t="s">
        <v>122</v>
      </c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50"/>
      <c r="T257" s="50"/>
      <c r="U257" s="50"/>
      <c r="V257" s="50"/>
      <c r="W257" s="50"/>
      <c r="X257" s="50"/>
      <c r="Y257" s="50"/>
      <c r="Z257" s="50"/>
      <c r="AA257" s="50"/>
      <c r="AB257" s="50"/>
      <c r="AC257" s="50"/>
      <c r="AD257" s="50"/>
      <c r="AE257" s="51"/>
      <c r="AF257" s="51"/>
      <c r="AG257" s="51"/>
      <c r="AH257" s="50"/>
      <c r="AI257" s="50"/>
      <c r="AJ257" s="50"/>
      <c r="AK257" s="50"/>
      <c r="AL257" s="50"/>
      <c r="AM257" s="50"/>
      <c r="AN257" s="50"/>
      <c r="AO257" s="50"/>
      <c r="AP257" s="45">
        <v>1</v>
      </c>
    </row>
    <row r="258" spans="2:43" ht="21.75" hidden="1" x14ac:dyDescent="0.25">
      <c r="B258" s="10"/>
      <c r="C258" s="11"/>
      <c r="D258" s="11"/>
      <c r="E258" s="11"/>
      <c r="F258" s="21"/>
      <c r="G258" s="11"/>
      <c r="H258" s="11"/>
      <c r="I258" s="11"/>
      <c r="J258" s="11"/>
      <c r="K258" s="11"/>
      <c r="L258" s="11"/>
      <c r="M258" s="11"/>
      <c r="N258" s="11"/>
      <c r="O258" s="6" t="s">
        <v>107</v>
      </c>
      <c r="P258" s="11"/>
      <c r="Q258" s="11"/>
      <c r="R258" s="11"/>
      <c r="S258" s="12">
        <v>0.29166666666666669</v>
      </c>
      <c r="T258" s="12">
        <v>0.3125</v>
      </c>
      <c r="U258" s="12">
        <v>0.33333333333333331</v>
      </c>
      <c r="V258" s="12">
        <v>0.35416666666666702</v>
      </c>
      <c r="W258" s="12">
        <v>0.375</v>
      </c>
      <c r="X258" s="12">
        <v>0.39583333333333398</v>
      </c>
      <c r="Y258" s="12">
        <v>0.41666666666666702</v>
      </c>
      <c r="Z258" s="12">
        <v>0.4375</v>
      </c>
      <c r="AA258" s="12">
        <v>0.45833333333333398</v>
      </c>
      <c r="AB258" s="12">
        <v>0.47916666666666702</v>
      </c>
      <c r="AC258" s="12">
        <v>0.5</v>
      </c>
      <c r="AD258" s="12">
        <v>0.52083333333333304</v>
      </c>
      <c r="AE258" s="13">
        <v>0.54166666666666696</v>
      </c>
      <c r="AF258" s="13">
        <v>0.5625</v>
      </c>
      <c r="AG258" s="13">
        <v>0.58333333333333304</v>
      </c>
      <c r="AH258" s="12">
        <v>0.60416666666666696</v>
      </c>
      <c r="AI258" s="12">
        <v>0.625</v>
      </c>
      <c r="AJ258" s="12">
        <v>0.64583333333333304</v>
      </c>
      <c r="AK258" s="12">
        <v>0.66666666666666696</v>
      </c>
      <c r="AL258" s="12">
        <v>0.6875</v>
      </c>
      <c r="AM258" s="12">
        <v>0.70833333333333304</v>
      </c>
      <c r="AN258" s="12">
        <v>0.72916666666666696</v>
      </c>
      <c r="AO258" s="12">
        <v>0.75</v>
      </c>
      <c r="AP258" s="14">
        <v>0.77083333333333304</v>
      </c>
    </row>
    <row r="259" spans="2:43" ht="9.9499999999999993" hidden="1" customHeight="1" thickBot="1" x14ac:dyDescent="0.3">
      <c r="B259" s="15"/>
      <c r="C259" s="16"/>
      <c r="D259" s="16"/>
      <c r="E259" s="16"/>
      <c r="F259" s="25"/>
      <c r="G259" s="16"/>
      <c r="H259" s="16"/>
      <c r="I259" s="16"/>
      <c r="J259" s="16"/>
      <c r="K259" s="16"/>
      <c r="L259" s="16"/>
      <c r="M259" s="16"/>
      <c r="N259" s="16"/>
      <c r="O259" s="7" t="s">
        <v>108</v>
      </c>
      <c r="P259" s="16"/>
      <c r="Q259" s="16"/>
      <c r="R259" s="16"/>
      <c r="S259" s="22">
        <v>0.5</v>
      </c>
      <c r="T259" s="22">
        <v>1</v>
      </c>
      <c r="U259" s="22">
        <v>1.5</v>
      </c>
      <c r="V259" s="22">
        <v>2</v>
      </c>
      <c r="W259" s="22">
        <v>2.5</v>
      </c>
      <c r="X259" s="22">
        <v>3</v>
      </c>
      <c r="Y259" s="22">
        <v>3.5</v>
      </c>
      <c r="Z259" s="22">
        <v>4</v>
      </c>
      <c r="AA259" s="22">
        <v>4.5</v>
      </c>
      <c r="AB259" s="22">
        <v>5</v>
      </c>
      <c r="AC259" s="22">
        <v>5.5</v>
      </c>
      <c r="AD259" s="22">
        <v>6</v>
      </c>
      <c r="AE259" s="23"/>
      <c r="AF259" s="23"/>
      <c r="AG259" s="23"/>
      <c r="AH259" s="22">
        <v>6.5</v>
      </c>
      <c r="AI259" s="22">
        <v>7</v>
      </c>
      <c r="AJ259" s="22">
        <v>7.5</v>
      </c>
      <c r="AK259" s="22">
        <v>8</v>
      </c>
      <c r="AL259" s="22">
        <v>8.5</v>
      </c>
      <c r="AM259" s="22">
        <v>9</v>
      </c>
      <c r="AN259" s="22">
        <v>9.5</v>
      </c>
      <c r="AO259" s="22">
        <v>10</v>
      </c>
      <c r="AP259" s="24">
        <v>10.25</v>
      </c>
    </row>
    <row r="260" spans="2:43" ht="21.6" hidden="1" customHeight="1" x14ac:dyDescent="0.25">
      <c r="B260" s="17" t="s">
        <v>75</v>
      </c>
      <c r="C260" s="266"/>
      <c r="D260" s="266"/>
      <c r="E260" s="266"/>
      <c r="F260" s="266"/>
      <c r="G260" s="266"/>
      <c r="H260" s="266"/>
      <c r="I260" s="266"/>
      <c r="J260" s="266"/>
      <c r="K260" s="266"/>
      <c r="L260" s="266"/>
      <c r="M260" s="266"/>
      <c r="N260" s="266"/>
      <c r="O260" s="266"/>
      <c r="P260" s="266"/>
      <c r="Q260" s="266"/>
      <c r="R260" s="266"/>
      <c r="S260" s="266"/>
      <c r="T260" s="266"/>
      <c r="U260" s="266"/>
      <c r="V260" s="266"/>
      <c r="W260" s="266"/>
      <c r="X260" s="266"/>
      <c r="Y260" s="266"/>
      <c r="Z260" s="266"/>
      <c r="AA260" s="266"/>
      <c r="AB260" s="266"/>
      <c r="AC260" s="266"/>
      <c r="AD260" s="266"/>
      <c r="AE260" s="266"/>
      <c r="AF260" s="266"/>
      <c r="AG260" s="266"/>
      <c r="AH260" s="266"/>
      <c r="AI260" s="266"/>
      <c r="AJ260" s="266"/>
      <c r="AK260" s="266"/>
      <c r="AL260" s="266"/>
      <c r="AM260" s="266"/>
      <c r="AN260" s="266"/>
      <c r="AO260" s="266"/>
      <c r="AP260" s="18"/>
    </row>
    <row r="261" spans="2:43" ht="9.9499999999999993" hidden="1" customHeight="1" x14ac:dyDescent="0.25">
      <c r="B261" s="46"/>
      <c r="C261" s="68"/>
      <c r="D261" s="68"/>
      <c r="E261" s="268"/>
      <c r="F261" s="269" t="s">
        <v>110</v>
      </c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44">
        <v>1</v>
      </c>
      <c r="T261" s="44"/>
      <c r="U261" s="44"/>
      <c r="V261" s="44"/>
      <c r="W261" s="44"/>
      <c r="X261" s="44"/>
      <c r="Y261" s="44"/>
      <c r="Z261" s="44"/>
      <c r="AA261" s="44"/>
      <c r="AB261" s="44"/>
      <c r="AC261" s="44"/>
      <c r="AD261" s="44"/>
      <c r="AE261" s="270"/>
      <c r="AF261" s="270"/>
      <c r="AG261" s="270"/>
      <c r="AH261" s="44"/>
      <c r="AI261" s="44"/>
      <c r="AJ261" s="44"/>
      <c r="AK261" s="44"/>
      <c r="AL261" s="44"/>
      <c r="AM261" s="44"/>
      <c r="AN261" s="44"/>
      <c r="AO261" s="44"/>
      <c r="AP261" s="45"/>
    </row>
    <row r="262" spans="2:43" ht="9.9499999999999993" hidden="1" customHeight="1" x14ac:dyDescent="0.25">
      <c r="B262" s="46"/>
      <c r="C262" s="68"/>
      <c r="D262" s="68"/>
      <c r="E262" s="268"/>
      <c r="F262" s="269" t="s">
        <v>119</v>
      </c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44"/>
      <c r="T262" s="44">
        <v>1</v>
      </c>
      <c r="U262" s="44"/>
      <c r="V262" s="44"/>
      <c r="W262" s="44"/>
      <c r="X262" s="44"/>
      <c r="Y262" s="44"/>
      <c r="Z262" s="44"/>
      <c r="AA262" s="44"/>
      <c r="AB262" s="44"/>
      <c r="AC262" s="44"/>
      <c r="AD262" s="44"/>
      <c r="AE262" s="270"/>
      <c r="AF262" s="270"/>
      <c r="AG262" s="270"/>
      <c r="AH262" s="44"/>
      <c r="AI262" s="44"/>
      <c r="AJ262" s="44"/>
      <c r="AK262" s="44"/>
      <c r="AL262" s="44"/>
      <c r="AM262" s="44"/>
      <c r="AN262" s="44"/>
      <c r="AO262" s="44"/>
      <c r="AP262" s="45"/>
    </row>
    <row r="263" spans="2:43" ht="9.9499999999999993" hidden="1" customHeight="1" x14ac:dyDescent="0.25">
      <c r="B263" s="46"/>
      <c r="C263" s="68"/>
      <c r="D263" s="68"/>
      <c r="E263" s="68"/>
      <c r="F263" s="269" t="s">
        <v>123</v>
      </c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44"/>
      <c r="T263" s="44"/>
      <c r="U263" s="44">
        <v>1</v>
      </c>
      <c r="V263" s="44">
        <v>1</v>
      </c>
      <c r="W263" s="44"/>
      <c r="X263" s="44"/>
      <c r="Y263" s="44"/>
      <c r="Z263" s="44"/>
      <c r="AA263" s="44"/>
      <c r="AB263" s="44"/>
      <c r="AC263" s="44"/>
      <c r="AD263" s="44"/>
      <c r="AE263" s="270"/>
      <c r="AF263" s="270"/>
      <c r="AG263" s="270"/>
      <c r="AH263" s="44"/>
      <c r="AI263" s="44"/>
      <c r="AJ263" s="44"/>
      <c r="AK263" s="44"/>
      <c r="AL263" s="44"/>
      <c r="AM263" s="44"/>
      <c r="AN263" s="44"/>
      <c r="AO263" s="44"/>
      <c r="AP263" s="45"/>
    </row>
    <row r="264" spans="2:43" ht="9.9499999999999993" hidden="1" customHeight="1" x14ac:dyDescent="0.25">
      <c r="B264" s="46"/>
      <c r="C264" s="68"/>
      <c r="D264" s="68"/>
      <c r="E264" s="271"/>
      <c r="F264" s="269" t="s">
        <v>112</v>
      </c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44"/>
      <c r="T264" s="44"/>
      <c r="U264" s="44">
        <v>1</v>
      </c>
      <c r="V264" s="44">
        <v>1</v>
      </c>
      <c r="W264" s="44"/>
      <c r="X264" s="44"/>
      <c r="Y264" s="44"/>
      <c r="Z264" s="44"/>
      <c r="AA264" s="44"/>
      <c r="AB264" s="44"/>
      <c r="AC264" s="44"/>
      <c r="AD264" s="44"/>
      <c r="AE264" s="270"/>
      <c r="AF264" s="270"/>
      <c r="AG264" s="270"/>
      <c r="AH264" s="44"/>
      <c r="AI264" s="44"/>
      <c r="AJ264" s="44"/>
      <c r="AK264" s="44"/>
      <c r="AL264" s="44"/>
      <c r="AM264" s="44"/>
      <c r="AN264" s="44"/>
      <c r="AO264" s="44"/>
      <c r="AP264" s="45"/>
    </row>
    <row r="265" spans="2:43" ht="9.9499999999999993" hidden="1" customHeight="1" x14ac:dyDescent="0.25">
      <c r="B265" s="363"/>
      <c r="C265" s="364"/>
      <c r="D265" s="364"/>
      <c r="E265" s="364"/>
      <c r="F265" s="364" t="s">
        <v>124</v>
      </c>
      <c r="G265" s="364"/>
      <c r="H265" s="364"/>
      <c r="I265" s="364"/>
      <c r="J265" s="364"/>
      <c r="K265" s="364"/>
      <c r="L265" s="364"/>
      <c r="M265" s="364"/>
      <c r="N265" s="364"/>
      <c r="O265" s="364"/>
      <c r="P265" s="364"/>
      <c r="Q265" s="364"/>
      <c r="R265" s="365"/>
      <c r="S265" s="44"/>
      <c r="T265" s="44"/>
      <c r="U265" s="44"/>
      <c r="V265" s="44"/>
      <c r="W265" s="44"/>
      <c r="X265" s="44"/>
      <c r="Y265" s="44"/>
      <c r="Z265" s="44"/>
      <c r="AA265" s="44"/>
      <c r="AB265" s="44"/>
      <c r="AC265" s="44"/>
      <c r="AD265" s="44"/>
      <c r="AE265" s="270"/>
      <c r="AF265" s="270"/>
      <c r="AG265" s="270"/>
      <c r="AH265" s="44"/>
      <c r="AI265" s="44"/>
      <c r="AJ265" s="44"/>
      <c r="AK265" s="44"/>
      <c r="AL265" s="44"/>
      <c r="AM265" s="44"/>
      <c r="AN265" s="44"/>
      <c r="AO265" s="44"/>
      <c r="AP265" s="45"/>
    </row>
    <row r="266" spans="2:43" ht="9.9499999999999993" hidden="1" customHeight="1" x14ac:dyDescent="0.25">
      <c r="B266" s="385"/>
      <c r="C266" s="386"/>
      <c r="D266" s="386"/>
      <c r="E266" s="386"/>
      <c r="F266" s="68" t="s">
        <v>125</v>
      </c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199"/>
      <c r="S266" s="44"/>
      <c r="T266" s="44"/>
      <c r="U266" s="44"/>
      <c r="V266" s="44"/>
      <c r="W266" s="44">
        <v>1</v>
      </c>
      <c r="X266" s="44">
        <v>1</v>
      </c>
      <c r="Y266" s="44">
        <v>1</v>
      </c>
      <c r="Z266" s="44">
        <v>1</v>
      </c>
      <c r="AA266" s="44">
        <v>1</v>
      </c>
      <c r="AB266" s="44">
        <v>1</v>
      </c>
      <c r="AC266" s="44">
        <v>1</v>
      </c>
      <c r="AD266" s="44">
        <v>1</v>
      </c>
      <c r="AE266" s="270"/>
      <c r="AF266" s="270"/>
      <c r="AG266" s="270"/>
      <c r="AH266" s="44"/>
      <c r="AI266" s="44"/>
      <c r="AJ266" s="44"/>
      <c r="AK266" s="44"/>
      <c r="AL266" s="44"/>
      <c r="AM266" s="44"/>
      <c r="AN266" s="44"/>
      <c r="AO266" s="44"/>
      <c r="AP266" s="45"/>
    </row>
    <row r="267" spans="2:43" ht="9.9499999999999993" hidden="1" customHeight="1" x14ac:dyDescent="0.25">
      <c r="B267" s="256"/>
      <c r="C267" s="272"/>
      <c r="D267" s="272"/>
      <c r="E267" s="272"/>
      <c r="F267" s="272" t="s">
        <v>126</v>
      </c>
      <c r="G267" s="272"/>
      <c r="H267" s="272"/>
      <c r="I267" s="272"/>
      <c r="J267" s="272"/>
      <c r="K267" s="272"/>
      <c r="L267" s="272"/>
      <c r="M267" s="272"/>
      <c r="N267" s="272"/>
      <c r="O267" s="272"/>
      <c r="P267" s="272"/>
      <c r="Q267" s="272"/>
      <c r="R267" s="164"/>
      <c r="S267" s="197"/>
      <c r="T267" s="197"/>
      <c r="U267" s="197"/>
      <c r="V267" s="197"/>
      <c r="W267" s="44">
        <v>1</v>
      </c>
      <c r="X267" s="44">
        <v>1</v>
      </c>
      <c r="Y267" s="44">
        <v>1</v>
      </c>
      <c r="Z267" s="44">
        <v>1</v>
      </c>
      <c r="AA267" s="44">
        <v>1</v>
      </c>
      <c r="AB267" s="44">
        <v>1</v>
      </c>
      <c r="AC267" s="44">
        <v>1</v>
      </c>
      <c r="AD267" s="44">
        <v>1</v>
      </c>
      <c r="AE267" s="270"/>
      <c r="AF267" s="270"/>
      <c r="AG267" s="270"/>
      <c r="AH267" s="44">
        <v>1</v>
      </c>
      <c r="AI267" s="44">
        <v>1</v>
      </c>
      <c r="AJ267" s="44">
        <v>1</v>
      </c>
      <c r="AK267" s="44">
        <v>1</v>
      </c>
      <c r="AL267" s="44">
        <v>1</v>
      </c>
      <c r="AM267" s="44">
        <v>1</v>
      </c>
      <c r="AN267" s="44">
        <v>1</v>
      </c>
      <c r="AO267" s="44">
        <v>1</v>
      </c>
      <c r="AP267" s="45"/>
    </row>
    <row r="268" spans="2:43" ht="9.9499999999999993" hidden="1" customHeight="1" x14ac:dyDescent="0.25">
      <c r="B268" s="256"/>
      <c r="C268" s="272"/>
      <c r="D268" s="272"/>
      <c r="E268" s="272"/>
      <c r="F268" s="68" t="s">
        <v>127</v>
      </c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199"/>
      <c r="S268" s="197"/>
      <c r="T268" s="197"/>
      <c r="U268" s="197"/>
      <c r="V268" s="197"/>
      <c r="W268" s="197">
        <v>1</v>
      </c>
      <c r="X268" s="197">
        <v>1</v>
      </c>
      <c r="Y268" s="197">
        <v>1</v>
      </c>
      <c r="Z268" s="197">
        <v>1</v>
      </c>
      <c r="AA268" s="197">
        <v>1</v>
      </c>
      <c r="AB268" s="197">
        <v>1</v>
      </c>
      <c r="AC268" s="197">
        <v>1</v>
      </c>
      <c r="AD268" s="197">
        <v>1</v>
      </c>
      <c r="AE268" s="270"/>
      <c r="AF268" s="270"/>
      <c r="AG268" s="270"/>
      <c r="AH268" s="44">
        <v>1</v>
      </c>
      <c r="AI268" s="44">
        <v>1</v>
      </c>
      <c r="AJ268" s="44">
        <v>1</v>
      </c>
      <c r="AK268" s="44">
        <v>1</v>
      </c>
      <c r="AL268" s="44">
        <v>1</v>
      </c>
      <c r="AM268" s="44">
        <v>1</v>
      </c>
      <c r="AN268" s="44">
        <v>1</v>
      </c>
      <c r="AO268" s="44">
        <v>1</v>
      </c>
      <c r="AP268" s="45"/>
    </row>
    <row r="269" spans="2:43" ht="9.9499999999999993" hidden="1" customHeight="1" thickBot="1" x14ac:dyDescent="0.3">
      <c r="B269" s="46"/>
      <c r="C269" s="68"/>
      <c r="D269" s="68"/>
      <c r="E269" s="68"/>
      <c r="F269" s="312" t="s">
        <v>122</v>
      </c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197"/>
      <c r="T269" s="197"/>
      <c r="U269" s="197"/>
      <c r="V269" s="197"/>
      <c r="W269" s="197"/>
      <c r="X269" s="197"/>
      <c r="Y269" s="197"/>
      <c r="Z269" s="197"/>
      <c r="AA269" s="197"/>
      <c r="AB269" s="197"/>
      <c r="AC269" s="197"/>
      <c r="AD269" s="197"/>
      <c r="AE269" s="270"/>
      <c r="AF269" s="270"/>
      <c r="AG269" s="270"/>
      <c r="AH269" s="197"/>
      <c r="AI269" s="197"/>
      <c r="AJ269" s="197"/>
      <c r="AK269" s="197"/>
      <c r="AL269" s="197"/>
      <c r="AM269" s="197"/>
      <c r="AN269" s="197"/>
      <c r="AO269" s="197"/>
      <c r="AP269" s="313">
        <v>1</v>
      </c>
    </row>
    <row r="270" spans="2:43" ht="9.9499999999999993" customHeight="1" thickBot="1" x14ac:dyDescent="0.3">
      <c r="B270" s="431" t="s">
        <v>2559</v>
      </c>
      <c r="C270" s="432"/>
      <c r="D270" s="432"/>
      <c r="E270" s="432"/>
      <c r="F270" s="432"/>
      <c r="G270" s="432"/>
      <c r="H270" s="432"/>
      <c r="I270" s="432"/>
      <c r="J270" s="432"/>
      <c r="K270" s="432"/>
      <c r="L270" s="432"/>
      <c r="M270" s="432"/>
      <c r="N270" s="432"/>
      <c r="O270" s="432"/>
      <c r="P270" s="432"/>
      <c r="Q270" s="432"/>
      <c r="R270" s="432"/>
      <c r="S270" s="432"/>
      <c r="T270" s="432"/>
      <c r="U270" s="432"/>
      <c r="V270" s="432"/>
      <c r="W270" s="432"/>
      <c r="X270" s="432"/>
      <c r="Y270" s="432"/>
      <c r="Z270" s="432"/>
      <c r="AA270" s="432"/>
      <c r="AB270" s="432"/>
      <c r="AC270" s="432"/>
      <c r="AD270" s="432"/>
      <c r="AE270" s="432"/>
      <c r="AF270" s="432"/>
      <c r="AG270" s="432"/>
      <c r="AH270" s="432"/>
      <c r="AI270" s="432"/>
      <c r="AJ270" s="432"/>
      <c r="AK270" s="432"/>
      <c r="AL270" s="432"/>
      <c r="AM270" s="432"/>
      <c r="AN270" s="432"/>
      <c r="AO270" s="432"/>
      <c r="AP270" s="433"/>
      <c r="AQ270" s="196"/>
    </row>
    <row r="271" spans="2:43" ht="22.5" thickBot="1" x14ac:dyDescent="0.3">
      <c r="B271" s="193"/>
      <c r="C271" s="194"/>
      <c r="D271" s="194"/>
      <c r="E271" s="194"/>
      <c r="F271" s="194"/>
      <c r="G271" s="194"/>
      <c r="H271" s="194"/>
      <c r="I271" s="194"/>
      <c r="J271" s="194"/>
      <c r="K271" s="194"/>
      <c r="L271" s="194"/>
      <c r="M271" s="194"/>
      <c r="N271" s="332" t="s">
        <v>107</v>
      </c>
      <c r="O271" s="332"/>
      <c r="P271" s="332"/>
      <c r="Q271" s="332"/>
      <c r="R271" s="195" t="s">
        <v>128</v>
      </c>
      <c r="S271" s="211">
        <v>0.29166666666666669</v>
      </c>
      <c r="T271" s="212">
        <v>0.3125</v>
      </c>
      <c r="U271" s="212">
        <v>0.33333333333333331</v>
      </c>
      <c r="V271" s="212">
        <v>0.35416666666666702</v>
      </c>
      <c r="W271" s="212">
        <v>0.375</v>
      </c>
      <c r="X271" s="212">
        <v>0.39583333333333398</v>
      </c>
      <c r="Y271" s="212">
        <v>0.41666666666666702</v>
      </c>
      <c r="Z271" s="212">
        <v>0.4375</v>
      </c>
      <c r="AA271" s="212">
        <v>0.45833333333333398</v>
      </c>
      <c r="AB271" s="212">
        <v>0.47916666666666702</v>
      </c>
      <c r="AC271" s="213">
        <v>0.5</v>
      </c>
      <c r="AD271" s="213">
        <v>0.52083333333333304</v>
      </c>
      <c r="AE271" s="213">
        <v>0.54166666666666696</v>
      </c>
      <c r="AF271" s="212">
        <v>0.5625</v>
      </c>
      <c r="AG271" s="212">
        <v>0.58333333333333304</v>
      </c>
      <c r="AH271" s="212">
        <v>0.60416666666666696</v>
      </c>
      <c r="AI271" s="212">
        <v>0.625</v>
      </c>
      <c r="AJ271" s="212">
        <v>0.64583333333333304</v>
      </c>
      <c r="AK271" s="212">
        <v>0.66666666666666696</v>
      </c>
      <c r="AL271" s="212">
        <v>0.6875</v>
      </c>
      <c r="AM271" s="212">
        <v>0.70833333333333304</v>
      </c>
      <c r="AN271" s="212">
        <v>0.72916666666666696</v>
      </c>
      <c r="AO271" s="212">
        <v>0.75</v>
      </c>
      <c r="AP271" s="214">
        <v>0.77083333333333304</v>
      </c>
      <c r="AQ271" s="196"/>
    </row>
    <row r="272" spans="2:43" ht="9.9499999999999993" customHeight="1" thickBot="1" x14ac:dyDescent="0.3">
      <c r="B272" s="181"/>
      <c r="C272" s="182" t="s">
        <v>129</v>
      </c>
      <c r="D272" s="169"/>
      <c r="E272" s="169"/>
      <c r="F272" s="169"/>
      <c r="G272" s="169"/>
      <c r="H272" s="169"/>
      <c r="I272" s="169"/>
      <c r="J272" s="169" t="s">
        <v>130</v>
      </c>
      <c r="K272" s="169"/>
      <c r="L272" s="219" t="s">
        <v>131</v>
      </c>
      <c r="M272" s="219"/>
      <c r="N272" s="219" t="s">
        <v>132</v>
      </c>
      <c r="O272" s="219"/>
      <c r="P272" s="219" t="s">
        <v>10</v>
      </c>
      <c r="Q272" s="186" t="s">
        <v>133</v>
      </c>
      <c r="R272" s="187"/>
      <c r="S272" s="192">
        <v>0.29166666666666669</v>
      </c>
      <c r="T272" s="189">
        <v>0.3125</v>
      </c>
      <c r="U272" s="189">
        <v>0.33333333333333331</v>
      </c>
      <c r="V272" s="189">
        <v>0.35416666666666702</v>
      </c>
      <c r="W272" s="189">
        <v>0.375</v>
      </c>
      <c r="X272" s="189">
        <v>0.39583333333333398</v>
      </c>
      <c r="Y272" s="189">
        <v>0.41666666666666702</v>
      </c>
      <c r="Z272" s="189">
        <v>0.4375</v>
      </c>
      <c r="AA272" s="189">
        <v>0.45833333333333398</v>
      </c>
      <c r="AB272" s="189">
        <v>0.47916666666666702</v>
      </c>
      <c r="AC272" s="190">
        <v>0.45833333333333398</v>
      </c>
      <c r="AD272" s="190">
        <v>0.5</v>
      </c>
      <c r="AE272" s="190">
        <v>0.54166666666666696</v>
      </c>
      <c r="AF272" s="189">
        <v>0.52083333333333404</v>
      </c>
      <c r="AG272" s="189">
        <v>0.5625</v>
      </c>
      <c r="AH272" s="189">
        <v>0.60416666666666696</v>
      </c>
      <c r="AI272" s="189">
        <v>0.625</v>
      </c>
      <c r="AJ272" s="189">
        <v>0.64583333333333304</v>
      </c>
      <c r="AK272" s="189">
        <v>0.66666666666666696</v>
      </c>
      <c r="AL272" s="189">
        <v>0.6875</v>
      </c>
      <c r="AM272" s="189">
        <v>0.70833333333333304</v>
      </c>
      <c r="AN272" s="189">
        <v>0.72916666666666696</v>
      </c>
      <c r="AO272" s="189">
        <v>0.75</v>
      </c>
      <c r="AP272" s="191">
        <v>0.77083333333333304</v>
      </c>
      <c r="AQ272" s="196" t="s">
        <v>134</v>
      </c>
    </row>
    <row r="273" spans="2:43" ht="10.15" customHeight="1" thickTop="1" x14ac:dyDescent="0.25">
      <c r="B273" s="314" t="s">
        <v>2481</v>
      </c>
      <c r="C273" s="183" t="s">
        <v>2479</v>
      </c>
      <c r="D273" s="52"/>
      <c r="E273" s="52"/>
      <c r="F273" s="52"/>
      <c r="G273" s="67"/>
      <c r="H273" s="52"/>
      <c r="I273" s="66"/>
      <c r="J273" s="183">
        <f>SUM(S273:AP273)/2</f>
        <v>2.5</v>
      </c>
      <c r="K273" s="52"/>
      <c r="L273" s="66"/>
      <c r="M273" s="52"/>
      <c r="N273" s="70"/>
      <c r="O273" s="68"/>
      <c r="P273" s="68"/>
      <c r="Q273" s="68"/>
      <c r="R273" s="44"/>
      <c r="S273" s="44"/>
      <c r="T273" s="165"/>
      <c r="U273" s="165"/>
      <c r="V273" s="165">
        <v>1</v>
      </c>
      <c r="W273" s="165">
        <v>1</v>
      </c>
      <c r="X273" s="165">
        <v>1</v>
      </c>
      <c r="Y273" s="165">
        <v>1</v>
      </c>
      <c r="Z273" s="165">
        <v>1</v>
      </c>
      <c r="AA273" s="215"/>
      <c r="AB273" s="215"/>
      <c r="AC273" s="69"/>
      <c r="AD273" s="69"/>
      <c r="AE273" s="69"/>
      <c r="AF273" s="215"/>
      <c r="AG273" s="215"/>
      <c r="AH273" s="215"/>
      <c r="AI273" s="215"/>
      <c r="AJ273" s="215"/>
      <c r="AK273" s="215"/>
      <c r="AL273" s="215"/>
      <c r="AM273" s="165"/>
      <c r="AN273" s="165"/>
      <c r="AO273" s="166"/>
      <c r="AP273" s="167"/>
      <c r="AQ273" s="196">
        <f t="shared" ref="AQ273:AQ280" si="25">SUM(S273:AP273)/2</f>
        <v>2.5</v>
      </c>
    </row>
    <row r="274" spans="2:43" ht="10.15" customHeight="1" x14ac:dyDescent="0.25">
      <c r="B274" s="315"/>
      <c r="C274" s="183" t="s">
        <v>2480</v>
      </c>
      <c r="D274" s="52"/>
      <c r="E274" s="52"/>
      <c r="F274" s="52"/>
      <c r="G274" s="67"/>
      <c r="H274" s="52"/>
      <c r="I274" s="52"/>
      <c r="J274" s="183">
        <f>SUM(S274:AP274)/2</f>
        <v>2</v>
      </c>
      <c r="K274" s="52"/>
      <c r="L274" s="52" t="s">
        <v>135</v>
      </c>
      <c r="M274" s="52"/>
      <c r="N274" s="309" t="s">
        <v>2544</v>
      </c>
      <c r="O274" s="310"/>
      <c r="P274" s="310" t="s">
        <v>2545</v>
      </c>
      <c r="Q274" s="68"/>
      <c r="R274" s="44"/>
      <c r="S274" s="44"/>
      <c r="T274" s="44"/>
      <c r="U274" s="44"/>
      <c r="V274" s="44"/>
      <c r="W274" s="44"/>
      <c r="X274" s="44"/>
      <c r="Y274" s="44"/>
      <c r="Z274" s="44"/>
      <c r="AA274" s="44">
        <v>1</v>
      </c>
      <c r="AB274" s="44">
        <v>1</v>
      </c>
      <c r="AC274" s="69"/>
      <c r="AD274" s="69"/>
      <c r="AE274" s="69"/>
      <c r="AF274" s="44">
        <v>1</v>
      </c>
      <c r="AG274" s="44">
        <v>1</v>
      </c>
      <c r="AH274" s="44"/>
      <c r="AI274" s="44"/>
      <c r="AJ274" s="44"/>
      <c r="AK274" s="44"/>
      <c r="AL274" s="44"/>
      <c r="AM274" s="44"/>
      <c r="AN274" s="44"/>
      <c r="AO274" s="54"/>
      <c r="AP274" s="26"/>
      <c r="AQ274" s="196">
        <f t="shared" si="25"/>
        <v>2</v>
      </c>
    </row>
    <row r="275" spans="2:43" ht="10.15" customHeight="1" thickBot="1" x14ac:dyDescent="0.3">
      <c r="B275" s="315"/>
      <c r="C275" s="183"/>
      <c r="D275" s="52"/>
      <c r="E275" s="52"/>
      <c r="F275" s="52"/>
      <c r="G275" s="67"/>
      <c r="H275" s="52"/>
      <c r="I275" s="52"/>
      <c r="J275" s="52" t="s">
        <v>130</v>
      </c>
      <c r="K275" s="52"/>
      <c r="L275" s="52" t="s">
        <v>131</v>
      </c>
      <c r="N275" s="70"/>
      <c r="O275" s="68"/>
      <c r="P275" s="68"/>
      <c r="Q275" s="68"/>
      <c r="R275" s="44"/>
      <c r="S275" s="44"/>
      <c r="T275" s="215"/>
      <c r="U275" s="215"/>
      <c r="V275" s="215"/>
      <c r="W275" s="215"/>
      <c r="X275" s="215"/>
      <c r="Y275" s="215"/>
      <c r="Z275" s="215"/>
      <c r="AA275" s="275"/>
      <c r="AB275" s="275"/>
      <c r="AC275" s="172"/>
      <c r="AD275" s="172"/>
      <c r="AE275" s="172"/>
      <c r="AF275" s="275"/>
      <c r="AG275" s="275"/>
      <c r="AH275" s="275"/>
      <c r="AI275" s="275"/>
      <c r="AJ275" s="275"/>
      <c r="AK275" s="275"/>
      <c r="AL275" s="275"/>
      <c r="AM275" s="215"/>
      <c r="AN275" s="215"/>
      <c r="AO275" s="216"/>
      <c r="AP275" s="217"/>
      <c r="AQ275" s="196"/>
    </row>
    <row r="276" spans="2:43" ht="9.9499999999999993" customHeight="1" thickTop="1" x14ac:dyDescent="0.25">
      <c r="B276" s="424" t="s">
        <v>2478</v>
      </c>
      <c r="C276" s="185" t="s">
        <v>2484</v>
      </c>
      <c r="D276" s="175"/>
      <c r="E276" s="175"/>
      <c r="F276" s="175"/>
      <c r="G276" s="175"/>
      <c r="H276" s="175"/>
      <c r="I276" s="175"/>
      <c r="J276" s="175">
        <f>SUM(S276:AP276)/2</f>
        <v>0</v>
      </c>
      <c r="K276" s="175"/>
      <c r="L276" s="225"/>
      <c r="M276" s="175"/>
      <c r="N276" s="175"/>
      <c r="O276" s="176"/>
      <c r="P276" s="176"/>
      <c r="Q276" s="176"/>
      <c r="R276" s="177"/>
      <c r="S276" s="177"/>
      <c r="T276" s="177"/>
      <c r="U276" s="177"/>
      <c r="V276" s="177"/>
      <c r="W276" s="177"/>
      <c r="X276" s="177"/>
      <c r="Y276" s="177"/>
      <c r="Z276" s="177"/>
      <c r="AA276" s="177"/>
      <c r="AB276" s="177"/>
      <c r="AC276" s="178"/>
      <c r="AD276" s="178"/>
      <c r="AE276" s="178"/>
      <c r="AF276" s="177"/>
      <c r="AG276" s="177"/>
      <c r="AH276" s="177"/>
      <c r="AI276" s="177"/>
      <c r="AJ276" s="177"/>
      <c r="AK276" s="177"/>
      <c r="AL276" s="177"/>
      <c r="AM276" s="177"/>
      <c r="AN276" s="177"/>
      <c r="AO276" s="179"/>
      <c r="AP276" s="180"/>
      <c r="AQ276" s="196">
        <f t="shared" si="25"/>
        <v>0</v>
      </c>
    </row>
    <row r="277" spans="2:43" ht="9.9499999999999993" customHeight="1" x14ac:dyDescent="0.25">
      <c r="B277" s="425"/>
      <c r="C277" s="183"/>
      <c r="D277" s="52"/>
      <c r="E277" s="52"/>
      <c r="F277" s="52"/>
      <c r="G277" s="52"/>
      <c r="H277" s="52"/>
      <c r="I277" s="52"/>
      <c r="J277" s="183">
        <f>SUM(S277:AP277)/2</f>
        <v>0</v>
      </c>
      <c r="K277" s="52"/>
      <c r="L277" s="65"/>
      <c r="M277" s="52"/>
      <c r="N277" s="52"/>
      <c r="O277" s="68"/>
      <c r="P277" s="68"/>
      <c r="Q277" s="68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69"/>
      <c r="AD277" s="69"/>
      <c r="AE277" s="69"/>
      <c r="AF277" s="44"/>
      <c r="AG277" s="44"/>
      <c r="AH277" s="44"/>
      <c r="AI277" s="44"/>
      <c r="AJ277" s="44"/>
      <c r="AK277" s="44"/>
      <c r="AL277" s="44"/>
      <c r="AM277" s="44"/>
      <c r="AN277" s="44"/>
      <c r="AO277" s="54"/>
      <c r="AP277" s="26"/>
      <c r="AQ277" s="196">
        <f t="shared" si="25"/>
        <v>0</v>
      </c>
    </row>
    <row r="278" spans="2:43" ht="9.9499999999999993" customHeight="1" x14ac:dyDescent="0.25">
      <c r="B278" s="425"/>
      <c r="C278" s="183"/>
      <c r="D278" s="52"/>
      <c r="E278" s="52"/>
      <c r="F278" s="52"/>
      <c r="G278" s="52"/>
      <c r="H278" s="52"/>
      <c r="I278" s="52"/>
      <c r="J278" s="183">
        <f t="shared" ref="J278:J280" si="26">SUM(S278:AP278)/2</f>
        <v>0</v>
      </c>
      <c r="K278" s="52"/>
      <c r="L278" s="65"/>
      <c r="M278" s="52"/>
      <c r="N278" s="52"/>
      <c r="O278" s="68"/>
      <c r="P278" s="68"/>
      <c r="Q278" s="68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69"/>
      <c r="AD278" s="69"/>
      <c r="AE278" s="69"/>
      <c r="AF278" s="44"/>
      <c r="AG278" s="44"/>
      <c r="AH278" s="44"/>
      <c r="AI278" s="44"/>
      <c r="AJ278" s="44"/>
      <c r="AK278" s="44"/>
      <c r="AL278" s="44"/>
      <c r="AM278" s="44"/>
      <c r="AN278" s="44"/>
      <c r="AO278" s="54"/>
      <c r="AP278" s="26"/>
      <c r="AQ278" s="196">
        <f t="shared" si="25"/>
        <v>0</v>
      </c>
    </row>
    <row r="279" spans="2:43" ht="9.9499999999999993" customHeight="1" x14ac:dyDescent="0.25">
      <c r="B279" s="425"/>
      <c r="C279" s="183"/>
      <c r="D279" s="52"/>
      <c r="E279" s="52"/>
      <c r="F279" s="52"/>
      <c r="G279" s="52"/>
      <c r="H279" s="52"/>
      <c r="I279" s="52"/>
      <c r="J279" s="183">
        <f t="shared" si="26"/>
        <v>0</v>
      </c>
      <c r="K279" s="52"/>
      <c r="L279" s="65"/>
      <c r="M279" s="52"/>
      <c r="N279" s="52"/>
      <c r="O279" s="68"/>
      <c r="P279" s="68"/>
      <c r="Q279" s="68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69"/>
      <c r="AD279" s="69"/>
      <c r="AE279" s="69"/>
      <c r="AF279" s="44"/>
      <c r="AG279" s="44"/>
      <c r="AH279" s="44"/>
      <c r="AI279" s="44"/>
      <c r="AJ279" s="44"/>
      <c r="AK279" s="44"/>
      <c r="AL279" s="44"/>
      <c r="AM279" s="44"/>
      <c r="AN279" s="44"/>
      <c r="AO279" s="54"/>
      <c r="AP279" s="26"/>
      <c r="AQ279" s="196">
        <f t="shared" si="25"/>
        <v>0</v>
      </c>
    </row>
    <row r="280" spans="2:43" ht="9.9499999999999993" customHeight="1" thickBot="1" x14ac:dyDescent="0.3">
      <c r="B280" s="426"/>
      <c r="C280" s="184"/>
      <c r="D280" s="168"/>
      <c r="E280" s="168"/>
      <c r="F280" s="168"/>
      <c r="G280" s="168"/>
      <c r="H280" s="168"/>
      <c r="I280" s="168"/>
      <c r="J280" s="184">
        <f t="shared" si="26"/>
        <v>0</v>
      </c>
      <c r="K280" s="168"/>
      <c r="L280" s="218"/>
      <c r="M280" s="168"/>
      <c r="N280" s="168"/>
      <c r="O280" s="170"/>
      <c r="P280" s="170"/>
      <c r="Q280" s="170"/>
      <c r="R280" s="171"/>
      <c r="S280" s="171"/>
      <c r="T280" s="171"/>
      <c r="U280" s="171"/>
      <c r="V280" s="171"/>
      <c r="W280" s="171"/>
      <c r="X280" s="171"/>
      <c r="Y280" s="171"/>
      <c r="Z280" s="171"/>
      <c r="AA280" s="171"/>
      <c r="AB280" s="171"/>
      <c r="AC280" s="172"/>
      <c r="AD280" s="172"/>
      <c r="AE280" s="172"/>
      <c r="AF280" s="171"/>
      <c r="AG280" s="171"/>
      <c r="AH280" s="171"/>
      <c r="AI280" s="171"/>
      <c r="AJ280" s="171"/>
      <c r="AK280" s="171"/>
      <c r="AL280" s="171"/>
      <c r="AM280" s="171"/>
      <c r="AN280" s="171"/>
      <c r="AO280" s="173"/>
      <c r="AP280" s="174"/>
      <c r="AQ280" s="196">
        <f t="shared" si="25"/>
        <v>0</v>
      </c>
    </row>
    <row r="281" spans="2:43" ht="9.9499999999999993" customHeight="1" thickTop="1" thickBot="1" x14ac:dyDescent="0.3">
      <c r="B281" s="29"/>
      <c r="C281" s="316" t="s">
        <v>31</v>
      </c>
      <c r="D281" s="316"/>
      <c r="E281" s="316"/>
      <c r="F281" s="316"/>
      <c r="G281" s="316"/>
      <c r="H281" s="316"/>
      <c r="I281" s="316"/>
      <c r="J281" s="120">
        <f>SUM(J273:J280)</f>
        <v>4.5</v>
      </c>
      <c r="K281" s="120"/>
      <c r="L281" s="120">
        <f>SUM(L273:L280)</f>
        <v>0</v>
      </c>
      <c r="M281" s="120"/>
      <c r="N281" s="120">
        <f>L281/J281</f>
        <v>0</v>
      </c>
      <c r="O281" s="120"/>
      <c r="P281" s="120"/>
      <c r="Q281" s="120"/>
      <c r="R281" s="188" t="s">
        <v>136</v>
      </c>
      <c r="S281" s="53">
        <f t="shared" ref="S281:AP281" si="27">SUM(S273:S280)</f>
        <v>0</v>
      </c>
      <c r="T281" s="53">
        <f t="shared" si="27"/>
        <v>0</v>
      </c>
      <c r="U281" s="53">
        <f t="shared" si="27"/>
        <v>0</v>
      </c>
      <c r="V281" s="53">
        <f t="shared" si="27"/>
        <v>1</v>
      </c>
      <c r="W281" s="53">
        <f t="shared" si="27"/>
        <v>1</v>
      </c>
      <c r="X281" s="53">
        <f t="shared" si="27"/>
        <v>1</v>
      </c>
      <c r="Y281" s="53">
        <f t="shared" si="27"/>
        <v>1</v>
      </c>
      <c r="Z281" s="53">
        <f t="shared" si="27"/>
        <v>1</v>
      </c>
      <c r="AA281" s="53">
        <f t="shared" si="27"/>
        <v>1</v>
      </c>
      <c r="AB281" s="53">
        <f t="shared" si="27"/>
        <v>1</v>
      </c>
      <c r="AC281" s="53">
        <f t="shared" si="27"/>
        <v>0</v>
      </c>
      <c r="AD281" s="53">
        <f t="shared" si="27"/>
        <v>0</v>
      </c>
      <c r="AE281" s="53">
        <f t="shared" si="27"/>
        <v>0</v>
      </c>
      <c r="AF281" s="53">
        <f t="shared" si="27"/>
        <v>1</v>
      </c>
      <c r="AG281" s="53">
        <f t="shared" si="27"/>
        <v>1</v>
      </c>
      <c r="AH281" s="53">
        <f t="shared" si="27"/>
        <v>0</v>
      </c>
      <c r="AI281" s="53">
        <f t="shared" si="27"/>
        <v>0</v>
      </c>
      <c r="AJ281" s="53">
        <f t="shared" si="27"/>
        <v>0</v>
      </c>
      <c r="AK281" s="53">
        <f t="shared" si="27"/>
        <v>0</v>
      </c>
      <c r="AL281" s="53">
        <f t="shared" si="27"/>
        <v>0</v>
      </c>
      <c r="AM281" s="53">
        <f t="shared" si="27"/>
        <v>0</v>
      </c>
      <c r="AN281" s="53">
        <f t="shared" si="27"/>
        <v>0</v>
      </c>
      <c r="AO281" s="53">
        <f t="shared" si="27"/>
        <v>0</v>
      </c>
      <c r="AP281" s="53">
        <f t="shared" si="27"/>
        <v>0</v>
      </c>
    </row>
    <row r="282" spans="2:43" ht="9.9499999999999993" customHeight="1" x14ac:dyDescent="0.25">
      <c r="B282" s="27"/>
      <c r="AP282" s="28"/>
    </row>
    <row r="283" spans="2:43" ht="9.9499999999999993" customHeight="1" x14ac:dyDescent="0.25">
      <c r="B283" s="27"/>
      <c r="AP283" s="28"/>
    </row>
    <row r="284" spans="2:43" ht="9.9499999999999993" customHeight="1" x14ac:dyDescent="0.25">
      <c r="B284" s="27"/>
      <c r="AP284" s="28"/>
    </row>
    <row r="285" spans="2:43" ht="9.9499999999999993" customHeight="1" x14ac:dyDescent="0.25">
      <c r="B285" s="27"/>
      <c r="AP285" s="28"/>
    </row>
    <row r="286" spans="2:43" ht="9.9499999999999993" customHeight="1" x14ac:dyDescent="0.25">
      <c r="B286" s="27"/>
      <c r="AP286" s="28"/>
    </row>
    <row r="287" spans="2:43" ht="9.9499999999999993" customHeight="1" x14ac:dyDescent="0.25">
      <c r="B287" s="27"/>
      <c r="AP287" s="28"/>
    </row>
    <row r="288" spans="2:43" ht="9.9499999999999993" customHeight="1" x14ac:dyDescent="0.25">
      <c r="B288" s="27"/>
      <c r="AP288" s="28"/>
    </row>
    <row r="289" spans="2:42" ht="9.9499999999999993" customHeight="1" x14ac:dyDescent="0.25">
      <c r="B289" s="27"/>
      <c r="AP289" s="28"/>
    </row>
    <row r="290" spans="2:42" ht="9.9499999999999993" customHeight="1" x14ac:dyDescent="0.25">
      <c r="B290" s="27"/>
      <c r="AP290" s="28"/>
    </row>
    <row r="291" spans="2:42" ht="9.9499999999999993" customHeight="1" x14ac:dyDescent="0.25">
      <c r="B291" s="27"/>
      <c r="AP291" s="28"/>
    </row>
    <row r="292" spans="2:42" ht="9.9499999999999993" customHeight="1" x14ac:dyDescent="0.25">
      <c r="B292" s="27"/>
      <c r="AP292" s="28"/>
    </row>
    <row r="293" spans="2:42" ht="9.9499999999999993" customHeight="1" x14ac:dyDescent="0.25">
      <c r="B293" s="27"/>
      <c r="AP293" s="28"/>
    </row>
    <row r="294" spans="2:42" ht="9.9499999999999993" customHeight="1" x14ac:dyDescent="0.25">
      <c r="B294" s="27"/>
      <c r="AP294" s="28"/>
    </row>
    <row r="295" spans="2:42" ht="9.9499999999999993" customHeight="1" x14ac:dyDescent="0.25">
      <c r="B295" s="27"/>
      <c r="AP295" s="28"/>
    </row>
    <row r="296" spans="2:42" ht="9.9499999999999993" customHeight="1" x14ac:dyDescent="0.25">
      <c r="B296" s="27"/>
      <c r="AP296" s="28"/>
    </row>
    <row r="297" spans="2:42" ht="9.9499999999999993" customHeight="1" x14ac:dyDescent="0.25">
      <c r="B297" s="27"/>
      <c r="AP297" s="28"/>
    </row>
    <row r="298" spans="2:42" ht="9.9499999999999993" customHeight="1" x14ac:dyDescent="0.25">
      <c r="B298" s="27"/>
      <c r="AP298" s="28"/>
    </row>
    <row r="299" spans="2:42" ht="9.9499999999999993" customHeight="1" x14ac:dyDescent="0.25">
      <c r="B299" s="27"/>
      <c r="AP299" s="28"/>
    </row>
    <row r="300" spans="2:42" ht="9.9499999999999993" customHeight="1" x14ac:dyDescent="0.25">
      <c r="B300" s="27"/>
      <c r="AP300" s="28"/>
    </row>
    <row r="301" spans="2:42" ht="9.9499999999999993" customHeight="1" x14ac:dyDescent="0.25">
      <c r="B301" s="27"/>
      <c r="AP301" s="28"/>
    </row>
    <row r="302" spans="2:42" ht="9.9499999999999993" customHeight="1" x14ac:dyDescent="0.25">
      <c r="B302" s="27"/>
      <c r="AP302" s="28"/>
    </row>
    <row r="303" spans="2:42" ht="9.9499999999999993" customHeight="1" thickBot="1" x14ac:dyDescent="0.3">
      <c r="B303" s="29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  <c r="AG303" s="30"/>
      <c r="AH303" s="30"/>
      <c r="AI303" s="30"/>
      <c r="AJ303" s="30"/>
      <c r="AK303" s="30"/>
      <c r="AL303" s="30"/>
      <c r="AM303" s="30"/>
      <c r="AN303" s="30"/>
      <c r="AO303" s="30"/>
      <c r="AP303" s="31"/>
    </row>
  </sheetData>
  <mergeCells count="424">
    <mergeCell ref="B56:AP56"/>
    <mergeCell ref="B57:AP57"/>
    <mergeCell ref="W95:AO95"/>
    <mergeCell ref="B64:B77"/>
    <mergeCell ref="C93:U93"/>
    <mergeCell ref="C63:U63"/>
    <mergeCell ref="W63:AO63"/>
    <mergeCell ref="B96:B109"/>
    <mergeCell ref="C96:U108"/>
    <mergeCell ref="V96:V109"/>
    <mergeCell ref="C80:U92"/>
    <mergeCell ref="V80:V93"/>
    <mergeCell ref="B58:AP58"/>
    <mergeCell ref="B59:AP59"/>
    <mergeCell ref="B60:AP60"/>
    <mergeCell ref="B61:AP61"/>
    <mergeCell ref="AP96:AP109"/>
    <mergeCell ref="C109:U109"/>
    <mergeCell ref="W109:AO109"/>
    <mergeCell ref="C77:U77"/>
    <mergeCell ref="W77:AO77"/>
    <mergeCell ref="AP64:AP77"/>
    <mergeCell ref="AO20:AP20"/>
    <mergeCell ref="AO21:AP21"/>
    <mergeCell ref="AO22:AP22"/>
    <mergeCell ref="AO23:AP23"/>
    <mergeCell ref="AO24:AP24"/>
    <mergeCell ref="AO25:AP25"/>
    <mergeCell ref="AM20:AN20"/>
    <mergeCell ref="AM21:AN21"/>
    <mergeCell ref="AM22:AN22"/>
    <mergeCell ref="AM23:AN23"/>
    <mergeCell ref="AM24:AN24"/>
    <mergeCell ref="AM25:AN25"/>
    <mergeCell ref="AA20:AB20"/>
    <mergeCell ref="AA21:AB21"/>
    <mergeCell ref="AA22:AB22"/>
    <mergeCell ref="AA23:AB23"/>
    <mergeCell ref="AA24:AB24"/>
    <mergeCell ref="AA25:AB25"/>
    <mergeCell ref="W20:Z20"/>
    <mergeCell ref="W21:Z21"/>
    <mergeCell ref="W22:Z22"/>
    <mergeCell ref="W23:Z23"/>
    <mergeCell ref="W24:Z24"/>
    <mergeCell ref="W25:Z25"/>
    <mergeCell ref="AC24:AD24"/>
    <mergeCell ref="AE24:AF24"/>
    <mergeCell ref="AG24:AH24"/>
    <mergeCell ref="AI24:AJ24"/>
    <mergeCell ref="AK24:AL24"/>
    <mergeCell ref="AC25:AD25"/>
    <mergeCell ref="AE25:AF25"/>
    <mergeCell ref="AG25:AH25"/>
    <mergeCell ref="AI25:AJ25"/>
    <mergeCell ref="AK25:AL25"/>
    <mergeCell ref="AC22:AD22"/>
    <mergeCell ref="AE22:AF22"/>
    <mergeCell ref="AG22:AH22"/>
    <mergeCell ref="AI22:AJ22"/>
    <mergeCell ref="AK22:AL22"/>
    <mergeCell ref="AC23:AD23"/>
    <mergeCell ref="AE23:AF23"/>
    <mergeCell ref="AG23:AH23"/>
    <mergeCell ref="AI23:AJ23"/>
    <mergeCell ref="AK23:AL23"/>
    <mergeCell ref="AC20:AD20"/>
    <mergeCell ref="AE20:AF20"/>
    <mergeCell ref="AG20:AH20"/>
    <mergeCell ref="AI20:AJ20"/>
    <mergeCell ref="AK20:AL20"/>
    <mergeCell ref="AC21:AD21"/>
    <mergeCell ref="AE21:AF21"/>
    <mergeCell ref="AG21:AH21"/>
    <mergeCell ref="AI21:AJ21"/>
    <mergeCell ref="AK21:AL21"/>
    <mergeCell ref="H24:I24"/>
    <mergeCell ref="H25:I25"/>
    <mergeCell ref="F20:G20"/>
    <mergeCell ref="F21:G21"/>
    <mergeCell ref="F23:G23"/>
    <mergeCell ref="F24:G24"/>
    <mergeCell ref="F25:G25"/>
    <mergeCell ref="J20:K20"/>
    <mergeCell ref="J21:K21"/>
    <mergeCell ref="J23:K23"/>
    <mergeCell ref="F22:G22"/>
    <mergeCell ref="H22:I22"/>
    <mergeCell ref="J22:K22"/>
    <mergeCell ref="H20:I20"/>
    <mergeCell ref="H21:I21"/>
    <mergeCell ref="B15:E15"/>
    <mergeCell ref="H15:I15"/>
    <mergeCell ref="J15:K15"/>
    <mergeCell ref="L15:M15"/>
    <mergeCell ref="N15:O15"/>
    <mergeCell ref="P16:Q16"/>
    <mergeCell ref="T16:U16"/>
    <mergeCell ref="B16:E16"/>
    <mergeCell ref="F16:G16"/>
    <mergeCell ref="H16:I16"/>
    <mergeCell ref="J16:K16"/>
    <mergeCell ref="L16:M16"/>
    <mergeCell ref="N16:O16"/>
    <mergeCell ref="L23:M23"/>
    <mergeCell ref="N23:O23"/>
    <mergeCell ref="B19:E19"/>
    <mergeCell ref="N18:O18"/>
    <mergeCell ref="T17:U17"/>
    <mergeCell ref="T18:U18"/>
    <mergeCell ref="P17:Q17"/>
    <mergeCell ref="F19:G19"/>
    <mergeCell ref="H19:I19"/>
    <mergeCell ref="T23:U23"/>
    <mergeCell ref="H23:I23"/>
    <mergeCell ref="L22:M22"/>
    <mergeCell ref="N22:O22"/>
    <mergeCell ref="P22:Q22"/>
    <mergeCell ref="T22:U22"/>
    <mergeCell ref="L20:M20"/>
    <mergeCell ref="N20:O20"/>
    <mergeCell ref="P20:Q20"/>
    <mergeCell ref="L21:M21"/>
    <mergeCell ref="N21:O21"/>
    <mergeCell ref="P21:Q21"/>
    <mergeCell ref="R17:S17"/>
    <mergeCell ref="R18:S18"/>
    <mergeCell ref="B18:E18"/>
    <mergeCell ref="AK16:AL16"/>
    <mergeCell ref="AC19:AD19"/>
    <mergeCell ref="AA19:AB19"/>
    <mergeCell ref="AO15:AP15"/>
    <mergeCell ref="AG15:AH15"/>
    <mergeCell ref="AE15:AF15"/>
    <mergeCell ref="AC15:AD15"/>
    <mergeCell ref="AK15:AL15"/>
    <mergeCell ref="AO19:AP19"/>
    <mergeCell ref="AE19:AF19"/>
    <mergeCell ref="AG19:AH19"/>
    <mergeCell ref="AI19:AJ19"/>
    <mergeCell ref="AO17:AP17"/>
    <mergeCell ref="AO18:AP18"/>
    <mergeCell ref="AE18:AF18"/>
    <mergeCell ref="B34:U34"/>
    <mergeCell ref="V34:W34"/>
    <mergeCell ref="Z34:AA34"/>
    <mergeCell ref="AB34:AD34"/>
    <mergeCell ref="AK34:AM34"/>
    <mergeCell ref="X34:Y34"/>
    <mergeCell ref="B35:U35"/>
    <mergeCell ref="V35:W35"/>
    <mergeCell ref="V33:AP33"/>
    <mergeCell ref="AH34:AJ34"/>
    <mergeCell ref="Z35:AA35"/>
    <mergeCell ref="AB35:AD35"/>
    <mergeCell ref="AE35:AG35"/>
    <mergeCell ref="AH35:AJ35"/>
    <mergeCell ref="AK35:AM35"/>
    <mergeCell ref="AN35:AP35"/>
    <mergeCell ref="X35:Y35"/>
    <mergeCell ref="AN34:AP34"/>
    <mergeCell ref="B33:U33"/>
    <mergeCell ref="AE34:AG34"/>
    <mergeCell ref="V31:W32"/>
    <mergeCell ref="X31:Y32"/>
    <mergeCell ref="AK32:AM32"/>
    <mergeCell ref="AK31:AP31"/>
    <mergeCell ref="AC26:AD26"/>
    <mergeCell ref="B26:E26"/>
    <mergeCell ref="F26:G26"/>
    <mergeCell ref="J19:K19"/>
    <mergeCell ref="L19:M19"/>
    <mergeCell ref="N19:O19"/>
    <mergeCell ref="P19:Q19"/>
    <mergeCell ref="R19:S19"/>
    <mergeCell ref="T19:U19"/>
    <mergeCell ref="P23:Q23"/>
    <mergeCell ref="J24:K24"/>
    <mergeCell ref="L24:M24"/>
    <mergeCell ref="N24:O24"/>
    <mergeCell ref="P24:Q24"/>
    <mergeCell ref="J25:K25"/>
    <mergeCell ref="L25:M25"/>
    <mergeCell ref="N25:O25"/>
    <mergeCell ref="P25:Q25"/>
    <mergeCell ref="T20:U20"/>
    <mergeCell ref="T21:U21"/>
    <mergeCell ref="T24:U24"/>
    <mergeCell ref="W19:Z19"/>
    <mergeCell ref="AK19:AL19"/>
    <mergeCell ref="AM19:AN19"/>
    <mergeCell ref="T25:U25"/>
    <mergeCell ref="F17:G17"/>
    <mergeCell ref="J18:K18"/>
    <mergeCell ref="L18:M18"/>
    <mergeCell ref="W17:Z17"/>
    <mergeCell ref="AA17:AB17"/>
    <mergeCell ref="AC17:AD17"/>
    <mergeCell ref="AE17:AF17"/>
    <mergeCell ref="AK18:AL18"/>
    <mergeCell ref="AM18:AN18"/>
    <mergeCell ref="AI18:AJ18"/>
    <mergeCell ref="AG18:AH18"/>
    <mergeCell ref="AA18:AB18"/>
    <mergeCell ref="AM17:AN17"/>
    <mergeCell ref="AK17:AL17"/>
    <mergeCell ref="AG17:AH17"/>
    <mergeCell ref="AC18:AD18"/>
    <mergeCell ref="AI17:AJ17"/>
    <mergeCell ref="W18:Z18"/>
    <mergeCell ref="P18:Q18"/>
    <mergeCell ref="F18:G18"/>
    <mergeCell ref="H18:I18"/>
    <mergeCell ref="L17:M17"/>
    <mergeCell ref="N17:O17"/>
    <mergeCell ref="J17:K17"/>
    <mergeCell ref="H17:I17"/>
    <mergeCell ref="B17:E17"/>
    <mergeCell ref="AO13:AP13"/>
    <mergeCell ref="AA16:AB16"/>
    <mergeCell ref="AC16:AD16"/>
    <mergeCell ref="AE16:AF16"/>
    <mergeCell ref="AG16:AH16"/>
    <mergeCell ref="N13:O13"/>
    <mergeCell ref="T13:U13"/>
    <mergeCell ref="J13:K13"/>
    <mergeCell ref="H14:I14"/>
    <mergeCell ref="W15:Z15"/>
    <mergeCell ref="N14:O14"/>
    <mergeCell ref="AM16:AN16"/>
    <mergeCell ref="R16:S16"/>
    <mergeCell ref="AO16:AP16"/>
    <mergeCell ref="W16:Z16"/>
    <mergeCell ref="AM15:AN15"/>
    <mergeCell ref="AI16:AJ16"/>
    <mergeCell ref="L13:M13"/>
    <mergeCell ref="AK13:AL13"/>
    <mergeCell ref="AM13:AN13"/>
    <mergeCell ref="P13:Q13"/>
    <mergeCell ref="R13:S13"/>
    <mergeCell ref="AC13:AD13"/>
    <mergeCell ref="AG13:AH13"/>
    <mergeCell ref="F14:G14"/>
    <mergeCell ref="AI15:AJ15"/>
    <mergeCell ref="T14:U14"/>
    <mergeCell ref="W14:Z14"/>
    <mergeCell ref="AA14:AB14"/>
    <mergeCell ref="AC14:AD14"/>
    <mergeCell ref="AE14:AF14"/>
    <mergeCell ref="J14:K14"/>
    <mergeCell ref="L14:M14"/>
    <mergeCell ref="P14:Q14"/>
    <mergeCell ref="R14:S14"/>
    <mergeCell ref="T15:U15"/>
    <mergeCell ref="R15:S15"/>
    <mergeCell ref="P15:Q15"/>
    <mergeCell ref="F15:G15"/>
    <mergeCell ref="AI13:AJ13"/>
    <mergeCell ref="AA15:AB15"/>
    <mergeCell ref="W12:AJ12"/>
    <mergeCell ref="AK12:AP12"/>
    <mergeCell ref="W13:Z13"/>
    <mergeCell ref="B1:H3"/>
    <mergeCell ref="I1:AI2"/>
    <mergeCell ref="AJ1:AP3"/>
    <mergeCell ref="I3:AI3"/>
    <mergeCell ref="B4:AP4"/>
    <mergeCell ref="B5:E5"/>
    <mergeCell ref="G5:L5"/>
    <mergeCell ref="M5:P5"/>
    <mergeCell ref="R5:W5"/>
    <mergeCell ref="X5:AJ5"/>
    <mergeCell ref="B7:E7"/>
    <mergeCell ref="G7:L7"/>
    <mergeCell ref="M7:P7"/>
    <mergeCell ref="R7:W7"/>
    <mergeCell ref="X7:AJ7"/>
    <mergeCell ref="AM7:AP7"/>
    <mergeCell ref="AK5:AP5"/>
    <mergeCell ref="B6:E6"/>
    <mergeCell ref="G6:L6"/>
    <mergeCell ref="M6:P6"/>
    <mergeCell ref="R6:W6"/>
    <mergeCell ref="B14:E14"/>
    <mergeCell ref="AA13:AB13"/>
    <mergeCell ref="X8:AJ8"/>
    <mergeCell ref="X6:AJ6"/>
    <mergeCell ref="AM6:AP6"/>
    <mergeCell ref="B8:E8"/>
    <mergeCell ref="B9:AJ9"/>
    <mergeCell ref="AM9:AP9"/>
    <mergeCell ref="B10:AP10"/>
    <mergeCell ref="G8:L8"/>
    <mergeCell ref="M8:P8"/>
    <mergeCell ref="R8:W8"/>
    <mergeCell ref="B12:O12"/>
    <mergeCell ref="P12:U12"/>
    <mergeCell ref="AM8:AP8"/>
    <mergeCell ref="B13:E13"/>
    <mergeCell ref="F13:G13"/>
    <mergeCell ref="H13:I13"/>
    <mergeCell ref="AE13:AF13"/>
    <mergeCell ref="AG14:AH14"/>
    <mergeCell ref="AI14:AJ14"/>
    <mergeCell ref="AK14:AL14"/>
    <mergeCell ref="AM14:AN14"/>
    <mergeCell ref="AO14:AP14"/>
    <mergeCell ref="B29:AP29"/>
    <mergeCell ref="AN32:AP32"/>
    <mergeCell ref="P26:Q26"/>
    <mergeCell ref="R26:S26"/>
    <mergeCell ref="T26:U26"/>
    <mergeCell ref="W26:Z26"/>
    <mergeCell ref="AA26:AB26"/>
    <mergeCell ref="AE26:AF26"/>
    <mergeCell ref="AG26:AH26"/>
    <mergeCell ref="AI26:AJ26"/>
    <mergeCell ref="AK26:AL26"/>
    <mergeCell ref="AM26:AN26"/>
    <mergeCell ref="AO26:AP26"/>
    <mergeCell ref="B30:AP30"/>
    <mergeCell ref="Z31:AA32"/>
    <mergeCell ref="AB31:AD32"/>
    <mergeCell ref="AE31:AG32"/>
    <mergeCell ref="AH31:AJ32"/>
    <mergeCell ref="L26:M26"/>
    <mergeCell ref="N26:O26"/>
    <mergeCell ref="B28:AP28"/>
    <mergeCell ref="H26:I26"/>
    <mergeCell ref="J26:K26"/>
    <mergeCell ref="B31:U32"/>
    <mergeCell ref="B52:AP52"/>
    <mergeCell ref="W93:AO93"/>
    <mergeCell ref="C95:U95"/>
    <mergeCell ref="B40:AP45"/>
    <mergeCell ref="F265:R265"/>
    <mergeCell ref="B276:B280"/>
    <mergeCell ref="C175:U187"/>
    <mergeCell ref="V175:V188"/>
    <mergeCell ref="B54:AP54"/>
    <mergeCell ref="B80:B93"/>
    <mergeCell ref="W80:AO92"/>
    <mergeCell ref="AP80:AP93"/>
    <mergeCell ref="C207:U207"/>
    <mergeCell ref="C208:U220"/>
    <mergeCell ref="C221:U221"/>
    <mergeCell ref="W207:AO207"/>
    <mergeCell ref="W208:AO220"/>
    <mergeCell ref="W221:AO221"/>
    <mergeCell ref="B46:AP46"/>
    <mergeCell ref="B48:AP48"/>
    <mergeCell ref="W96:AO108"/>
    <mergeCell ref="B53:AP53"/>
    <mergeCell ref="B270:AP270"/>
    <mergeCell ref="B265:E265"/>
    <mergeCell ref="C129:U141"/>
    <mergeCell ref="B36:AP36"/>
    <mergeCell ref="B37:V37"/>
    <mergeCell ref="W37:AP37"/>
    <mergeCell ref="W128:AO128"/>
    <mergeCell ref="W129:AO141"/>
    <mergeCell ref="W142:AO142"/>
    <mergeCell ref="B266:E266"/>
    <mergeCell ref="B38:V38"/>
    <mergeCell ref="W38:AP38"/>
    <mergeCell ref="B39:AP39"/>
    <mergeCell ref="B51:AP51"/>
    <mergeCell ref="B55:AP55"/>
    <mergeCell ref="B47:AP47"/>
    <mergeCell ref="C64:U76"/>
    <mergeCell ref="V64:V77"/>
    <mergeCell ref="B49:AP49"/>
    <mergeCell ref="B50:AP50"/>
    <mergeCell ref="C79:U79"/>
    <mergeCell ref="W79:AO79"/>
    <mergeCell ref="B145:B158"/>
    <mergeCell ref="AP145:AP158"/>
    <mergeCell ref="C158:U158"/>
    <mergeCell ref="W64:AO76"/>
    <mergeCell ref="V160:V173"/>
    <mergeCell ref="W160:AO172"/>
    <mergeCell ref="AP160:AP173"/>
    <mergeCell ref="C173:U173"/>
    <mergeCell ref="C142:U142"/>
    <mergeCell ref="B254:E254"/>
    <mergeCell ref="F254:R254"/>
    <mergeCell ref="B225:U225"/>
    <mergeCell ref="V225:V232"/>
    <mergeCell ref="W225:AO225"/>
    <mergeCell ref="B226:U232"/>
    <mergeCell ref="W173:AO173"/>
    <mergeCell ref="C191:U191"/>
    <mergeCell ref="C192:U204"/>
    <mergeCell ref="C205:U205"/>
    <mergeCell ref="W191:AO191"/>
    <mergeCell ref="W192:AO204"/>
    <mergeCell ref="W205:AO205"/>
    <mergeCell ref="C174:U174"/>
    <mergeCell ref="W174:AO174"/>
    <mergeCell ref="W226:AP232"/>
    <mergeCell ref="B273:B275"/>
    <mergeCell ref="C281:I281"/>
    <mergeCell ref="C112:U112"/>
    <mergeCell ref="C113:U125"/>
    <mergeCell ref="C126:U126"/>
    <mergeCell ref="W112:AO112"/>
    <mergeCell ref="W113:AO125"/>
    <mergeCell ref="W126:AO126"/>
    <mergeCell ref="N271:Q271"/>
    <mergeCell ref="B236:AP236"/>
    <mergeCell ref="B233:U233"/>
    <mergeCell ref="W233:AP233"/>
    <mergeCell ref="W175:AO187"/>
    <mergeCell ref="C188:U188"/>
    <mergeCell ref="W188:AO188"/>
    <mergeCell ref="C144:U144"/>
    <mergeCell ref="W144:AO144"/>
    <mergeCell ref="C145:U157"/>
    <mergeCell ref="V145:V158"/>
    <mergeCell ref="W145:AO157"/>
    <mergeCell ref="W158:AO158"/>
    <mergeCell ref="B160:B173"/>
    <mergeCell ref="C160:U172"/>
    <mergeCell ref="C128:U128"/>
  </mergeCells>
  <phoneticPr fontId="53" type="noConversion"/>
  <conditionalFormatting sqref="R276:AB280 R273:U275 AA273:AB273 V273:Z274 V275:AP275">
    <cfRule type="dataBar" priority="40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{A64B72B5-C4B7-43D6-A0F2-BD88F5591ECC}</x14:id>
        </ext>
      </extLst>
    </cfRule>
  </conditionalFormatting>
  <conditionalFormatting sqref="S240:AD246 AH240:AP246 AH252:AP256 S254:AD256 S265:AD268 AH263:AP268">
    <cfRule type="dataBar" priority="126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{5ADF75FD-A567-4A3F-BE71-49B458E55210}</x14:id>
        </ext>
      </extLst>
    </cfRule>
  </conditionalFormatting>
  <conditionalFormatting sqref="W252:AD253 AP250:AP251">
    <cfRule type="dataBar" priority="130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{0111B03B-D65D-4E13-8272-13EA01E55A31}</x14:id>
        </ext>
      </extLst>
    </cfRule>
  </conditionalFormatting>
  <conditionalFormatting sqref="W263:AD264 AP261:AP262">
    <cfRule type="dataBar" priority="120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{8C882217-882C-414B-BC29-26BC0746E237}</x14:id>
        </ext>
      </extLst>
    </cfRule>
  </conditionalFormatting>
  <conditionalFormatting sqref="AA274:AB274 AF274:AM274">
    <cfRule type="dataBar" priority="2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{6B73BD87-B35A-4C41-B07C-705CECA85EFF}</x14:id>
        </ext>
      </extLst>
    </cfRule>
  </conditionalFormatting>
  <conditionalFormatting sqref="AC274:AE274">
    <cfRule type="dataBar" priority="1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{06E87BAD-73ED-47A7-9FCF-091C8D2DBBAC}</x14:id>
        </ext>
      </extLst>
    </cfRule>
  </conditionalFormatting>
  <conditionalFormatting sqref="AE34:AG34">
    <cfRule type="expression" dxfId="79" priority="42">
      <formula>AND(#REF!&gt;#REF!,#REF!&gt;0)</formula>
    </cfRule>
  </conditionalFormatting>
  <conditionalFormatting sqref="AF276:AP280">
    <cfRule type="dataBar" priority="39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{96EA9500-91F6-4A58-9105-F6917224CD13}</x14:id>
        </ext>
      </extLst>
    </cfRule>
  </conditionalFormatting>
  <conditionalFormatting sqref="AH254">
    <cfRule type="dataBar" priority="129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{0BA934EB-B40A-47CE-B6D5-5889E568B56B}</x14:id>
        </ext>
      </extLst>
    </cfRule>
  </conditionalFormatting>
  <conditionalFormatting sqref="AH265">
    <cfRule type="dataBar" priority="117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{B649B46F-F263-431B-8EEF-B0BDA2E4CFCD}</x14:id>
        </ext>
      </extLst>
    </cfRule>
  </conditionalFormatting>
  <conditionalFormatting sqref="AH250:AO251 W250:AD251 S257:AD257 S250:V253 AH261:AO262 W261:AD262 S269:AD269 S261:V264">
    <cfRule type="dataBar" priority="134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{684D1321-7265-4CC3-8E21-6EC61C7F1D1E}</x14:id>
        </ext>
      </extLst>
    </cfRule>
  </conditionalFormatting>
  <conditionalFormatting sqref="AH257:AO257 AH269:AO269">
    <cfRule type="dataBar" priority="133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{AF0B78F8-B51A-4146-8CFD-04720E322AB0}</x14:id>
        </ext>
      </extLst>
    </cfRule>
  </conditionalFormatting>
  <conditionalFormatting sqref="AJ254:AP254">
    <cfRule type="dataBar" priority="131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{5E58D0B4-5F0B-46CE-BD33-980A6719CEF9}</x14:id>
        </ext>
      </extLst>
    </cfRule>
  </conditionalFormatting>
  <conditionalFormatting sqref="AJ265:AP265">
    <cfRule type="dataBar" priority="118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{77194934-B678-4C55-B0B5-53D970165B65}</x14:id>
        </ext>
      </extLst>
    </cfRule>
  </conditionalFormatting>
  <conditionalFormatting sqref="AN274:AP274 AF273:AP273">
    <cfRule type="dataBar" priority="19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{B56CD30E-FFB1-45ED-9D96-56D291D4413E}</x14:id>
        </ext>
      </extLst>
    </cfRule>
  </conditionalFormatting>
  <conditionalFormatting sqref="AP257 AP269">
    <cfRule type="dataBar" priority="132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{9C69D890-0C79-4DE3-8847-E2E3BBB71A55}</x14:id>
        </ext>
      </extLst>
    </cfRule>
  </conditionalFormatting>
  <printOptions horizontalCentered="1"/>
  <pageMargins left="0.19685039370078741" right="0.19685039370078741" top="0.19685039370078741" bottom="0.19685039370078741" header="0.19685039370078741" footer="0.19685039370078741"/>
  <pageSetup paperSize="9" scale="88" orientation="portrait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64B72B5-C4B7-43D6-A0F2-BD88F5591EC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R276:AB280 R273:U275 AA273:AB273 V273:Z274 V275:AP275</xm:sqref>
        </x14:conditionalFormatting>
        <x14:conditionalFormatting xmlns:xm="http://schemas.microsoft.com/office/excel/2006/main">
          <x14:cfRule type="dataBar" id="{5ADF75FD-A567-4A3F-BE71-49B458E5521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S240:AD246 AH240:AP246 AH252:AP256 S254:AD256 S265:AD268 AH263:AP268</xm:sqref>
        </x14:conditionalFormatting>
        <x14:conditionalFormatting xmlns:xm="http://schemas.microsoft.com/office/excel/2006/main">
          <x14:cfRule type="dataBar" id="{0111B03B-D65D-4E13-8272-13EA01E55A3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W252:AD253 AP250:AP251</xm:sqref>
        </x14:conditionalFormatting>
        <x14:conditionalFormatting xmlns:xm="http://schemas.microsoft.com/office/excel/2006/main">
          <x14:cfRule type="dataBar" id="{8C882217-882C-414B-BC29-26BC0746E23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W263:AD264 AP261:AP262</xm:sqref>
        </x14:conditionalFormatting>
        <x14:conditionalFormatting xmlns:xm="http://schemas.microsoft.com/office/excel/2006/main">
          <x14:cfRule type="dataBar" id="{6B73BD87-B35A-4C41-B07C-705CECA85EF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AA274:AB274 AF274:AM274</xm:sqref>
        </x14:conditionalFormatting>
        <x14:conditionalFormatting xmlns:xm="http://schemas.microsoft.com/office/excel/2006/main">
          <x14:cfRule type="dataBar" id="{06E87BAD-73ED-47A7-9FCF-091C8D2DBBA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AC274:AE274</xm:sqref>
        </x14:conditionalFormatting>
        <x14:conditionalFormatting xmlns:xm="http://schemas.microsoft.com/office/excel/2006/main">
          <x14:cfRule type="dataBar" id="{96EA9500-91F6-4A58-9105-F6917224CD1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AF276:AP280</xm:sqref>
        </x14:conditionalFormatting>
        <x14:conditionalFormatting xmlns:xm="http://schemas.microsoft.com/office/excel/2006/main">
          <x14:cfRule type="dataBar" id="{0BA934EB-B40A-47CE-B6D5-5889E568B56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AH254</xm:sqref>
        </x14:conditionalFormatting>
        <x14:conditionalFormatting xmlns:xm="http://schemas.microsoft.com/office/excel/2006/main">
          <x14:cfRule type="dataBar" id="{B649B46F-F263-431B-8EEF-B0BDA2E4CFC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AH265</xm:sqref>
        </x14:conditionalFormatting>
        <x14:conditionalFormatting xmlns:xm="http://schemas.microsoft.com/office/excel/2006/main">
          <x14:cfRule type="dataBar" id="{684D1321-7265-4CC3-8E21-6EC61C7F1D1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AH250:AO251 W250:AD251 S257:AD257 S250:V253 AH261:AO262 W261:AD262 S269:AD269 S261:V264</xm:sqref>
        </x14:conditionalFormatting>
        <x14:conditionalFormatting xmlns:xm="http://schemas.microsoft.com/office/excel/2006/main">
          <x14:cfRule type="dataBar" id="{AF0B78F8-B51A-4146-8CFD-04720E322AB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AH257:AO257 AH269:AO269</xm:sqref>
        </x14:conditionalFormatting>
        <x14:conditionalFormatting xmlns:xm="http://schemas.microsoft.com/office/excel/2006/main">
          <x14:cfRule type="dataBar" id="{5E58D0B4-5F0B-46CE-BD33-980A6719CEF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AJ254:AP254</xm:sqref>
        </x14:conditionalFormatting>
        <x14:conditionalFormatting xmlns:xm="http://schemas.microsoft.com/office/excel/2006/main">
          <x14:cfRule type="dataBar" id="{77194934-B678-4C55-B0B5-53D970165B6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AJ265:AP265</xm:sqref>
        </x14:conditionalFormatting>
        <x14:conditionalFormatting xmlns:xm="http://schemas.microsoft.com/office/excel/2006/main">
          <x14:cfRule type="dataBar" id="{B56CD30E-FFB1-45ED-9D96-56D291D4413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AN274:AP274 AF273:AP273</xm:sqref>
        </x14:conditionalFormatting>
        <x14:conditionalFormatting xmlns:xm="http://schemas.microsoft.com/office/excel/2006/main">
          <x14:cfRule type="dataBar" id="{9C69D890-0C79-4DE3-8847-E2E3BBB71A5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AP257 AP269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25C25-822C-4C20-BDE5-37A68028D647}">
  <dimension ref="A1:DB131"/>
  <sheetViews>
    <sheetView showGridLines="0" view="pageBreakPreview" topLeftCell="A2" zoomScale="99" zoomScaleNormal="99" zoomScaleSheetLayoutView="99" workbookViewId="0">
      <pane xSplit="4" ySplit="4" topLeftCell="E6" activePane="bottomRight" state="frozen"/>
      <selection activeCell="A2" sqref="A2"/>
      <selection pane="topRight" activeCell="E2" sqref="E2"/>
      <selection pane="bottomLeft" activeCell="A6" sqref="A6"/>
      <selection pane="bottomRight" activeCell="AG5" sqref="AG5"/>
    </sheetView>
  </sheetViews>
  <sheetFormatPr baseColWidth="10" defaultColWidth="11.42578125" defaultRowHeight="15" customHeight="1" x14ac:dyDescent="0.25"/>
  <cols>
    <col min="1" max="1" width="4.7109375" customWidth="1"/>
    <col min="2" max="2" width="11.5703125" style="226" customWidth="1"/>
    <col min="3" max="3" width="10.85546875" customWidth="1"/>
    <col min="4" max="4" width="39.7109375" style="226" bestFit="1" customWidth="1"/>
    <col min="5" max="5" width="19.140625" style="226" bestFit="1" customWidth="1"/>
    <col min="6" max="6" width="16.7109375" style="226" hidden="1" customWidth="1"/>
    <col min="7" max="7" width="12.140625" style="227" hidden="1" customWidth="1"/>
    <col min="8" max="8" width="12.28515625" style="227" customWidth="1"/>
    <col min="9" max="9" width="11.85546875" style="227" customWidth="1"/>
    <col min="10" max="11" width="10.7109375" style="227" customWidth="1"/>
    <col min="12" max="13" width="9" style="227" hidden="1" customWidth="1"/>
    <col min="14" max="32" width="5.85546875" style="227" hidden="1" customWidth="1"/>
    <col min="33" max="33" width="11" style="227" customWidth="1"/>
    <col min="34" max="104" width="5.85546875" style="227" hidden="1" customWidth="1"/>
    <col min="105" max="105" width="1.85546875" style="227" hidden="1" customWidth="1"/>
  </cols>
  <sheetData>
    <row r="1" spans="1:106" ht="10.15" customHeight="1" x14ac:dyDescent="0.25"/>
    <row r="2" spans="1:106" x14ac:dyDescent="0.25">
      <c r="B2" s="228"/>
      <c r="C2" s="198"/>
    </row>
    <row r="3" spans="1:106" ht="18.75" x14ac:dyDescent="0.25">
      <c r="A3" s="229" t="s">
        <v>2084</v>
      </c>
      <c r="B3" s="230"/>
      <c r="C3" s="231"/>
      <c r="D3" s="230"/>
      <c r="E3" s="230"/>
      <c r="F3" s="230"/>
      <c r="G3" s="231"/>
      <c r="H3" s="231"/>
      <c r="I3" s="231"/>
      <c r="J3" s="232"/>
      <c r="K3" s="232"/>
      <c r="L3" s="232"/>
      <c r="M3" s="232"/>
      <c r="N3" s="548" t="s">
        <v>2085</v>
      </c>
      <c r="O3" s="548"/>
      <c r="P3" s="548"/>
      <c r="Q3" s="548"/>
      <c r="R3" s="548"/>
      <c r="S3" s="548"/>
      <c r="T3" s="548"/>
      <c r="U3" s="548"/>
      <c r="V3" s="548"/>
      <c r="W3" s="548"/>
      <c r="X3" s="548"/>
      <c r="Y3" s="548"/>
      <c r="Z3" s="548"/>
      <c r="AA3" s="548"/>
      <c r="AB3" s="548"/>
      <c r="AC3" s="548"/>
      <c r="AD3" s="548"/>
      <c r="AE3" s="548"/>
      <c r="AF3" s="548"/>
      <c r="AG3" s="548"/>
      <c r="AH3" s="548"/>
      <c r="AI3" s="548"/>
      <c r="AJ3" s="548"/>
      <c r="AK3" s="548"/>
      <c r="AL3" s="548"/>
      <c r="AM3" s="548"/>
      <c r="AN3" s="548"/>
      <c r="AO3" s="548"/>
      <c r="AP3" s="548"/>
      <c r="AQ3" s="548"/>
      <c r="AR3" s="274"/>
      <c r="AS3" s="548" t="s">
        <v>2085</v>
      </c>
      <c r="AT3" s="548"/>
      <c r="AU3" s="548"/>
      <c r="AV3" s="548"/>
      <c r="AW3" s="548"/>
      <c r="AX3" s="548"/>
      <c r="AY3" s="548"/>
      <c r="AZ3" s="548"/>
      <c r="BA3" s="548"/>
      <c r="BB3" s="548"/>
      <c r="BC3" s="548"/>
      <c r="BD3" s="548"/>
      <c r="BE3" s="548"/>
      <c r="BF3" s="548"/>
      <c r="BG3" s="548"/>
      <c r="BH3" s="548"/>
      <c r="BI3" s="548"/>
      <c r="BJ3" s="548"/>
      <c r="BK3" s="548"/>
      <c r="BL3" s="548"/>
      <c r="BM3" s="548"/>
      <c r="BN3" s="548"/>
      <c r="BO3" s="548"/>
      <c r="BP3" s="548"/>
      <c r="BQ3" s="548"/>
      <c r="BR3" s="548"/>
      <c r="BS3" s="548"/>
      <c r="BT3" s="548"/>
      <c r="BU3" s="548"/>
      <c r="BV3" s="548"/>
      <c r="BW3" s="548"/>
      <c r="BX3" s="548" t="s">
        <v>2086</v>
      </c>
      <c r="BY3" s="548"/>
      <c r="BZ3" s="548"/>
      <c r="CA3" s="548"/>
      <c r="CB3" s="548"/>
      <c r="CC3" s="548"/>
      <c r="CD3" s="548"/>
      <c r="CE3" s="548"/>
      <c r="CF3" s="548"/>
      <c r="CG3" s="548"/>
      <c r="CH3" s="548"/>
      <c r="CI3" s="548"/>
      <c r="CJ3" s="548"/>
      <c r="CK3" s="548"/>
      <c r="CL3" s="548"/>
      <c r="CM3" s="548"/>
      <c r="CN3" s="548"/>
      <c r="CO3" s="548"/>
      <c r="CP3" s="548"/>
      <c r="CQ3" s="548"/>
      <c r="CR3" s="548"/>
      <c r="CS3" s="548"/>
      <c r="CT3" s="548"/>
      <c r="CU3" s="548"/>
      <c r="CV3" s="548"/>
      <c r="CW3" s="548"/>
      <c r="CX3" s="548"/>
      <c r="CY3" s="548"/>
      <c r="CZ3" s="548"/>
      <c r="DA3" s="548"/>
    </row>
    <row r="4" spans="1:106" x14ac:dyDescent="0.25">
      <c r="A4" s="231"/>
      <c r="B4" s="230"/>
      <c r="C4" s="231"/>
      <c r="D4" s="230"/>
      <c r="E4" s="230"/>
      <c r="F4" s="230"/>
      <c r="G4" s="231"/>
      <c r="H4" s="231"/>
      <c r="I4" s="231"/>
      <c r="J4" s="232"/>
      <c r="K4" s="232"/>
      <c r="L4" s="232"/>
      <c r="M4" s="232"/>
      <c r="N4" s="233" t="s">
        <v>2089</v>
      </c>
      <c r="O4" s="233" t="s">
        <v>2090</v>
      </c>
      <c r="P4" s="233" t="s">
        <v>2091</v>
      </c>
      <c r="Q4" s="233" t="s">
        <v>2092</v>
      </c>
      <c r="R4" s="233" t="s">
        <v>2093</v>
      </c>
      <c r="S4" s="233" t="s">
        <v>2087</v>
      </c>
      <c r="T4" s="233" t="s">
        <v>2088</v>
      </c>
      <c r="U4" s="233" t="s">
        <v>2089</v>
      </c>
      <c r="V4" s="233" t="s">
        <v>2090</v>
      </c>
      <c r="W4" s="233" t="s">
        <v>2091</v>
      </c>
      <c r="X4" s="233" t="s">
        <v>2092</v>
      </c>
      <c r="Y4" s="233" t="s">
        <v>2093</v>
      </c>
      <c r="Z4" s="233" t="s">
        <v>2087</v>
      </c>
      <c r="AA4" s="233" t="s">
        <v>2088</v>
      </c>
      <c r="AB4" s="233" t="s">
        <v>2089</v>
      </c>
      <c r="AC4" s="233" t="s">
        <v>2090</v>
      </c>
      <c r="AD4" s="233" t="s">
        <v>2091</v>
      </c>
      <c r="AE4" s="233" t="s">
        <v>2092</v>
      </c>
      <c r="AF4" s="233" t="s">
        <v>2093</v>
      </c>
      <c r="AG4" s="233" t="s">
        <v>2557</v>
      </c>
      <c r="AH4" s="233" t="s">
        <v>2088</v>
      </c>
      <c r="AI4" s="233" t="s">
        <v>2089</v>
      </c>
      <c r="AJ4" s="233" t="s">
        <v>2090</v>
      </c>
      <c r="AK4" s="233" t="s">
        <v>2091</v>
      </c>
      <c r="AL4" s="233" t="s">
        <v>2092</v>
      </c>
      <c r="AM4" s="233" t="s">
        <v>2093</v>
      </c>
      <c r="AN4" s="233" t="s">
        <v>2087</v>
      </c>
      <c r="AO4" s="233" t="s">
        <v>2088</v>
      </c>
      <c r="AP4" s="233" t="s">
        <v>2089</v>
      </c>
      <c r="AQ4" s="233" t="s">
        <v>2090</v>
      </c>
      <c r="AR4" s="233" t="s">
        <v>2091</v>
      </c>
      <c r="AS4" s="233" t="s">
        <v>2092</v>
      </c>
      <c r="AT4" s="233" t="s">
        <v>2093</v>
      </c>
      <c r="AU4" s="233" t="s">
        <v>2087</v>
      </c>
      <c r="AV4" s="233" t="s">
        <v>2088</v>
      </c>
      <c r="AW4" s="233" t="s">
        <v>2089</v>
      </c>
      <c r="AX4" s="233" t="s">
        <v>2090</v>
      </c>
      <c r="AY4" s="233" t="s">
        <v>2091</v>
      </c>
      <c r="AZ4" s="233" t="s">
        <v>2092</v>
      </c>
      <c r="BA4" s="233" t="s">
        <v>2093</v>
      </c>
      <c r="BB4" s="233" t="s">
        <v>2087</v>
      </c>
      <c r="BC4" s="233" t="s">
        <v>2088</v>
      </c>
      <c r="BD4" s="233" t="s">
        <v>2089</v>
      </c>
      <c r="BE4" s="233" t="s">
        <v>2090</v>
      </c>
      <c r="BF4" s="233" t="s">
        <v>2091</v>
      </c>
      <c r="BG4" s="233" t="s">
        <v>2092</v>
      </c>
      <c r="BH4" s="233" t="s">
        <v>2093</v>
      </c>
      <c r="BI4" s="233" t="s">
        <v>2091</v>
      </c>
      <c r="BJ4" s="233" t="s">
        <v>2087</v>
      </c>
      <c r="BK4" s="233" t="s">
        <v>2088</v>
      </c>
      <c r="BL4" s="233" t="s">
        <v>2089</v>
      </c>
      <c r="BM4" s="233" t="s">
        <v>2090</v>
      </c>
      <c r="BN4" s="233" t="s">
        <v>2091</v>
      </c>
      <c r="BO4" s="233" t="s">
        <v>2092</v>
      </c>
      <c r="BP4" s="233" t="s">
        <v>2093</v>
      </c>
      <c r="BQ4" s="233" t="s">
        <v>2087</v>
      </c>
      <c r="BR4" s="233" t="s">
        <v>2088</v>
      </c>
      <c r="BS4" s="233" t="s">
        <v>2089</v>
      </c>
      <c r="BT4" s="233" t="s">
        <v>2090</v>
      </c>
      <c r="BU4" s="233" t="s">
        <v>2091</v>
      </c>
      <c r="BV4" s="233" t="s">
        <v>2092</v>
      </c>
      <c r="BW4" s="233" t="s">
        <v>2093</v>
      </c>
      <c r="BX4" s="233" t="s">
        <v>2087</v>
      </c>
      <c r="BY4" s="233" t="s">
        <v>2088</v>
      </c>
      <c r="BZ4" s="233" t="s">
        <v>2089</v>
      </c>
      <c r="CA4" s="233" t="s">
        <v>2090</v>
      </c>
      <c r="CB4" s="233" t="s">
        <v>2091</v>
      </c>
      <c r="CC4" s="233" t="s">
        <v>2092</v>
      </c>
      <c r="CD4" s="233" t="s">
        <v>2093</v>
      </c>
      <c r="CE4" s="233" t="s">
        <v>2087</v>
      </c>
      <c r="CF4" s="233" t="s">
        <v>2088</v>
      </c>
      <c r="CG4" s="233" t="s">
        <v>2089</v>
      </c>
      <c r="CH4" s="233" t="s">
        <v>2090</v>
      </c>
      <c r="CI4" s="233" t="s">
        <v>2091</v>
      </c>
      <c r="CJ4" s="233" t="s">
        <v>2092</v>
      </c>
      <c r="CK4" s="233" t="s">
        <v>2093</v>
      </c>
      <c r="CL4" s="233" t="s">
        <v>2087</v>
      </c>
      <c r="CM4" s="233" t="s">
        <v>2088</v>
      </c>
      <c r="CN4" s="233" t="s">
        <v>2089</v>
      </c>
      <c r="CO4" s="233" t="s">
        <v>2090</v>
      </c>
      <c r="CP4" s="233" t="s">
        <v>2091</v>
      </c>
      <c r="CQ4" s="233" t="s">
        <v>2092</v>
      </c>
      <c r="CR4" s="233" t="s">
        <v>2093</v>
      </c>
      <c r="CS4" s="233" t="s">
        <v>2087</v>
      </c>
      <c r="CT4" s="233" t="s">
        <v>2088</v>
      </c>
      <c r="CU4" s="233" t="s">
        <v>2089</v>
      </c>
      <c r="CV4" s="233" t="s">
        <v>2090</v>
      </c>
      <c r="CW4" s="233" t="s">
        <v>2091</v>
      </c>
      <c r="CX4" s="233" t="s">
        <v>2092</v>
      </c>
      <c r="CY4" s="233" t="s">
        <v>2093</v>
      </c>
      <c r="CZ4" s="233" t="s">
        <v>2087</v>
      </c>
      <c r="DA4" s="233" t="s">
        <v>2088</v>
      </c>
    </row>
    <row r="5" spans="1:106" ht="28.9" customHeight="1" x14ac:dyDescent="0.25">
      <c r="A5" s="234" t="s">
        <v>2094</v>
      </c>
      <c r="B5" s="235" t="s">
        <v>2095</v>
      </c>
      <c r="C5" s="234" t="s">
        <v>2096</v>
      </c>
      <c r="D5" s="235" t="s">
        <v>2097</v>
      </c>
      <c r="E5" s="235" t="s">
        <v>2098</v>
      </c>
      <c r="F5" s="236" t="s">
        <v>2099</v>
      </c>
      <c r="G5" s="234" t="s">
        <v>2100</v>
      </c>
      <c r="H5" s="234" t="s">
        <v>2101</v>
      </c>
      <c r="I5" s="234" t="s">
        <v>2102</v>
      </c>
      <c r="J5" s="237" t="s">
        <v>2103</v>
      </c>
      <c r="K5" s="237" t="s">
        <v>2549</v>
      </c>
      <c r="L5" s="237" t="s">
        <v>2099</v>
      </c>
      <c r="M5" s="237" t="s">
        <v>2104</v>
      </c>
      <c r="N5" s="234">
        <v>1</v>
      </c>
      <c r="O5" s="234">
        <v>2</v>
      </c>
      <c r="P5" s="234">
        <v>3</v>
      </c>
      <c r="Q5" s="234">
        <v>4</v>
      </c>
      <c r="R5" s="234">
        <v>5</v>
      </c>
      <c r="S5" s="234">
        <v>6</v>
      </c>
      <c r="T5" s="234">
        <v>7</v>
      </c>
      <c r="U5" s="234">
        <v>8</v>
      </c>
      <c r="V5" s="234">
        <v>9</v>
      </c>
      <c r="W5" s="234">
        <v>10</v>
      </c>
      <c r="X5" s="234">
        <v>11</v>
      </c>
      <c r="Y5" s="234">
        <v>12</v>
      </c>
      <c r="Z5" s="234">
        <v>13</v>
      </c>
      <c r="AA5" s="234">
        <v>14</v>
      </c>
      <c r="AB5" s="234">
        <v>15</v>
      </c>
      <c r="AC5" s="234">
        <v>16</v>
      </c>
      <c r="AD5" s="234">
        <v>17</v>
      </c>
      <c r="AE5" s="234">
        <v>18</v>
      </c>
      <c r="AF5" s="234">
        <v>19</v>
      </c>
      <c r="AG5" s="234">
        <v>5</v>
      </c>
      <c r="AH5" s="234">
        <v>21</v>
      </c>
      <c r="AI5" s="234">
        <v>22</v>
      </c>
      <c r="AJ5" s="234">
        <v>23</v>
      </c>
      <c r="AK5" s="234">
        <v>24</v>
      </c>
      <c r="AL5" s="234">
        <v>25</v>
      </c>
      <c r="AM5" s="234">
        <v>26</v>
      </c>
      <c r="AN5" s="234">
        <v>27</v>
      </c>
      <c r="AO5" s="234">
        <v>28</v>
      </c>
      <c r="AP5" s="234">
        <v>29</v>
      </c>
      <c r="AQ5" s="234">
        <v>30</v>
      </c>
      <c r="AR5" s="234">
        <v>31</v>
      </c>
      <c r="AS5" s="234">
        <v>1</v>
      </c>
      <c r="AT5" s="234">
        <v>2</v>
      </c>
      <c r="AU5" s="234">
        <v>3</v>
      </c>
      <c r="AV5" s="234">
        <v>4</v>
      </c>
      <c r="AW5" s="234">
        <v>5</v>
      </c>
      <c r="AX5" s="234">
        <v>6</v>
      </c>
      <c r="AY5" s="234">
        <v>7</v>
      </c>
      <c r="AZ5" s="234">
        <v>8</v>
      </c>
      <c r="BA5" s="234">
        <v>9</v>
      </c>
      <c r="BB5" s="234">
        <v>10</v>
      </c>
      <c r="BC5" s="234">
        <v>11</v>
      </c>
      <c r="BD5" s="234">
        <v>12</v>
      </c>
      <c r="BE5" s="234">
        <v>13</v>
      </c>
      <c r="BF5" s="234">
        <v>14</v>
      </c>
      <c r="BG5" s="234">
        <v>15</v>
      </c>
      <c r="BH5" s="234">
        <v>16</v>
      </c>
      <c r="BI5" s="234">
        <v>17</v>
      </c>
      <c r="BJ5" s="234">
        <v>18</v>
      </c>
      <c r="BK5" s="234">
        <v>19</v>
      </c>
      <c r="BL5" s="234">
        <v>20</v>
      </c>
      <c r="BM5" s="234">
        <v>21</v>
      </c>
      <c r="BN5" s="234">
        <v>22</v>
      </c>
      <c r="BO5" s="234">
        <v>23</v>
      </c>
      <c r="BP5" s="234">
        <v>24</v>
      </c>
      <c r="BQ5" s="234">
        <v>25</v>
      </c>
      <c r="BR5" s="234">
        <v>26</v>
      </c>
      <c r="BS5" s="234">
        <v>27</v>
      </c>
      <c r="BT5" s="234">
        <v>28</v>
      </c>
      <c r="BU5" s="234">
        <v>29</v>
      </c>
      <c r="BV5" s="234">
        <v>30</v>
      </c>
      <c r="BW5" s="234">
        <v>31</v>
      </c>
      <c r="BX5" s="234">
        <v>1</v>
      </c>
      <c r="BY5" s="234">
        <v>2</v>
      </c>
      <c r="BZ5" s="234">
        <v>3</v>
      </c>
      <c r="CA5" s="234">
        <v>4</v>
      </c>
      <c r="CB5" s="234">
        <v>5</v>
      </c>
      <c r="CC5" s="234">
        <v>6</v>
      </c>
      <c r="CD5" s="234">
        <v>7</v>
      </c>
      <c r="CE5" s="234">
        <v>8</v>
      </c>
      <c r="CF5" s="234">
        <v>9</v>
      </c>
      <c r="CG5" s="234">
        <v>10</v>
      </c>
      <c r="CH5" s="234">
        <v>11</v>
      </c>
      <c r="CI5" s="234">
        <v>12</v>
      </c>
      <c r="CJ5" s="234">
        <v>13</v>
      </c>
      <c r="CK5" s="234">
        <v>14</v>
      </c>
      <c r="CL5" s="234">
        <v>15</v>
      </c>
      <c r="CM5" s="234">
        <v>16</v>
      </c>
      <c r="CN5" s="234">
        <v>17</v>
      </c>
      <c r="CO5" s="234">
        <v>18</v>
      </c>
      <c r="CP5" s="234">
        <v>19</v>
      </c>
      <c r="CQ5" s="234">
        <v>20</v>
      </c>
      <c r="CR5" s="234">
        <v>21</v>
      </c>
      <c r="CS5" s="234">
        <v>22</v>
      </c>
      <c r="CT5" s="234">
        <v>23</v>
      </c>
      <c r="CU5" s="234">
        <v>24</v>
      </c>
      <c r="CV5" s="234">
        <v>25</v>
      </c>
      <c r="CW5" s="234">
        <v>26</v>
      </c>
      <c r="CX5" s="234">
        <v>27</v>
      </c>
      <c r="CY5" s="234">
        <v>28</v>
      </c>
      <c r="CZ5" s="234">
        <v>29</v>
      </c>
      <c r="DA5" s="234">
        <v>30</v>
      </c>
      <c r="DB5" s="238"/>
    </row>
    <row r="6" spans="1:106" x14ac:dyDescent="0.25">
      <c r="A6" s="308">
        <v>1</v>
      </c>
      <c r="B6" s="239" t="s">
        <v>2473</v>
      </c>
      <c r="C6" s="308">
        <v>73261821</v>
      </c>
      <c r="D6" s="240" t="s">
        <v>2520</v>
      </c>
      <c r="E6" s="241" t="s">
        <v>2521</v>
      </c>
      <c r="F6" s="242" t="s">
        <v>2105</v>
      </c>
      <c r="G6" s="243" t="s">
        <v>2106</v>
      </c>
      <c r="H6" s="243" t="s">
        <v>2107</v>
      </c>
      <c r="I6" s="244"/>
      <c r="J6" s="245" t="s">
        <v>2542</v>
      </c>
      <c r="K6" s="245" t="s">
        <v>2550</v>
      </c>
      <c r="L6" s="246"/>
      <c r="M6" s="246"/>
      <c r="N6" s="246"/>
      <c r="O6" s="246"/>
      <c r="P6" s="246"/>
      <c r="Q6" s="246"/>
      <c r="R6" s="246"/>
      <c r="S6" s="246"/>
      <c r="T6" s="246"/>
      <c r="U6" s="246"/>
      <c r="V6" s="246"/>
      <c r="W6" s="246"/>
      <c r="X6" s="246" t="s">
        <v>2543</v>
      </c>
      <c r="Y6" s="246"/>
      <c r="Z6" s="246" t="s">
        <v>2543</v>
      </c>
      <c r="AA6" s="246" t="s">
        <v>2543</v>
      </c>
      <c r="AB6" s="246" t="s">
        <v>2543</v>
      </c>
      <c r="AC6" s="246" t="s">
        <v>2543</v>
      </c>
      <c r="AD6" s="246" t="s">
        <v>2543</v>
      </c>
      <c r="AE6" s="246" t="s">
        <v>2543</v>
      </c>
      <c r="AF6" s="246"/>
      <c r="AG6" s="246" t="s">
        <v>2543</v>
      </c>
      <c r="AH6" s="246"/>
      <c r="AI6" s="246"/>
      <c r="AJ6" s="246"/>
      <c r="AK6" s="246"/>
      <c r="AL6" s="246"/>
      <c r="AM6" s="246"/>
      <c r="AN6" s="246"/>
      <c r="AO6" s="246"/>
      <c r="AP6" s="246"/>
      <c r="AQ6" s="246"/>
      <c r="AR6" s="246"/>
      <c r="AS6" s="246"/>
      <c r="AT6" s="246"/>
      <c r="AU6" s="246"/>
      <c r="AV6" s="246"/>
      <c r="AW6" s="246"/>
      <c r="AX6" s="246"/>
      <c r="AY6" s="246"/>
      <c r="AZ6" s="246"/>
      <c r="BA6" s="246"/>
      <c r="BB6" s="246"/>
      <c r="BC6" s="246"/>
      <c r="BD6" s="246"/>
      <c r="BE6" s="246"/>
      <c r="BF6" s="246"/>
      <c r="BG6" s="246"/>
      <c r="BH6" s="246"/>
      <c r="BI6" s="246"/>
      <c r="BJ6" s="246"/>
      <c r="BK6" s="246"/>
      <c r="BL6" s="246"/>
      <c r="BM6" s="246"/>
      <c r="BN6" s="246"/>
      <c r="BO6" s="246"/>
      <c r="BP6" s="246"/>
      <c r="BQ6" s="246"/>
      <c r="BR6" s="246"/>
      <c r="BS6" s="246"/>
      <c r="BT6" s="246"/>
      <c r="BU6" s="246"/>
      <c r="BV6" s="246"/>
      <c r="BW6" s="246"/>
      <c r="BX6" s="246"/>
      <c r="BY6" s="246"/>
      <c r="BZ6" s="246"/>
      <c r="CA6" s="246"/>
      <c r="CB6" s="246"/>
      <c r="CC6" s="246"/>
      <c r="CD6" s="246"/>
      <c r="CE6" s="246"/>
      <c r="CF6" s="246"/>
      <c r="CG6" s="246"/>
      <c r="CH6" s="246"/>
      <c r="CI6" s="246"/>
      <c r="CJ6" s="246"/>
      <c r="CK6" s="246"/>
      <c r="CL6" s="246"/>
      <c r="CM6" s="246"/>
      <c r="CN6" s="246"/>
      <c r="CO6" s="246"/>
      <c r="CP6" s="246"/>
      <c r="CQ6" s="246"/>
      <c r="CR6" s="246"/>
      <c r="CS6" s="246"/>
      <c r="CT6" s="246"/>
      <c r="CU6" s="246"/>
      <c r="CV6" s="246"/>
      <c r="CW6" s="246"/>
      <c r="CX6" s="246"/>
      <c r="CY6" s="246"/>
      <c r="CZ6" s="246"/>
      <c r="DA6" s="246"/>
    </row>
    <row r="7" spans="1:106" ht="15" customHeight="1" x14ac:dyDescent="0.25">
      <c r="A7" s="308">
        <v>2</v>
      </c>
      <c r="B7" s="239" t="s">
        <v>2473</v>
      </c>
      <c r="C7" s="308">
        <v>60741098</v>
      </c>
      <c r="D7" s="240" t="s">
        <v>2535</v>
      </c>
      <c r="E7" s="241" t="s">
        <v>2522</v>
      </c>
      <c r="F7" s="247"/>
      <c r="G7" s="248"/>
      <c r="H7" s="243" t="s">
        <v>2107</v>
      </c>
      <c r="I7" s="244"/>
      <c r="J7" s="245" t="s">
        <v>2542</v>
      </c>
      <c r="K7" s="245" t="s">
        <v>2550</v>
      </c>
      <c r="L7" s="246"/>
      <c r="M7" s="246"/>
      <c r="N7" s="246"/>
      <c r="O7" s="246"/>
      <c r="P7" s="246"/>
      <c r="Q7" s="246"/>
      <c r="R7" s="246"/>
      <c r="S7" s="246"/>
      <c r="T7" s="246"/>
      <c r="U7" s="246"/>
      <c r="V7" s="246"/>
      <c r="W7" s="246"/>
      <c r="X7" s="246" t="s">
        <v>2543</v>
      </c>
      <c r="Y7" s="246"/>
      <c r="Z7" s="246" t="s">
        <v>2543</v>
      </c>
      <c r="AA7" s="246" t="s">
        <v>2543</v>
      </c>
      <c r="AB7" s="246" t="s">
        <v>2543</v>
      </c>
      <c r="AC7" s="246" t="s">
        <v>2543</v>
      </c>
      <c r="AD7" s="246" t="s">
        <v>2543</v>
      </c>
      <c r="AE7" s="246" t="s">
        <v>2543</v>
      </c>
      <c r="AF7" s="246"/>
      <c r="AG7" s="246" t="s">
        <v>2543</v>
      </c>
      <c r="AH7" s="246"/>
      <c r="AI7" s="246"/>
      <c r="AJ7" s="246"/>
      <c r="AK7" s="246"/>
      <c r="AL7" s="246"/>
      <c r="AM7" s="246"/>
      <c r="AN7" s="246"/>
      <c r="AO7" s="246"/>
      <c r="AP7" s="246"/>
      <c r="AQ7" s="246"/>
      <c r="AR7" s="246"/>
      <c r="AS7" s="246"/>
      <c r="AT7" s="246"/>
      <c r="AU7" s="246"/>
      <c r="AV7" s="246"/>
      <c r="AW7" s="246"/>
      <c r="AX7" s="246"/>
      <c r="AY7" s="246"/>
      <c r="AZ7" s="246"/>
      <c r="BA7" s="246"/>
      <c r="BB7" s="246"/>
      <c r="BC7" s="246"/>
      <c r="BD7" s="246"/>
      <c r="BE7" s="246"/>
      <c r="BF7" s="246"/>
      <c r="BG7" s="246"/>
      <c r="BH7" s="246"/>
      <c r="BI7" s="246"/>
      <c r="BJ7" s="246"/>
      <c r="BK7" s="246"/>
      <c r="BL7" s="246"/>
      <c r="BM7" s="246"/>
      <c r="BN7" s="246"/>
      <c r="BO7" s="246"/>
      <c r="BP7" s="246"/>
      <c r="BQ7" s="246"/>
      <c r="BR7" s="246"/>
      <c r="BS7" s="246"/>
      <c r="BT7" s="246"/>
      <c r="BU7" s="246"/>
      <c r="BV7" s="246"/>
      <c r="BW7" s="246"/>
      <c r="BX7" s="246"/>
      <c r="BY7" s="246"/>
      <c r="BZ7" s="246"/>
      <c r="CA7" s="246"/>
      <c r="CB7" s="246"/>
      <c r="CC7" s="246"/>
      <c r="CD7" s="246"/>
      <c r="CE7" s="246"/>
      <c r="CF7" s="246"/>
      <c r="CG7" s="246"/>
      <c r="CH7" s="246"/>
      <c r="CI7" s="246"/>
      <c r="CJ7" s="246"/>
      <c r="CK7" s="246"/>
      <c r="CL7" s="246"/>
      <c r="CM7" s="246"/>
      <c r="CN7" s="246"/>
      <c r="CO7" s="246"/>
      <c r="CP7" s="246"/>
      <c r="CQ7" s="246"/>
      <c r="CR7" s="246"/>
      <c r="CS7" s="246"/>
      <c r="CT7" s="246"/>
      <c r="CU7" s="246"/>
      <c r="CV7" s="246"/>
      <c r="CW7" s="246"/>
      <c r="CX7" s="246"/>
      <c r="CY7" s="246"/>
      <c r="CZ7" s="246"/>
      <c r="DA7" s="246"/>
    </row>
    <row r="8" spans="1:106" ht="15" customHeight="1" x14ac:dyDescent="0.25">
      <c r="A8" s="308">
        <v>3</v>
      </c>
      <c r="B8" s="239" t="s">
        <v>2473</v>
      </c>
      <c r="C8" s="307">
        <v>75715613</v>
      </c>
      <c r="D8" s="240" t="s">
        <v>2536</v>
      </c>
      <c r="E8" s="241" t="s">
        <v>2521</v>
      </c>
      <c r="H8" s="243" t="s">
        <v>2107</v>
      </c>
      <c r="I8" s="244"/>
      <c r="J8" s="245" t="s">
        <v>2542</v>
      </c>
      <c r="K8" s="245" t="s">
        <v>2550</v>
      </c>
      <c r="L8" s="246"/>
      <c r="M8" s="246"/>
      <c r="N8" s="246"/>
      <c r="O8" s="246"/>
      <c r="P8" s="246"/>
      <c r="Q8" s="246"/>
      <c r="R8" s="246"/>
      <c r="S8" s="246"/>
      <c r="T8" s="246"/>
      <c r="U8" s="246"/>
      <c r="V8" s="246"/>
      <c r="W8" s="246"/>
      <c r="X8" s="246" t="s">
        <v>2543</v>
      </c>
      <c r="Y8" s="246"/>
      <c r="Z8" s="246" t="s">
        <v>2543</v>
      </c>
      <c r="AA8" s="246" t="s">
        <v>2543</v>
      </c>
      <c r="AB8" s="246" t="s">
        <v>2543</v>
      </c>
      <c r="AC8" s="246" t="s">
        <v>2543</v>
      </c>
      <c r="AD8" s="246" t="s">
        <v>2543</v>
      </c>
      <c r="AE8" s="246" t="s">
        <v>2543</v>
      </c>
      <c r="AF8" s="246"/>
      <c r="AG8" s="246" t="s">
        <v>2543</v>
      </c>
      <c r="AH8" s="246"/>
      <c r="AI8" s="246"/>
      <c r="AJ8" s="246"/>
      <c r="AK8" s="246"/>
      <c r="AL8" s="246"/>
      <c r="AM8" s="246"/>
      <c r="AN8" s="246"/>
      <c r="AO8" s="246"/>
      <c r="AP8" s="246"/>
      <c r="AQ8" s="246"/>
      <c r="AR8" s="246"/>
      <c r="AS8" s="246"/>
      <c r="AT8" s="246"/>
      <c r="AU8" s="246"/>
      <c r="AV8" s="246"/>
      <c r="AW8" s="246"/>
      <c r="AX8" s="246"/>
      <c r="AY8" s="246"/>
      <c r="AZ8" s="246"/>
      <c r="BA8" s="246"/>
      <c r="BB8" s="246"/>
      <c r="BC8" s="246"/>
      <c r="BD8" s="246"/>
      <c r="BE8" s="246"/>
      <c r="BF8" s="246"/>
      <c r="BG8" s="246"/>
      <c r="BH8" s="246"/>
      <c r="BI8" s="246"/>
      <c r="BJ8" s="246"/>
      <c r="BK8" s="246"/>
      <c r="BL8" s="246"/>
      <c r="BM8" s="246"/>
      <c r="BN8" s="246"/>
      <c r="BO8" s="246"/>
      <c r="BP8" s="246"/>
      <c r="BQ8" s="246"/>
      <c r="BR8" s="246"/>
      <c r="BS8" s="246"/>
      <c r="BT8" s="246"/>
      <c r="BU8" s="246"/>
      <c r="BV8" s="246"/>
      <c r="BW8" s="246"/>
      <c r="BX8" s="246"/>
      <c r="BY8" s="246"/>
      <c r="BZ8" s="246"/>
      <c r="CA8" s="246"/>
      <c r="CB8" s="246"/>
      <c r="CC8" s="246"/>
      <c r="CD8" s="246"/>
      <c r="CE8" s="246"/>
      <c r="CF8" s="246"/>
      <c r="CG8" s="246"/>
      <c r="CH8" s="246"/>
      <c r="CI8" s="246"/>
      <c r="CJ8" s="246"/>
      <c r="CK8" s="246"/>
      <c r="CL8" s="246"/>
      <c r="CM8" s="246"/>
      <c r="CN8" s="246"/>
      <c r="CO8" s="246"/>
      <c r="CP8" s="246"/>
      <c r="CQ8" s="246"/>
      <c r="CR8" s="246"/>
      <c r="CS8" s="246"/>
      <c r="CT8" s="246"/>
      <c r="CU8" s="246"/>
      <c r="CV8" s="246"/>
      <c r="CW8" s="246"/>
      <c r="CX8" s="246"/>
      <c r="CY8" s="246"/>
      <c r="CZ8" s="246"/>
      <c r="DA8" s="246"/>
    </row>
    <row r="9" spans="1:106" ht="15" customHeight="1" x14ac:dyDescent="0.25">
      <c r="A9" s="308">
        <v>4</v>
      </c>
      <c r="B9" s="239" t="s">
        <v>2473</v>
      </c>
      <c r="C9" s="307">
        <v>73095782</v>
      </c>
      <c r="D9" s="240" t="s">
        <v>2537</v>
      </c>
      <c r="E9" s="241" t="s">
        <v>2523</v>
      </c>
      <c r="H9" s="243" t="s">
        <v>2107</v>
      </c>
      <c r="I9" s="244"/>
      <c r="J9" s="245" t="s">
        <v>2542</v>
      </c>
      <c r="K9" s="245" t="s">
        <v>2550</v>
      </c>
      <c r="L9" s="246"/>
      <c r="M9" s="246"/>
      <c r="N9" s="246"/>
      <c r="O9" s="246"/>
      <c r="P9" s="246"/>
      <c r="Q9" s="246"/>
      <c r="R9" s="246"/>
      <c r="S9" s="246"/>
      <c r="T9" s="246"/>
      <c r="U9" s="246"/>
      <c r="V9" s="246"/>
      <c r="W9" s="246"/>
      <c r="X9" s="246" t="s">
        <v>2543</v>
      </c>
      <c r="Y9" s="246"/>
      <c r="Z9" s="246" t="s">
        <v>2543</v>
      </c>
      <c r="AA9" s="246" t="s">
        <v>2543</v>
      </c>
      <c r="AB9" s="246" t="s">
        <v>2543</v>
      </c>
      <c r="AC9" s="246" t="s">
        <v>2543</v>
      </c>
      <c r="AD9" s="246" t="s">
        <v>2543</v>
      </c>
      <c r="AE9" s="246" t="s">
        <v>2543</v>
      </c>
      <c r="AF9" s="246"/>
      <c r="AG9" s="246" t="s">
        <v>2543</v>
      </c>
      <c r="AH9" s="246"/>
      <c r="AI9" s="246"/>
      <c r="AJ9" s="246"/>
      <c r="AK9" s="246"/>
      <c r="AL9" s="246"/>
      <c r="AM9" s="246"/>
      <c r="AN9" s="246"/>
      <c r="AO9" s="246"/>
      <c r="AP9" s="246"/>
      <c r="AQ9" s="246"/>
      <c r="AR9" s="246"/>
      <c r="AS9" s="246"/>
      <c r="AT9" s="246"/>
      <c r="AU9" s="246"/>
      <c r="AV9" s="246"/>
      <c r="AW9" s="246"/>
      <c r="AX9" s="246"/>
      <c r="AY9" s="246"/>
      <c r="AZ9" s="246"/>
      <c r="BA9" s="246"/>
      <c r="BB9" s="246"/>
      <c r="BC9" s="246"/>
      <c r="BD9" s="246"/>
      <c r="BE9" s="246"/>
      <c r="BF9" s="246"/>
      <c r="BG9" s="246"/>
      <c r="BH9" s="246"/>
      <c r="BI9" s="246"/>
      <c r="BJ9" s="246"/>
      <c r="BK9" s="246"/>
      <c r="BL9" s="246"/>
      <c r="BM9" s="246"/>
      <c r="BN9" s="246"/>
      <c r="BO9" s="246"/>
      <c r="BP9" s="246"/>
      <c r="BQ9" s="246"/>
      <c r="BR9" s="246"/>
      <c r="BS9" s="246"/>
      <c r="BT9" s="246"/>
      <c r="BU9" s="246"/>
      <c r="BV9" s="246"/>
      <c r="BW9" s="246"/>
      <c r="BX9" s="246"/>
      <c r="BY9" s="246"/>
      <c r="BZ9" s="246"/>
      <c r="CA9" s="246"/>
      <c r="CB9" s="246"/>
      <c r="CC9" s="246"/>
      <c r="CD9" s="246"/>
      <c r="CE9" s="246"/>
      <c r="CF9" s="246"/>
      <c r="CG9" s="246"/>
      <c r="CH9" s="246"/>
      <c r="CI9" s="246"/>
      <c r="CJ9" s="246"/>
      <c r="CK9" s="246"/>
      <c r="CL9" s="246"/>
      <c r="CM9" s="246"/>
      <c r="CN9" s="246"/>
      <c r="CO9" s="246"/>
      <c r="CP9" s="246"/>
      <c r="CQ9" s="246"/>
      <c r="CR9" s="246"/>
      <c r="CS9" s="246"/>
      <c r="CT9" s="246"/>
      <c r="CU9" s="246"/>
      <c r="CV9" s="246"/>
      <c r="CW9" s="246"/>
      <c r="CX9" s="246"/>
      <c r="CY9" s="246"/>
      <c r="CZ9" s="246"/>
      <c r="DA9" s="246"/>
    </row>
    <row r="10" spans="1:106" ht="15" customHeight="1" x14ac:dyDescent="0.25">
      <c r="A10" s="308">
        <v>5</v>
      </c>
      <c r="B10" s="239" t="s">
        <v>2473</v>
      </c>
      <c r="C10" s="307">
        <v>76891111</v>
      </c>
      <c r="D10" s="240" t="s">
        <v>2538</v>
      </c>
      <c r="E10" s="241" t="s">
        <v>2521</v>
      </c>
      <c r="H10" s="243" t="s">
        <v>2107</v>
      </c>
      <c r="I10" s="244"/>
      <c r="J10" s="245" t="s">
        <v>2542</v>
      </c>
      <c r="K10" s="245" t="s">
        <v>2550</v>
      </c>
      <c r="L10" s="246"/>
      <c r="M10" s="246"/>
      <c r="N10" s="246"/>
      <c r="O10" s="246"/>
      <c r="P10" s="246"/>
      <c r="Q10" s="246"/>
      <c r="R10" s="246"/>
      <c r="S10" s="246"/>
      <c r="T10" s="246"/>
      <c r="U10" s="246"/>
      <c r="V10" s="246"/>
      <c r="W10" s="246"/>
      <c r="X10" s="246" t="s">
        <v>2543</v>
      </c>
      <c r="Y10" s="246"/>
      <c r="Z10" s="246" t="s">
        <v>2543</v>
      </c>
      <c r="AA10" s="246" t="s">
        <v>2543</v>
      </c>
      <c r="AB10" s="246" t="s">
        <v>2543</v>
      </c>
      <c r="AC10" s="246" t="s">
        <v>2543</v>
      </c>
      <c r="AD10" s="246" t="s">
        <v>2543</v>
      </c>
      <c r="AE10" s="246" t="s">
        <v>2543</v>
      </c>
      <c r="AF10" s="246"/>
      <c r="AG10" s="246" t="s">
        <v>2543</v>
      </c>
      <c r="AH10" s="246"/>
      <c r="AI10" s="246"/>
      <c r="AJ10" s="246"/>
      <c r="AK10" s="246"/>
      <c r="AL10" s="246"/>
      <c r="AM10" s="246"/>
      <c r="AN10" s="246"/>
      <c r="AO10" s="246"/>
      <c r="AP10" s="246"/>
      <c r="AQ10" s="246"/>
      <c r="AR10" s="246"/>
      <c r="AS10" s="246"/>
      <c r="AT10" s="246"/>
      <c r="AU10" s="246"/>
      <c r="AV10" s="246"/>
      <c r="AW10" s="246"/>
      <c r="AX10" s="246"/>
      <c r="AY10" s="246"/>
      <c r="AZ10" s="246"/>
      <c r="BA10" s="246"/>
      <c r="BB10" s="246"/>
      <c r="BC10" s="246"/>
      <c r="BD10" s="246"/>
      <c r="BE10" s="246"/>
      <c r="BF10" s="246"/>
      <c r="BG10" s="246"/>
      <c r="BH10" s="246"/>
      <c r="BI10" s="246"/>
      <c r="BJ10" s="246"/>
      <c r="BK10" s="246"/>
      <c r="BL10" s="246"/>
      <c r="BM10" s="246"/>
      <c r="BN10" s="246"/>
      <c r="BO10" s="246"/>
      <c r="BP10" s="246"/>
      <c r="BQ10" s="246"/>
      <c r="BR10" s="246"/>
      <c r="BS10" s="246"/>
      <c r="BT10" s="246"/>
      <c r="BU10" s="246"/>
      <c r="BV10" s="246"/>
      <c r="BW10" s="246"/>
      <c r="BX10" s="246"/>
      <c r="BY10" s="246"/>
      <c r="BZ10" s="246"/>
      <c r="CA10" s="246"/>
      <c r="CB10" s="246"/>
      <c r="CC10" s="246"/>
      <c r="CD10" s="246"/>
      <c r="CE10" s="246"/>
      <c r="CF10" s="246"/>
      <c r="CG10" s="246"/>
      <c r="CH10" s="246"/>
      <c r="CI10" s="246"/>
      <c r="CJ10" s="246"/>
      <c r="CK10" s="246"/>
      <c r="CL10" s="246"/>
      <c r="CM10" s="246"/>
      <c r="CN10" s="246"/>
      <c r="CO10" s="246"/>
      <c r="CP10" s="246"/>
      <c r="CQ10" s="246"/>
      <c r="CR10" s="246"/>
      <c r="CS10" s="246"/>
      <c r="CT10" s="246"/>
      <c r="CU10" s="246"/>
      <c r="CV10" s="246"/>
      <c r="CW10" s="246"/>
      <c r="CX10" s="246"/>
      <c r="CY10" s="246"/>
      <c r="CZ10" s="246"/>
      <c r="DA10" s="246"/>
    </row>
    <row r="11" spans="1:106" ht="15" customHeight="1" x14ac:dyDescent="0.25">
      <c r="A11" s="308">
        <v>6</v>
      </c>
      <c r="B11" s="239" t="s">
        <v>2473</v>
      </c>
      <c r="C11" s="307">
        <v>74562849</v>
      </c>
      <c r="D11" s="240" t="s">
        <v>2539</v>
      </c>
      <c r="E11" s="241" t="s">
        <v>2522</v>
      </c>
      <c r="H11" s="243" t="s">
        <v>2107</v>
      </c>
      <c r="I11" s="244"/>
      <c r="J11" s="245" t="s">
        <v>2542</v>
      </c>
      <c r="K11" s="245" t="s">
        <v>2550</v>
      </c>
      <c r="L11" s="246"/>
      <c r="M11" s="246"/>
      <c r="N11" s="246"/>
      <c r="O11" s="246"/>
      <c r="P11" s="246"/>
      <c r="Q11" s="246"/>
      <c r="R11" s="246"/>
      <c r="S11" s="246"/>
      <c r="T11" s="246"/>
      <c r="U11" s="246"/>
      <c r="V11" s="246"/>
      <c r="W11" s="246"/>
      <c r="X11" s="246" t="s">
        <v>2543</v>
      </c>
      <c r="Y11" s="246"/>
      <c r="Z11" s="246" t="s">
        <v>2543</v>
      </c>
      <c r="AA11" s="246" t="s">
        <v>2543</v>
      </c>
      <c r="AB11" s="246" t="s">
        <v>2543</v>
      </c>
      <c r="AC11" s="246" t="s">
        <v>2543</v>
      </c>
      <c r="AD11" s="246" t="s">
        <v>2543</v>
      </c>
      <c r="AE11" s="246" t="s">
        <v>2543</v>
      </c>
      <c r="AF11" s="246"/>
      <c r="AG11" s="246" t="s">
        <v>2543</v>
      </c>
      <c r="AH11" s="246"/>
      <c r="AI11" s="246"/>
      <c r="AJ11" s="246"/>
      <c r="AK11" s="246"/>
      <c r="AL11" s="246"/>
      <c r="AM11" s="246"/>
      <c r="AN11" s="246"/>
      <c r="AO11" s="246"/>
      <c r="AP11" s="246"/>
      <c r="AQ11" s="246"/>
      <c r="AR11" s="246"/>
      <c r="AS11" s="246"/>
      <c r="AT11" s="246"/>
      <c r="AU11" s="246"/>
      <c r="AV11" s="246"/>
      <c r="AW11" s="246"/>
      <c r="AX11" s="246"/>
      <c r="AY11" s="246"/>
      <c r="AZ11" s="246"/>
      <c r="BA11" s="246"/>
      <c r="BB11" s="246"/>
      <c r="BC11" s="246"/>
      <c r="BD11" s="246"/>
      <c r="BE11" s="246"/>
      <c r="BF11" s="246"/>
      <c r="BG11" s="246"/>
      <c r="BH11" s="246"/>
      <c r="BI11" s="246"/>
      <c r="BJ11" s="246"/>
      <c r="BK11" s="246"/>
      <c r="BL11" s="246"/>
      <c r="BM11" s="246"/>
      <c r="BN11" s="246"/>
      <c r="BO11" s="246"/>
      <c r="BP11" s="246"/>
      <c r="BQ11" s="246"/>
      <c r="BR11" s="246"/>
      <c r="BS11" s="246"/>
      <c r="BT11" s="246"/>
      <c r="BU11" s="246"/>
      <c r="BV11" s="246"/>
      <c r="BW11" s="246"/>
      <c r="BX11" s="246"/>
      <c r="BY11" s="246"/>
      <c r="BZ11" s="246"/>
      <c r="CA11" s="246"/>
      <c r="CB11" s="246"/>
      <c r="CC11" s="246"/>
      <c r="CD11" s="246"/>
      <c r="CE11" s="246"/>
      <c r="CF11" s="246"/>
      <c r="CG11" s="246"/>
      <c r="CH11" s="246"/>
      <c r="CI11" s="246"/>
      <c r="CJ11" s="246"/>
      <c r="CK11" s="246"/>
      <c r="CL11" s="246"/>
      <c r="CM11" s="246"/>
      <c r="CN11" s="246"/>
      <c r="CO11" s="246"/>
      <c r="CP11" s="246"/>
      <c r="CQ11" s="246"/>
      <c r="CR11" s="246"/>
      <c r="CS11" s="246"/>
      <c r="CT11" s="246"/>
      <c r="CU11" s="246"/>
      <c r="CV11" s="246"/>
      <c r="CW11" s="246"/>
      <c r="CX11" s="246"/>
      <c r="CY11" s="246"/>
      <c r="CZ11" s="246"/>
      <c r="DA11" s="246"/>
    </row>
    <row r="12" spans="1:106" ht="15" customHeight="1" x14ac:dyDescent="0.25">
      <c r="A12" s="308">
        <v>7</v>
      </c>
      <c r="B12" s="239" t="s">
        <v>2473</v>
      </c>
      <c r="C12" s="307">
        <v>43141186</v>
      </c>
      <c r="D12" s="240" t="s">
        <v>2540</v>
      </c>
      <c r="E12" s="241" t="s">
        <v>2524</v>
      </c>
      <c r="H12" s="243" t="s">
        <v>2107</v>
      </c>
      <c r="I12" s="244"/>
      <c r="J12" s="245" t="s">
        <v>2542</v>
      </c>
      <c r="K12" s="245" t="s">
        <v>2550</v>
      </c>
      <c r="L12" s="246"/>
      <c r="M12" s="246"/>
      <c r="N12" s="246"/>
      <c r="O12" s="246"/>
      <c r="P12" s="246"/>
      <c r="Q12" s="246"/>
      <c r="R12" s="246"/>
      <c r="S12" s="246"/>
      <c r="T12" s="246"/>
      <c r="U12" s="246"/>
      <c r="V12" s="246"/>
      <c r="W12" s="246"/>
      <c r="X12" s="246" t="s">
        <v>2543</v>
      </c>
      <c r="Y12" s="246"/>
      <c r="Z12" s="246" t="s">
        <v>2543</v>
      </c>
      <c r="AA12" s="246" t="s">
        <v>2543</v>
      </c>
      <c r="AB12" s="246" t="s">
        <v>2543</v>
      </c>
      <c r="AC12" s="246" t="s">
        <v>2543</v>
      </c>
      <c r="AD12" s="246" t="s">
        <v>2543</v>
      </c>
      <c r="AE12" s="246" t="s">
        <v>2543</v>
      </c>
      <c r="AF12" s="246"/>
      <c r="AG12" s="246" t="s">
        <v>2543</v>
      </c>
      <c r="AH12" s="246"/>
      <c r="AI12" s="246"/>
      <c r="AJ12" s="246"/>
      <c r="AK12" s="246"/>
      <c r="AL12" s="246"/>
      <c r="AM12" s="246"/>
      <c r="AN12" s="246"/>
      <c r="AO12" s="246"/>
      <c r="AP12" s="246"/>
      <c r="AQ12" s="246"/>
      <c r="AR12" s="246"/>
      <c r="AS12" s="246"/>
      <c r="AT12" s="246"/>
      <c r="AU12" s="246"/>
      <c r="AV12" s="246"/>
      <c r="AW12" s="246"/>
      <c r="AX12" s="246"/>
      <c r="AY12" s="246"/>
      <c r="AZ12" s="246"/>
      <c r="BA12" s="246"/>
      <c r="BB12" s="246"/>
      <c r="BC12" s="246"/>
      <c r="BD12" s="246"/>
      <c r="BE12" s="246"/>
      <c r="BF12" s="246"/>
      <c r="BG12" s="246"/>
      <c r="BH12" s="246"/>
      <c r="BI12" s="246"/>
      <c r="BJ12" s="246"/>
      <c r="BK12" s="246"/>
      <c r="BL12" s="246"/>
      <c r="BM12" s="246"/>
      <c r="BN12" s="246"/>
      <c r="BO12" s="246"/>
      <c r="BP12" s="246"/>
      <c r="BQ12" s="246"/>
      <c r="BR12" s="246"/>
      <c r="BS12" s="246"/>
      <c r="BT12" s="246"/>
      <c r="BU12" s="246"/>
      <c r="BV12" s="246"/>
      <c r="BW12" s="246"/>
      <c r="BX12" s="246"/>
      <c r="BY12" s="246"/>
      <c r="BZ12" s="246"/>
      <c r="CA12" s="246"/>
      <c r="CB12" s="246"/>
      <c r="CC12" s="246"/>
      <c r="CD12" s="246"/>
      <c r="CE12" s="246"/>
      <c r="CF12" s="246"/>
      <c r="CG12" s="246"/>
      <c r="CH12" s="246"/>
      <c r="CI12" s="246"/>
      <c r="CJ12" s="246"/>
      <c r="CK12" s="246"/>
      <c r="CL12" s="246"/>
      <c r="CM12" s="246"/>
      <c r="CN12" s="246"/>
      <c r="CO12" s="246"/>
      <c r="CP12" s="246"/>
      <c r="CQ12" s="246"/>
      <c r="CR12" s="246"/>
      <c r="CS12" s="246"/>
      <c r="CT12" s="246"/>
      <c r="CU12" s="246"/>
      <c r="CV12" s="246"/>
      <c r="CW12" s="246"/>
      <c r="CX12" s="246"/>
      <c r="CY12" s="246"/>
      <c r="CZ12" s="246"/>
      <c r="DA12" s="246"/>
    </row>
    <row r="13" spans="1:106" ht="15" customHeight="1" x14ac:dyDescent="0.25">
      <c r="A13" s="308">
        <v>8</v>
      </c>
      <c r="B13" s="239" t="s">
        <v>2473</v>
      </c>
      <c r="C13" s="307">
        <v>71831041</v>
      </c>
      <c r="D13" s="240" t="s">
        <v>2541</v>
      </c>
      <c r="E13" s="241" t="s">
        <v>2524</v>
      </c>
      <c r="H13" s="243" t="s">
        <v>2107</v>
      </c>
      <c r="I13" s="244"/>
      <c r="J13" s="245" t="s">
        <v>2542</v>
      </c>
      <c r="K13" s="245" t="s">
        <v>2550</v>
      </c>
      <c r="L13" s="246"/>
      <c r="M13" s="246"/>
      <c r="N13" s="246"/>
      <c r="O13" s="246"/>
      <c r="P13" s="246"/>
      <c r="Q13" s="246"/>
      <c r="R13" s="246"/>
      <c r="S13" s="246"/>
      <c r="T13" s="246"/>
      <c r="U13" s="246"/>
      <c r="V13" s="246"/>
      <c r="W13" s="246"/>
      <c r="X13" s="246" t="s">
        <v>2543</v>
      </c>
      <c r="Y13" s="246"/>
      <c r="Z13" s="246" t="s">
        <v>2543</v>
      </c>
      <c r="AA13" s="246" t="s">
        <v>2543</v>
      </c>
      <c r="AB13" s="246" t="s">
        <v>2543</v>
      </c>
      <c r="AC13" s="246" t="s">
        <v>2543</v>
      </c>
      <c r="AD13" s="246" t="s">
        <v>2543</v>
      </c>
      <c r="AE13" s="246" t="s">
        <v>2543</v>
      </c>
      <c r="AF13" s="246"/>
      <c r="AG13" s="246" t="s">
        <v>2543</v>
      </c>
      <c r="AH13" s="246"/>
      <c r="AI13" s="246"/>
      <c r="AJ13" s="246"/>
      <c r="AK13" s="246"/>
      <c r="AL13" s="246"/>
      <c r="AM13" s="246"/>
      <c r="AN13" s="246"/>
      <c r="AO13" s="246"/>
      <c r="AP13" s="246"/>
      <c r="AQ13" s="246"/>
      <c r="AR13" s="246"/>
      <c r="AS13" s="246"/>
      <c r="AT13" s="246"/>
      <c r="AU13" s="246"/>
      <c r="AV13" s="246"/>
      <c r="AW13" s="246"/>
      <c r="AX13" s="246"/>
      <c r="AY13" s="246"/>
      <c r="AZ13" s="246"/>
      <c r="BA13" s="246"/>
      <c r="BB13" s="246"/>
      <c r="BC13" s="246"/>
      <c r="BD13" s="246"/>
      <c r="BE13" s="246"/>
      <c r="BF13" s="246"/>
      <c r="BG13" s="246"/>
      <c r="BH13" s="246"/>
      <c r="BI13" s="246"/>
      <c r="BJ13" s="246"/>
      <c r="BK13" s="246"/>
      <c r="BL13" s="246"/>
      <c r="BM13" s="246"/>
      <c r="BN13" s="246"/>
      <c r="BO13" s="246"/>
      <c r="BP13" s="246"/>
      <c r="BQ13" s="246"/>
      <c r="BR13" s="246"/>
      <c r="BS13" s="246"/>
      <c r="BT13" s="246"/>
      <c r="BU13" s="246"/>
      <c r="BV13" s="246"/>
      <c r="BW13" s="246"/>
      <c r="BX13" s="246"/>
      <c r="BY13" s="246"/>
      <c r="BZ13" s="246"/>
      <c r="CA13" s="246"/>
      <c r="CB13" s="246"/>
      <c r="CC13" s="246"/>
      <c r="CD13" s="246"/>
      <c r="CE13" s="246"/>
      <c r="CF13" s="246"/>
      <c r="CG13" s="246"/>
      <c r="CH13" s="246"/>
      <c r="CI13" s="246"/>
      <c r="CJ13" s="246"/>
      <c r="CK13" s="246"/>
      <c r="CL13" s="246"/>
      <c r="CM13" s="246"/>
      <c r="CN13" s="246"/>
      <c r="CO13" s="246"/>
      <c r="CP13" s="246"/>
      <c r="CQ13" s="246"/>
      <c r="CR13" s="246"/>
      <c r="CS13" s="246"/>
      <c r="CT13" s="246"/>
      <c r="CU13" s="246"/>
      <c r="CV13" s="246"/>
      <c r="CW13" s="246"/>
      <c r="CX13" s="246"/>
      <c r="CY13" s="246"/>
      <c r="CZ13" s="246"/>
      <c r="DA13" s="246"/>
    </row>
    <row r="14" spans="1:106" ht="15" customHeight="1" x14ac:dyDescent="0.25">
      <c r="A14" s="308">
        <v>9</v>
      </c>
      <c r="B14" s="239" t="s">
        <v>2473</v>
      </c>
      <c r="C14" s="307">
        <v>21520749</v>
      </c>
      <c r="D14" s="240" t="s">
        <v>2525</v>
      </c>
      <c r="E14" s="241" t="s">
        <v>2526</v>
      </c>
      <c r="H14" s="243" t="s">
        <v>2107</v>
      </c>
      <c r="I14" s="244"/>
      <c r="J14" s="245" t="s">
        <v>2542</v>
      </c>
      <c r="K14" s="245" t="s">
        <v>2550</v>
      </c>
      <c r="L14" s="246"/>
      <c r="M14" s="246"/>
      <c r="N14" s="246"/>
      <c r="O14" s="246"/>
      <c r="P14" s="246"/>
      <c r="Q14" s="246"/>
      <c r="R14" s="246"/>
      <c r="S14" s="246"/>
      <c r="T14" s="246"/>
      <c r="U14" s="246"/>
      <c r="V14" s="246"/>
      <c r="W14" s="246"/>
      <c r="X14" s="246" t="s">
        <v>2543</v>
      </c>
      <c r="Y14" s="246"/>
      <c r="Z14" s="246" t="s">
        <v>2543</v>
      </c>
      <c r="AA14" s="246" t="s">
        <v>2543</v>
      </c>
      <c r="AB14" s="246" t="s">
        <v>2543</v>
      </c>
      <c r="AC14" s="246" t="s">
        <v>2543</v>
      </c>
      <c r="AD14" s="246" t="s">
        <v>2543</v>
      </c>
      <c r="AE14" s="246" t="s">
        <v>2543</v>
      </c>
      <c r="AF14" s="246"/>
      <c r="AG14" s="246" t="s">
        <v>2543</v>
      </c>
      <c r="AH14" s="246"/>
      <c r="AI14" s="246"/>
      <c r="AJ14" s="246"/>
      <c r="AK14" s="246"/>
      <c r="AL14" s="246"/>
      <c r="AM14" s="246"/>
      <c r="AN14" s="246"/>
      <c r="AO14" s="246"/>
      <c r="AP14" s="246"/>
      <c r="AQ14" s="246"/>
      <c r="AR14" s="246"/>
      <c r="AS14" s="246"/>
      <c r="AT14" s="246"/>
      <c r="AU14" s="246"/>
      <c r="AV14" s="246"/>
      <c r="AW14" s="246"/>
      <c r="AX14" s="246"/>
      <c r="AY14" s="246"/>
      <c r="AZ14" s="246"/>
      <c r="BA14" s="246"/>
      <c r="BB14" s="246"/>
      <c r="BC14" s="246"/>
      <c r="BD14" s="246"/>
      <c r="BE14" s="246"/>
      <c r="BF14" s="246"/>
      <c r="BG14" s="246"/>
      <c r="BH14" s="246"/>
      <c r="BI14" s="246"/>
      <c r="BJ14" s="246"/>
      <c r="BK14" s="246"/>
      <c r="BL14" s="246"/>
      <c r="BM14" s="246"/>
      <c r="BN14" s="246"/>
      <c r="BO14" s="246"/>
      <c r="BP14" s="246"/>
      <c r="BQ14" s="246"/>
      <c r="BR14" s="246"/>
      <c r="BS14" s="246"/>
      <c r="BT14" s="246"/>
      <c r="BU14" s="246"/>
      <c r="BV14" s="246"/>
      <c r="BW14" s="246"/>
      <c r="BX14" s="246"/>
      <c r="BY14" s="246"/>
      <c r="BZ14" s="246"/>
      <c r="CA14" s="246"/>
      <c r="CB14" s="246"/>
      <c r="CC14" s="246"/>
      <c r="CD14" s="246"/>
      <c r="CE14" s="246"/>
      <c r="CF14" s="246"/>
      <c r="CG14" s="246"/>
      <c r="CH14" s="246"/>
      <c r="CI14" s="246"/>
      <c r="CJ14" s="246"/>
      <c r="CK14" s="246"/>
      <c r="CL14" s="246"/>
      <c r="CM14" s="246"/>
      <c r="CN14" s="246"/>
      <c r="CO14" s="246"/>
      <c r="CP14" s="246"/>
      <c r="CQ14" s="246"/>
      <c r="CR14" s="246"/>
      <c r="CS14" s="246"/>
      <c r="CT14" s="246"/>
      <c r="CU14" s="246"/>
      <c r="CV14" s="246"/>
      <c r="CW14" s="246"/>
      <c r="CX14" s="246"/>
      <c r="CY14" s="246"/>
      <c r="CZ14" s="246"/>
      <c r="DA14" s="246"/>
    </row>
    <row r="15" spans="1:106" ht="15" customHeight="1" x14ac:dyDescent="0.25">
      <c r="A15" s="308">
        <v>10</v>
      </c>
      <c r="B15" s="239" t="s">
        <v>2473</v>
      </c>
      <c r="C15" s="307">
        <v>48380481</v>
      </c>
      <c r="D15" s="240" t="s">
        <v>2527</v>
      </c>
      <c r="E15" s="241" t="s">
        <v>2528</v>
      </c>
      <c r="H15" s="243" t="s">
        <v>2107</v>
      </c>
      <c r="I15" s="244"/>
      <c r="J15" s="245" t="s">
        <v>2542</v>
      </c>
      <c r="K15" s="245" t="s">
        <v>2550</v>
      </c>
      <c r="L15" s="246"/>
      <c r="M15" s="246"/>
      <c r="N15" s="246"/>
      <c r="O15" s="246"/>
      <c r="P15" s="246"/>
      <c r="Q15" s="246"/>
      <c r="R15" s="246"/>
      <c r="S15" s="246"/>
      <c r="T15" s="246"/>
      <c r="U15" s="246"/>
      <c r="V15" s="246"/>
      <c r="W15" s="246"/>
      <c r="X15" s="246" t="s">
        <v>2543</v>
      </c>
      <c r="Y15" s="246"/>
      <c r="Z15" s="246" t="s">
        <v>2543</v>
      </c>
      <c r="AA15" s="246" t="s">
        <v>2543</v>
      </c>
      <c r="AB15" s="246" t="s">
        <v>2543</v>
      </c>
      <c r="AC15" s="246" t="s">
        <v>2543</v>
      </c>
      <c r="AD15" s="246" t="s">
        <v>2543</v>
      </c>
      <c r="AE15" s="246" t="s">
        <v>2543</v>
      </c>
      <c r="AF15" s="246"/>
      <c r="AG15" s="246" t="s">
        <v>2543</v>
      </c>
      <c r="AH15" s="246"/>
      <c r="AI15" s="246"/>
      <c r="AJ15" s="246"/>
      <c r="AK15" s="246"/>
      <c r="AL15" s="246"/>
      <c r="AM15" s="246"/>
      <c r="AN15" s="246"/>
      <c r="AO15" s="246"/>
      <c r="AP15" s="246"/>
      <c r="AQ15" s="246"/>
      <c r="AR15" s="246"/>
      <c r="AS15" s="246"/>
      <c r="AT15" s="246"/>
      <c r="AU15" s="246"/>
      <c r="AV15" s="246"/>
      <c r="AW15" s="246"/>
      <c r="AX15" s="246"/>
      <c r="AY15" s="246"/>
      <c r="AZ15" s="246"/>
      <c r="BA15" s="246"/>
      <c r="BB15" s="246"/>
      <c r="BC15" s="246"/>
      <c r="BD15" s="246"/>
      <c r="BE15" s="246"/>
      <c r="BF15" s="246"/>
      <c r="BG15" s="246"/>
      <c r="BH15" s="246"/>
      <c r="BI15" s="246"/>
      <c r="BJ15" s="246"/>
      <c r="BK15" s="246"/>
      <c r="BL15" s="246"/>
      <c r="BM15" s="246"/>
      <c r="BN15" s="246"/>
      <c r="BO15" s="246"/>
      <c r="BP15" s="246"/>
      <c r="BQ15" s="246"/>
      <c r="BR15" s="246"/>
      <c r="BS15" s="246"/>
      <c r="BT15" s="246"/>
      <c r="BU15" s="246"/>
      <c r="BV15" s="246"/>
      <c r="BW15" s="246"/>
      <c r="BX15" s="246"/>
      <c r="BY15" s="246"/>
      <c r="BZ15" s="246"/>
      <c r="CA15" s="246"/>
      <c r="CB15" s="246"/>
      <c r="CC15" s="246"/>
      <c r="CD15" s="246"/>
      <c r="CE15" s="246"/>
      <c r="CF15" s="246"/>
      <c r="CG15" s="246"/>
      <c r="CH15" s="246"/>
      <c r="CI15" s="246"/>
      <c r="CJ15" s="246"/>
      <c r="CK15" s="246"/>
      <c r="CL15" s="246"/>
      <c r="CM15" s="246"/>
      <c r="CN15" s="246"/>
      <c r="CO15" s="246"/>
      <c r="CP15" s="246"/>
      <c r="CQ15" s="246"/>
      <c r="CR15" s="246"/>
      <c r="CS15" s="246"/>
      <c r="CT15" s="246"/>
      <c r="CU15" s="246"/>
      <c r="CV15" s="246"/>
      <c r="CW15" s="246"/>
      <c r="CX15" s="246"/>
      <c r="CY15" s="246"/>
      <c r="CZ15" s="246"/>
      <c r="DA15" s="246"/>
    </row>
    <row r="16" spans="1:106" ht="15" customHeight="1" x14ac:dyDescent="0.25">
      <c r="A16" s="308">
        <v>11</v>
      </c>
      <c r="B16" s="239" t="s">
        <v>2473</v>
      </c>
      <c r="C16" s="307">
        <v>76068227</v>
      </c>
      <c r="D16" s="240" t="s">
        <v>2529</v>
      </c>
      <c r="E16" s="241" t="s">
        <v>2472</v>
      </c>
      <c r="H16" s="243" t="s">
        <v>2107</v>
      </c>
      <c r="I16" s="244"/>
      <c r="J16" s="245" t="s">
        <v>2542</v>
      </c>
      <c r="K16" s="245" t="s">
        <v>2550</v>
      </c>
      <c r="L16" s="246"/>
      <c r="M16" s="246"/>
      <c r="N16" s="246"/>
      <c r="O16" s="246"/>
      <c r="P16" s="246"/>
      <c r="Q16" s="246"/>
      <c r="R16" s="246"/>
      <c r="S16" s="246"/>
      <c r="T16" s="246"/>
      <c r="U16" s="246"/>
      <c r="V16" s="246"/>
      <c r="W16" s="246"/>
      <c r="X16" s="246" t="s">
        <v>2543</v>
      </c>
      <c r="Y16" s="246"/>
      <c r="Z16" s="246" t="s">
        <v>2543</v>
      </c>
      <c r="AA16" s="246" t="s">
        <v>2543</v>
      </c>
      <c r="AB16" s="246" t="s">
        <v>2543</v>
      </c>
      <c r="AC16" s="246" t="s">
        <v>2543</v>
      </c>
      <c r="AD16" s="246" t="s">
        <v>2543</v>
      </c>
      <c r="AE16" s="246" t="s">
        <v>2543</v>
      </c>
      <c r="AF16" s="246"/>
      <c r="AG16" s="246" t="s">
        <v>2543</v>
      </c>
      <c r="AH16" s="246"/>
      <c r="AI16" s="246"/>
      <c r="AJ16" s="246"/>
      <c r="AK16" s="246"/>
      <c r="AL16" s="246"/>
      <c r="AM16" s="246"/>
      <c r="AN16" s="246"/>
      <c r="AO16" s="246"/>
      <c r="AP16" s="246"/>
      <c r="AQ16" s="246"/>
      <c r="AR16" s="246"/>
      <c r="AS16" s="246"/>
      <c r="AT16" s="246"/>
      <c r="AU16" s="246"/>
      <c r="AV16" s="246"/>
      <c r="AW16" s="246"/>
      <c r="AX16" s="246"/>
      <c r="AY16" s="246"/>
      <c r="AZ16" s="246"/>
      <c r="BA16" s="246"/>
      <c r="BB16" s="246"/>
      <c r="BC16" s="246"/>
      <c r="BD16" s="246"/>
      <c r="BE16" s="246"/>
      <c r="BF16" s="246"/>
      <c r="BG16" s="246"/>
      <c r="BH16" s="246"/>
      <c r="BI16" s="246"/>
      <c r="BJ16" s="246"/>
      <c r="BK16" s="246"/>
      <c r="BL16" s="246"/>
      <c r="BM16" s="246"/>
      <c r="BN16" s="246"/>
      <c r="BO16" s="246"/>
      <c r="BP16" s="246"/>
      <c r="BQ16" s="246"/>
      <c r="BR16" s="246"/>
      <c r="BS16" s="246"/>
      <c r="BT16" s="246"/>
      <c r="BU16" s="246"/>
      <c r="BV16" s="246"/>
      <c r="BW16" s="246"/>
      <c r="BX16" s="246"/>
      <c r="BY16" s="246"/>
      <c r="BZ16" s="246"/>
      <c r="CA16" s="246"/>
      <c r="CB16" s="246"/>
      <c r="CC16" s="246"/>
      <c r="CD16" s="246"/>
      <c r="CE16" s="246"/>
      <c r="CF16" s="246"/>
      <c r="CG16" s="246"/>
      <c r="CH16" s="246"/>
      <c r="CI16" s="246"/>
      <c r="CJ16" s="246"/>
      <c r="CK16" s="246"/>
      <c r="CL16" s="246"/>
      <c r="CM16" s="246"/>
      <c r="CN16" s="246"/>
      <c r="CO16" s="246"/>
      <c r="CP16" s="246"/>
      <c r="CQ16" s="246"/>
      <c r="CR16" s="246"/>
      <c r="CS16" s="246"/>
      <c r="CT16" s="246"/>
      <c r="CU16" s="246"/>
      <c r="CV16" s="246"/>
      <c r="CW16" s="246"/>
      <c r="CX16" s="246"/>
      <c r="CY16" s="246"/>
      <c r="CZ16" s="246"/>
      <c r="DA16" s="246"/>
    </row>
    <row r="17" spans="1:105" ht="15" customHeight="1" x14ac:dyDescent="0.25">
      <c r="A17" s="308">
        <v>12</v>
      </c>
      <c r="B17" s="239" t="s">
        <v>2473</v>
      </c>
      <c r="C17" s="307">
        <v>47665722</v>
      </c>
      <c r="D17" s="240" t="s">
        <v>2530</v>
      </c>
      <c r="E17" s="241" t="s">
        <v>2547</v>
      </c>
      <c r="H17" s="243" t="s">
        <v>2107</v>
      </c>
      <c r="I17" s="244"/>
      <c r="J17" s="245" t="s">
        <v>2542</v>
      </c>
      <c r="K17" s="245" t="s">
        <v>2550</v>
      </c>
      <c r="L17" s="246"/>
      <c r="M17" s="246"/>
      <c r="N17" s="246"/>
      <c r="O17" s="246"/>
      <c r="P17" s="246"/>
      <c r="Q17" s="246"/>
      <c r="R17" s="246"/>
      <c r="S17" s="246"/>
      <c r="T17" s="246"/>
      <c r="U17" s="246"/>
      <c r="V17" s="246"/>
      <c r="W17" s="246"/>
      <c r="X17" s="246" t="s">
        <v>2543</v>
      </c>
      <c r="Y17" s="246"/>
      <c r="Z17" s="246" t="s">
        <v>2548</v>
      </c>
      <c r="AA17" s="246" t="s">
        <v>2543</v>
      </c>
      <c r="AB17" s="246" t="s">
        <v>2543</v>
      </c>
      <c r="AC17" s="246" t="s">
        <v>2543</v>
      </c>
      <c r="AD17" s="246" t="s">
        <v>2543</v>
      </c>
      <c r="AE17" s="246" t="s">
        <v>2543</v>
      </c>
      <c r="AF17" s="246"/>
      <c r="AG17" s="246" t="s">
        <v>2543</v>
      </c>
      <c r="AH17" s="246"/>
      <c r="AI17" s="246"/>
      <c r="AJ17" s="246"/>
      <c r="AK17" s="246"/>
      <c r="AL17" s="246"/>
      <c r="AM17" s="246"/>
      <c r="AN17" s="246"/>
      <c r="AO17" s="246"/>
      <c r="AP17" s="246"/>
      <c r="AQ17" s="246"/>
      <c r="AR17" s="246"/>
      <c r="AS17" s="246"/>
      <c r="AT17" s="246"/>
      <c r="AU17" s="246"/>
      <c r="AV17" s="246"/>
      <c r="AW17" s="246"/>
      <c r="AX17" s="246"/>
      <c r="AY17" s="246"/>
      <c r="AZ17" s="246"/>
      <c r="BA17" s="246"/>
      <c r="BB17" s="246"/>
      <c r="BC17" s="246"/>
      <c r="BD17" s="246"/>
      <c r="BE17" s="246"/>
      <c r="BF17" s="246"/>
      <c r="BG17" s="246"/>
      <c r="BH17" s="246"/>
      <c r="BI17" s="246"/>
      <c r="BJ17" s="246"/>
      <c r="BK17" s="246"/>
      <c r="BL17" s="246"/>
      <c r="BM17" s="246"/>
      <c r="BN17" s="246"/>
      <c r="BO17" s="246"/>
      <c r="BP17" s="246"/>
      <c r="BQ17" s="246"/>
      <c r="BR17" s="246"/>
      <c r="BS17" s="246"/>
      <c r="BT17" s="246"/>
      <c r="BU17" s="246"/>
      <c r="BV17" s="246"/>
      <c r="BW17" s="246"/>
      <c r="BX17" s="246"/>
      <c r="BY17" s="246"/>
      <c r="BZ17" s="246"/>
      <c r="CA17" s="246"/>
      <c r="CB17" s="246"/>
      <c r="CC17" s="246"/>
      <c r="CD17" s="246"/>
      <c r="CE17" s="246"/>
      <c r="CF17" s="246"/>
      <c r="CG17" s="246"/>
      <c r="CH17" s="246"/>
      <c r="CI17" s="246"/>
      <c r="CJ17" s="246"/>
      <c r="CK17" s="246"/>
      <c r="CL17" s="246"/>
      <c r="CM17" s="246"/>
      <c r="CN17" s="246"/>
      <c r="CO17" s="246"/>
      <c r="CP17" s="246"/>
      <c r="CQ17" s="246"/>
      <c r="CR17" s="246"/>
      <c r="CS17" s="246"/>
      <c r="CT17" s="246"/>
      <c r="CU17" s="246"/>
      <c r="CV17" s="246"/>
      <c r="CW17" s="246"/>
      <c r="CX17" s="246"/>
      <c r="CY17" s="246"/>
      <c r="CZ17" s="246"/>
      <c r="DA17" s="246"/>
    </row>
    <row r="18" spans="1:105" ht="15" customHeight="1" x14ac:dyDescent="0.25">
      <c r="A18" s="308">
        <v>13</v>
      </c>
      <c r="B18" s="239" t="s">
        <v>2473</v>
      </c>
      <c r="C18" s="307">
        <v>41531893</v>
      </c>
      <c r="D18" s="240" t="s">
        <v>2531</v>
      </c>
      <c r="E18" s="241" t="s">
        <v>2532</v>
      </c>
      <c r="H18" s="243" t="s">
        <v>2107</v>
      </c>
      <c r="I18" s="244"/>
      <c r="J18" s="245" t="s">
        <v>2542</v>
      </c>
      <c r="K18" s="245" t="s">
        <v>2550</v>
      </c>
      <c r="L18" s="246"/>
      <c r="M18" s="246"/>
      <c r="N18" s="246"/>
      <c r="O18" s="246"/>
      <c r="P18" s="246"/>
      <c r="Q18" s="246"/>
      <c r="R18" s="246"/>
      <c r="S18" s="246"/>
      <c r="T18" s="246"/>
      <c r="U18" s="246"/>
      <c r="V18" s="246"/>
      <c r="W18" s="246"/>
      <c r="X18" s="246" t="s">
        <v>2543</v>
      </c>
      <c r="Y18" s="246"/>
      <c r="Z18" s="246" t="s">
        <v>2543</v>
      </c>
      <c r="AA18" s="246" t="s">
        <v>2543</v>
      </c>
      <c r="AB18" s="246" t="s">
        <v>2543</v>
      </c>
      <c r="AC18" s="246" t="s">
        <v>2543</v>
      </c>
      <c r="AD18" s="246" t="s">
        <v>2543</v>
      </c>
      <c r="AE18" s="246" t="s">
        <v>2543</v>
      </c>
      <c r="AF18" s="246"/>
      <c r="AG18" s="246" t="s">
        <v>2543</v>
      </c>
      <c r="AH18" s="246"/>
      <c r="AI18" s="246"/>
      <c r="AJ18" s="246"/>
      <c r="AK18" s="246"/>
      <c r="AL18" s="246"/>
      <c r="AM18" s="246"/>
      <c r="AN18" s="246"/>
      <c r="AO18" s="246"/>
      <c r="AP18" s="246"/>
      <c r="AQ18" s="246"/>
      <c r="AR18" s="246"/>
      <c r="AS18" s="246"/>
      <c r="AT18" s="246"/>
      <c r="AU18" s="246"/>
      <c r="AV18" s="246"/>
      <c r="AW18" s="246"/>
      <c r="AX18" s="246"/>
      <c r="AY18" s="246"/>
      <c r="AZ18" s="246"/>
      <c r="BA18" s="246"/>
      <c r="BB18" s="246"/>
      <c r="BC18" s="246"/>
      <c r="BD18" s="246"/>
      <c r="BE18" s="246"/>
      <c r="BF18" s="246"/>
      <c r="BG18" s="246"/>
      <c r="BH18" s="246"/>
      <c r="BI18" s="246"/>
      <c r="BJ18" s="246"/>
      <c r="BK18" s="246"/>
      <c r="BL18" s="246"/>
      <c r="BM18" s="246"/>
      <c r="BN18" s="246"/>
      <c r="BO18" s="246"/>
      <c r="BP18" s="246"/>
      <c r="BQ18" s="246"/>
      <c r="BR18" s="246"/>
      <c r="BS18" s="246"/>
      <c r="BT18" s="246"/>
      <c r="BU18" s="246"/>
      <c r="BV18" s="246"/>
      <c r="BW18" s="246"/>
      <c r="BX18" s="246"/>
      <c r="BY18" s="246"/>
      <c r="BZ18" s="246"/>
      <c r="CA18" s="246"/>
      <c r="CB18" s="246"/>
      <c r="CC18" s="246"/>
      <c r="CD18" s="246"/>
      <c r="CE18" s="246"/>
      <c r="CF18" s="246"/>
      <c r="CG18" s="246"/>
      <c r="CH18" s="246"/>
      <c r="CI18" s="246"/>
      <c r="CJ18" s="246"/>
      <c r="CK18" s="246"/>
      <c r="CL18" s="246"/>
      <c r="CM18" s="246"/>
      <c r="CN18" s="246"/>
      <c r="CO18" s="246"/>
      <c r="CP18" s="246"/>
      <c r="CQ18" s="246"/>
      <c r="CR18" s="246"/>
      <c r="CS18" s="246"/>
      <c r="CT18" s="246"/>
      <c r="CU18" s="246"/>
      <c r="CV18" s="246"/>
      <c r="CW18" s="246"/>
      <c r="CX18" s="246"/>
      <c r="CY18" s="246"/>
      <c r="CZ18" s="246"/>
      <c r="DA18" s="246"/>
    </row>
    <row r="19" spans="1:105" ht="15" customHeight="1" x14ac:dyDescent="0.25">
      <c r="A19" s="308">
        <v>14</v>
      </c>
      <c r="B19" s="239" t="s">
        <v>2473</v>
      </c>
      <c r="C19" s="307">
        <v>70521512</v>
      </c>
      <c r="D19" s="240" t="s">
        <v>2533</v>
      </c>
      <c r="E19" s="241" t="s">
        <v>2534</v>
      </c>
      <c r="H19" s="243" t="s">
        <v>2107</v>
      </c>
      <c r="I19" s="244"/>
      <c r="J19" s="245" t="s">
        <v>2542</v>
      </c>
      <c r="K19" s="245" t="s">
        <v>2550</v>
      </c>
      <c r="L19" s="246"/>
      <c r="M19" s="246"/>
      <c r="N19" s="246"/>
      <c r="O19" s="246"/>
      <c r="P19" s="246"/>
      <c r="Q19" s="246"/>
      <c r="R19" s="246"/>
      <c r="S19" s="246"/>
      <c r="T19" s="246"/>
      <c r="U19" s="246"/>
      <c r="V19" s="246"/>
      <c r="W19" s="246"/>
      <c r="X19" s="246" t="s">
        <v>2543</v>
      </c>
      <c r="Y19" s="246"/>
      <c r="Z19" s="246" t="s">
        <v>2543</v>
      </c>
      <c r="AA19" s="246" t="s">
        <v>2543</v>
      </c>
      <c r="AB19" s="246" t="s">
        <v>2543</v>
      </c>
      <c r="AC19" s="246" t="s">
        <v>2543</v>
      </c>
      <c r="AD19" s="246" t="s">
        <v>2543</v>
      </c>
      <c r="AE19" s="246" t="s">
        <v>2543</v>
      </c>
      <c r="AF19" s="246"/>
      <c r="AG19" s="246" t="s">
        <v>2543</v>
      </c>
      <c r="AH19" s="246"/>
      <c r="AI19" s="246"/>
      <c r="AJ19" s="246"/>
      <c r="AK19" s="246"/>
      <c r="AL19" s="246"/>
      <c r="AM19" s="246"/>
      <c r="AN19" s="246"/>
      <c r="AO19" s="246"/>
      <c r="AP19" s="246"/>
      <c r="AQ19" s="246"/>
      <c r="AR19" s="246"/>
      <c r="AS19" s="246"/>
      <c r="AT19" s="246"/>
      <c r="AU19" s="246"/>
      <c r="AV19" s="246"/>
      <c r="AW19" s="246"/>
      <c r="AX19" s="246"/>
      <c r="AY19" s="246"/>
      <c r="AZ19" s="246"/>
      <c r="BA19" s="246"/>
      <c r="BB19" s="246"/>
      <c r="BC19" s="246"/>
      <c r="BD19" s="246"/>
      <c r="BE19" s="246"/>
      <c r="BF19" s="246"/>
      <c r="BG19" s="246"/>
      <c r="BH19" s="246"/>
      <c r="BI19" s="246"/>
      <c r="BJ19" s="246"/>
      <c r="BK19" s="246"/>
      <c r="BL19" s="246"/>
      <c r="BM19" s="246"/>
      <c r="BN19" s="246"/>
      <c r="BO19" s="246"/>
      <c r="BP19" s="246"/>
      <c r="BQ19" s="246"/>
      <c r="BR19" s="246"/>
      <c r="BS19" s="246"/>
      <c r="BT19" s="246"/>
      <c r="BU19" s="246"/>
      <c r="BV19" s="246"/>
      <c r="BW19" s="246"/>
      <c r="BX19" s="246"/>
      <c r="BY19" s="246"/>
      <c r="BZ19" s="246"/>
      <c r="CA19" s="246"/>
      <c r="CB19" s="246"/>
      <c r="CC19" s="246"/>
      <c r="CD19" s="246"/>
      <c r="CE19" s="246"/>
      <c r="CF19" s="246"/>
      <c r="CG19" s="246"/>
      <c r="CH19" s="246"/>
      <c r="CI19" s="246"/>
      <c r="CJ19" s="246"/>
      <c r="CK19" s="246"/>
      <c r="CL19" s="246"/>
      <c r="CM19" s="246"/>
      <c r="CN19" s="246"/>
      <c r="CO19" s="246"/>
      <c r="CP19" s="246"/>
      <c r="CQ19" s="246"/>
      <c r="CR19" s="246"/>
      <c r="CS19" s="246"/>
      <c r="CT19" s="246"/>
      <c r="CU19" s="246"/>
      <c r="CV19" s="246"/>
      <c r="CW19" s="246"/>
      <c r="CX19" s="246"/>
      <c r="CY19" s="246"/>
      <c r="CZ19" s="246"/>
      <c r="DA19" s="246"/>
    </row>
    <row r="21" spans="1:105" ht="15" customHeight="1" x14ac:dyDescent="0.25">
      <c r="B21" s="226" t="s">
        <v>2483</v>
      </c>
    </row>
    <row r="115" x14ac:dyDescent="0.25"/>
    <row r="129" ht="25.5" customHeight="1" x14ac:dyDescent="0.25"/>
    <row r="130" ht="25.5" customHeight="1" x14ac:dyDescent="0.25"/>
    <row r="131" ht="25.5" customHeight="1" x14ac:dyDescent="0.25"/>
  </sheetData>
  <autoFilter ref="A5:M5" xr:uid="{00000000-0001-0000-0100-000000000000}"/>
  <mergeCells count="3">
    <mergeCell ref="N3:AQ3"/>
    <mergeCell ref="AS3:BW3"/>
    <mergeCell ref="BX3:DA3"/>
  </mergeCells>
  <phoneticPr fontId="53" type="noConversion"/>
  <conditionalFormatting sqref="A6:A19">
    <cfRule type="duplicateValues" dxfId="78" priority="5"/>
    <cfRule type="duplicateValues" dxfId="77" priority="6"/>
    <cfRule type="duplicateValues" dxfId="76" priority="7"/>
  </conditionalFormatting>
  <conditionalFormatting sqref="C5">
    <cfRule type="duplicateValues" dxfId="75" priority="3477"/>
  </conditionalFormatting>
  <conditionalFormatting sqref="C6:C19">
    <cfRule type="duplicateValues" dxfId="74" priority="3478"/>
    <cfRule type="duplicateValues" dxfId="73" priority="3479"/>
    <cfRule type="duplicateValues" dxfId="72" priority="3480"/>
  </conditionalFormatting>
  <conditionalFormatting sqref="C20:C1048576 C1:C5">
    <cfRule type="duplicateValues" dxfId="71" priority="3445"/>
    <cfRule type="duplicateValues" dxfId="70" priority="3444"/>
    <cfRule type="duplicateValues" dxfId="69" priority="3446"/>
    <cfRule type="duplicateValues" dxfId="68" priority="3447"/>
    <cfRule type="duplicateValues" dxfId="67" priority="3448"/>
    <cfRule type="duplicateValues" dxfId="66" priority="3449"/>
  </conditionalFormatting>
  <conditionalFormatting sqref="D6:D19">
    <cfRule type="duplicateValues" dxfId="65" priority="3490"/>
  </conditionalFormatting>
  <conditionalFormatting sqref="D20:D418">
    <cfRule type="duplicateValues" dxfId="64" priority="3442"/>
  </conditionalFormatting>
  <conditionalFormatting sqref="D20:D1048576 D1:D5">
    <cfRule type="duplicateValues" dxfId="63" priority="3441"/>
  </conditionalFormatting>
  <conditionalFormatting sqref="L6:DA19">
    <cfRule type="containsText" dxfId="62" priority="3033" operator="containsText" text="PL">
      <formula>NOT(ISERROR(SEARCH("PL",L6)))</formula>
    </cfRule>
    <cfRule type="containsText" dxfId="61" priority="3034" operator="containsText" text="DM">
      <formula>NOT(ISERROR(SEARCH("DM",L6)))</formula>
    </cfRule>
    <cfRule type="containsText" dxfId="60" priority="3035" operator="containsText" text="VC">
      <formula>NOT(ISERROR(SEARCH("VC",L6)))</formula>
    </cfRule>
    <cfRule type="containsText" dxfId="59" priority="3037" operator="containsText" text="DM">
      <formula>NOT(ISERROR(SEARCH("DM",L6)))</formula>
    </cfRule>
    <cfRule type="containsText" dxfId="58" priority="3038" operator="containsText" text="DM">
      <formula>NOT(ISERROR(SEARCH("DM",L6)))</formula>
    </cfRule>
    <cfRule type="containsText" dxfId="57" priority="3039" operator="containsText" text="DM">
      <formula>NOT(ISERROR(SEARCH("DM",L6)))</formula>
    </cfRule>
    <cfRule type="containsText" dxfId="56" priority="3040" operator="containsText" text="VC">
      <formula>NOT(ISERROR(SEARCH("VC",L6)))</formula>
    </cfRule>
    <cfRule type="containsText" dxfId="55" priority="3041" operator="containsText" text="DL">
      <formula>NOT(ISERROR(SEARCH("DL",L6)))</formula>
    </cfRule>
    <cfRule type="containsText" dxfId="54" priority="3042" operator="containsText" text="LP">
      <formula>NOT(ISERROR(SEARCH("LP",L6)))</formula>
    </cfRule>
    <cfRule type="containsText" dxfId="53" priority="3043" operator="containsText" text="PL">
      <formula>NOT(ISERROR(SEARCH("PL",L6)))</formula>
    </cfRule>
    <cfRule type="containsText" dxfId="52" priority="3044" operator="containsText" text="DM">
      <formula>NOT(ISERROR(SEARCH("DM",L6)))</formula>
    </cfRule>
    <cfRule type="containsText" dxfId="51" priority="3045" operator="containsText" text="VC">
      <formula>NOT(ISERROR(SEARCH("VC",L6)))</formula>
    </cfRule>
    <cfRule type="containsText" dxfId="50" priority="3046" operator="containsText" text="DL">
      <formula>NOT(ISERROR(SEARCH("DL",L6)))</formula>
    </cfRule>
    <cfRule type="containsText" dxfId="49" priority="3047" operator="containsText" text="LP">
      <formula>NOT(ISERROR(SEARCH("LP",L6)))</formula>
    </cfRule>
    <cfRule type="containsText" dxfId="48" priority="3048" operator="containsText" text="PL">
      <formula>NOT(ISERROR(SEARCH("PL",L6)))</formula>
    </cfRule>
    <cfRule type="containsText" dxfId="47" priority="3049" operator="containsText" text="DM">
      <formula>NOT(ISERROR(SEARCH("DM",L6)))</formula>
    </cfRule>
    <cfRule type="containsText" dxfId="46" priority="3050" operator="containsText" text="DM">
      <formula>NOT(ISERROR(SEARCH("DM",L6)))</formula>
    </cfRule>
    <cfRule type="containsText" dxfId="45" priority="3051" operator="containsText" text="DM">
      <formula>NOT(ISERROR(SEARCH("DM",L6)))</formula>
    </cfRule>
    <cfRule type="containsText" dxfId="44" priority="3052" operator="containsText" text="VC">
      <formula>NOT(ISERROR(SEARCH("VC",L6)))</formula>
    </cfRule>
    <cfRule type="containsText" dxfId="43" priority="3053" operator="containsText" text="DL">
      <formula>NOT(ISERROR(SEARCH("DL",L6)))</formula>
    </cfRule>
    <cfRule type="containsText" dxfId="42" priority="3036" operator="containsText" text="DL">
      <formula>NOT(ISERROR(SEARCH("DL",L6)))</formula>
    </cfRule>
    <cfRule type="containsText" dxfId="41" priority="3055" operator="containsText" text="VC">
      <formula>NOT(ISERROR(SEARCH("VC",L6)))</formula>
    </cfRule>
    <cfRule type="containsText" dxfId="40" priority="3056" operator="containsText" text="DL">
      <formula>NOT(ISERROR(SEARCH("DL",L6)))</formula>
    </cfRule>
    <cfRule type="containsText" dxfId="39" priority="3057" operator="containsText" text="LP">
      <formula>NOT(ISERROR(SEARCH("LP",L6)))</formula>
    </cfRule>
    <cfRule type="containsText" dxfId="38" priority="3058" operator="containsText" text="PL">
      <formula>NOT(ISERROR(SEARCH("PL",L6)))</formula>
    </cfRule>
    <cfRule type="containsText" dxfId="37" priority="3059" operator="containsText" text="DM">
      <formula>NOT(ISERROR(SEARCH("DM",L6)))</formula>
    </cfRule>
    <cfRule type="containsText" dxfId="36" priority="3060" operator="containsText" text="VC">
      <formula>NOT(ISERROR(SEARCH("VC",L6)))</formula>
    </cfRule>
    <cfRule type="containsText" dxfId="35" priority="3061" operator="containsText" text="DL">
      <formula>NOT(ISERROR(SEARCH("DL",L6)))</formula>
    </cfRule>
    <cfRule type="containsText" dxfId="34" priority="3062" operator="containsText" text="DM">
      <formula>NOT(ISERROR(SEARCH("DM",L6)))</formula>
    </cfRule>
    <cfRule type="containsText" dxfId="33" priority="3063" operator="containsText" text="DM">
      <formula>NOT(ISERROR(SEARCH("DM",L6)))</formula>
    </cfRule>
    <cfRule type="containsText" dxfId="32" priority="3064" operator="containsText" text="DM">
      <formula>NOT(ISERROR(SEARCH("DM",L6)))</formula>
    </cfRule>
    <cfRule type="containsText" dxfId="31" priority="3065" operator="containsText" text="DM">
      <formula>NOT(ISERROR(SEARCH("DM",L6)))</formula>
    </cfRule>
    <cfRule type="containsText" dxfId="30" priority="3066" operator="containsText" text="VC">
      <formula>NOT(ISERROR(SEARCH("VC",L6)))</formula>
    </cfRule>
    <cfRule type="containsText" dxfId="29" priority="3067" operator="containsText" text="LP">
      <formula>NOT(ISERROR(SEARCH("LP",L6)))</formula>
    </cfRule>
    <cfRule type="containsText" dxfId="28" priority="3068" operator="containsText" text="PL">
      <formula>NOT(ISERROR(SEARCH("PL",L6)))</formula>
    </cfRule>
    <cfRule type="containsText" dxfId="27" priority="3069" operator="containsText" text="DM">
      <formula>NOT(ISERROR(SEARCH("DM",L6)))</formula>
    </cfRule>
    <cfRule type="containsText" dxfId="26" priority="3070" operator="containsText" text="VC">
      <formula>NOT(ISERROR(SEARCH("VC",L6)))</formula>
    </cfRule>
    <cfRule type="containsText" dxfId="25" priority="3072" operator="containsText" text="DM">
      <formula>NOT(ISERROR(SEARCH("DM",L6)))</formula>
    </cfRule>
    <cfRule type="containsText" dxfId="24" priority="3073" operator="containsText" text="DM">
      <formula>NOT(ISERROR(SEARCH("DM",L6)))</formula>
    </cfRule>
    <cfRule type="containsText" dxfId="23" priority="3074" operator="containsText" text="VC">
      <formula>NOT(ISERROR(SEARCH("VC",L6)))</formula>
    </cfRule>
    <cfRule type="containsText" dxfId="22" priority="3075" operator="containsText" text="DL">
      <formula>NOT(ISERROR(SEARCH("DL",L6)))</formula>
    </cfRule>
    <cfRule type="containsText" dxfId="21" priority="3387" operator="containsText" text="DM">
      <formula>NOT(ISERROR(SEARCH("DM",L6)))</formula>
    </cfRule>
    <cfRule type="containsText" dxfId="20" priority="3027" operator="containsText" text="DM">
      <formula>NOT(ISERROR(SEARCH("DM",L6)))</formula>
    </cfRule>
    <cfRule type="containsText" dxfId="19" priority="3023" operator="containsText" text="DM">
      <formula>NOT(ISERROR(SEARCH("DM",L6)))</formula>
    </cfRule>
    <cfRule type="containsText" dxfId="18" priority="3054" operator="containsText" text="DM">
      <formula>NOT(ISERROR(SEARCH("DM",L6)))</formula>
    </cfRule>
    <cfRule type="containsText" dxfId="17" priority="3024" operator="containsText" text="LP">
      <formula>NOT(ISERROR(SEARCH("LP",L6)))</formula>
    </cfRule>
    <cfRule type="containsText" dxfId="16" priority="3025" operator="containsText" text="PL">
      <formula>NOT(ISERROR(SEARCH("PL",L6)))</formula>
    </cfRule>
    <cfRule type="containsText" dxfId="15" priority="3026" operator="containsText" text="DL">
      <formula>NOT(ISERROR(SEARCH("DL",L6)))</formula>
    </cfRule>
    <cfRule type="containsText" dxfId="14" priority="3028" operator="containsText" text="DM">
      <formula>NOT(ISERROR(SEARCH("DM",L6)))</formula>
    </cfRule>
    <cfRule type="containsText" dxfId="13" priority="3029" operator="containsText" text="DM">
      <formula>NOT(ISERROR(SEARCH("DM",L6)))</formula>
    </cfRule>
    <cfRule type="containsText" dxfId="12" priority="3030" operator="containsText" text="VC">
      <formula>NOT(ISERROR(SEARCH("VC",L6)))</formula>
    </cfRule>
    <cfRule type="containsText" dxfId="11" priority="3031" operator="containsText" text="DL">
      <formula>NOT(ISERROR(SEARCH("DL",L6)))</formula>
    </cfRule>
    <cfRule type="containsText" dxfId="10" priority="3032" operator="containsText" text="LP">
      <formula>NOT(ISERROR(SEARCH("LP",L6)))</formula>
    </cfRule>
    <cfRule type="containsText" dxfId="9" priority="3071" operator="containsText" text="DL">
      <formula>NOT(ISERROR(SEARCH("DL",L6)))</formula>
    </cfRule>
  </conditionalFormatting>
  <conditionalFormatting sqref="X6:DA19">
    <cfRule type="containsText" dxfId="8" priority="1" operator="containsText" text="F">
      <formula>NOT(ISERROR(SEARCH("F",X6)))</formula>
    </cfRule>
    <cfRule type="containsText" dxfId="7" priority="2" operator="containsText" text="A">
      <formula>NOT(ISERROR(SEARCH("A",X6)))</formula>
    </cfRule>
  </conditionalFormatting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1D94E-B646-4E43-B496-7668FB6347F3}">
  <dimension ref="B1:AO59"/>
  <sheetViews>
    <sheetView zoomScale="75" zoomScaleNormal="55" workbookViewId="0">
      <selection activeCell="D14" sqref="D14"/>
    </sheetView>
  </sheetViews>
  <sheetFormatPr baseColWidth="10" defaultColWidth="10.7109375" defaultRowHeight="12.75" x14ac:dyDescent="0.2"/>
  <cols>
    <col min="1" max="1" width="10.7109375" style="56"/>
    <col min="2" max="2" width="23.5703125" style="64" customWidth="1"/>
    <col min="3" max="3" width="59.85546875" style="56" bestFit="1" customWidth="1"/>
    <col min="4" max="4" width="57.85546875" style="56" customWidth="1"/>
    <col min="5" max="5" width="59.5703125" style="56" customWidth="1"/>
    <col min="6" max="6" width="56.7109375" style="56" bestFit="1" customWidth="1"/>
    <col min="7" max="9" width="10.7109375" style="56"/>
    <col min="10" max="10" width="19.28515625" style="56" customWidth="1"/>
    <col min="11" max="11" width="11.5703125" style="56" customWidth="1"/>
    <col min="12" max="12" width="14.28515625" style="56" bestFit="1" customWidth="1"/>
    <col min="13" max="14" width="10.7109375" style="56"/>
    <col min="15" max="15" width="12.28515625" style="56" bestFit="1" customWidth="1"/>
    <col min="16" max="16" width="11.7109375" style="56" bestFit="1" customWidth="1"/>
    <col min="17" max="16384" width="10.7109375" style="56"/>
  </cols>
  <sheetData>
    <row r="1" spans="2:41" ht="15" x14ac:dyDescent="0.25">
      <c r="B1" s="273"/>
      <c r="C1" s="555" t="s">
        <v>52</v>
      </c>
      <c r="D1" s="555"/>
      <c r="E1" s="555"/>
      <c r="F1" s="555"/>
      <c r="G1" s="555"/>
      <c r="H1" s="555"/>
      <c r="I1" s="555"/>
      <c r="J1" s="556" t="s">
        <v>137</v>
      </c>
      <c r="K1" s="556"/>
    </row>
    <row r="2" spans="2:41" ht="15" x14ac:dyDescent="0.25">
      <c r="B2" s="273"/>
      <c r="C2" s="555"/>
      <c r="D2" s="555"/>
      <c r="E2" s="555"/>
      <c r="F2" s="555"/>
      <c r="G2" s="555"/>
      <c r="H2" s="555"/>
      <c r="I2" s="555"/>
      <c r="J2" s="556" t="s">
        <v>138</v>
      </c>
      <c r="K2" s="556"/>
    </row>
    <row r="3" spans="2:41" ht="15" x14ac:dyDescent="0.25">
      <c r="B3" s="273"/>
      <c r="C3" s="557" t="s">
        <v>139</v>
      </c>
      <c r="D3" s="557"/>
      <c r="E3" s="557"/>
      <c r="F3" s="557"/>
      <c r="G3" s="557"/>
      <c r="H3" s="557"/>
      <c r="I3" s="557"/>
      <c r="J3" s="556" t="s">
        <v>140</v>
      </c>
      <c r="K3" s="556"/>
    </row>
    <row r="4" spans="2:41" ht="15" x14ac:dyDescent="0.25">
      <c r="B4" s="273"/>
      <c r="C4" s="57"/>
      <c r="D4" s="57"/>
      <c r="E4" s="57"/>
      <c r="F4" s="57"/>
      <c r="G4" s="273"/>
      <c r="H4" s="273"/>
      <c r="I4" s="273"/>
      <c r="J4" s="273"/>
      <c r="K4" s="273"/>
    </row>
    <row r="5" spans="2:41" ht="15" x14ac:dyDescent="0.25">
      <c r="B5" s="558"/>
      <c r="C5" s="558"/>
      <c r="D5" s="558"/>
      <c r="E5" s="558"/>
      <c r="F5" s="558"/>
      <c r="G5" s="558"/>
      <c r="H5" s="558"/>
      <c r="I5" s="558"/>
      <c r="J5" s="558"/>
      <c r="K5" s="558"/>
    </row>
    <row r="6" spans="2:41" ht="17.45" customHeight="1" thickBot="1" x14ac:dyDescent="0.3">
      <c r="B6" s="273"/>
      <c r="C6" s="57"/>
      <c r="D6" s="57"/>
      <c r="E6" s="57"/>
      <c r="F6" s="57"/>
      <c r="G6" s="559" t="s">
        <v>141</v>
      </c>
      <c r="H6" s="560"/>
      <c r="I6" s="561"/>
      <c r="J6" s="210" t="s">
        <v>2470</v>
      </c>
      <c r="K6" s="273"/>
    </row>
    <row r="7" spans="2:41" ht="32.25" thickBot="1" x14ac:dyDescent="0.3">
      <c r="B7" s="141" t="s">
        <v>142</v>
      </c>
      <c r="C7" s="141" t="s">
        <v>143</v>
      </c>
      <c r="D7" s="141" t="s">
        <v>144</v>
      </c>
      <c r="E7" s="141" t="s">
        <v>145</v>
      </c>
      <c r="F7" s="141" t="s">
        <v>146</v>
      </c>
      <c r="G7" s="141" t="s">
        <v>147</v>
      </c>
      <c r="H7" s="141" t="s">
        <v>148</v>
      </c>
      <c r="I7" s="141" t="s">
        <v>149</v>
      </c>
      <c r="J7" s="141" t="s">
        <v>150</v>
      </c>
      <c r="K7" s="141" t="s">
        <v>151</v>
      </c>
      <c r="L7" s="142" t="s">
        <v>152</v>
      </c>
      <c r="M7" s="143">
        <f>+SUBTOTAL(3,J8:J27)</f>
        <v>20</v>
      </c>
      <c r="N7" s="58"/>
      <c r="O7" s="59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1" t="s">
        <v>153</v>
      </c>
    </row>
    <row r="8" spans="2:41" ht="17.649999999999999" customHeight="1" x14ac:dyDescent="0.25">
      <c r="B8" s="299" t="s">
        <v>2497</v>
      </c>
      <c r="C8" s="284" t="s">
        <v>154</v>
      </c>
      <c r="D8" s="278"/>
      <c r="E8" s="279"/>
      <c r="F8" s="280"/>
      <c r="G8" s="135">
        <v>1</v>
      </c>
      <c r="H8" s="123"/>
      <c r="I8" s="124" t="s">
        <v>155</v>
      </c>
      <c r="J8" s="146" t="s">
        <v>156</v>
      </c>
      <c r="K8" s="207" t="s">
        <v>157</v>
      </c>
      <c r="L8" s="125" t="s">
        <v>158</v>
      </c>
      <c r="M8" s="144"/>
      <c r="N8" s="58"/>
      <c r="O8" s="59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</row>
    <row r="9" spans="2:41" ht="17.649999999999999" customHeight="1" thickBot="1" x14ac:dyDescent="0.3">
      <c r="B9" s="300"/>
      <c r="C9" s="133" t="s">
        <v>2485</v>
      </c>
      <c r="D9" s="281"/>
      <c r="E9" s="44"/>
      <c r="F9" s="45"/>
      <c r="G9" s="134">
        <v>1</v>
      </c>
      <c r="H9" s="277"/>
      <c r="I9" s="126" t="s">
        <v>155</v>
      </c>
      <c r="J9" s="145" t="s">
        <v>156</v>
      </c>
      <c r="K9" s="208" t="s">
        <v>157</v>
      </c>
      <c r="L9" s="127" t="s">
        <v>158</v>
      </c>
      <c r="M9" s="144"/>
      <c r="N9" s="58"/>
      <c r="O9" s="59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</row>
    <row r="10" spans="2:41" ht="16.149999999999999" customHeight="1" x14ac:dyDescent="0.25">
      <c r="B10" s="299" t="s">
        <v>159</v>
      </c>
      <c r="C10" s="132" t="s">
        <v>2471</v>
      </c>
      <c r="D10" s="281"/>
      <c r="E10" s="44"/>
      <c r="F10" s="45"/>
      <c r="G10" s="135">
        <v>1</v>
      </c>
      <c r="H10" s="122"/>
      <c r="I10" s="124" t="s">
        <v>155</v>
      </c>
      <c r="J10" s="146" t="s">
        <v>156</v>
      </c>
      <c r="K10" s="207" t="s">
        <v>157</v>
      </c>
      <c r="L10" s="125" t="s">
        <v>158</v>
      </c>
      <c r="M10" s="144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</row>
    <row r="11" spans="2:41" ht="16.149999999999999" customHeight="1" thickBot="1" x14ac:dyDescent="0.3">
      <c r="B11" s="300"/>
      <c r="C11" s="133" t="s">
        <v>2472</v>
      </c>
      <c r="D11" s="281"/>
      <c r="E11" s="44"/>
      <c r="F11" s="45"/>
      <c r="G11" s="134"/>
      <c r="H11" s="276"/>
      <c r="I11" s="126"/>
      <c r="J11" s="147" t="str">
        <f>IF($J$6="A",IF(AND(E11=0,F11=0),"Libres","Proyecto"),IF($J$6="B",IF(AND(D11=0,F11=0),"Libres","Proyecto"),IF($J$6="C",IF(AND(D11=0,E11=0),"Libres","Proyecto"),ERROR)))</f>
        <v>Libres</v>
      </c>
      <c r="K11" s="209" t="s">
        <v>157</v>
      </c>
      <c r="L11" s="209" t="s">
        <v>158</v>
      </c>
      <c r="M11" s="144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</row>
    <row r="12" spans="2:41" ht="17.649999999999999" customHeight="1" thickBot="1" x14ac:dyDescent="0.3">
      <c r="B12" s="299" t="s">
        <v>161</v>
      </c>
      <c r="C12" s="132" t="s">
        <v>2486</v>
      </c>
      <c r="D12" s="281"/>
      <c r="E12" s="44"/>
      <c r="F12" s="45"/>
      <c r="G12" s="135">
        <v>1</v>
      </c>
      <c r="H12" s="122"/>
      <c r="I12" s="124" t="s">
        <v>155</v>
      </c>
      <c r="J12" s="297" t="str">
        <f>IF($J$6="A",IF(AND(E12=0,F12=0),"Libres","Proyecto"),IF($J$6="B",IF(AND(D12=0,F12=0),"Libres","Proyecto"),IF($J$6="C",IF(AND(D12=0,E12=0),"Libres","Proyecto"),ERROR)))</f>
        <v>Libres</v>
      </c>
      <c r="K12" s="208" t="s">
        <v>157</v>
      </c>
      <c r="L12" s="127" t="s">
        <v>158</v>
      </c>
      <c r="M12" s="144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</row>
    <row r="13" spans="2:41" ht="22.9" customHeight="1" thickBot="1" x14ac:dyDescent="0.3">
      <c r="B13" s="300" t="s">
        <v>2498</v>
      </c>
      <c r="C13" s="136" t="s">
        <v>162</v>
      </c>
      <c r="D13" s="281"/>
      <c r="E13" s="44"/>
      <c r="F13" s="45"/>
      <c r="G13" s="135">
        <v>1</v>
      </c>
      <c r="H13" s="122"/>
      <c r="I13" s="124" t="s">
        <v>155</v>
      </c>
      <c r="J13" s="146" t="s">
        <v>156</v>
      </c>
      <c r="K13" s="207" t="s">
        <v>157</v>
      </c>
      <c r="L13" s="125" t="s">
        <v>158</v>
      </c>
      <c r="M13" s="144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</row>
    <row r="14" spans="2:41" ht="42" customHeight="1" thickBot="1" x14ac:dyDescent="0.3">
      <c r="B14" s="299" t="s">
        <v>2499</v>
      </c>
      <c r="C14" s="220" t="s">
        <v>2488</v>
      </c>
      <c r="D14" s="281"/>
      <c r="E14" s="44"/>
      <c r="F14" s="45"/>
      <c r="G14" s="134">
        <v>1</v>
      </c>
      <c r="H14" s="276"/>
      <c r="I14" s="126" t="s">
        <v>155</v>
      </c>
      <c r="J14" s="147" t="s">
        <v>156</v>
      </c>
      <c r="K14" s="209" t="s">
        <v>157</v>
      </c>
      <c r="L14" s="131" t="s">
        <v>158</v>
      </c>
      <c r="M14" s="144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</row>
    <row r="15" spans="2:41" ht="16.5" thickBot="1" x14ac:dyDescent="0.3">
      <c r="B15" s="300" t="s">
        <v>163</v>
      </c>
      <c r="C15" s="137" t="s">
        <v>2487</v>
      </c>
      <c r="D15" s="281"/>
      <c r="E15" s="44"/>
      <c r="F15" s="45"/>
      <c r="G15" s="290">
        <v>1</v>
      </c>
      <c r="H15" s="291"/>
      <c r="I15" s="292"/>
      <c r="J15" s="145" t="s">
        <v>156</v>
      </c>
      <c r="K15" s="295" t="s">
        <v>157</v>
      </c>
      <c r="L15" s="296" t="s">
        <v>158</v>
      </c>
      <c r="M15" s="144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</row>
    <row r="16" spans="2:41" ht="15.75" x14ac:dyDescent="0.25">
      <c r="B16" s="564" t="s">
        <v>177</v>
      </c>
      <c r="C16" s="136" t="s">
        <v>2489</v>
      </c>
      <c r="D16" s="281"/>
      <c r="E16" s="44"/>
      <c r="F16" s="45"/>
      <c r="G16" s="135">
        <v>1</v>
      </c>
      <c r="H16" s="122"/>
      <c r="I16" s="124" t="s">
        <v>155</v>
      </c>
      <c r="J16" s="146" t="s">
        <v>164</v>
      </c>
      <c r="K16" s="208" t="s">
        <v>157</v>
      </c>
      <c r="L16" s="127" t="s">
        <v>158</v>
      </c>
      <c r="M16" s="144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</row>
    <row r="17" spans="2:41" ht="15.75" x14ac:dyDescent="0.25">
      <c r="B17" s="565"/>
      <c r="C17" s="137" t="s">
        <v>2502</v>
      </c>
      <c r="D17" s="281"/>
      <c r="E17" s="44"/>
      <c r="F17" s="45"/>
      <c r="G17" s="134">
        <v>1</v>
      </c>
      <c r="H17" s="276"/>
      <c r="I17" s="126"/>
      <c r="J17" s="145" t="s">
        <v>156</v>
      </c>
      <c r="K17" s="208" t="s">
        <v>157</v>
      </c>
      <c r="L17" s="127" t="s">
        <v>165</v>
      </c>
      <c r="M17" s="144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</row>
    <row r="18" spans="2:41" ht="15.75" x14ac:dyDescent="0.25">
      <c r="B18" s="565"/>
      <c r="C18" s="137" t="s">
        <v>2503</v>
      </c>
      <c r="D18" s="281"/>
      <c r="E18" s="44"/>
      <c r="F18" s="45"/>
      <c r="G18" s="134">
        <v>1</v>
      </c>
      <c r="H18" s="276"/>
      <c r="I18" s="126"/>
      <c r="J18" s="145" t="s">
        <v>156</v>
      </c>
      <c r="K18" s="208" t="s">
        <v>157</v>
      </c>
      <c r="L18" s="127" t="s">
        <v>165</v>
      </c>
      <c r="M18" s="144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</row>
    <row r="19" spans="2:41" ht="15.75" x14ac:dyDescent="0.25">
      <c r="B19" s="565"/>
      <c r="C19" s="137" t="s">
        <v>30</v>
      </c>
      <c r="D19" s="281"/>
      <c r="E19" s="44"/>
      <c r="F19" s="45"/>
      <c r="G19" s="134">
        <v>1</v>
      </c>
      <c r="H19" s="276"/>
      <c r="I19" s="126"/>
      <c r="J19" s="145" t="s">
        <v>156</v>
      </c>
      <c r="K19" s="208" t="s">
        <v>157</v>
      </c>
      <c r="L19" s="127" t="s">
        <v>165</v>
      </c>
      <c r="M19" s="144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</row>
    <row r="20" spans="2:41" ht="15.75" x14ac:dyDescent="0.25">
      <c r="B20" s="565"/>
      <c r="C20" s="137" t="s">
        <v>2500</v>
      </c>
      <c r="D20" s="281"/>
      <c r="E20" s="44"/>
      <c r="F20" s="45"/>
      <c r="G20" s="134">
        <v>1</v>
      </c>
      <c r="H20" s="276"/>
      <c r="I20" s="126"/>
      <c r="J20" s="145" t="s">
        <v>156</v>
      </c>
      <c r="K20" s="208" t="s">
        <v>157</v>
      </c>
      <c r="L20" s="127" t="s">
        <v>165</v>
      </c>
      <c r="M20" s="144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</row>
    <row r="21" spans="2:41" ht="16.5" thickBot="1" x14ac:dyDescent="0.3">
      <c r="B21" s="566"/>
      <c r="C21" s="137" t="s">
        <v>2501</v>
      </c>
      <c r="D21" s="281"/>
      <c r="E21" s="44"/>
      <c r="F21" s="45"/>
      <c r="G21" s="129">
        <v>1</v>
      </c>
      <c r="H21" s="128"/>
      <c r="I21" s="130"/>
      <c r="J21" s="145" t="s">
        <v>156</v>
      </c>
      <c r="K21" s="208" t="s">
        <v>157</v>
      </c>
      <c r="L21" s="127" t="s">
        <v>165</v>
      </c>
      <c r="M21" s="144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</row>
    <row r="22" spans="2:41" ht="14.65" customHeight="1" x14ac:dyDescent="0.25">
      <c r="B22" s="299" t="s">
        <v>2494</v>
      </c>
      <c r="C22" s="285" t="s">
        <v>2490</v>
      </c>
      <c r="D22" s="281"/>
      <c r="E22" s="44"/>
      <c r="F22" s="54"/>
      <c r="G22" s="135">
        <v>1</v>
      </c>
      <c r="H22" s="122"/>
      <c r="I22" s="124" t="s">
        <v>155</v>
      </c>
      <c r="J22" s="294" t="str">
        <f>IF($J$6="A",IF(AND(E22=0,F22=0),"Libres","Proyecto"),IF($J$6="B",IF(AND(D22=0,F22=0),"Libres","Proyecto"),IF($J$6="C",IF(AND(D22=0,E22=0),"Libres","Proyecto"),ERROR)))</f>
        <v>Libres</v>
      </c>
      <c r="K22" s="207" t="s">
        <v>157</v>
      </c>
      <c r="L22" s="124" t="s">
        <v>165</v>
      </c>
      <c r="M22" s="144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</row>
    <row r="23" spans="2:41" ht="15.6" customHeight="1" thickBot="1" x14ac:dyDescent="0.3">
      <c r="B23" s="300"/>
      <c r="C23" s="286" t="s">
        <v>2491</v>
      </c>
      <c r="D23" s="281"/>
      <c r="E23" s="44"/>
      <c r="F23" s="54"/>
      <c r="G23" s="134">
        <v>1</v>
      </c>
      <c r="H23" s="276"/>
      <c r="I23" s="126" t="s">
        <v>155</v>
      </c>
      <c r="J23" s="293" t="str">
        <f>IF($J$6="A",IF(AND(E23=0,F23=0),"Libres","Proyecto"),IF($J$6="B",IF(AND(D23=0,F23=0),"Libres","Proyecto"),IF($J$6="C",IF(AND(D23=0,E23=0),"Libres","Proyecto"),ERROR)))</f>
        <v>Libres</v>
      </c>
      <c r="K23" s="208" t="s">
        <v>157</v>
      </c>
      <c r="L23" s="126" t="s">
        <v>165</v>
      </c>
      <c r="M23" s="144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</row>
    <row r="24" spans="2:41" ht="16.149999999999999" customHeight="1" x14ac:dyDescent="0.25">
      <c r="B24" s="299"/>
      <c r="C24" s="286" t="s">
        <v>2504</v>
      </c>
      <c r="D24" s="281"/>
      <c r="E24" s="44"/>
      <c r="F24" s="54"/>
      <c r="G24" s="134">
        <v>1</v>
      </c>
      <c r="H24" s="276"/>
      <c r="I24" s="126" t="s">
        <v>155</v>
      </c>
      <c r="J24" s="293" t="s">
        <v>164</v>
      </c>
      <c r="K24" s="208" t="s">
        <v>157</v>
      </c>
      <c r="L24" s="126" t="s">
        <v>165</v>
      </c>
      <c r="M24" s="144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</row>
    <row r="25" spans="2:41" ht="16.5" thickBot="1" x14ac:dyDescent="0.3">
      <c r="B25" s="300" t="s">
        <v>2495</v>
      </c>
      <c r="C25" s="286" t="s">
        <v>2492</v>
      </c>
      <c r="D25" s="281"/>
      <c r="E25" s="44"/>
      <c r="F25" s="54"/>
      <c r="G25" s="134">
        <v>1</v>
      </c>
      <c r="H25" s="276"/>
      <c r="I25" s="126" t="s">
        <v>155</v>
      </c>
      <c r="J25" s="145" t="s">
        <v>164</v>
      </c>
      <c r="K25" s="208" t="s">
        <v>157</v>
      </c>
      <c r="L25" s="298" t="s">
        <v>165</v>
      </c>
      <c r="M25" s="144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</row>
    <row r="26" spans="2:41" ht="16.5" thickBot="1" x14ac:dyDescent="0.3">
      <c r="B26" s="299"/>
      <c r="C26" s="286" t="s">
        <v>2493</v>
      </c>
      <c r="D26" s="281"/>
      <c r="E26" s="44"/>
      <c r="F26" s="54"/>
      <c r="G26" s="129">
        <v>1</v>
      </c>
      <c r="H26" s="128"/>
      <c r="I26" s="130" t="s">
        <v>155</v>
      </c>
      <c r="J26" s="293" t="str">
        <f>IF($J$6="A",IF(AND(E26=0,F26=0),"Libres","Proyecto"),IF($J$6="B",IF(AND(D26=0,F26=0),"Libres","Proyecto"),IF($J$6="C",IF(AND(D26=0,E26=0),"Libres","Proyecto"),ERROR)))</f>
        <v>Libres</v>
      </c>
      <c r="K26" s="208" t="s">
        <v>157</v>
      </c>
      <c r="L26" s="126" t="s">
        <v>165</v>
      </c>
      <c r="M26" s="144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</row>
    <row r="27" spans="2:41" ht="17.25" thickTop="1" thickBot="1" x14ac:dyDescent="0.3">
      <c r="B27" s="301" t="s">
        <v>166</v>
      </c>
      <c r="C27" s="287" t="s">
        <v>2496</v>
      </c>
      <c r="D27" s="282"/>
      <c r="E27" s="50"/>
      <c r="F27" s="283"/>
      <c r="G27" s="129">
        <v>1</v>
      </c>
      <c r="H27" s="128"/>
      <c r="I27" s="130" t="s">
        <v>155</v>
      </c>
      <c r="J27" s="288" t="str">
        <f>IF($J$6="A",IF(AND(E27=0,F27=0),"Libres","Proyecto"),IF($J$6="B",IF(AND(D27=0,F27=0),"Libres","Proyecto"),IF($J$6="C",IF(AND(D27=0,E27=0),"Libres","Proyecto"),ERROR)))</f>
        <v>Libres</v>
      </c>
      <c r="K27" s="289" t="s">
        <v>157</v>
      </c>
      <c r="L27" s="289" t="s">
        <v>158</v>
      </c>
      <c r="M27" s="144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</row>
    <row r="28" spans="2:41" ht="15.75" x14ac:dyDescent="0.25">
      <c r="B28" s="56"/>
      <c r="F28" s="148"/>
      <c r="G28" s="148"/>
      <c r="H28" s="148"/>
      <c r="I28" s="148"/>
      <c r="J28" s="148"/>
      <c r="K28" s="148"/>
      <c r="L28" s="148"/>
      <c r="M28" s="149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</row>
    <row r="29" spans="2:41" ht="16.5" thickBot="1" x14ac:dyDescent="0.3">
      <c r="B29" s="56"/>
      <c r="F29" s="148"/>
      <c r="G29" s="148"/>
      <c r="H29" s="148"/>
      <c r="I29" s="148"/>
      <c r="J29" s="148"/>
      <c r="K29" s="148"/>
      <c r="L29" s="148"/>
      <c r="M29" s="149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</row>
    <row r="30" spans="2:41" ht="16.5" thickBot="1" x14ac:dyDescent="0.3">
      <c r="B30" s="56"/>
      <c r="C30" s="224" t="s">
        <v>167</v>
      </c>
      <c r="D30" s="224" t="s">
        <v>168</v>
      </c>
      <c r="E30" s="224" t="s">
        <v>169</v>
      </c>
      <c r="F30" s="224" t="s">
        <v>170</v>
      </c>
      <c r="G30" s="148"/>
      <c r="H30" s="148"/>
      <c r="I30" s="148"/>
      <c r="J30" s="148"/>
      <c r="K30" s="148"/>
      <c r="L30" s="148"/>
      <c r="M30" s="149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</row>
    <row r="31" spans="2:41" ht="15.75" x14ac:dyDescent="0.25">
      <c r="B31" s="562" t="s">
        <v>171</v>
      </c>
      <c r="C31" s="200" t="s">
        <v>172</v>
      </c>
      <c r="D31" s="221">
        <f>COUNTA(D8:D9)</f>
        <v>0</v>
      </c>
      <c r="E31" s="221">
        <f t="shared" ref="E31:F31" si="0">COUNTA(E8:E9)</f>
        <v>0</v>
      </c>
      <c r="F31" s="221">
        <f t="shared" si="0"/>
        <v>0</v>
      </c>
      <c r="G31" s="221">
        <f>SUM(D31:F31)</f>
        <v>0</v>
      </c>
      <c r="H31" s="148"/>
      <c r="I31" s="148"/>
      <c r="J31" s="148"/>
      <c r="K31" s="148"/>
      <c r="L31" s="148"/>
      <c r="M31" s="149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</row>
    <row r="32" spans="2:41" ht="15.75" x14ac:dyDescent="0.25">
      <c r="B32" s="563"/>
      <c r="C32" s="202" t="s">
        <v>173</v>
      </c>
      <c r="D32" s="223">
        <f>COUNTA(D10:D11)</f>
        <v>0</v>
      </c>
      <c r="E32" s="223">
        <f t="shared" ref="E32:F32" si="1">COUNTA(E10:E11)</f>
        <v>0</v>
      </c>
      <c r="F32" s="223">
        <f t="shared" si="1"/>
        <v>0</v>
      </c>
      <c r="G32" s="223">
        <f t="shared" ref="G32:G40" si="2">SUM(D32:F32)</f>
        <v>0</v>
      </c>
      <c r="H32" s="148"/>
      <c r="I32" s="148"/>
      <c r="J32" s="148"/>
      <c r="K32" s="148"/>
      <c r="L32" s="148"/>
      <c r="M32" s="149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</row>
    <row r="33" spans="2:41" ht="15.75" x14ac:dyDescent="0.25">
      <c r="B33" s="563"/>
      <c r="C33" s="201" t="s">
        <v>174</v>
      </c>
      <c r="D33" s="222">
        <f>COUNTA(D12:D12)</f>
        <v>0</v>
      </c>
      <c r="E33" s="222">
        <f t="shared" ref="E33:F33" si="3">COUNTA(E12:E12)</f>
        <v>0</v>
      </c>
      <c r="F33" s="222">
        <f t="shared" si="3"/>
        <v>0</v>
      </c>
      <c r="G33" s="222">
        <f t="shared" si="2"/>
        <v>0</v>
      </c>
      <c r="H33" s="148"/>
      <c r="I33" s="148"/>
      <c r="J33" s="148"/>
      <c r="K33" s="148"/>
      <c r="L33" s="148"/>
      <c r="M33" s="149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</row>
    <row r="34" spans="2:41" ht="15.75" x14ac:dyDescent="0.25">
      <c r="B34" s="563"/>
      <c r="C34" s="202" t="s">
        <v>175</v>
      </c>
      <c r="D34" s="223">
        <f>COUNTA(D13:D13)</f>
        <v>0</v>
      </c>
      <c r="E34" s="223">
        <f t="shared" ref="E34:F34" si="4">COUNTA(E13:E13)</f>
        <v>0</v>
      </c>
      <c r="F34" s="223">
        <f t="shared" si="4"/>
        <v>0</v>
      </c>
      <c r="G34" s="223">
        <f t="shared" si="2"/>
        <v>0</v>
      </c>
      <c r="H34" s="148"/>
      <c r="I34" s="148"/>
      <c r="J34" s="148"/>
      <c r="K34" s="148"/>
      <c r="L34" s="148"/>
      <c r="M34" s="149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</row>
    <row r="35" spans="2:41" ht="15.75" x14ac:dyDescent="0.25">
      <c r="B35" s="563"/>
      <c r="C35" s="202" t="s">
        <v>176</v>
      </c>
      <c r="D35" s="223">
        <f t="shared" ref="D35:F35" si="5">COUNTA(D14:D14)</f>
        <v>0</v>
      </c>
      <c r="E35" s="223">
        <f t="shared" si="5"/>
        <v>0</v>
      </c>
      <c r="F35" s="223">
        <f t="shared" si="5"/>
        <v>0</v>
      </c>
      <c r="G35" s="223">
        <f t="shared" si="2"/>
        <v>0</v>
      </c>
      <c r="H35" s="148"/>
      <c r="I35" s="148"/>
      <c r="J35" s="148"/>
      <c r="K35" s="148"/>
      <c r="L35" s="148"/>
      <c r="M35" s="149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</row>
    <row r="36" spans="2:41" ht="15.75" x14ac:dyDescent="0.25">
      <c r="B36" s="563"/>
      <c r="C36" s="201" t="s">
        <v>163</v>
      </c>
      <c r="D36" s="222">
        <f>COUNTA(D15:D15)</f>
        <v>0</v>
      </c>
      <c r="E36" s="222">
        <f t="shared" ref="E36:F36" si="6">COUNTA(E15:E15)</f>
        <v>0</v>
      </c>
      <c r="F36" s="222">
        <f t="shared" si="6"/>
        <v>0</v>
      </c>
      <c r="G36" s="222">
        <f t="shared" si="2"/>
        <v>0</v>
      </c>
      <c r="H36" s="148"/>
      <c r="I36" s="148"/>
      <c r="J36" s="148"/>
      <c r="K36" s="148"/>
      <c r="L36" s="148"/>
      <c r="M36" s="149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60"/>
      <c r="AO36" s="60"/>
    </row>
    <row r="37" spans="2:41" ht="15.75" x14ac:dyDescent="0.25">
      <c r="B37" s="563"/>
      <c r="C37" s="202" t="s">
        <v>177</v>
      </c>
      <c r="D37" s="223">
        <f>COUNTA(D16:D21)</f>
        <v>0</v>
      </c>
      <c r="E37" s="223">
        <f t="shared" ref="E37:F37" si="7">COUNTA(E16:E21)</f>
        <v>0</v>
      </c>
      <c r="F37" s="223">
        <f t="shared" si="7"/>
        <v>0</v>
      </c>
      <c r="G37" s="223">
        <f t="shared" si="2"/>
        <v>0</v>
      </c>
      <c r="H37" s="148"/>
      <c r="I37" s="148"/>
      <c r="J37" s="148"/>
      <c r="K37" s="148"/>
      <c r="L37" s="148"/>
      <c r="M37" s="149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</row>
    <row r="38" spans="2:41" ht="15.75" x14ac:dyDescent="0.25">
      <c r="B38" s="563"/>
      <c r="C38" s="201" t="s">
        <v>2505</v>
      </c>
      <c r="D38" s="222">
        <f>COUNTA(D22:D24)</f>
        <v>0</v>
      </c>
      <c r="E38" s="222">
        <f t="shared" ref="E38:F38" si="8">COUNTA(E22:E24)</f>
        <v>0</v>
      </c>
      <c r="F38" s="222">
        <f t="shared" si="8"/>
        <v>0</v>
      </c>
      <c r="G38" s="222">
        <f t="shared" si="2"/>
        <v>0</v>
      </c>
      <c r="H38" s="148"/>
      <c r="I38" s="148"/>
      <c r="J38" s="148"/>
      <c r="K38" s="148"/>
      <c r="L38" s="148"/>
      <c r="M38" s="149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</row>
    <row r="39" spans="2:41" ht="15.75" x14ac:dyDescent="0.25">
      <c r="B39" s="563"/>
      <c r="C39" s="202" t="s">
        <v>2506</v>
      </c>
      <c r="D39" s="223">
        <f>COUNTA(D25)</f>
        <v>0</v>
      </c>
      <c r="E39" s="223">
        <f t="shared" ref="E39:F39" si="9">COUNTA(E25)</f>
        <v>0</v>
      </c>
      <c r="F39" s="223">
        <f t="shared" si="9"/>
        <v>0</v>
      </c>
      <c r="G39" s="223">
        <f t="shared" si="2"/>
        <v>0</v>
      </c>
      <c r="H39" s="148"/>
      <c r="I39" s="148"/>
      <c r="J39" s="148"/>
      <c r="K39" s="148"/>
      <c r="L39" s="148"/>
      <c r="M39" s="149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</row>
    <row r="40" spans="2:41" ht="15" customHeight="1" x14ac:dyDescent="0.25">
      <c r="B40" s="563"/>
      <c r="C40" s="201" t="s">
        <v>2507</v>
      </c>
      <c r="D40" s="222">
        <f>COUNTA(D26)</f>
        <v>0</v>
      </c>
      <c r="E40" s="222">
        <f t="shared" ref="E40:F40" si="10">COUNTA(E26)</f>
        <v>0</v>
      </c>
      <c r="F40" s="222">
        <f t="shared" si="10"/>
        <v>0</v>
      </c>
      <c r="G40" s="222">
        <f t="shared" si="2"/>
        <v>0</v>
      </c>
      <c r="H40" s="151"/>
      <c r="I40" s="63"/>
      <c r="J40" s="63"/>
      <c r="K40" s="152"/>
      <c r="L40" s="59"/>
      <c r="M40" s="58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</row>
    <row r="41" spans="2:41" ht="15" customHeight="1" thickBot="1" x14ac:dyDescent="0.3">
      <c r="B41" s="563"/>
      <c r="C41" s="202" t="s">
        <v>166</v>
      </c>
      <c r="D41" s="223">
        <f>COUNTA(D27)</f>
        <v>0</v>
      </c>
      <c r="E41" s="223">
        <f t="shared" ref="E41:F41" si="11">COUNTA(E27)</f>
        <v>0</v>
      </c>
      <c r="F41" s="223">
        <f t="shared" si="11"/>
        <v>0</v>
      </c>
      <c r="G41" s="223">
        <f>SUM(D41:F41)</f>
        <v>0</v>
      </c>
      <c r="H41" s="151"/>
      <c r="I41" s="63"/>
      <c r="J41" s="63"/>
      <c r="K41" s="152"/>
      <c r="L41" s="59"/>
      <c r="M41" s="58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</row>
    <row r="42" spans="2:41" ht="21.6" customHeight="1" thickBot="1" x14ac:dyDescent="0.3">
      <c r="B42" s="150"/>
      <c r="C42" s="153" t="s">
        <v>178</v>
      </c>
      <c r="D42" s="154">
        <f>COUNTA(D8:D27)</f>
        <v>0</v>
      </c>
      <c r="E42" s="154">
        <f>COUNTA(E8:E27)</f>
        <v>0</v>
      </c>
      <c r="F42" s="154">
        <f>COUNTA(F8:F27)</f>
        <v>0</v>
      </c>
      <c r="G42" s="203">
        <f>SUM(G8:G27)</f>
        <v>19</v>
      </c>
      <c r="H42" s="154">
        <f>SUM(H8:H27)</f>
        <v>0</v>
      </c>
      <c r="I42" s="155">
        <f>SUM(I8:I27)</f>
        <v>0</v>
      </c>
      <c r="J42" s="62"/>
      <c r="K42" s="62"/>
      <c r="N42" s="60"/>
      <c r="O42" s="60"/>
    </row>
    <row r="43" spans="2:41" ht="18" customHeight="1" x14ac:dyDescent="0.25">
      <c r="B43" s="156"/>
      <c r="C43" s="157"/>
      <c r="D43" s="204"/>
      <c r="E43" s="204"/>
      <c r="F43" s="204"/>
      <c r="G43" s="204"/>
      <c r="H43" s="157"/>
      <c r="I43" s="157"/>
      <c r="J43" s="156"/>
      <c r="K43" s="156"/>
      <c r="N43" s="60"/>
      <c r="O43" s="60"/>
    </row>
    <row r="44" spans="2:41" ht="12.6" customHeight="1" x14ac:dyDescent="0.25">
      <c r="B44" s="156"/>
      <c r="C44" s="552" t="s">
        <v>179</v>
      </c>
      <c r="D44" s="158" t="s">
        <v>180</v>
      </c>
      <c r="E44" s="158">
        <f>+SUMIF($L$8:$L$27,"em",G8:G27)</f>
        <v>9</v>
      </c>
      <c r="F44" s="205"/>
      <c r="G44" s="59"/>
      <c r="I44" s="59"/>
      <c r="J44" s="156"/>
      <c r="K44" s="156"/>
      <c r="N44" s="60"/>
      <c r="O44" s="60"/>
    </row>
    <row r="45" spans="2:41" ht="19.899999999999999" customHeight="1" x14ac:dyDescent="0.25">
      <c r="B45" s="156"/>
      <c r="C45" s="553"/>
      <c r="D45" s="158" t="s">
        <v>181</v>
      </c>
      <c r="E45" s="158">
        <f>+SUMIF($L$8:$L$27,"OB",G8:G27)</f>
        <v>10</v>
      </c>
      <c r="F45" s="206"/>
      <c r="G45" s="62"/>
      <c r="H45" s="156"/>
      <c r="I45" s="156"/>
      <c r="J45" s="156"/>
      <c r="K45" s="156"/>
      <c r="N45" s="60"/>
      <c r="O45" s="60"/>
    </row>
    <row r="46" spans="2:41" ht="19.899999999999999" customHeight="1" x14ac:dyDescent="0.25">
      <c r="B46" s="156"/>
      <c r="C46" s="554"/>
      <c r="D46" s="159" t="s">
        <v>31</v>
      </c>
      <c r="E46" s="159">
        <f>SUM(E44:E45)</f>
        <v>19</v>
      </c>
      <c r="F46" s="205"/>
      <c r="G46" s="63"/>
      <c r="H46" s="156"/>
      <c r="I46" s="156"/>
      <c r="J46" s="156"/>
      <c r="K46" s="156"/>
      <c r="N46" s="60"/>
      <c r="O46" s="60"/>
      <c r="R46" s="56">
        <v>1</v>
      </c>
    </row>
    <row r="47" spans="2:41" ht="15" x14ac:dyDescent="0.25">
      <c r="H47" s="156"/>
      <c r="I47" s="156"/>
      <c r="J47" s="156"/>
      <c r="N47" s="60"/>
      <c r="O47" s="60"/>
    </row>
    <row r="48" spans="2:41" ht="15" x14ac:dyDescent="0.25">
      <c r="H48" s="156"/>
      <c r="I48" s="156"/>
      <c r="J48" s="156"/>
      <c r="N48" s="60"/>
      <c r="O48" s="60"/>
    </row>
    <row r="49" spans="5:15" ht="15" x14ac:dyDescent="0.25">
      <c r="E49" s="549" t="s">
        <v>156</v>
      </c>
      <c r="F49" s="550"/>
      <c r="G49" s="550"/>
      <c r="H49" s="551"/>
      <c r="I49" s="161">
        <f>COUNTIF(J8:J27,E49)</f>
        <v>17</v>
      </c>
      <c r="J49" s="62"/>
      <c r="N49" s="60"/>
      <c r="O49" s="60"/>
    </row>
    <row r="50" spans="5:15" ht="15" x14ac:dyDescent="0.25">
      <c r="E50" s="549" t="s">
        <v>164</v>
      </c>
      <c r="F50" s="550"/>
      <c r="G50" s="550"/>
      <c r="H50" s="551"/>
      <c r="I50" s="161">
        <f>COUNTIF(J8:J27,E50)</f>
        <v>3</v>
      </c>
      <c r="J50" s="62">
        <f>+I49+I50</f>
        <v>20</v>
      </c>
    </row>
    <row r="51" spans="5:15" ht="15" x14ac:dyDescent="0.25">
      <c r="E51" s="549" t="s">
        <v>11</v>
      </c>
      <c r="F51" s="550"/>
      <c r="G51" s="550"/>
      <c r="H51" s="551"/>
      <c r="I51" s="161">
        <f>COUNTIF(J8:J27,E51)</f>
        <v>0</v>
      </c>
      <c r="J51" s="62"/>
    </row>
    <row r="52" spans="5:15" ht="15" x14ac:dyDescent="0.25">
      <c r="E52" s="549" t="s">
        <v>182</v>
      </c>
      <c r="F52" s="550"/>
      <c r="G52" s="550"/>
      <c r="H52" s="551"/>
      <c r="I52" s="161">
        <f>COUNTIF(J9:J27,E52)</f>
        <v>0</v>
      </c>
      <c r="J52" s="62"/>
    </row>
    <row r="53" spans="5:15" ht="15" x14ac:dyDescent="0.25">
      <c r="E53" s="549" t="s">
        <v>160</v>
      </c>
      <c r="F53" s="550"/>
      <c r="G53" s="550"/>
      <c r="H53" s="551"/>
      <c r="I53" s="161">
        <f>COUNTIF(J10:J27,E53)</f>
        <v>0</v>
      </c>
      <c r="J53" s="62"/>
    </row>
    <row r="54" spans="5:15" ht="15" x14ac:dyDescent="0.25">
      <c r="E54" s="63"/>
      <c r="F54" s="63"/>
      <c r="G54" s="62"/>
      <c r="H54" s="62"/>
      <c r="I54" s="162">
        <f>SUM(I49:I53)</f>
        <v>20</v>
      </c>
      <c r="J54" s="62"/>
    </row>
    <row r="55" spans="5:15" ht="15" x14ac:dyDescent="0.25">
      <c r="E55" s="63"/>
      <c r="F55" s="63"/>
      <c r="G55" s="62"/>
      <c r="H55" s="62"/>
      <c r="I55" s="62"/>
      <c r="J55" s="62"/>
    </row>
    <row r="56" spans="5:15" ht="15" x14ac:dyDescent="0.25">
      <c r="E56" s="160" t="s">
        <v>183</v>
      </c>
      <c r="F56" s="160"/>
      <c r="G56" s="161"/>
      <c r="H56" s="161"/>
      <c r="I56" s="161">
        <f>COUNTIF(K8:K27,J56)</f>
        <v>20</v>
      </c>
      <c r="J56" s="273" t="s">
        <v>157</v>
      </c>
    </row>
    <row r="57" spans="5:15" ht="15" x14ac:dyDescent="0.25">
      <c r="E57" s="160" t="s">
        <v>184</v>
      </c>
      <c r="F57" s="160"/>
      <c r="G57" s="161"/>
      <c r="H57" s="161"/>
      <c r="I57" s="161">
        <f>COUNTIF(K8:K27,J57)+COUNTIF(K8:K27,K57)</f>
        <v>0</v>
      </c>
      <c r="J57" s="273" t="s">
        <v>185</v>
      </c>
    </row>
    <row r="58" spans="5:15" ht="15" x14ac:dyDescent="0.25">
      <c r="E58" s="160" t="s">
        <v>186</v>
      </c>
      <c r="F58" s="160"/>
      <c r="G58" s="161"/>
      <c r="H58" s="161"/>
      <c r="I58" s="161">
        <f>COUNTIF(K8:K27,J58)</f>
        <v>0</v>
      </c>
      <c r="J58" s="161" t="s">
        <v>186</v>
      </c>
    </row>
    <row r="59" spans="5:15" ht="15" x14ac:dyDescent="0.25">
      <c r="E59" s="63"/>
      <c r="F59" s="63"/>
      <c r="G59" s="62"/>
      <c r="H59" s="62"/>
      <c r="I59" s="163">
        <f>SUM(I56:I58)</f>
        <v>20</v>
      </c>
      <c r="J59" s="62"/>
    </row>
  </sheetData>
  <mergeCells count="15">
    <mergeCell ref="C44:C46"/>
    <mergeCell ref="C1:I2"/>
    <mergeCell ref="J1:K1"/>
    <mergeCell ref="J2:K2"/>
    <mergeCell ref="C3:I3"/>
    <mergeCell ref="J3:K3"/>
    <mergeCell ref="B5:K5"/>
    <mergeCell ref="G6:I6"/>
    <mergeCell ref="B31:B41"/>
    <mergeCell ref="B16:B21"/>
    <mergeCell ref="E49:H49"/>
    <mergeCell ref="E50:H50"/>
    <mergeCell ref="E51:H51"/>
    <mergeCell ref="E52:H52"/>
    <mergeCell ref="E53:H53"/>
  </mergeCells>
  <conditionalFormatting sqref="B8:B16 B22:B27">
    <cfRule type="cellIs" dxfId="6" priority="12" operator="equal">
      <formula>"Shotcrete"</formula>
    </cfRule>
    <cfRule type="cellIs" dxfId="5" priority="13" operator="equal">
      <formula>"Avances"</formula>
    </cfRule>
  </conditionalFormatting>
  <conditionalFormatting sqref="D9 D14:D26">
    <cfRule type="cellIs" dxfId="4" priority="10" operator="notEqual">
      <formula>0</formula>
    </cfRule>
  </conditionalFormatting>
  <conditionalFormatting sqref="D11">
    <cfRule type="cellIs" dxfId="3" priority="5" operator="notEqual">
      <formula>0</formula>
    </cfRule>
  </conditionalFormatting>
  <conditionalFormatting sqref="D8:F27">
    <cfRule type="dataBar" priority="1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{810E8FC9-7BCA-4351-8C72-2E1AF123E8EF}</x14:id>
        </ext>
      </extLst>
    </cfRule>
  </conditionalFormatting>
  <conditionalFormatting sqref="E8:E15 E17:E27">
    <cfRule type="cellIs" dxfId="2" priority="4" operator="notEqual">
      <formula>0</formula>
    </cfRule>
  </conditionalFormatting>
  <conditionalFormatting sqref="F8:F27 D10">
    <cfRule type="cellIs" dxfId="1" priority="8" operator="notEqual">
      <formula>0</formula>
    </cfRule>
  </conditionalFormatting>
  <conditionalFormatting sqref="I8:I27">
    <cfRule type="containsText" dxfId="0" priority="11" stopIfTrue="1" operator="containsText" text="FUERA DE CONTRATO">
      <formula>NOT(ISERROR(SEARCH("FUERA DE CONTRATO",I8)))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10E8FC9-7BCA-4351-8C72-2E1AF123E8E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D8:F27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37360-ADB0-4F09-858F-C1E240EDACC7}">
  <sheetPr>
    <outlinePr summaryBelow="0"/>
  </sheetPr>
  <dimension ref="A1:G608"/>
  <sheetViews>
    <sheetView showZeros="0" view="pageBreakPreview" topLeftCell="A564" zoomScaleNormal="115" zoomScaleSheetLayoutView="100" workbookViewId="0">
      <pane xSplit="5" topLeftCell="F1" activePane="topRight" state="frozen"/>
      <selection pane="topRight" activeCell="A264" sqref="A264"/>
    </sheetView>
  </sheetViews>
  <sheetFormatPr baseColWidth="10" defaultColWidth="7.28515625" defaultRowHeight="11.25" outlineLevelRow="1" x14ac:dyDescent="0.25"/>
  <cols>
    <col min="1" max="1" width="13" style="72" customWidth="1"/>
    <col min="2" max="2" width="61.7109375" style="72" customWidth="1"/>
    <col min="3" max="3" width="4.85546875" style="72" customWidth="1"/>
    <col min="4" max="4" width="9.140625" style="72" hidden="1" customWidth="1"/>
    <col min="5" max="5" width="13.7109375" style="72" customWidth="1"/>
    <col min="6" max="6" width="14.7109375" style="72" customWidth="1"/>
    <col min="7" max="7" width="8.85546875" style="72" customWidth="1"/>
    <col min="8" max="8" width="13.7109375" style="72" bestFit="1" customWidth="1"/>
    <col min="9" max="16384" width="7.28515625" style="72"/>
  </cols>
  <sheetData>
    <row r="1" spans="1:7" ht="12.4" customHeight="1" x14ac:dyDescent="0.25">
      <c r="A1" s="570" t="s">
        <v>187</v>
      </c>
      <c r="B1" s="570" t="s">
        <v>188</v>
      </c>
      <c r="C1" s="570" t="s">
        <v>33</v>
      </c>
      <c r="D1" s="571" t="s">
        <v>189</v>
      </c>
      <c r="E1" s="567" t="s">
        <v>25</v>
      </c>
      <c r="F1" s="567" t="s">
        <v>190</v>
      </c>
    </row>
    <row r="2" spans="1:7" ht="12.4" customHeight="1" x14ac:dyDescent="0.25">
      <c r="A2" s="570"/>
      <c r="B2" s="570"/>
      <c r="C2" s="570"/>
      <c r="D2" s="571"/>
      <c r="E2" s="567"/>
      <c r="F2" s="567"/>
    </row>
    <row r="3" spans="1:7" x14ac:dyDescent="0.25">
      <c r="A3" s="73" t="s">
        <v>191</v>
      </c>
      <c r="B3" s="73" t="s">
        <v>192</v>
      </c>
      <c r="C3" s="73"/>
      <c r="D3" s="73"/>
      <c r="E3" s="74"/>
      <c r="F3" s="74"/>
    </row>
    <row r="4" spans="1:7" x14ac:dyDescent="0.25">
      <c r="A4" s="75" t="s">
        <v>193</v>
      </c>
      <c r="B4" s="75" t="s">
        <v>194</v>
      </c>
      <c r="C4" s="75"/>
      <c r="D4" s="75"/>
      <c r="E4" s="76"/>
      <c r="F4" s="76"/>
    </row>
    <row r="5" spans="1:7" outlineLevel="1" x14ac:dyDescent="0.25">
      <c r="A5" s="77" t="s">
        <v>195</v>
      </c>
      <c r="B5" s="77" t="s">
        <v>196</v>
      </c>
      <c r="C5" s="77"/>
      <c r="D5" s="77"/>
      <c r="E5" s="78"/>
      <c r="F5" s="78"/>
    </row>
    <row r="6" spans="1:7" outlineLevel="1" x14ac:dyDescent="0.25">
      <c r="A6" s="79" t="s">
        <v>197</v>
      </c>
      <c r="B6" s="79" t="s">
        <v>198</v>
      </c>
      <c r="C6" s="79" t="s">
        <v>45</v>
      </c>
      <c r="D6" s="80">
        <v>450</v>
      </c>
      <c r="E6" s="81">
        <v>8633.36</v>
      </c>
      <c r="F6" s="81">
        <v>2.15</v>
      </c>
    </row>
    <row r="7" spans="1:7" outlineLevel="1" x14ac:dyDescent="0.25">
      <c r="A7" s="79" t="s">
        <v>199</v>
      </c>
      <c r="B7" s="79" t="s">
        <v>200</v>
      </c>
      <c r="C7" s="79" t="s">
        <v>201</v>
      </c>
      <c r="D7" s="80"/>
      <c r="E7" s="81">
        <v>3</v>
      </c>
      <c r="F7" s="81">
        <v>3082.29</v>
      </c>
      <c r="G7" s="83"/>
    </row>
    <row r="8" spans="1:7" outlineLevel="1" x14ac:dyDescent="0.25">
      <c r="A8" s="77" t="s">
        <v>202</v>
      </c>
      <c r="B8" s="77" t="s">
        <v>203</v>
      </c>
      <c r="C8" s="77"/>
      <c r="D8" s="80"/>
      <c r="E8" s="78"/>
      <c r="F8" s="78"/>
    </row>
    <row r="9" spans="1:7" outlineLevel="1" x14ac:dyDescent="0.25">
      <c r="A9" s="79" t="s">
        <v>204</v>
      </c>
      <c r="B9" s="79" t="s">
        <v>205</v>
      </c>
      <c r="C9" s="79" t="s">
        <v>48</v>
      </c>
      <c r="D9" s="82">
        <v>4</v>
      </c>
      <c r="E9" s="81">
        <v>4</v>
      </c>
      <c r="F9" s="81">
        <v>1840</v>
      </c>
      <c r="G9" s="84"/>
    </row>
    <row r="10" spans="1:7" outlineLevel="1" x14ac:dyDescent="0.25">
      <c r="A10" s="79" t="s">
        <v>206</v>
      </c>
      <c r="B10" s="79" t="s">
        <v>207</v>
      </c>
      <c r="C10" s="79" t="s">
        <v>48</v>
      </c>
      <c r="D10" s="82">
        <v>1</v>
      </c>
      <c r="E10" s="81">
        <v>1</v>
      </c>
      <c r="F10" s="81">
        <v>1840</v>
      </c>
      <c r="G10" s="83"/>
    </row>
    <row r="11" spans="1:7" outlineLevel="1" x14ac:dyDescent="0.25">
      <c r="A11" s="77" t="s">
        <v>208</v>
      </c>
      <c r="B11" s="77" t="s">
        <v>209</v>
      </c>
      <c r="C11" s="77"/>
      <c r="D11" s="82"/>
      <c r="E11" s="78"/>
      <c r="F11" s="78"/>
      <c r="G11" s="83"/>
    </row>
    <row r="12" spans="1:7" outlineLevel="1" x14ac:dyDescent="0.25">
      <c r="A12" s="79" t="s">
        <v>210</v>
      </c>
      <c r="B12" s="79" t="s">
        <v>211</v>
      </c>
      <c r="C12" s="79" t="s">
        <v>48</v>
      </c>
      <c r="D12" s="82">
        <v>1</v>
      </c>
      <c r="E12" s="81">
        <v>1</v>
      </c>
      <c r="F12" s="81">
        <v>4000</v>
      </c>
      <c r="G12" s="83"/>
    </row>
    <row r="13" spans="1:7" x14ac:dyDescent="0.25">
      <c r="A13" s="75" t="s">
        <v>212</v>
      </c>
      <c r="B13" s="75" t="s">
        <v>213</v>
      </c>
      <c r="C13" s="75"/>
      <c r="D13" s="82"/>
      <c r="E13" s="76"/>
      <c r="F13" s="76"/>
      <c r="G13" s="83"/>
    </row>
    <row r="14" spans="1:7" outlineLevel="1" x14ac:dyDescent="0.25">
      <c r="A14" s="77" t="s">
        <v>214</v>
      </c>
      <c r="B14" s="77" t="s">
        <v>215</v>
      </c>
      <c r="C14" s="77"/>
      <c r="D14" s="82"/>
      <c r="E14" s="78"/>
      <c r="F14" s="78"/>
      <c r="G14" s="83"/>
    </row>
    <row r="15" spans="1:7" outlineLevel="1" x14ac:dyDescent="0.25">
      <c r="A15" s="79" t="s">
        <v>216</v>
      </c>
      <c r="B15" s="79" t="s">
        <v>217</v>
      </c>
      <c r="C15" s="79" t="s">
        <v>43</v>
      </c>
      <c r="D15" s="82">
        <v>346.5</v>
      </c>
      <c r="E15" s="81">
        <v>0</v>
      </c>
      <c r="F15" s="81"/>
      <c r="G15" s="83"/>
    </row>
    <row r="16" spans="1:7" outlineLevel="1" x14ac:dyDescent="0.25">
      <c r="A16" s="79" t="s">
        <v>218</v>
      </c>
      <c r="B16" s="79" t="s">
        <v>219</v>
      </c>
      <c r="C16" s="79" t="s">
        <v>43</v>
      </c>
      <c r="D16" s="82">
        <v>227.7</v>
      </c>
      <c r="E16" s="81">
        <v>0</v>
      </c>
      <c r="F16" s="81">
        <v>50</v>
      </c>
      <c r="G16" s="83"/>
    </row>
    <row r="17" spans="1:7" outlineLevel="1" x14ac:dyDescent="0.25">
      <c r="A17" s="79" t="s">
        <v>220</v>
      </c>
      <c r="B17" s="79" t="s">
        <v>221</v>
      </c>
      <c r="C17" s="79" t="s">
        <v>43</v>
      </c>
      <c r="D17" s="82">
        <v>198</v>
      </c>
      <c r="E17" s="81">
        <v>0</v>
      </c>
      <c r="F17" s="81">
        <v>22</v>
      </c>
      <c r="G17" s="83"/>
    </row>
    <row r="18" spans="1:7" outlineLevel="1" x14ac:dyDescent="0.25">
      <c r="A18" s="77" t="s">
        <v>222</v>
      </c>
      <c r="B18" s="77" t="s">
        <v>223</v>
      </c>
      <c r="C18" s="77"/>
      <c r="D18" s="82"/>
      <c r="E18" s="78"/>
      <c r="F18" s="78"/>
      <c r="G18" s="83"/>
    </row>
    <row r="19" spans="1:7" outlineLevel="1" x14ac:dyDescent="0.25">
      <c r="A19" s="79" t="s">
        <v>224</v>
      </c>
      <c r="B19" s="79" t="s">
        <v>225</v>
      </c>
      <c r="C19" s="79" t="s">
        <v>43</v>
      </c>
      <c r="D19" s="82">
        <v>2.35</v>
      </c>
      <c r="E19" s="81">
        <v>0</v>
      </c>
      <c r="F19" s="81">
        <v>17</v>
      </c>
      <c r="G19" s="83"/>
    </row>
    <row r="20" spans="1:7" outlineLevel="1" x14ac:dyDescent="0.25">
      <c r="A20" s="77" t="s">
        <v>226</v>
      </c>
      <c r="B20" s="77" t="s">
        <v>227</v>
      </c>
      <c r="C20" s="77"/>
      <c r="D20" s="82"/>
      <c r="E20" s="78"/>
      <c r="F20" s="78"/>
      <c r="G20" s="83"/>
    </row>
    <row r="21" spans="1:7" outlineLevel="1" x14ac:dyDescent="0.25">
      <c r="A21" s="79" t="s">
        <v>228</v>
      </c>
      <c r="B21" s="79" t="s">
        <v>229</v>
      </c>
      <c r="C21" s="79" t="s">
        <v>43</v>
      </c>
      <c r="D21" s="82">
        <v>34.56</v>
      </c>
      <c r="E21" s="81">
        <v>0</v>
      </c>
      <c r="F21" s="81">
        <v>17</v>
      </c>
      <c r="G21" s="83"/>
    </row>
    <row r="22" spans="1:7" outlineLevel="1" x14ac:dyDescent="0.25">
      <c r="A22" s="79" t="s">
        <v>230</v>
      </c>
      <c r="B22" s="79" t="s">
        <v>76</v>
      </c>
      <c r="C22" s="79" t="s">
        <v>43</v>
      </c>
      <c r="D22" s="82"/>
      <c r="E22" s="81">
        <v>141.29</v>
      </c>
      <c r="F22" s="81">
        <v>28.93</v>
      </c>
      <c r="G22" s="83"/>
    </row>
    <row r="23" spans="1:7" outlineLevel="1" x14ac:dyDescent="0.25">
      <c r="A23" s="79" t="s">
        <v>231</v>
      </c>
      <c r="B23" s="79" t="s">
        <v>57</v>
      </c>
      <c r="C23" s="79" t="s">
        <v>43</v>
      </c>
      <c r="D23" s="82"/>
      <c r="E23" s="81">
        <v>56.05</v>
      </c>
      <c r="F23" s="81">
        <v>36.659999999999997</v>
      </c>
      <c r="G23" s="83"/>
    </row>
    <row r="24" spans="1:7" outlineLevel="1" x14ac:dyDescent="0.25">
      <c r="A24" s="79" t="s">
        <v>232</v>
      </c>
      <c r="B24" s="79" t="s">
        <v>58</v>
      </c>
      <c r="C24" s="79" t="s">
        <v>43</v>
      </c>
      <c r="D24" s="82"/>
      <c r="E24" s="81">
        <v>115.06</v>
      </c>
      <c r="F24" s="81">
        <v>26</v>
      </c>
      <c r="G24" s="83"/>
    </row>
    <row r="25" spans="1:7" outlineLevel="1" x14ac:dyDescent="0.25">
      <c r="A25" s="77" t="s">
        <v>233</v>
      </c>
      <c r="B25" s="77" t="s">
        <v>234</v>
      </c>
      <c r="C25" s="77"/>
      <c r="D25" s="82"/>
      <c r="E25" s="78"/>
      <c r="F25" s="78"/>
      <c r="G25" s="83"/>
    </row>
    <row r="26" spans="1:7" outlineLevel="1" x14ac:dyDescent="0.25">
      <c r="A26" s="79" t="s">
        <v>235</v>
      </c>
      <c r="B26" s="79" t="s">
        <v>236</v>
      </c>
      <c r="C26" s="79" t="s">
        <v>43</v>
      </c>
      <c r="D26" s="82">
        <v>1.92</v>
      </c>
      <c r="E26" s="81">
        <v>0</v>
      </c>
      <c r="F26" s="81">
        <v>17</v>
      </c>
      <c r="G26" s="83"/>
    </row>
    <row r="27" spans="1:7" outlineLevel="1" x14ac:dyDescent="0.25">
      <c r="A27" s="77" t="s">
        <v>237</v>
      </c>
      <c r="B27" s="77" t="s">
        <v>238</v>
      </c>
      <c r="C27" s="77"/>
      <c r="D27" s="82"/>
      <c r="E27" s="78"/>
      <c r="F27" s="78"/>
      <c r="G27" s="83"/>
    </row>
    <row r="28" spans="1:7" outlineLevel="1" x14ac:dyDescent="0.25">
      <c r="A28" s="79" t="s">
        <v>239</v>
      </c>
      <c r="B28" s="79" t="s">
        <v>58</v>
      </c>
      <c r="C28" s="79" t="s">
        <v>43</v>
      </c>
      <c r="D28" s="82">
        <v>385.33</v>
      </c>
      <c r="E28" s="81">
        <v>0</v>
      </c>
      <c r="F28" s="81">
        <v>20</v>
      </c>
      <c r="G28" s="83"/>
    </row>
    <row r="29" spans="1:7" outlineLevel="1" x14ac:dyDescent="0.25">
      <c r="A29" s="77" t="s">
        <v>240</v>
      </c>
      <c r="B29" s="77" t="s">
        <v>241</v>
      </c>
      <c r="C29" s="77"/>
      <c r="D29" s="82"/>
      <c r="E29" s="78"/>
      <c r="F29" s="78"/>
      <c r="G29" s="83"/>
    </row>
    <row r="30" spans="1:7" outlineLevel="1" x14ac:dyDescent="0.25">
      <c r="A30" s="85" t="s">
        <v>242</v>
      </c>
      <c r="B30" s="85" t="s">
        <v>243</v>
      </c>
      <c r="C30" s="85"/>
      <c r="D30" s="82"/>
      <c r="E30" s="86"/>
      <c r="F30" s="86"/>
      <c r="G30" s="83"/>
    </row>
    <row r="31" spans="1:7" outlineLevel="1" x14ac:dyDescent="0.25">
      <c r="A31" s="79" t="s">
        <v>244</v>
      </c>
      <c r="B31" s="79" t="s">
        <v>245</v>
      </c>
      <c r="C31" s="79" t="s">
        <v>43</v>
      </c>
      <c r="D31" s="82">
        <v>95.58</v>
      </c>
      <c r="E31" s="81">
        <v>224.85</v>
      </c>
      <c r="F31" s="81">
        <v>60</v>
      </c>
      <c r="G31" s="83"/>
    </row>
    <row r="32" spans="1:7" outlineLevel="1" x14ac:dyDescent="0.25">
      <c r="A32" s="79" t="s">
        <v>246</v>
      </c>
      <c r="B32" s="79" t="s">
        <v>247</v>
      </c>
      <c r="C32" s="79" t="s">
        <v>43</v>
      </c>
      <c r="D32" s="82"/>
      <c r="E32" s="81">
        <v>2.29</v>
      </c>
      <c r="F32" s="81">
        <v>60</v>
      </c>
      <c r="G32" s="83"/>
    </row>
    <row r="33" spans="1:7" outlineLevel="1" x14ac:dyDescent="0.25">
      <c r="A33" s="79" t="s">
        <v>248</v>
      </c>
      <c r="B33" s="79" t="s">
        <v>249</v>
      </c>
      <c r="C33" s="79" t="s">
        <v>48</v>
      </c>
      <c r="D33" s="82">
        <v>1</v>
      </c>
      <c r="E33" s="81">
        <v>0</v>
      </c>
      <c r="F33" s="81">
        <v>4600</v>
      </c>
      <c r="G33" s="83"/>
    </row>
    <row r="34" spans="1:7" outlineLevel="1" x14ac:dyDescent="0.25">
      <c r="A34" s="79" t="s">
        <v>250</v>
      </c>
      <c r="B34" s="79" t="s">
        <v>251</v>
      </c>
      <c r="C34" s="79" t="s">
        <v>48</v>
      </c>
      <c r="D34" s="82">
        <v>1</v>
      </c>
      <c r="E34" s="81">
        <v>0</v>
      </c>
      <c r="F34" s="81">
        <v>3800</v>
      </c>
      <c r="G34" s="83"/>
    </row>
    <row r="35" spans="1:7" outlineLevel="1" x14ac:dyDescent="0.25">
      <c r="A35" s="85" t="s">
        <v>252</v>
      </c>
      <c r="B35" s="85" t="s">
        <v>253</v>
      </c>
      <c r="C35" s="85"/>
      <c r="D35" s="82"/>
      <c r="E35" s="86"/>
      <c r="F35" s="86"/>
      <c r="G35" s="83"/>
    </row>
    <row r="36" spans="1:7" outlineLevel="1" x14ac:dyDescent="0.25">
      <c r="A36" s="79" t="s">
        <v>254</v>
      </c>
      <c r="B36" s="79" t="s">
        <v>249</v>
      </c>
      <c r="C36" s="79" t="s">
        <v>48</v>
      </c>
      <c r="D36" s="82"/>
      <c r="E36" s="81">
        <v>1</v>
      </c>
      <c r="F36" s="81">
        <v>5600</v>
      </c>
      <c r="G36" s="83"/>
    </row>
    <row r="37" spans="1:7" outlineLevel="1" x14ac:dyDescent="0.25">
      <c r="A37" s="79" t="s">
        <v>255</v>
      </c>
      <c r="B37" s="79" t="s">
        <v>251</v>
      </c>
      <c r="C37" s="79" t="s">
        <v>48</v>
      </c>
      <c r="D37" s="82"/>
      <c r="E37" s="81">
        <v>1</v>
      </c>
      <c r="F37" s="81">
        <v>4800</v>
      </c>
      <c r="G37" s="83"/>
    </row>
    <row r="38" spans="1:7" outlineLevel="1" x14ac:dyDescent="0.25">
      <c r="A38" s="77" t="s">
        <v>256</v>
      </c>
      <c r="B38" s="77" t="s">
        <v>257</v>
      </c>
      <c r="C38" s="77"/>
      <c r="D38" s="82"/>
      <c r="E38" s="78"/>
      <c r="F38" s="78"/>
      <c r="G38" s="84"/>
    </row>
    <row r="39" spans="1:7" outlineLevel="1" x14ac:dyDescent="0.25">
      <c r="A39" s="85" t="s">
        <v>258</v>
      </c>
      <c r="B39" s="85" t="s">
        <v>259</v>
      </c>
      <c r="C39" s="85"/>
      <c r="D39" s="82"/>
      <c r="E39" s="86"/>
      <c r="F39" s="86"/>
      <c r="G39" s="84"/>
    </row>
    <row r="40" spans="1:7" outlineLevel="1" x14ac:dyDescent="0.25">
      <c r="A40" s="79" t="s">
        <v>260</v>
      </c>
      <c r="B40" s="79" t="s">
        <v>261</v>
      </c>
      <c r="C40" s="79" t="s">
        <v>42</v>
      </c>
      <c r="D40" s="82"/>
      <c r="E40" s="81">
        <v>88.59</v>
      </c>
      <c r="F40" s="81">
        <v>23.19</v>
      </c>
      <c r="G40" s="84"/>
    </row>
    <row r="41" spans="1:7" outlineLevel="1" x14ac:dyDescent="0.25">
      <c r="A41" s="79" t="s">
        <v>262</v>
      </c>
      <c r="B41" s="79" t="s">
        <v>263</v>
      </c>
      <c r="C41" s="79" t="s">
        <v>42</v>
      </c>
      <c r="D41" s="82"/>
      <c r="E41" s="81">
        <v>18.2</v>
      </c>
      <c r="F41" s="81">
        <v>51.33</v>
      </c>
      <c r="G41" s="84"/>
    </row>
    <row r="42" spans="1:7" outlineLevel="1" x14ac:dyDescent="0.25">
      <c r="A42" s="79" t="s">
        <v>264</v>
      </c>
      <c r="B42" s="79" t="s">
        <v>265</v>
      </c>
      <c r="C42" s="79" t="s">
        <v>43</v>
      </c>
      <c r="D42" s="82"/>
      <c r="E42" s="81">
        <v>95.03</v>
      </c>
      <c r="F42" s="81">
        <v>26</v>
      </c>
      <c r="G42" s="84"/>
    </row>
    <row r="43" spans="1:7" outlineLevel="1" x14ac:dyDescent="0.25">
      <c r="A43" s="85" t="s">
        <v>266</v>
      </c>
      <c r="B43" s="85" t="s">
        <v>267</v>
      </c>
      <c r="C43" s="85"/>
      <c r="D43" s="82"/>
      <c r="E43" s="86"/>
      <c r="F43" s="86"/>
      <c r="G43" s="84"/>
    </row>
    <row r="44" spans="1:7" outlineLevel="1" x14ac:dyDescent="0.25">
      <c r="A44" s="79" t="s">
        <v>268</v>
      </c>
      <c r="B44" s="79" t="s">
        <v>269</v>
      </c>
      <c r="C44" s="79" t="s">
        <v>42</v>
      </c>
      <c r="D44" s="82"/>
      <c r="E44" s="81">
        <v>456.25</v>
      </c>
      <c r="F44" s="81">
        <v>24.8</v>
      </c>
      <c r="G44" s="84"/>
    </row>
    <row r="45" spans="1:7" outlineLevel="1" x14ac:dyDescent="0.25">
      <c r="A45" s="79" t="s">
        <v>270</v>
      </c>
      <c r="B45" s="79" t="s">
        <v>271</v>
      </c>
      <c r="C45" s="79" t="s">
        <v>42</v>
      </c>
      <c r="D45" s="82"/>
      <c r="E45" s="81">
        <v>380.13</v>
      </c>
      <c r="F45" s="81">
        <v>36.659999999999997</v>
      </c>
      <c r="G45" s="84"/>
    </row>
    <row r="46" spans="1:7" outlineLevel="1" x14ac:dyDescent="0.25">
      <c r="A46" s="79" t="s">
        <v>272</v>
      </c>
      <c r="B46" s="79" t="s">
        <v>265</v>
      </c>
      <c r="C46" s="79" t="s">
        <v>43</v>
      </c>
      <c r="D46" s="82"/>
      <c r="E46" s="81">
        <v>102.76</v>
      </c>
      <c r="F46" s="81">
        <v>26</v>
      </c>
      <c r="G46" s="84"/>
    </row>
    <row r="47" spans="1:7" outlineLevel="1" x14ac:dyDescent="0.25">
      <c r="A47" s="85" t="s">
        <v>273</v>
      </c>
      <c r="B47" s="85" t="s">
        <v>274</v>
      </c>
      <c r="C47" s="85"/>
      <c r="D47" s="82"/>
      <c r="E47" s="86"/>
      <c r="F47" s="86"/>
      <c r="G47" s="84"/>
    </row>
    <row r="48" spans="1:7" outlineLevel="1" x14ac:dyDescent="0.25">
      <c r="A48" s="79" t="s">
        <v>275</v>
      </c>
      <c r="B48" s="79" t="s">
        <v>261</v>
      </c>
      <c r="C48" s="79" t="s">
        <v>42</v>
      </c>
      <c r="D48" s="82"/>
      <c r="E48" s="81">
        <v>10.84</v>
      </c>
      <c r="F48" s="81">
        <v>23.19</v>
      </c>
      <c r="G48" s="84"/>
    </row>
    <row r="49" spans="1:7" outlineLevel="1" x14ac:dyDescent="0.25">
      <c r="A49" s="79" t="s">
        <v>276</v>
      </c>
      <c r="B49" s="79" t="s">
        <v>265</v>
      </c>
      <c r="C49" s="79" t="s">
        <v>43</v>
      </c>
      <c r="D49" s="82"/>
      <c r="E49" s="81">
        <v>14.64</v>
      </c>
      <c r="F49" s="81">
        <v>26</v>
      </c>
      <c r="G49" s="84"/>
    </row>
    <row r="50" spans="1:7" outlineLevel="1" x14ac:dyDescent="0.25">
      <c r="A50" s="85" t="s">
        <v>277</v>
      </c>
      <c r="B50" s="85" t="s">
        <v>278</v>
      </c>
      <c r="C50" s="85"/>
      <c r="D50" s="82"/>
      <c r="E50" s="86"/>
      <c r="F50" s="86"/>
      <c r="G50" s="84"/>
    </row>
    <row r="51" spans="1:7" outlineLevel="1" x14ac:dyDescent="0.25">
      <c r="A51" s="79" t="s">
        <v>279</v>
      </c>
      <c r="B51" s="79" t="s">
        <v>280</v>
      </c>
      <c r="C51" s="79" t="s">
        <v>43</v>
      </c>
      <c r="D51" s="82"/>
      <c r="E51" s="81">
        <v>74.569999999999993</v>
      </c>
      <c r="F51" s="81">
        <v>28.93</v>
      </c>
      <c r="G51" s="84"/>
    </row>
    <row r="52" spans="1:7" outlineLevel="1" x14ac:dyDescent="0.25">
      <c r="A52" s="79" t="s">
        <v>281</v>
      </c>
      <c r="B52" s="79" t="s">
        <v>271</v>
      </c>
      <c r="C52" s="79" t="s">
        <v>43</v>
      </c>
      <c r="D52" s="82"/>
      <c r="E52" s="81">
        <v>34.590000000000003</v>
      </c>
      <c r="F52" s="81">
        <v>36.659999999999997</v>
      </c>
      <c r="G52" s="84"/>
    </row>
    <row r="53" spans="1:7" outlineLevel="1" x14ac:dyDescent="0.25">
      <c r="A53" s="79" t="s">
        <v>282</v>
      </c>
      <c r="B53" s="79" t="s">
        <v>265</v>
      </c>
      <c r="C53" s="79" t="s">
        <v>43</v>
      </c>
      <c r="D53" s="82"/>
      <c r="E53" s="81">
        <v>53.96</v>
      </c>
      <c r="F53" s="81">
        <v>26</v>
      </c>
      <c r="G53" s="84"/>
    </row>
    <row r="54" spans="1:7" outlineLevel="1" x14ac:dyDescent="0.25">
      <c r="A54" s="85" t="s">
        <v>283</v>
      </c>
      <c r="B54" s="85" t="s">
        <v>284</v>
      </c>
      <c r="C54" s="85"/>
      <c r="D54" s="82"/>
      <c r="E54" s="86"/>
      <c r="F54" s="86"/>
      <c r="G54" s="84"/>
    </row>
    <row r="55" spans="1:7" outlineLevel="1" x14ac:dyDescent="0.25">
      <c r="A55" s="79" t="s">
        <v>285</v>
      </c>
      <c r="B55" s="79" t="s">
        <v>280</v>
      </c>
      <c r="C55" s="79" t="s">
        <v>42</v>
      </c>
      <c r="D55" s="82"/>
      <c r="E55" s="81">
        <v>270.94</v>
      </c>
      <c r="F55" s="81">
        <v>28.93</v>
      </c>
      <c r="G55" s="83"/>
    </row>
    <row r="56" spans="1:7" outlineLevel="1" x14ac:dyDescent="0.25">
      <c r="A56" s="79" t="s">
        <v>286</v>
      </c>
      <c r="B56" s="79" t="s">
        <v>263</v>
      </c>
      <c r="C56" s="79" t="s">
        <v>42</v>
      </c>
      <c r="D56" s="82"/>
      <c r="E56" s="81">
        <v>134.80000000000001</v>
      </c>
      <c r="F56" s="81">
        <v>51.33</v>
      </c>
      <c r="G56" s="83"/>
    </row>
    <row r="57" spans="1:7" outlineLevel="1" x14ac:dyDescent="0.25">
      <c r="A57" s="79" t="s">
        <v>287</v>
      </c>
      <c r="B57" s="79" t="s">
        <v>271</v>
      </c>
      <c r="C57" s="79" t="s">
        <v>42</v>
      </c>
      <c r="D57" s="82"/>
      <c r="E57" s="81">
        <v>12.1</v>
      </c>
      <c r="F57" s="81">
        <v>36.659999999999997</v>
      </c>
      <c r="G57" s="83"/>
    </row>
    <row r="58" spans="1:7" outlineLevel="1" x14ac:dyDescent="0.25">
      <c r="A58" s="79" t="s">
        <v>288</v>
      </c>
      <c r="B58" s="79" t="s">
        <v>289</v>
      </c>
      <c r="C58" s="79" t="s">
        <v>42</v>
      </c>
      <c r="D58" s="82"/>
      <c r="E58" s="81">
        <v>9.42</v>
      </c>
      <c r="F58" s="81">
        <v>54.97</v>
      </c>
      <c r="G58" s="83"/>
    </row>
    <row r="59" spans="1:7" outlineLevel="1" x14ac:dyDescent="0.25">
      <c r="A59" s="79" t="s">
        <v>290</v>
      </c>
      <c r="B59" s="79" t="s">
        <v>265</v>
      </c>
      <c r="C59" s="79" t="s">
        <v>43</v>
      </c>
      <c r="D59" s="82"/>
      <c r="E59" s="81">
        <v>167.45</v>
      </c>
      <c r="F59" s="81">
        <v>26</v>
      </c>
      <c r="G59" s="83"/>
    </row>
    <row r="60" spans="1:7" x14ac:dyDescent="0.25">
      <c r="A60" s="75" t="s">
        <v>291</v>
      </c>
      <c r="B60" s="75" t="s">
        <v>292</v>
      </c>
      <c r="C60" s="75"/>
      <c r="D60" s="82"/>
      <c r="E60" s="76"/>
      <c r="F60" s="76"/>
      <c r="G60" s="83"/>
    </row>
    <row r="61" spans="1:7" outlineLevel="1" x14ac:dyDescent="0.25">
      <c r="A61" s="77" t="s">
        <v>293</v>
      </c>
      <c r="B61" s="77" t="s">
        <v>294</v>
      </c>
      <c r="C61" s="77"/>
      <c r="D61" s="82"/>
      <c r="E61" s="78"/>
      <c r="F61" s="78"/>
      <c r="G61" s="83"/>
    </row>
    <row r="62" spans="1:7" outlineLevel="1" x14ac:dyDescent="0.25">
      <c r="A62" s="79" t="s">
        <v>295</v>
      </c>
      <c r="B62" s="79" t="s">
        <v>296</v>
      </c>
      <c r="C62" s="79" t="s">
        <v>43</v>
      </c>
      <c r="D62" s="82">
        <v>6.27</v>
      </c>
      <c r="E62" s="81"/>
      <c r="F62" s="81">
        <v>299.5</v>
      </c>
      <c r="G62" s="83"/>
    </row>
    <row r="63" spans="1:7" outlineLevel="1" x14ac:dyDescent="0.25">
      <c r="A63" s="79" t="s">
        <v>297</v>
      </c>
      <c r="B63" s="79" t="s">
        <v>298</v>
      </c>
      <c r="C63" s="79" t="s">
        <v>45</v>
      </c>
      <c r="D63" s="82">
        <v>62.72</v>
      </c>
      <c r="E63" s="81">
        <v>0</v>
      </c>
      <c r="F63" s="81">
        <v>48.5</v>
      </c>
      <c r="G63" s="83"/>
    </row>
    <row r="64" spans="1:7" outlineLevel="1" x14ac:dyDescent="0.25">
      <c r="A64" s="79" t="s">
        <v>299</v>
      </c>
      <c r="B64" s="79" t="s">
        <v>300</v>
      </c>
      <c r="C64" s="79" t="s">
        <v>46</v>
      </c>
      <c r="D64" s="82"/>
      <c r="E64" s="81">
        <v>86</v>
      </c>
      <c r="F64" s="81">
        <v>116.46</v>
      </c>
      <c r="G64" s="83"/>
    </row>
    <row r="65" spans="1:7" outlineLevel="1" x14ac:dyDescent="0.25">
      <c r="A65" s="79" t="s">
        <v>301</v>
      </c>
      <c r="B65" s="79" t="s">
        <v>302</v>
      </c>
      <c r="C65" s="79" t="s">
        <v>46</v>
      </c>
      <c r="D65" s="82"/>
      <c r="E65" s="81">
        <v>24</v>
      </c>
      <c r="F65" s="81">
        <v>135.77000000000001</v>
      </c>
      <c r="G65" s="83"/>
    </row>
    <row r="66" spans="1:7" outlineLevel="1" x14ac:dyDescent="0.25">
      <c r="A66" s="77" t="s">
        <v>303</v>
      </c>
      <c r="B66" s="77" t="s">
        <v>304</v>
      </c>
      <c r="C66" s="77"/>
      <c r="D66" s="82"/>
      <c r="E66" s="78"/>
      <c r="F66" s="78"/>
      <c r="G66" s="83"/>
    </row>
    <row r="67" spans="1:7" outlineLevel="1" x14ac:dyDescent="0.25">
      <c r="A67" s="79" t="s">
        <v>305</v>
      </c>
      <c r="B67" s="79" t="s">
        <v>296</v>
      </c>
      <c r="C67" s="79" t="s">
        <v>43</v>
      </c>
      <c r="D67" s="82">
        <v>1.54</v>
      </c>
      <c r="E67" s="81">
        <v>0</v>
      </c>
      <c r="F67" s="81">
        <v>299.5</v>
      </c>
      <c r="G67" s="83"/>
    </row>
    <row r="68" spans="1:7" outlineLevel="1" x14ac:dyDescent="0.25">
      <c r="A68" s="79" t="s">
        <v>306</v>
      </c>
      <c r="B68" s="79" t="s">
        <v>298</v>
      </c>
      <c r="C68" s="79" t="s">
        <v>45</v>
      </c>
      <c r="D68" s="82">
        <v>15.36</v>
      </c>
      <c r="E68" s="81">
        <v>0</v>
      </c>
      <c r="F68" s="81">
        <v>48.5</v>
      </c>
      <c r="G68" s="83"/>
    </row>
    <row r="69" spans="1:7" outlineLevel="1" x14ac:dyDescent="0.25">
      <c r="A69" s="79" t="s">
        <v>307</v>
      </c>
      <c r="B69" s="79" t="s">
        <v>300</v>
      </c>
      <c r="C69" s="79" t="s">
        <v>46</v>
      </c>
      <c r="D69" s="82"/>
      <c r="E69" s="81">
        <v>16</v>
      </c>
      <c r="F69" s="81">
        <v>116.46</v>
      </c>
      <c r="G69" s="83"/>
    </row>
    <row r="70" spans="1:7" outlineLevel="1" x14ac:dyDescent="0.25">
      <c r="A70" s="79" t="s">
        <v>308</v>
      </c>
      <c r="B70" s="79" t="s">
        <v>302</v>
      </c>
      <c r="C70" s="79" t="s">
        <v>46</v>
      </c>
      <c r="D70" s="82"/>
      <c r="E70" s="81">
        <v>8</v>
      </c>
      <c r="F70" s="81">
        <v>135.77000000000001</v>
      </c>
      <c r="G70" s="83"/>
    </row>
    <row r="71" spans="1:7" outlineLevel="1" x14ac:dyDescent="0.25">
      <c r="A71" s="77" t="s">
        <v>309</v>
      </c>
      <c r="B71" s="77" t="s">
        <v>310</v>
      </c>
      <c r="C71" s="77"/>
      <c r="D71" s="82"/>
      <c r="E71" s="78"/>
      <c r="F71" s="78"/>
      <c r="G71" s="83"/>
    </row>
    <row r="72" spans="1:7" outlineLevel="1" x14ac:dyDescent="0.25">
      <c r="A72" s="79" t="s">
        <v>311</v>
      </c>
      <c r="B72" s="79" t="s">
        <v>312</v>
      </c>
      <c r="C72" s="79" t="s">
        <v>43</v>
      </c>
      <c r="D72" s="82"/>
      <c r="E72" s="81">
        <v>8.14</v>
      </c>
      <c r="F72" s="81">
        <v>205.92</v>
      </c>
      <c r="G72" s="83"/>
    </row>
    <row r="73" spans="1:7" outlineLevel="1" x14ac:dyDescent="0.25">
      <c r="A73" s="79" t="s">
        <v>313</v>
      </c>
      <c r="B73" s="79" t="s">
        <v>296</v>
      </c>
      <c r="C73" s="79" t="s">
        <v>43</v>
      </c>
      <c r="D73" s="82">
        <v>150</v>
      </c>
      <c r="E73" s="81">
        <v>0</v>
      </c>
      <c r="F73" s="81">
        <v>299.5</v>
      </c>
      <c r="G73" s="83"/>
    </row>
    <row r="74" spans="1:7" outlineLevel="1" x14ac:dyDescent="0.25">
      <c r="A74" s="79" t="s">
        <v>314</v>
      </c>
      <c r="B74" s="79" t="s">
        <v>315</v>
      </c>
      <c r="C74" s="79" t="s">
        <v>43</v>
      </c>
      <c r="D74" s="82"/>
      <c r="E74" s="81">
        <v>77.239999999999995</v>
      </c>
      <c r="F74" s="81">
        <v>329.61</v>
      </c>
      <c r="G74" s="83"/>
    </row>
    <row r="75" spans="1:7" outlineLevel="1" x14ac:dyDescent="0.25">
      <c r="A75" s="79" t="s">
        <v>316</v>
      </c>
      <c r="B75" s="79" t="s">
        <v>317</v>
      </c>
      <c r="C75" s="79" t="s">
        <v>43</v>
      </c>
      <c r="D75" s="82"/>
      <c r="E75" s="81">
        <v>137.77000000000001</v>
      </c>
      <c r="F75" s="81">
        <v>313.76</v>
      </c>
      <c r="G75" s="83"/>
    </row>
    <row r="76" spans="1:7" outlineLevel="1" x14ac:dyDescent="0.25">
      <c r="A76" s="79" t="s">
        <v>318</v>
      </c>
      <c r="B76" s="79" t="s">
        <v>319</v>
      </c>
      <c r="C76" s="79" t="s">
        <v>43</v>
      </c>
      <c r="D76" s="82"/>
      <c r="E76" s="81">
        <v>3.17</v>
      </c>
      <c r="F76" s="81">
        <v>340.88</v>
      </c>
      <c r="G76" s="83"/>
    </row>
    <row r="77" spans="1:7" outlineLevel="1" x14ac:dyDescent="0.25">
      <c r="A77" s="79" t="s">
        <v>320</v>
      </c>
      <c r="B77" s="79" t="s">
        <v>321</v>
      </c>
      <c r="C77" s="79" t="s">
        <v>44</v>
      </c>
      <c r="D77" s="82"/>
      <c r="E77" s="81">
        <v>7981.03</v>
      </c>
      <c r="F77" s="81">
        <v>4.75</v>
      </c>
      <c r="G77" s="83"/>
    </row>
    <row r="78" spans="1:7" outlineLevel="1" x14ac:dyDescent="0.25">
      <c r="A78" s="79" t="s">
        <v>322</v>
      </c>
      <c r="B78" s="79" t="s">
        <v>323</v>
      </c>
      <c r="C78" s="79" t="s">
        <v>45</v>
      </c>
      <c r="D78" s="82"/>
      <c r="E78" s="81">
        <v>204.8</v>
      </c>
      <c r="F78" s="81">
        <v>58.27</v>
      </c>
      <c r="G78" s="83"/>
    </row>
    <row r="79" spans="1:7" outlineLevel="1" x14ac:dyDescent="0.25">
      <c r="A79" s="79" t="s">
        <v>324</v>
      </c>
      <c r="B79" s="79" t="s">
        <v>325</v>
      </c>
      <c r="C79" s="79" t="s">
        <v>45</v>
      </c>
      <c r="D79" s="82">
        <v>32</v>
      </c>
      <c r="E79" s="81">
        <v>22</v>
      </c>
      <c r="F79" s="81">
        <v>48.5</v>
      </c>
      <c r="G79" s="83"/>
    </row>
    <row r="80" spans="1:7" outlineLevel="1" x14ac:dyDescent="0.25">
      <c r="A80" s="79" t="s">
        <v>326</v>
      </c>
      <c r="B80" s="79" t="s">
        <v>327</v>
      </c>
      <c r="C80" s="79" t="s">
        <v>45</v>
      </c>
      <c r="D80" s="82"/>
      <c r="E80" s="81">
        <v>31.68</v>
      </c>
      <c r="F80" s="81">
        <v>64.489999999999995</v>
      </c>
      <c r="G80" s="83"/>
    </row>
    <row r="81" spans="1:7" outlineLevel="1" x14ac:dyDescent="0.25">
      <c r="A81" s="79" t="s">
        <v>328</v>
      </c>
      <c r="B81" s="79" t="s">
        <v>329</v>
      </c>
      <c r="C81" s="79" t="s">
        <v>45</v>
      </c>
      <c r="D81" s="82">
        <v>750</v>
      </c>
      <c r="E81" s="81">
        <v>0</v>
      </c>
      <c r="F81" s="81">
        <v>10</v>
      </c>
      <c r="G81" s="83"/>
    </row>
    <row r="82" spans="1:7" outlineLevel="1" x14ac:dyDescent="0.25">
      <c r="A82" s="79" t="s">
        <v>330</v>
      </c>
      <c r="B82" s="79" t="s">
        <v>331</v>
      </c>
      <c r="C82" s="79" t="s">
        <v>45</v>
      </c>
      <c r="D82" s="82"/>
      <c r="E82" s="81">
        <v>784.56</v>
      </c>
      <c r="F82" s="81">
        <v>15.36</v>
      </c>
      <c r="G82" s="83"/>
    </row>
    <row r="83" spans="1:7" outlineLevel="1" x14ac:dyDescent="0.25">
      <c r="A83" s="79" t="s">
        <v>332</v>
      </c>
      <c r="B83" s="79" t="s">
        <v>333</v>
      </c>
      <c r="C83" s="79" t="s">
        <v>47</v>
      </c>
      <c r="D83" s="82">
        <v>210</v>
      </c>
      <c r="E83" s="81">
        <v>210.45</v>
      </c>
      <c r="F83" s="81">
        <v>15.5</v>
      </c>
      <c r="G83" s="83"/>
    </row>
    <row r="84" spans="1:7" outlineLevel="1" x14ac:dyDescent="0.25">
      <c r="A84" s="79" t="s">
        <v>334</v>
      </c>
      <c r="B84" s="79" t="s">
        <v>335</v>
      </c>
      <c r="C84" s="79" t="s">
        <v>47</v>
      </c>
      <c r="D84" s="82"/>
      <c r="E84" s="81">
        <v>120.89</v>
      </c>
      <c r="F84" s="81">
        <v>21.55</v>
      </c>
      <c r="G84" s="83"/>
    </row>
    <row r="85" spans="1:7" outlineLevel="1" x14ac:dyDescent="0.25">
      <c r="A85" s="79" t="s">
        <v>336</v>
      </c>
      <c r="B85" s="79" t="s">
        <v>337</v>
      </c>
      <c r="C85" s="79" t="s">
        <v>46</v>
      </c>
      <c r="D85" s="82"/>
      <c r="E85" s="81">
        <v>72</v>
      </c>
      <c r="F85" s="81">
        <v>40.14</v>
      </c>
      <c r="G85" s="83"/>
    </row>
    <row r="86" spans="1:7" outlineLevel="1" x14ac:dyDescent="0.25">
      <c r="A86" s="79" t="s">
        <v>338</v>
      </c>
      <c r="B86" s="79" t="s">
        <v>339</v>
      </c>
      <c r="C86" s="79" t="s">
        <v>46</v>
      </c>
      <c r="D86" s="82">
        <v>24</v>
      </c>
      <c r="E86" s="81">
        <v>0</v>
      </c>
      <c r="F86" s="81">
        <v>48.5</v>
      </c>
      <c r="G86" s="83"/>
    </row>
    <row r="87" spans="1:7" outlineLevel="1" x14ac:dyDescent="0.25">
      <c r="A87" s="77" t="s">
        <v>340</v>
      </c>
      <c r="B87" s="77" t="s">
        <v>341</v>
      </c>
      <c r="C87" s="77"/>
      <c r="D87" s="82"/>
      <c r="E87" s="78"/>
      <c r="F87" s="78"/>
      <c r="G87" s="83"/>
    </row>
    <row r="88" spans="1:7" outlineLevel="1" x14ac:dyDescent="0.25">
      <c r="A88" s="85" t="s">
        <v>342</v>
      </c>
      <c r="B88" s="85" t="s">
        <v>343</v>
      </c>
      <c r="C88" s="85"/>
      <c r="D88" s="82"/>
      <c r="E88" s="86"/>
      <c r="F88" s="86"/>
      <c r="G88" s="83"/>
    </row>
    <row r="89" spans="1:7" outlineLevel="1" x14ac:dyDescent="0.25">
      <c r="A89" s="79" t="s">
        <v>344</v>
      </c>
      <c r="B89" s="79" t="s">
        <v>345</v>
      </c>
      <c r="C89" s="79" t="s">
        <v>43</v>
      </c>
      <c r="D89" s="82">
        <v>48</v>
      </c>
      <c r="E89" s="81">
        <v>0</v>
      </c>
      <c r="F89" s="81">
        <v>299.5</v>
      </c>
      <c r="G89" s="83"/>
    </row>
    <row r="90" spans="1:7" outlineLevel="1" x14ac:dyDescent="0.25">
      <c r="A90" s="79" t="s">
        <v>346</v>
      </c>
      <c r="B90" s="79" t="s">
        <v>347</v>
      </c>
      <c r="C90" s="79" t="s">
        <v>45</v>
      </c>
      <c r="D90" s="82">
        <v>15.4</v>
      </c>
      <c r="E90" s="81">
        <v>0</v>
      </c>
      <c r="F90" s="81">
        <v>48.5</v>
      </c>
      <c r="G90" s="83"/>
    </row>
    <row r="91" spans="1:7" outlineLevel="1" x14ac:dyDescent="0.25">
      <c r="A91" s="79" t="s">
        <v>348</v>
      </c>
      <c r="B91" s="79" t="s">
        <v>53</v>
      </c>
      <c r="C91" s="79" t="s">
        <v>45</v>
      </c>
      <c r="D91" s="82">
        <v>240</v>
      </c>
      <c r="E91" s="81">
        <v>0</v>
      </c>
      <c r="F91" s="81">
        <v>10</v>
      </c>
      <c r="G91" s="83"/>
    </row>
    <row r="92" spans="1:7" outlineLevel="1" x14ac:dyDescent="0.25">
      <c r="A92" s="79" t="s">
        <v>349</v>
      </c>
      <c r="B92" s="79" t="s">
        <v>350</v>
      </c>
      <c r="C92" s="79" t="s">
        <v>47</v>
      </c>
      <c r="D92" s="82">
        <v>108</v>
      </c>
      <c r="E92" s="81">
        <v>0</v>
      </c>
      <c r="F92" s="81">
        <v>15.5</v>
      </c>
      <c r="G92" s="83"/>
    </row>
    <row r="93" spans="1:7" outlineLevel="1" x14ac:dyDescent="0.25">
      <c r="A93" s="85" t="s">
        <v>351</v>
      </c>
      <c r="B93" s="85" t="s">
        <v>352</v>
      </c>
      <c r="C93" s="85"/>
      <c r="D93" s="82"/>
      <c r="E93" s="86"/>
      <c r="F93" s="86"/>
      <c r="G93" s="83"/>
    </row>
    <row r="94" spans="1:7" outlineLevel="1" x14ac:dyDescent="0.25">
      <c r="A94" s="79" t="s">
        <v>353</v>
      </c>
      <c r="B94" s="79" t="s">
        <v>354</v>
      </c>
      <c r="C94" s="79" t="s">
        <v>43</v>
      </c>
      <c r="D94" s="82"/>
      <c r="E94" s="81">
        <v>1.36</v>
      </c>
      <c r="F94" s="81">
        <v>205.92</v>
      </c>
      <c r="G94" s="83"/>
    </row>
    <row r="95" spans="1:7" outlineLevel="1" x14ac:dyDescent="0.25">
      <c r="A95" s="79" t="s">
        <v>355</v>
      </c>
      <c r="B95" s="79" t="s">
        <v>356</v>
      </c>
      <c r="C95" s="79" t="s">
        <v>43</v>
      </c>
      <c r="D95" s="82"/>
      <c r="E95" s="81">
        <v>11.68</v>
      </c>
      <c r="F95" s="81">
        <v>329.61</v>
      </c>
      <c r="G95" s="83"/>
    </row>
    <row r="96" spans="1:7" outlineLevel="1" x14ac:dyDescent="0.25">
      <c r="A96" s="79" t="s">
        <v>357</v>
      </c>
      <c r="B96" s="79" t="s">
        <v>358</v>
      </c>
      <c r="C96" s="79" t="s">
        <v>43</v>
      </c>
      <c r="D96" s="82"/>
      <c r="E96" s="81">
        <v>37.93</v>
      </c>
      <c r="F96" s="81">
        <v>313.76</v>
      </c>
      <c r="G96" s="83"/>
    </row>
    <row r="97" spans="1:7" outlineLevel="1" x14ac:dyDescent="0.25">
      <c r="A97" s="79" t="s">
        <v>359</v>
      </c>
      <c r="B97" s="79" t="s">
        <v>360</v>
      </c>
      <c r="C97" s="79" t="s">
        <v>43</v>
      </c>
      <c r="D97" s="82"/>
      <c r="E97" s="81">
        <v>1.41</v>
      </c>
      <c r="F97" s="81">
        <v>340.88</v>
      </c>
      <c r="G97" s="83"/>
    </row>
    <row r="98" spans="1:7" outlineLevel="1" x14ac:dyDescent="0.25">
      <c r="A98" s="79" t="s">
        <v>361</v>
      </c>
      <c r="B98" s="79" t="s">
        <v>59</v>
      </c>
      <c r="C98" s="79" t="s">
        <v>44</v>
      </c>
      <c r="D98" s="82"/>
      <c r="E98" s="81">
        <v>2105.58</v>
      </c>
      <c r="F98" s="81">
        <v>4.75</v>
      </c>
      <c r="G98" s="83"/>
    </row>
    <row r="99" spans="1:7" outlineLevel="1" x14ac:dyDescent="0.25">
      <c r="A99" s="79" t="s">
        <v>362</v>
      </c>
      <c r="B99" s="79" t="s">
        <v>363</v>
      </c>
      <c r="C99" s="79" t="s">
        <v>45</v>
      </c>
      <c r="D99" s="82"/>
      <c r="E99" s="81">
        <v>51.2</v>
      </c>
      <c r="F99" s="81">
        <v>58.27</v>
      </c>
      <c r="G99" s="83"/>
    </row>
    <row r="100" spans="1:7" outlineLevel="1" x14ac:dyDescent="0.25">
      <c r="A100" s="79" t="s">
        <v>364</v>
      </c>
      <c r="B100" s="79" t="s">
        <v>60</v>
      </c>
      <c r="C100" s="79" t="s">
        <v>45</v>
      </c>
      <c r="D100" s="82"/>
      <c r="E100" s="81">
        <v>10.79</v>
      </c>
      <c r="F100" s="81">
        <v>48.5</v>
      </c>
      <c r="G100" s="83"/>
    </row>
    <row r="101" spans="1:7" outlineLevel="1" x14ac:dyDescent="0.25">
      <c r="A101" s="79" t="s">
        <v>365</v>
      </c>
      <c r="B101" s="79" t="s">
        <v>366</v>
      </c>
      <c r="C101" s="79" t="s">
        <v>45</v>
      </c>
      <c r="D101" s="82"/>
      <c r="E101" s="81">
        <v>14.08</v>
      </c>
      <c r="F101" s="81">
        <v>64.489999999999995</v>
      </c>
      <c r="G101" s="83"/>
    </row>
    <row r="102" spans="1:7" outlineLevel="1" x14ac:dyDescent="0.25">
      <c r="A102" s="79" t="s">
        <v>367</v>
      </c>
      <c r="B102" s="79" t="s">
        <v>61</v>
      </c>
      <c r="C102" s="79" t="s">
        <v>45</v>
      </c>
      <c r="D102" s="82"/>
      <c r="E102" s="81">
        <v>193.63</v>
      </c>
      <c r="F102" s="81">
        <v>15.36</v>
      </c>
      <c r="G102" s="83"/>
    </row>
    <row r="103" spans="1:7" outlineLevel="1" x14ac:dyDescent="0.25">
      <c r="A103" s="79" t="s">
        <v>368</v>
      </c>
      <c r="B103" s="79" t="s">
        <v>350</v>
      </c>
      <c r="C103" s="79" t="s">
        <v>47</v>
      </c>
      <c r="D103" s="82"/>
      <c r="E103" s="81">
        <v>38.94</v>
      </c>
      <c r="F103" s="81">
        <v>15.5</v>
      </c>
      <c r="G103" s="83"/>
    </row>
    <row r="104" spans="1:7" outlineLevel="1" x14ac:dyDescent="0.25">
      <c r="A104" s="79" t="s">
        <v>369</v>
      </c>
      <c r="B104" s="79" t="s">
        <v>370</v>
      </c>
      <c r="C104" s="79" t="s">
        <v>47</v>
      </c>
      <c r="D104" s="82"/>
      <c r="E104" s="81">
        <v>8</v>
      </c>
      <c r="F104" s="81">
        <v>21.55</v>
      </c>
      <c r="G104" s="83"/>
    </row>
    <row r="105" spans="1:7" outlineLevel="1" x14ac:dyDescent="0.25">
      <c r="A105" s="79" t="s">
        <v>371</v>
      </c>
      <c r="B105" s="79" t="s">
        <v>372</v>
      </c>
      <c r="C105" s="79" t="s">
        <v>46</v>
      </c>
      <c r="D105" s="82"/>
      <c r="E105" s="81">
        <v>32</v>
      </c>
      <c r="F105" s="81">
        <v>40.14</v>
      </c>
      <c r="G105" s="83"/>
    </row>
    <row r="106" spans="1:7" outlineLevel="1" x14ac:dyDescent="0.25">
      <c r="A106" s="85" t="s">
        <v>373</v>
      </c>
      <c r="B106" s="85" t="s">
        <v>374</v>
      </c>
      <c r="C106" s="85"/>
      <c r="D106" s="82"/>
      <c r="E106" s="86"/>
      <c r="F106" s="86"/>
      <c r="G106" s="83"/>
    </row>
    <row r="107" spans="1:7" outlineLevel="1" x14ac:dyDescent="0.25">
      <c r="A107" s="79" t="s">
        <v>375</v>
      </c>
      <c r="B107" s="79" t="s">
        <v>345</v>
      </c>
      <c r="C107" s="79" t="s">
        <v>43</v>
      </c>
      <c r="D107" s="82"/>
      <c r="E107" s="81">
        <v>0</v>
      </c>
      <c r="F107" s="81">
        <v>299.5</v>
      </c>
      <c r="G107" s="83"/>
    </row>
    <row r="108" spans="1:7" outlineLevel="1" x14ac:dyDescent="0.25">
      <c r="A108" s="79" t="s">
        <v>376</v>
      </c>
      <c r="B108" s="79" t="s">
        <v>358</v>
      </c>
      <c r="C108" s="79" t="s">
        <v>43</v>
      </c>
      <c r="D108" s="82"/>
      <c r="E108" s="81">
        <v>25.2</v>
      </c>
      <c r="F108" s="81">
        <v>313.76</v>
      </c>
      <c r="G108" s="83"/>
    </row>
    <row r="109" spans="1:7" outlineLevel="1" x14ac:dyDescent="0.25">
      <c r="A109" s="79" t="s">
        <v>377</v>
      </c>
      <c r="B109" s="79" t="s">
        <v>59</v>
      </c>
      <c r="C109" s="79" t="s">
        <v>44</v>
      </c>
      <c r="D109" s="82"/>
      <c r="E109" s="81">
        <v>812.07</v>
      </c>
      <c r="F109" s="81">
        <v>4.75</v>
      </c>
      <c r="G109" s="83"/>
    </row>
    <row r="110" spans="1:7" outlineLevel="1" x14ac:dyDescent="0.25">
      <c r="A110" s="79" t="s">
        <v>378</v>
      </c>
      <c r="B110" s="79" t="s">
        <v>60</v>
      </c>
      <c r="C110" s="79" t="s">
        <v>45</v>
      </c>
      <c r="D110" s="82"/>
      <c r="E110" s="81">
        <v>8.92</v>
      </c>
      <c r="F110" s="81">
        <v>48.5</v>
      </c>
      <c r="G110" s="83"/>
    </row>
    <row r="111" spans="1:7" outlineLevel="1" x14ac:dyDescent="0.25">
      <c r="A111" s="79" t="s">
        <v>379</v>
      </c>
      <c r="B111" s="79" t="s">
        <v>53</v>
      </c>
      <c r="C111" s="79" t="s">
        <v>45</v>
      </c>
      <c r="D111" s="82"/>
      <c r="E111" s="81">
        <v>0</v>
      </c>
      <c r="F111" s="81">
        <v>10</v>
      </c>
      <c r="G111" s="83"/>
    </row>
    <row r="112" spans="1:7" outlineLevel="1" x14ac:dyDescent="0.25">
      <c r="A112" s="79" t="s">
        <v>380</v>
      </c>
      <c r="B112" s="79" t="s">
        <v>61</v>
      </c>
      <c r="C112" s="79" t="s">
        <v>45</v>
      </c>
      <c r="D112" s="82"/>
      <c r="E112" s="81">
        <v>112.99</v>
      </c>
      <c r="F112" s="81">
        <v>15.36</v>
      </c>
      <c r="G112" s="83"/>
    </row>
    <row r="113" spans="1:7" outlineLevel="1" x14ac:dyDescent="0.25">
      <c r="A113" s="79" t="s">
        <v>381</v>
      </c>
      <c r="B113" s="79" t="s">
        <v>350</v>
      </c>
      <c r="C113" s="79" t="s">
        <v>47</v>
      </c>
      <c r="D113" s="82"/>
      <c r="E113" s="81">
        <v>22.3</v>
      </c>
      <c r="F113" s="81">
        <v>15.5</v>
      </c>
      <c r="G113" s="83"/>
    </row>
    <row r="114" spans="1:7" outlineLevel="1" x14ac:dyDescent="0.25">
      <c r="A114" s="77" t="s">
        <v>382</v>
      </c>
      <c r="B114" s="77" t="s">
        <v>383</v>
      </c>
      <c r="C114" s="77"/>
      <c r="D114" s="82"/>
      <c r="E114" s="78"/>
      <c r="F114" s="78"/>
      <c r="G114" s="83"/>
    </row>
    <row r="115" spans="1:7" outlineLevel="1" x14ac:dyDescent="0.25">
      <c r="A115" s="79" t="s">
        <v>384</v>
      </c>
      <c r="B115" s="79" t="s">
        <v>385</v>
      </c>
      <c r="C115" s="79" t="s">
        <v>43</v>
      </c>
      <c r="D115" s="82">
        <v>13</v>
      </c>
      <c r="E115" s="81">
        <v>0</v>
      </c>
      <c r="F115" s="81">
        <v>299.5</v>
      </c>
      <c r="G115" s="83"/>
    </row>
    <row r="116" spans="1:7" outlineLevel="1" x14ac:dyDescent="0.25">
      <c r="A116" s="79" t="s">
        <v>386</v>
      </c>
      <c r="B116" s="79" t="s">
        <v>387</v>
      </c>
      <c r="C116" s="79" t="s">
        <v>43</v>
      </c>
      <c r="D116" s="82">
        <v>7.2</v>
      </c>
      <c r="E116" s="81">
        <v>0</v>
      </c>
      <c r="F116" s="81">
        <v>299.5</v>
      </c>
      <c r="G116" s="83"/>
    </row>
    <row r="117" spans="1:7" outlineLevel="1" x14ac:dyDescent="0.25">
      <c r="A117" s="79" t="s">
        <v>388</v>
      </c>
      <c r="B117" s="79" t="s">
        <v>389</v>
      </c>
      <c r="C117" s="79" t="s">
        <v>43</v>
      </c>
      <c r="D117" s="82"/>
      <c r="E117" s="81">
        <v>3.36</v>
      </c>
      <c r="F117" s="81">
        <v>205.92</v>
      </c>
      <c r="G117" s="83"/>
    </row>
    <row r="118" spans="1:7" outlineLevel="1" x14ac:dyDescent="0.25">
      <c r="A118" s="79" t="s">
        <v>390</v>
      </c>
      <c r="B118" s="79" t="s">
        <v>317</v>
      </c>
      <c r="C118" s="79" t="s">
        <v>43</v>
      </c>
      <c r="D118" s="82"/>
      <c r="E118" s="81">
        <v>7.45</v>
      </c>
      <c r="F118" s="81">
        <v>313.76</v>
      </c>
      <c r="G118" s="83"/>
    </row>
    <row r="119" spans="1:7" outlineLevel="1" x14ac:dyDescent="0.25">
      <c r="A119" s="79" t="s">
        <v>391</v>
      </c>
      <c r="B119" s="79" t="s">
        <v>385</v>
      </c>
      <c r="C119" s="79" t="s">
        <v>43</v>
      </c>
      <c r="D119" s="82"/>
      <c r="E119" s="81">
        <v>15.26</v>
      </c>
      <c r="F119" s="81">
        <v>338.36</v>
      </c>
      <c r="G119" s="83"/>
    </row>
    <row r="120" spans="1:7" outlineLevel="1" x14ac:dyDescent="0.25">
      <c r="A120" s="79" t="s">
        <v>392</v>
      </c>
      <c r="B120" s="79" t="s">
        <v>321</v>
      </c>
      <c r="C120" s="79" t="s">
        <v>44</v>
      </c>
      <c r="D120" s="82">
        <v>1840</v>
      </c>
      <c r="E120" s="81">
        <v>2246.4699999999998</v>
      </c>
      <c r="F120" s="81">
        <v>4.75</v>
      </c>
      <c r="G120" s="83"/>
    </row>
    <row r="121" spans="1:7" outlineLevel="1" x14ac:dyDescent="0.25">
      <c r="A121" s="79" t="s">
        <v>393</v>
      </c>
      <c r="B121" s="79" t="s">
        <v>325</v>
      </c>
      <c r="C121" s="79" t="s">
        <v>45</v>
      </c>
      <c r="D121" s="82">
        <v>66</v>
      </c>
      <c r="E121" s="81">
        <v>0</v>
      </c>
      <c r="F121" s="81">
        <v>48.5</v>
      </c>
      <c r="G121" s="83"/>
    </row>
    <row r="122" spans="1:7" outlineLevel="1" x14ac:dyDescent="0.25">
      <c r="A122" s="79" t="s">
        <v>394</v>
      </c>
      <c r="B122" s="79" t="s">
        <v>395</v>
      </c>
      <c r="C122" s="79" t="s">
        <v>45</v>
      </c>
      <c r="D122" s="82"/>
      <c r="E122" s="81">
        <v>172.62</v>
      </c>
      <c r="F122" s="81">
        <v>58.27</v>
      </c>
      <c r="G122" s="83"/>
    </row>
    <row r="123" spans="1:7" outlineLevel="1" x14ac:dyDescent="0.25">
      <c r="A123" s="79" t="s">
        <v>396</v>
      </c>
      <c r="B123" s="79" t="s">
        <v>397</v>
      </c>
      <c r="C123" s="79" t="s">
        <v>47</v>
      </c>
      <c r="D123" s="82">
        <v>36</v>
      </c>
      <c r="E123" s="81">
        <v>0</v>
      </c>
      <c r="F123" s="81">
        <v>180</v>
      </c>
      <c r="G123" s="83"/>
    </row>
    <row r="124" spans="1:7" outlineLevel="1" x14ac:dyDescent="0.25">
      <c r="A124" s="79" t="s">
        <v>398</v>
      </c>
      <c r="B124" s="79" t="s">
        <v>399</v>
      </c>
      <c r="C124" s="79" t="s">
        <v>46</v>
      </c>
      <c r="D124" s="82">
        <v>2</v>
      </c>
      <c r="E124" s="81"/>
      <c r="F124" s="81">
        <v>300</v>
      </c>
      <c r="G124" s="83"/>
    </row>
    <row r="125" spans="1:7" outlineLevel="1" x14ac:dyDescent="0.25">
      <c r="A125" s="79" t="s">
        <v>400</v>
      </c>
      <c r="B125" s="79" t="s">
        <v>399</v>
      </c>
      <c r="C125" s="79" t="s">
        <v>46</v>
      </c>
      <c r="D125" s="82"/>
      <c r="E125" s="81">
        <v>2</v>
      </c>
      <c r="F125" s="81">
        <v>496.07</v>
      </c>
      <c r="G125" s="83"/>
    </row>
    <row r="126" spans="1:7" outlineLevel="1" x14ac:dyDescent="0.25">
      <c r="A126" s="79" t="s">
        <v>401</v>
      </c>
      <c r="B126" s="79" t="s">
        <v>402</v>
      </c>
      <c r="C126" s="79" t="s">
        <v>47</v>
      </c>
      <c r="D126" s="82"/>
      <c r="E126" s="81">
        <v>18.600000000000001</v>
      </c>
      <c r="F126" s="81">
        <v>380.54</v>
      </c>
      <c r="G126" s="83"/>
    </row>
    <row r="127" spans="1:7" outlineLevel="1" x14ac:dyDescent="0.25">
      <c r="A127" s="79" t="s">
        <v>403</v>
      </c>
      <c r="B127" s="79" t="s">
        <v>404</v>
      </c>
      <c r="C127" s="79" t="s">
        <v>47</v>
      </c>
      <c r="D127" s="82"/>
      <c r="E127" s="81">
        <v>0.8</v>
      </c>
      <c r="F127" s="81">
        <v>471.49</v>
      </c>
      <c r="G127" s="83"/>
    </row>
    <row r="128" spans="1:7" outlineLevel="1" x14ac:dyDescent="0.25">
      <c r="A128" s="77" t="s">
        <v>405</v>
      </c>
      <c r="B128" s="77" t="s">
        <v>406</v>
      </c>
      <c r="C128" s="77"/>
      <c r="D128" s="82"/>
      <c r="E128" s="78"/>
      <c r="F128" s="78"/>
      <c r="G128" s="83"/>
    </row>
    <row r="129" spans="1:7" outlineLevel="1" x14ac:dyDescent="0.25">
      <c r="A129" s="79" t="s">
        <v>407</v>
      </c>
      <c r="B129" s="79" t="s">
        <v>408</v>
      </c>
      <c r="C129" s="79" t="s">
        <v>43</v>
      </c>
      <c r="D129" s="82">
        <v>5.64</v>
      </c>
      <c r="E129" s="81">
        <v>0</v>
      </c>
      <c r="F129" s="81">
        <v>279.5</v>
      </c>
      <c r="G129" s="83"/>
    </row>
    <row r="130" spans="1:7" outlineLevel="1" x14ac:dyDescent="0.25">
      <c r="A130" s="79" t="s">
        <v>409</v>
      </c>
      <c r="B130" s="79" t="s">
        <v>389</v>
      </c>
      <c r="C130" s="79" t="s">
        <v>43</v>
      </c>
      <c r="D130" s="82"/>
      <c r="E130" s="81">
        <v>1.51</v>
      </c>
      <c r="F130" s="81">
        <v>205.92</v>
      </c>
      <c r="G130" s="83"/>
    </row>
    <row r="131" spans="1:7" outlineLevel="1" x14ac:dyDescent="0.25">
      <c r="A131" s="79" t="s">
        <v>410</v>
      </c>
      <c r="B131" s="79" t="s">
        <v>317</v>
      </c>
      <c r="C131" s="79" t="s">
        <v>43</v>
      </c>
      <c r="D131" s="82"/>
      <c r="E131" s="81">
        <v>4.32</v>
      </c>
      <c r="F131" s="81">
        <v>313.76</v>
      </c>
      <c r="G131" s="83"/>
    </row>
    <row r="132" spans="1:7" outlineLevel="1" x14ac:dyDescent="0.25">
      <c r="A132" s="79" t="s">
        <v>411</v>
      </c>
      <c r="B132" s="79" t="s">
        <v>385</v>
      </c>
      <c r="C132" s="79" t="s">
        <v>43</v>
      </c>
      <c r="D132" s="82"/>
      <c r="E132" s="81">
        <v>6.76</v>
      </c>
      <c r="F132" s="81">
        <v>338.36</v>
      </c>
      <c r="G132" s="83"/>
    </row>
    <row r="133" spans="1:7" outlineLevel="1" x14ac:dyDescent="0.25">
      <c r="A133" s="79" t="s">
        <v>412</v>
      </c>
      <c r="B133" s="79" t="s">
        <v>325</v>
      </c>
      <c r="C133" s="79" t="s">
        <v>45</v>
      </c>
      <c r="D133" s="82">
        <v>28.2</v>
      </c>
      <c r="E133" s="81">
        <v>0</v>
      </c>
      <c r="F133" s="81">
        <v>48.5</v>
      </c>
      <c r="G133" s="83"/>
    </row>
    <row r="134" spans="1:7" outlineLevel="1" x14ac:dyDescent="0.25">
      <c r="A134" s="79" t="s">
        <v>413</v>
      </c>
      <c r="B134" s="79" t="s">
        <v>395</v>
      </c>
      <c r="C134" s="79" t="s">
        <v>45</v>
      </c>
      <c r="D134" s="82"/>
      <c r="E134" s="81">
        <v>60.3</v>
      </c>
      <c r="F134" s="81">
        <v>58.27</v>
      </c>
      <c r="G134" s="83"/>
    </row>
    <row r="135" spans="1:7" outlineLevel="1" x14ac:dyDescent="0.25">
      <c r="A135" s="79" t="s">
        <v>414</v>
      </c>
      <c r="B135" s="79" t="s">
        <v>321</v>
      </c>
      <c r="C135" s="79" t="s">
        <v>44</v>
      </c>
      <c r="D135" s="82">
        <v>464</v>
      </c>
      <c r="E135" s="81">
        <v>736.86</v>
      </c>
      <c r="F135" s="81">
        <v>4.75</v>
      </c>
      <c r="G135" s="83"/>
    </row>
    <row r="136" spans="1:7" outlineLevel="1" x14ac:dyDescent="0.25">
      <c r="A136" s="79" t="s">
        <v>415</v>
      </c>
      <c r="B136" s="79" t="s">
        <v>331</v>
      </c>
      <c r="C136" s="79" t="s">
        <v>45</v>
      </c>
      <c r="D136" s="82"/>
      <c r="E136" s="81">
        <v>120.72</v>
      </c>
      <c r="F136" s="81">
        <v>15.36</v>
      </c>
      <c r="G136" s="83"/>
    </row>
    <row r="137" spans="1:7" outlineLevel="1" x14ac:dyDescent="0.25">
      <c r="A137" s="79" t="s">
        <v>416</v>
      </c>
      <c r="B137" s="79" t="s">
        <v>417</v>
      </c>
      <c r="C137" s="79" t="s">
        <v>50</v>
      </c>
      <c r="D137" s="82"/>
      <c r="E137" s="81">
        <v>25</v>
      </c>
      <c r="F137" s="81">
        <v>69.989999999999995</v>
      </c>
      <c r="G137" s="83"/>
    </row>
    <row r="138" spans="1:7" outlineLevel="1" x14ac:dyDescent="0.25">
      <c r="A138" s="79" t="s">
        <v>418</v>
      </c>
      <c r="B138" s="79" t="s">
        <v>419</v>
      </c>
      <c r="C138" s="79" t="s">
        <v>45</v>
      </c>
      <c r="D138" s="82"/>
      <c r="E138" s="81">
        <v>31.87</v>
      </c>
      <c r="F138" s="81">
        <v>24.66</v>
      </c>
      <c r="G138" s="83"/>
    </row>
    <row r="139" spans="1:7" outlineLevel="1" x14ac:dyDescent="0.25">
      <c r="A139" s="79" t="s">
        <v>420</v>
      </c>
      <c r="B139" s="79" t="s">
        <v>421</v>
      </c>
      <c r="C139" s="79" t="s">
        <v>45</v>
      </c>
      <c r="D139" s="82"/>
      <c r="E139" s="81">
        <v>26.37</v>
      </c>
      <c r="F139" s="81">
        <v>22.71</v>
      </c>
      <c r="G139" s="83"/>
    </row>
    <row r="140" spans="1:7" outlineLevel="1" x14ac:dyDescent="0.25">
      <c r="A140" s="77" t="s">
        <v>422</v>
      </c>
      <c r="B140" s="77" t="s">
        <v>423</v>
      </c>
      <c r="C140" s="77"/>
      <c r="D140" s="82"/>
      <c r="E140" s="78"/>
      <c r="F140" s="78"/>
      <c r="G140" s="83"/>
    </row>
    <row r="141" spans="1:7" outlineLevel="1" x14ac:dyDescent="0.25">
      <c r="A141" s="79" t="s">
        <v>424</v>
      </c>
      <c r="B141" s="79" t="s">
        <v>408</v>
      </c>
      <c r="C141" s="79" t="s">
        <v>43</v>
      </c>
      <c r="D141" s="82">
        <v>8.4</v>
      </c>
      <c r="E141" s="81">
        <v>0</v>
      </c>
      <c r="F141" s="81">
        <v>279.5</v>
      </c>
      <c r="G141" s="83"/>
    </row>
    <row r="142" spans="1:7" outlineLevel="1" x14ac:dyDescent="0.25">
      <c r="A142" s="79" t="s">
        <v>425</v>
      </c>
      <c r="B142" s="79" t="s">
        <v>426</v>
      </c>
      <c r="C142" s="79" t="s">
        <v>43</v>
      </c>
      <c r="D142" s="82"/>
      <c r="E142" s="81">
        <v>5.22</v>
      </c>
      <c r="F142" s="81">
        <v>363.56</v>
      </c>
      <c r="G142" s="83"/>
    </row>
    <row r="143" spans="1:7" outlineLevel="1" x14ac:dyDescent="0.25">
      <c r="A143" s="79" t="s">
        <v>427</v>
      </c>
      <c r="B143" s="79" t="s">
        <v>321</v>
      </c>
      <c r="C143" s="79" t="s">
        <v>44</v>
      </c>
      <c r="D143" s="82">
        <v>490.56</v>
      </c>
      <c r="E143" s="81">
        <v>290.24</v>
      </c>
      <c r="F143" s="81">
        <v>4.75</v>
      </c>
      <c r="G143" s="83"/>
    </row>
    <row r="144" spans="1:7" outlineLevel="1" x14ac:dyDescent="0.25">
      <c r="A144" s="79" t="s">
        <v>428</v>
      </c>
      <c r="B144" s="79" t="s">
        <v>429</v>
      </c>
      <c r="C144" s="79" t="s">
        <v>45</v>
      </c>
      <c r="D144" s="82"/>
      <c r="E144" s="81">
        <v>108.22</v>
      </c>
      <c r="F144" s="81">
        <v>62.06</v>
      </c>
      <c r="G144" s="83"/>
    </row>
    <row r="145" spans="1:7" outlineLevel="1" x14ac:dyDescent="0.25">
      <c r="A145" s="79" t="s">
        <v>430</v>
      </c>
      <c r="B145" s="79" t="s">
        <v>431</v>
      </c>
      <c r="C145" s="79" t="s">
        <v>47</v>
      </c>
      <c r="D145" s="82"/>
      <c r="E145" s="81">
        <v>20.149999999999999</v>
      </c>
      <c r="F145" s="81">
        <v>21.55</v>
      </c>
      <c r="G145" s="83"/>
    </row>
    <row r="146" spans="1:7" outlineLevel="1" x14ac:dyDescent="0.25">
      <c r="A146" s="79" t="s">
        <v>432</v>
      </c>
      <c r="B146" s="79" t="s">
        <v>433</v>
      </c>
      <c r="C146" s="79" t="s">
        <v>47</v>
      </c>
      <c r="D146" s="82">
        <v>60</v>
      </c>
      <c r="E146" s="81">
        <v>0</v>
      </c>
      <c r="F146" s="81">
        <v>80</v>
      </c>
      <c r="G146" s="83"/>
    </row>
    <row r="147" spans="1:7" outlineLevel="1" x14ac:dyDescent="0.25">
      <c r="A147" s="79" t="s">
        <v>434</v>
      </c>
      <c r="B147" s="79" t="s">
        <v>435</v>
      </c>
      <c r="C147" s="79" t="s">
        <v>47</v>
      </c>
      <c r="D147" s="82"/>
      <c r="E147" s="81">
        <v>40.380000000000003</v>
      </c>
      <c r="F147" s="81">
        <v>238.67</v>
      </c>
      <c r="G147" s="83"/>
    </row>
    <row r="148" spans="1:7" outlineLevel="1" x14ac:dyDescent="0.25">
      <c r="A148" s="77" t="s">
        <v>436</v>
      </c>
      <c r="B148" s="77" t="s">
        <v>437</v>
      </c>
      <c r="C148" s="77"/>
      <c r="D148" s="82"/>
      <c r="E148" s="78"/>
      <c r="F148" s="78"/>
      <c r="G148" s="83"/>
    </row>
    <row r="149" spans="1:7" outlineLevel="1" x14ac:dyDescent="0.25">
      <c r="A149" s="79" t="s">
        <v>438</v>
      </c>
      <c r="B149" s="79" t="s">
        <v>296</v>
      </c>
      <c r="C149" s="79" t="s">
        <v>43</v>
      </c>
      <c r="D149" s="82">
        <v>1.92</v>
      </c>
      <c r="E149" s="81">
        <v>0</v>
      </c>
      <c r="F149" s="81">
        <v>299.5</v>
      </c>
      <c r="G149" s="83"/>
    </row>
    <row r="150" spans="1:7" outlineLevel="1" x14ac:dyDescent="0.25">
      <c r="A150" s="77" t="s">
        <v>439</v>
      </c>
      <c r="B150" s="77" t="s">
        <v>440</v>
      </c>
      <c r="C150" s="77"/>
      <c r="D150" s="82"/>
      <c r="E150" s="78"/>
      <c r="F150" s="78"/>
      <c r="G150" s="83"/>
    </row>
    <row r="151" spans="1:7" outlineLevel="1" x14ac:dyDescent="0.25">
      <c r="A151" s="79" t="s">
        <v>441</v>
      </c>
      <c r="B151" s="79" t="s">
        <v>408</v>
      </c>
      <c r="C151" s="79" t="s">
        <v>43</v>
      </c>
      <c r="D151" s="82">
        <v>1.1499999999999999</v>
      </c>
      <c r="E151" s="81">
        <v>0</v>
      </c>
      <c r="F151" s="81">
        <v>279.5</v>
      </c>
      <c r="G151" s="83"/>
    </row>
    <row r="152" spans="1:7" outlineLevel="1" x14ac:dyDescent="0.25">
      <c r="A152" s="79" t="s">
        <v>442</v>
      </c>
      <c r="B152" s="79" t="s">
        <v>321</v>
      </c>
      <c r="C152" s="79" t="s">
        <v>44</v>
      </c>
      <c r="D152" s="82">
        <v>28.63</v>
      </c>
      <c r="E152" s="81">
        <v>0</v>
      </c>
      <c r="F152" s="81">
        <v>4.75</v>
      </c>
      <c r="G152" s="83"/>
    </row>
    <row r="153" spans="1:7" outlineLevel="1" x14ac:dyDescent="0.25">
      <c r="A153" s="77" t="s">
        <v>443</v>
      </c>
      <c r="B153" s="77" t="s">
        <v>444</v>
      </c>
      <c r="C153" s="77"/>
      <c r="D153" s="82"/>
      <c r="E153" s="78"/>
      <c r="F153" s="78"/>
      <c r="G153" s="83"/>
    </row>
    <row r="154" spans="1:7" outlineLevel="1" x14ac:dyDescent="0.25">
      <c r="A154" s="79" t="s">
        <v>445</v>
      </c>
      <c r="B154" s="79" t="s">
        <v>296</v>
      </c>
      <c r="C154" s="79" t="s">
        <v>43</v>
      </c>
      <c r="D154" s="82">
        <v>9</v>
      </c>
      <c r="E154" s="81">
        <v>0</v>
      </c>
      <c r="F154" s="81">
        <v>299.5</v>
      </c>
      <c r="G154" s="83"/>
    </row>
    <row r="155" spans="1:7" outlineLevel="1" x14ac:dyDescent="0.25">
      <c r="A155" s="79" t="s">
        <v>446</v>
      </c>
      <c r="B155" s="79" t="s">
        <v>447</v>
      </c>
      <c r="C155" s="79" t="s">
        <v>46</v>
      </c>
      <c r="D155" s="82">
        <v>10</v>
      </c>
      <c r="E155" s="81">
        <v>0</v>
      </c>
      <c r="F155" s="81">
        <v>160</v>
      </c>
      <c r="G155" s="83"/>
    </row>
    <row r="156" spans="1:7" outlineLevel="1" x14ac:dyDescent="0.25">
      <c r="A156" s="79" t="s">
        <v>448</v>
      </c>
      <c r="B156" s="79" t="s">
        <v>298</v>
      </c>
      <c r="C156" s="79" t="s">
        <v>45</v>
      </c>
      <c r="D156" s="82">
        <v>28.8</v>
      </c>
      <c r="E156" s="81">
        <v>0</v>
      </c>
      <c r="F156" s="81">
        <v>48.5</v>
      </c>
      <c r="G156" s="83"/>
    </row>
    <row r="157" spans="1:7" outlineLevel="1" x14ac:dyDescent="0.25">
      <c r="A157" s="79" t="s">
        <v>449</v>
      </c>
      <c r="B157" s="79" t="s">
        <v>321</v>
      </c>
      <c r="C157" s="79" t="s">
        <v>44</v>
      </c>
      <c r="D157" s="82">
        <v>295.81</v>
      </c>
      <c r="E157" s="81">
        <v>0</v>
      </c>
      <c r="F157" s="81">
        <v>4.75</v>
      </c>
      <c r="G157" s="83"/>
    </row>
    <row r="158" spans="1:7" outlineLevel="1" x14ac:dyDescent="0.25">
      <c r="A158" s="77" t="s">
        <v>450</v>
      </c>
      <c r="B158" s="77" t="s">
        <v>451</v>
      </c>
      <c r="C158" s="77"/>
      <c r="D158" s="82"/>
      <c r="E158" s="78"/>
      <c r="F158" s="78"/>
      <c r="G158" s="83"/>
    </row>
    <row r="159" spans="1:7" outlineLevel="1" x14ac:dyDescent="0.25">
      <c r="A159" s="85" t="s">
        <v>452</v>
      </c>
      <c r="B159" s="85" t="s">
        <v>453</v>
      </c>
      <c r="C159" s="85"/>
      <c r="D159" s="82"/>
      <c r="E159" s="86"/>
      <c r="F159" s="86"/>
      <c r="G159" s="83"/>
    </row>
    <row r="160" spans="1:7" outlineLevel="1" x14ac:dyDescent="0.25">
      <c r="A160" s="87" t="s">
        <v>454</v>
      </c>
      <c r="B160" s="87" t="s">
        <v>455</v>
      </c>
      <c r="C160" s="87"/>
      <c r="D160" s="82"/>
      <c r="E160" s="88"/>
      <c r="F160" s="88"/>
      <c r="G160" s="83"/>
    </row>
    <row r="161" spans="1:7" outlineLevel="1" x14ac:dyDescent="0.25">
      <c r="A161" s="79" t="s">
        <v>456</v>
      </c>
      <c r="B161" s="79" t="s">
        <v>457</v>
      </c>
      <c r="C161" s="79" t="s">
        <v>43</v>
      </c>
      <c r="D161" s="82"/>
      <c r="E161" s="81">
        <v>5.45</v>
      </c>
      <c r="F161" s="81">
        <v>313.76</v>
      </c>
      <c r="G161" s="83"/>
    </row>
    <row r="162" spans="1:7" outlineLevel="1" x14ac:dyDescent="0.25">
      <c r="A162" s="79" t="s">
        <v>458</v>
      </c>
      <c r="B162" s="79" t="s">
        <v>459</v>
      </c>
      <c r="C162" s="79" t="s">
        <v>45</v>
      </c>
      <c r="D162" s="82"/>
      <c r="E162" s="81">
        <v>3.92</v>
      </c>
      <c r="F162" s="81">
        <v>48.5</v>
      </c>
      <c r="G162" s="83"/>
    </row>
    <row r="163" spans="1:7" outlineLevel="1" x14ac:dyDescent="0.25">
      <c r="A163" s="79" t="s">
        <v>460</v>
      </c>
      <c r="B163" s="79" t="s">
        <v>461</v>
      </c>
      <c r="C163" s="79" t="s">
        <v>44</v>
      </c>
      <c r="D163" s="82"/>
      <c r="E163" s="81">
        <v>170.42</v>
      </c>
      <c r="F163" s="81">
        <v>4.75</v>
      </c>
      <c r="G163" s="83"/>
    </row>
    <row r="164" spans="1:7" outlineLevel="1" x14ac:dyDescent="0.25">
      <c r="A164" s="79" t="s">
        <v>462</v>
      </c>
      <c r="B164" s="79" t="s">
        <v>463</v>
      </c>
      <c r="C164" s="79" t="s">
        <v>45</v>
      </c>
      <c r="D164" s="82"/>
      <c r="E164" s="81">
        <v>21.76</v>
      </c>
      <c r="F164" s="81">
        <v>15.36</v>
      </c>
      <c r="G164" s="83"/>
    </row>
    <row r="165" spans="1:7" outlineLevel="1" x14ac:dyDescent="0.25">
      <c r="A165" s="79" t="s">
        <v>464</v>
      </c>
      <c r="B165" s="79" t="s">
        <v>465</v>
      </c>
      <c r="C165" s="79" t="s">
        <v>45</v>
      </c>
      <c r="D165" s="82"/>
      <c r="E165" s="81">
        <v>56.65</v>
      </c>
      <c r="F165" s="81">
        <v>9.43</v>
      </c>
      <c r="G165" s="83"/>
    </row>
    <row r="166" spans="1:7" outlineLevel="1" x14ac:dyDescent="0.25">
      <c r="A166" s="79" t="s">
        <v>466</v>
      </c>
      <c r="B166" s="79" t="s">
        <v>467</v>
      </c>
      <c r="C166" s="79" t="s">
        <v>45</v>
      </c>
      <c r="D166" s="82"/>
      <c r="E166" s="81">
        <v>56.65</v>
      </c>
      <c r="F166" s="81">
        <v>8.66</v>
      </c>
      <c r="G166" s="83"/>
    </row>
    <row r="167" spans="1:7" outlineLevel="1" x14ac:dyDescent="0.25">
      <c r="A167" s="79" t="s">
        <v>468</v>
      </c>
      <c r="B167" s="79" t="s">
        <v>469</v>
      </c>
      <c r="C167" s="79" t="s">
        <v>47</v>
      </c>
      <c r="D167" s="82"/>
      <c r="E167" s="81">
        <v>9.2799999999999994</v>
      </c>
      <c r="F167" s="81">
        <v>5.18</v>
      </c>
      <c r="G167" s="83"/>
    </row>
    <row r="168" spans="1:7" outlineLevel="1" x14ac:dyDescent="0.25">
      <c r="A168" s="79" t="s">
        <v>470</v>
      </c>
      <c r="B168" s="79" t="s">
        <v>471</v>
      </c>
      <c r="C168" s="79" t="s">
        <v>47</v>
      </c>
      <c r="D168" s="82"/>
      <c r="E168" s="81">
        <v>9.8000000000000007</v>
      </c>
      <c r="F168" s="81">
        <v>32.26</v>
      </c>
      <c r="G168" s="83"/>
    </row>
    <row r="169" spans="1:7" outlineLevel="1" x14ac:dyDescent="0.25">
      <c r="A169" s="87" t="s">
        <v>472</v>
      </c>
      <c r="B169" s="87" t="s">
        <v>473</v>
      </c>
      <c r="C169" s="87"/>
      <c r="D169" s="82"/>
      <c r="E169" s="88"/>
      <c r="F169" s="88"/>
      <c r="G169" s="83"/>
    </row>
    <row r="170" spans="1:7" outlineLevel="1" x14ac:dyDescent="0.25">
      <c r="A170" s="79" t="s">
        <v>474</v>
      </c>
      <c r="B170" s="79" t="s">
        <v>457</v>
      </c>
      <c r="C170" s="79" t="s">
        <v>43</v>
      </c>
      <c r="D170" s="82"/>
      <c r="E170" s="81">
        <v>0.68</v>
      </c>
      <c r="F170" s="81">
        <v>313.76</v>
      </c>
      <c r="G170" s="83"/>
    </row>
    <row r="171" spans="1:7" outlineLevel="1" x14ac:dyDescent="0.25">
      <c r="A171" s="79" t="s">
        <v>475</v>
      </c>
      <c r="B171" s="79" t="s">
        <v>459</v>
      </c>
      <c r="C171" s="79" t="s">
        <v>45</v>
      </c>
      <c r="D171" s="82"/>
      <c r="E171" s="81">
        <v>2.1</v>
      </c>
      <c r="F171" s="81">
        <v>48.5</v>
      </c>
      <c r="G171" s="83"/>
    </row>
    <row r="172" spans="1:7" outlineLevel="1" x14ac:dyDescent="0.25">
      <c r="A172" s="79" t="s">
        <v>476</v>
      </c>
      <c r="B172" s="79" t="s">
        <v>463</v>
      </c>
      <c r="C172" s="79" t="s">
        <v>45</v>
      </c>
      <c r="D172" s="82"/>
      <c r="E172" s="81">
        <v>3.01</v>
      </c>
      <c r="F172" s="81">
        <v>15.36</v>
      </c>
      <c r="G172" s="83"/>
    </row>
    <row r="173" spans="1:7" outlineLevel="1" x14ac:dyDescent="0.25">
      <c r="A173" s="85" t="s">
        <v>477</v>
      </c>
      <c r="B173" s="85" t="s">
        <v>478</v>
      </c>
      <c r="C173" s="85"/>
      <c r="D173" s="82"/>
      <c r="E173" s="86"/>
      <c r="F173" s="86"/>
      <c r="G173" s="83"/>
    </row>
    <row r="174" spans="1:7" outlineLevel="1" x14ac:dyDescent="0.25">
      <c r="A174" s="87" t="s">
        <v>479</v>
      </c>
      <c r="B174" s="87" t="s">
        <v>455</v>
      </c>
      <c r="C174" s="87"/>
      <c r="D174" s="82"/>
      <c r="E174" s="88"/>
      <c r="F174" s="88"/>
      <c r="G174" s="83"/>
    </row>
    <row r="175" spans="1:7" outlineLevel="1" x14ac:dyDescent="0.25">
      <c r="A175" s="79" t="s">
        <v>480</v>
      </c>
      <c r="B175" s="79" t="s">
        <v>457</v>
      </c>
      <c r="C175" s="79" t="s">
        <v>43</v>
      </c>
      <c r="D175" s="82"/>
      <c r="E175" s="81">
        <v>7.51</v>
      </c>
      <c r="F175" s="81">
        <v>313.76</v>
      </c>
      <c r="G175" s="89"/>
    </row>
    <row r="176" spans="1:7" outlineLevel="1" x14ac:dyDescent="0.25">
      <c r="A176" s="79" t="s">
        <v>481</v>
      </c>
      <c r="B176" s="79" t="s">
        <v>459</v>
      </c>
      <c r="C176" s="79" t="s">
        <v>45</v>
      </c>
      <c r="D176" s="82"/>
      <c r="E176" s="81">
        <v>4.47</v>
      </c>
      <c r="F176" s="81">
        <v>48.5</v>
      </c>
      <c r="G176" s="89"/>
    </row>
    <row r="177" spans="1:7" outlineLevel="1" x14ac:dyDescent="0.25">
      <c r="A177" s="79" t="s">
        <v>482</v>
      </c>
      <c r="B177" s="79" t="s">
        <v>461</v>
      </c>
      <c r="C177" s="79" t="s">
        <v>44</v>
      </c>
      <c r="D177" s="82"/>
      <c r="E177" s="81">
        <v>188.25</v>
      </c>
      <c r="F177" s="81">
        <v>4.75</v>
      </c>
      <c r="G177" s="89"/>
    </row>
    <row r="178" spans="1:7" outlineLevel="1" x14ac:dyDescent="0.25">
      <c r="A178" s="79" t="s">
        <v>483</v>
      </c>
      <c r="B178" s="79" t="s">
        <v>463</v>
      </c>
      <c r="C178" s="79" t="s">
        <v>45</v>
      </c>
      <c r="D178" s="82"/>
      <c r="E178" s="81">
        <v>31.2</v>
      </c>
      <c r="F178" s="81">
        <v>15.36</v>
      </c>
      <c r="G178" s="89"/>
    </row>
    <row r="179" spans="1:7" outlineLevel="1" x14ac:dyDescent="0.25">
      <c r="A179" s="79" t="s">
        <v>484</v>
      </c>
      <c r="B179" s="79" t="s">
        <v>465</v>
      </c>
      <c r="C179" s="79" t="s">
        <v>45</v>
      </c>
      <c r="D179" s="82"/>
      <c r="E179" s="81">
        <v>63.03</v>
      </c>
      <c r="F179" s="81">
        <v>9.43</v>
      </c>
      <c r="G179" s="89"/>
    </row>
    <row r="180" spans="1:7" outlineLevel="1" x14ac:dyDescent="0.25">
      <c r="A180" s="79" t="s">
        <v>485</v>
      </c>
      <c r="B180" s="79" t="s">
        <v>467</v>
      </c>
      <c r="C180" s="79" t="s">
        <v>45</v>
      </c>
      <c r="D180" s="82"/>
      <c r="E180" s="81">
        <v>63.03</v>
      </c>
      <c r="F180" s="81">
        <v>8.66</v>
      </c>
      <c r="G180" s="89"/>
    </row>
    <row r="181" spans="1:7" outlineLevel="1" x14ac:dyDescent="0.25">
      <c r="A181" s="79" t="s">
        <v>486</v>
      </c>
      <c r="B181" s="79" t="s">
        <v>469</v>
      </c>
      <c r="C181" s="79" t="s">
        <v>47</v>
      </c>
      <c r="D181" s="82"/>
      <c r="E181" s="81">
        <v>9.25</v>
      </c>
      <c r="F181" s="81">
        <v>5.18</v>
      </c>
      <c r="G181" s="89"/>
    </row>
    <row r="182" spans="1:7" outlineLevel="1" x14ac:dyDescent="0.25">
      <c r="A182" s="79" t="s">
        <v>487</v>
      </c>
      <c r="B182" s="79" t="s">
        <v>471</v>
      </c>
      <c r="C182" s="79" t="s">
        <v>47</v>
      </c>
      <c r="D182" s="82"/>
      <c r="E182" s="81">
        <v>11.18</v>
      </c>
      <c r="F182" s="81">
        <v>32.26</v>
      </c>
      <c r="G182" s="89"/>
    </row>
    <row r="183" spans="1:7" outlineLevel="1" x14ac:dyDescent="0.25">
      <c r="A183" s="87" t="s">
        <v>488</v>
      </c>
      <c r="B183" s="87" t="s">
        <v>473</v>
      </c>
      <c r="C183" s="87"/>
      <c r="D183" s="82"/>
      <c r="E183" s="88"/>
      <c r="F183" s="88"/>
      <c r="G183" s="83"/>
    </row>
    <row r="184" spans="1:7" outlineLevel="1" x14ac:dyDescent="0.25">
      <c r="A184" s="79" t="s">
        <v>489</v>
      </c>
      <c r="B184" s="79" t="s">
        <v>457</v>
      </c>
      <c r="C184" s="79" t="s">
        <v>43</v>
      </c>
      <c r="D184" s="82"/>
      <c r="E184" s="81">
        <v>0.68</v>
      </c>
      <c r="F184" s="81">
        <v>313.76</v>
      </c>
      <c r="G184" s="89"/>
    </row>
    <row r="185" spans="1:7" outlineLevel="1" x14ac:dyDescent="0.25">
      <c r="A185" s="79" t="s">
        <v>490</v>
      </c>
      <c r="B185" s="79" t="s">
        <v>459</v>
      </c>
      <c r="C185" s="79" t="s">
        <v>45</v>
      </c>
      <c r="D185" s="82"/>
      <c r="E185" s="81">
        <v>2.1</v>
      </c>
      <c r="F185" s="81">
        <v>48.5</v>
      </c>
      <c r="G185" s="89"/>
    </row>
    <row r="186" spans="1:7" outlineLevel="1" x14ac:dyDescent="0.25">
      <c r="A186" s="79" t="s">
        <v>491</v>
      </c>
      <c r="B186" s="79" t="s">
        <v>463</v>
      </c>
      <c r="C186" s="79" t="s">
        <v>45</v>
      </c>
      <c r="D186" s="82"/>
      <c r="E186" s="81">
        <v>3.06</v>
      </c>
      <c r="F186" s="81">
        <v>15.36</v>
      </c>
      <c r="G186" s="89"/>
    </row>
    <row r="187" spans="1:7" outlineLevel="1" x14ac:dyDescent="0.25">
      <c r="A187" s="85" t="s">
        <v>492</v>
      </c>
      <c r="B187" s="85" t="s">
        <v>493</v>
      </c>
      <c r="C187" s="85"/>
      <c r="D187" s="82"/>
      <c r="E187" s="86"/>
      <c r="F187" s="86"/>
      <c r="G187" s="83"/>
    </row>
    <row r="188" spans="1:7" outlineLevel="1" x14ac:dyDescent="0.25">
      <c r="A188" s="79" t="s">
        <v>494</v>
      </c>
      <c r="B188" s="79" t="s">
        <v>495</v>
      </c>
      <c r="C188" s="79" t="s">
        <v>43</v>
      </c>
      <c r="D188" s="82"/>
      <c r="E188" s="81">
        <v>3.89</v>
      </c>
      <c r="F188" s="81">
        <v>313.76</v>
      </c>
      <c r="G188" s="83"/>
    </row>
    <row r="189" spans="1:7" outlineLevel="1" x14ac:dyDescent="0.25">
      <c r="A189" s="79" t="s">
        <v>496</v>
      </c>
      <c r="B189" s="79" t="s">
        <v>59</v>
      </c>
      <c r="C189" s="79" t="s">
        <v>44</v>
      </c>
      <c r="D189" s="82"/>
      <c r="E189" s="81">
        <v>125.69</v>
      </c>
      <c r="F189" s="81">
        <v>4.75</v>
      </c>
      <c r="G189" s="83"/>
    </row>
    <row r="190" spans="1:7" outlineLevel="1" x14ac:dyDescent="0.25">
      <c r="A190" s="79" t="s">
        <v>497</v>
      </c>
      <c r="B190" s="79" t="s">
        <v>60</v>
      </c>
      <c r="C190" s="79" t="s">
        <v>45</v>
      </c>
      <c r="D190" s="82"/>
      <c r="E190" s="81">
        <v>3.2</v>
      </c>
      <c r="F190" s="81">
        <v>48.5</v>
      </c>
      <c r="G190" s="83"/>
    </row>
    <row r="191" spans="1:7" outlineLevel="1" x14ac:dyDescent="0.25">
      <c r="A191" s="79" t="s">
        <v>498</v>
      </c>
      <c r="B191" s="79" t="s">
        <v>61</v>
      </c>
      <c r="C191" s="79" t="s">
        <v>45</v>
      </c>
      <c r="D191" s="82"/>
      <c r="E191" s="81">
        <v>15</v>
      </c>
      <c r="F191" s="81">
        <v>15.36</v>
      </c>
      <c r="G191" s="83"/>
    </row>
    <row r="192" spans="1:7" outlineLevel="1" x14ac:dyDescent="0.25">
      <c r="A192" s="79" t="s">
        <v>499</v>
      </c>
      <c r="B192" s="79" t="s">
        <v>500</v>
      </c>
      <c r="C192" s="79" t="s">
        <v>46</v>
      </c>
      <c r="D192" s="82"/>
      <c r="E192" s="81">
        <v>28</v>
      </c>
      <c r="F192" s="81">
        <v>35.93</v>
      </c>
      <c r="G192" s="83"/>
    </row>
    <row r="193" spans="1:7" outlineLevel="1" x14ac:dyDescent="0.25">
      <c r="A193" s="85" t="s">
        <v>501</v>
      </c>
      <c r="B193" s="85" t="s">
        <v>502</v>
      </c>
      <c r="C193" s="85"/>
      <c r="D193" s="82"/>
      <c r="E193" s="86"/>
      <c r="F193" s="86"/>
      <c r="G193" s="83"/>
    </row>
    <row r="194" spans="1:7" outlineLevel="1" x14ac:dyDescent="0.25">
      <c r="A194" s="87" t="s">
        <v>503</v>
      </c>
      <c r="B194" s="87" t="s">
        <v>504</v>
      </c>
      <c r="C194" s="87"/>
      <c r="D194" s="82"/>
      <c r="E194" s="88"/>
      <c r="F194" s="88"/>
      <c r="G194" s="83"/>
    </row>
    <row r="195" spans="1:7" outlineLevel="1" x14ac:dyDescent="0.25">
      <c r="A195" s="79" t="s">
        <v>505</v>
      </c>
      <c r="B195" s="79" t="s">
        <v>465</v>
      </c>
      <c r="C195" s="79" t="s">
        <v>49</v>
      </c>
      <c r="D195" s="82"/>
      <c r="E195" s="81">
        <v>261.37</v>
      </c>
      <c r="F195" s="81">
        <v>9.43</v>
      </c>
      <c r="G195" s="83"/>
    </row>
    <row r="196" spans="1:7" outlineLevel="1" x14ac:dyDescent="0.25">
      <c r="A196" s="79" t="s">
        <v>506</v>
      </c>
      <c r="B196" s="79" t="s">
        <v>467</v>
      </c>
      <c r="C196" s="79" t="s">
        <v>49</v>
      </c>
      <c r="D196" s="82"/>
      <c r="E196" s="81">
        <v>261.37</v>
      </c>
      <c r="F196" s="81">
        <v>8.66</v>
      </c>
      <c r="G196" s="83"/>
    </row>
    <row r="197" spans="1:7" outlineLevel="1" x14ac:dyDescent="0.25">
      <c r="A197" s="79" t="s">
        <v>507</v>
      </c>
      <c r="B197" s="79" t="s">
        <v>469</v>
      </c>
      <c r="C197" s="79" t="s">
        <v>47</v>
      </c>
      <c r="D197" s="82"/>
      <c r="E197" s="81">
        <v>50.17</v>
      </c>
      <c r="F197" s="81">
        <v>5.18</v>
      </c>
      <c r="G197" s="83"/>
    </row>
    <row r="198" spans="1:7" outlineLevel="1" x14ac:dyDescent="0.25">
      <c r="A198" s="87" t="s">
        <v>508</v>
      </c>
      <c r="B198" s="87" t="s">
        <v>509</v>
      </c>
      <c r="C198" s="87"/>
      <c r="D198" s="82"/>
      <c r="E198" s="88"/>
      <c r="F198" s="88"/>
      <c r="G198" s="83"/>
    </row>
    <row r="199" spans="1:7" outlineLevel="1" x14ac:dyDescent="0.25">
      <c r="A199" s="79" t="s">
        <v>510</v>
      </c>
      <c r="B199" s="79" t="s">
        <v>511</v>
      </c>
      <c r="C199" s="79" t="s">
        <v>43</v>
      </c>
      <c r="D199" s="82"/>
      <c r="E199" s="81">
        <v>5.42</v>
      </c>
      <c r="F199" s="81">
        <v>339.48</v>
      </c>
      <c r="G199" s="83"/>
    </row>
    <row r="200" spans="1:7" outlineLevel="1" x14ac:dyDescent="0.25">
      <c r="A200" s="79" t="s">
        <v>512</v>
      </c>
      <c r="B200" s="79" t="s">
        <v>461</v>
      </c>
      <c r="C200" s="79" t="s">
        <v>44</v>
      </c>
      <c r="D200" s="82"/>
      <c r="E200" s="81">
        <v>327.38</v>
      </c>
      <c r="F200" s="81">
        <v>4.75</v>
      </c>
      <c r="G200" s="83"/>
    </row>
    <row r="201" spans="1:7" outlineLevel="1" x14ac:dyDescent="0.25">
      <c r="A201" s="79" t="s">
        <v>513</v>
      </c>
      <c r="B201" s="79" t="s">
        <v>514</v>
      </c>
      <c r="C201" s="79" t="s">
        <v>45</v>
      </c>
      <c r="D201" s="82"/>
      <c r="E201" s="81">
        <v>61.9</v>
      </c>
      <c r="F201" s="81">
        <v>62.06</v>
      </c>
      <c r="G201" s="83"/>
    </row>
    <row r="202" spans="1:7" outlineLevel="1" x14ac:dyDescent="0.25">
      <c r="A202" s="79" t="s">
        <v>515</v>
      </c>
      <c r="B202" s="79" t="s">
        <v>463</v>
      </c>
      <c r="C202" s="79" t="s">
        <v>45</v>
      </c>
      <c r="D202" s="82"/>
      <c r="E202" s="81">
        <v>6.48</v>
      </c>
      <c r="F202" s="81">
        <v>15.36</v>
      </c>
      <c r="G202" s="83"/>
    </row>
    <row r="203" spans="1:7" outlineLevel="1" x14ac:dyDescent="0.25">
      <c r="A203" s="79" t="s">
        <v>516</v>
      </c>
      <c r="B203" s="79" t="s">
        <v>517</v>
      </c>
      <c r="C203" s="79" t="s">
        <v>45</v>
      </c>
      <c r="D203" s="82"/>
      <c r="E203" s="81">
        <v>36.72</v>
      </c>
      <c r="F203" s="81">
        <v>22.71</v>
      </c>
      <c r="G203" s="83"/>
    </row>
    <row r="204" spans="1:7" outlineLevel="1" x14ac:dyDescent="0.25">
      <c r="A204" s="79" t="s">
        <v>518</v>
      </c>
      <c r="B204" s="79" t="s">
        <v>519</v>
      </c>
      <c r="C204" s="79" t="s">
        <v>46</v>
      </c>
      <c r="D204" s="82"/>
      <c r="E204" s="81">
        <v>2</v>
      </c>
      <c r="F204" s="81">
        <v>462.55</v>
      </c>
      <c r="G204" s="83"/>
    </row>
    <row r="205" spans="1:7" outlineLevel="1" x14ac:dyDescent="0.25">
      <c r="A205" s="79" t="s">
        <v>520</v>
      </c>
      <c r="B205" s="79" t="s">
        <v>521</v>
      </c>
      <c r="C205" s="79" t="s">
        <v>46</v>
      </c>
      <c r="D205" s="82"/>
      <c r="E205" s="81">
        <v>2</v>
      </c>
      <c r="F205" s="81">
        <v>411.71</v>
      </c>
      <c r="G205" s="83"/>
    </row>
    <row r="206" spans="1:7" outlineLevel="1" x14ac:dyDescent="0.25">
      <c r="A206" s="85" t="s">
        <v>522</v>
      </c>
      <c r="B206" s="85" t="s">
        <v>523</v>
      </c>
      <c r="C206" s="85"/>
      <c r="D206" s="82"/>
      <c r="E206" s="86"/>
      <c r="F206" s="86"/>
      <c r="G206" s="83"/>
    </row>
    <row r="207" spans="1:7" outlineLevel="1" x14ac:dyDescent="0.25">
      <c r="A207" s="87" t="s">
        <v>524</v>
      </c>
      <c r="B207" s="87" t="s">
        <v>525</v>
      </c>
      <c r="C207" s="87"/>
      <c r="D207" s="82"/>
      <c r="E207" s="88"/>
      <c r="F207" s="88"/>
      <c r="G207" s="83"/>
    </row>
    <row r="208" spans="1:7" outlineLevel="1" x14ac:dyDescent="0.25">
      <c r="A208" s="79" t="s">
        <v>526</v>
      </c>
      <c r="B208" s="79" t="s">
        <v>527</v>
      </c>
      <c r="C208" s="79" t="s">
        <v>43</v>
      </c>
      <c r="D208" s="82"/>
      <c r="E208" s="81">
        <v>1.05</v>
      </c>
      <c r="F208" s="81">
        <v>313.76</v>
      </c>
      <c r="G208" s="89"/>
    </row>
    <row r="209" spans="1:7" outlineLevel="1" x14ac:dyDescent="0.25">
      <c r="A209" s="79" t="s">
        <v>528</v>
      </c>
      <c r="B209" s="79" t="s">
        <v>459</v>
      </c>
      <c r="C209" s="79" t="s">
        <v>45</v>
      </c>
      <c r="D209" s="82"/>
      <c r="E209" s="81">
        <v>2.67</v>
      </c>
      <c r="F209" s="81">
        <v>48.5</v>
      </c>
      <c r="G209" s="89"/>
    </row>
    <row r="210" spans="1:7" outlineLevel="1" x14ac:dyDescent="0.25">
      <c r="A210" s="79" t="s">
        <v>529</v>
      </c>
      <c r="B210" s="79" t="s">
        <v>463</v>
      </c>
      <c r="C210" s="79" t="s">
        <v>45</v>
      </c>
      <c r="D210" s="82"/>
      <c r="E210" s="81">
        <v>4.9000000000000004</v>
      </c>
      <c r="F210" s="81">
        <v>15.36</v>
      </c>
      <c r="G210" s="89"/>
    </row>
    <row r="211" spans="1:7" outlineLevel="1" x14ac:dyDescent="0.25">
      <c r="A211" s="79" t="s">
        <v>530</v>
      </c>
      <c r="B211" s="79" t="s">
        <v>531</v>
      </c>
      <c r="C211" s="79" t="s">
        <v>47</v>
      </c>
      <c r="D211" s="82"/>
      <c r="E211" s="81">
        <v>2</v>
      </c>
      <c r="F211" s="81">
        <v>15.5</v>
      </c>
      <c r="G211" s="89"/>
    </row>
    <row r="212" spans="1:7" outlineLevel="1" x14ac:dyDescent="0.25">
      <c r="A212" s="87" t="s">
        <v>532</v>
      </c>
      <c r="B212" s="87" t="s">
        <v>533</v>
      </c>
      <c r="C212" s="87"/>
      <c r="D212" s="82"/>
      <c r="E212" s="88"/>
      <c r="F212" s="88"/>
      <c r="G212" s="83"/>
    </row>
    <row r="213" spans="1:7" outlineLevel="1" x14ac:dyDescent="0.25">
      <c r="A213" s="79" t="s">
        <v>534</v>
      </c>
      <c r="B213" s="79" t="s">
        <v>527</v>
      </c>
      <c r="C213" s="79" t="s">
        <v>43</v>
      </c>
      <c r="D213" s="82"/>
      <c r="E213" s="81">
        <v>8.01</v>
      </c>
      <c r="F213" s="81">
        <v>313.76</v>
      </c>
      <c r="G213" s="89"/>
    </row>
    <row r="214" spans="1:7" outlineLevel="1" x14ac:dyDescent="0.25">
      <c r="A214" s="79" t="s">
        <v>535</v>
      </c>
      <c r="B214" s="79" t="s">
        <v>536</v>
      </c>
      <c r="C214" s="79" t="s">
        <v>45</v>
      </c>
      <c r="D214" s="82"/>
      <c r="E214" s="81">
        <v>12.43</v>
      </c>
      <c r="F214" s="81">
        <v>48.5</v>
      </c>
      <c r="G214" s="89"/>
    </row>
    <row r="215" spans="1:7" outlineLevel="1" x14ac:dyDescent="0.25">
      <c r="A215" s="79" t="s">
        <v>537</v>
      </c>
      <c r="B215" s="79" t="s">
        <v>463</v>
      </c>
      <c r="C215" s="79" t="s">
        <v>45</v>
      </c>
      <c r="D215" s="82"/>
      <c r="E215" s="81">
        <v>44.29</v>
      </c>
      <c r="F215" s="81">
        <v>15.36</v>
      </c>
      <c r="G215" s="89"/>
    </row>
    <row r="216" spans="1:7" outlineLevel="1" x14ac:dyDescent="0.25">
      <c r="A216" s="79" t="s">
        <v>538</v>
      </c>
      <c r="B216" s="79" t="s">
        <v>531</v>
      </c>
      <c r="C216" s="79" t="s">
        <v>47</v>
      </c>
      <c r="D216" s="82"/>
      <c r="E216" s="81">
        <v>7.26</v>
      </c>
      <c r="F216" s="81">
        <v>15.5</v>
      </c>
      <c r="G216" s="89"/>
    </row>
    <row r="217" spans="1:7" outlineLevel="1" x14ac:dyDescent="0.25">
      <c r="A217" s="79" t="s">
        <v>539</v>
      </c>
      <c r="B217" s="79" t="s">
        <v>540</v>
      </c>
      <c r="C217" s="79" t="s">
        <v>47</v>
      </c>
      <c r="D217" s="82"/>
      <c r="E217" s="81">
        <v>4.84</v>
      </c>
      <c r="F217" s="81">
        <v>21.55</v>
      </c>
      <c r="G217" s="89"/>
    </row>
    <row r="218" spans="1:7" outlineLevel="1" x14ac:dyDescent="0.25">
      <c r="A218" s="85" t="s">
        <v>541</v>
      </c>
      <c r="B218" s="90" t="s">
        <v>542</v>
      </c>
      <c r="C218" s="85"/>
      <c r="D218" s="82"/>
      <c r="E218" s="86"/>
      <c r="F218" s="86"/>
      <c r="G218" s="83"/>
    </row>
    <row r="219" spans="1:7" outlineLevel="1" x14ac:dyDescent="0.25">
      <c r="A219" s="79" t="s">
        <v>543</v>
      </c>
      <c r="B219" s="91" t="s">
        <v>544</v>
      </c>
      <c r="C219" s="79" t="s">
        <v>42</v>
      </c>
      <c r="D219" s="82"/>
      <c r="E219" s="81">
        <v>1.54</v>
      </c>
      <c r="F219" s="81">
        <v>338.36</v>
      </c>
      <c r="G219" s="89"/>
    </row>
    <row r="220" spans="1:7" outlineLevel="1" x14ac:dyDescent="0.25">
      <c r="A220" s="79" t="s">
        <v>545</v>
      </c>
      <c r="B220" s="79" t="s">
        <v>546</v>
      </c>
      <c r="C220" s="79" t="s">
        <v>42</v>
      </c>
      <c r="D220" s="82"/>
      <c r="E220" s="81">
        <v>0.19</v>
      </c>
      <c r="F220" s="81">
        <v>339.48</v>
      </c>
      <c r="G220" s="89"/>
    </row>
    <row r="221" spans="1:7" outlineLevel="1" x14ac:dyDescent="0.25">
      <c r="A221" s="79" t="s">
        <v>547</v>
      </c>
      <c r="B221" s="79" t="s">
        <v>59</v>
      </c>
      <c r="C221" s="79" t="s">
        <v>44</v>
      </c>
      <c r="D221" s="82"/>
      <c r="E221" s="81">
        <v>133.59</v>
      </c>
      <c r="F221" s="81">
        <v>3.15</v>
      </c>
      <c r="G221" s="89"/>
    </row>
    <row r="222" spans="1:7" outlineLevel="1" x14ac:dyDescent="0.25">
      <c r="A222" s="79" t="s">
        <v>548</v>
      </c>
      <c r="B222" s="79" t="s">
        <v>549</v>
      </c>
      <c r="C222" s="79" t="s">
        <v>44</v>
      </c>
      <c r="D222" s="82"/>
      <c r="E222" s="81">
        <v>78.05</v>
      </c>
      <c r="F222" s="81">
        <v>10.89</v>
      </c>
      <c r="G222" s="89"/>
    </row>
    <row r="223" spans="1:7" outlineLevel="1" x14ac:dyDescent="0.25">
      <c r="A223" s="79" t="s">
        <v>550</v>
      </c>
      <c r="B223" s="79" t="s">
        <v>551</v>
      </c>
      <c r="C223" s="79" t="s">
        <v>49</v>
      </c>
      <c r="D223" s="82"/>
      <c r="E223" s="81">
        <v>23.8</v>
      </c>
      <c r="F223" s="81">
        <v>51.19</v>
      </c>
      <c r="G223" s="89"/>
    </row>
    <row r="224" spans="1:7" outlineLevel="1" x14ac:dyDescent="0.25">
      <c r="A224" s="79" t="s">
        <v>552</v>
      </c>
      <c r="B224" s="79" t="s">
        <v>61</v>
      </c>
      <c r="C224" s="79" t="s">
        <v>49</v>
      </c>
      <c r="D224" s="82"/>
      <c r="E224" s="81">
        <v>13.14</v>
      </c>
      <c r="F224" s="81">
        <v>15.36</v>
      </c>
      <c r="G224" s="89"/>
    </row>
    <row r="225" spans="1:7" outlineLevel="1" x14ac:dyDescent="0.25">
      <c r="A225" s="79" t="s">
        <v>553</v>
      </c>
      <c r="B225" s="79" t="s">
        <v>54</v>
      </c>
      <c r="C225" s="79" t="s">
        <v>49</v>
      </c>
      <c r="D225" s="82"/>
      <c r="E225" s="81">
        <v>7.6</v>
      </c>
      <c r="F225" s="81">
        <v>22.71</v>
      </c>
      <c r="G225" s="89"/>
    </row>
    <row r="226" spans="1:7" outlineLevel="1" x14ac:dyDescent="0.25">
      <c r="A226" s="79" t="s">
        <v>554</v>
      </c>
      <c r="B226" s="91" t="s">
        <v>555</v>
      </c>
      <c r="C226" s="79" t="s">
        <v>47</v>
      </c>
      <c r="D226" s="82"/>
      <c r="E226" s="81">
        <v>1.5</v>
      </c>
      <c r="F226" s="81">
        <v>29.28</v>
      </c>
      <c r="G226" s="89"/>
    </row>
    <row r="227" spans="1:7" outlineLevel="1" x14ac:dyDescent="0.25">
      <c r="A227" s="85" t="s">
        <v>556</v>
      </c>
      <c r="B227" s="85" t="s">
        <v>557</v>
      </c>
      <c r="C227" s="85"/>
      <c r="D227" s="82"/>
      <c r="E227" s="86"/>
      <c r="F227" s="86"/>
      <c r="G227" s="83"/>
    </row>
    <row r="228" spans="1:7" outlineLevel="1" x14ac:dyDescent="0.25">
      <c r="A228" s="79" t="s">
        <v>558</v>
      </c>
      <c r="B228" s="79" t="s">
        <v>559</v>
      </c>
      <c r="C228" s="79" t="s">
        <v>42</v>
      </c>
      <c r="D228" s="82"/>
      <c r="E228" s="81">
        <v>0.11</v>
      </c>
      <c r="F228" s="81">
        <v>205.92</v>
      </c>
      <c r="G228" s="83"/>
    </row>
    <row r="229" spans="1:7" outlineLevel="1" x14ac:dyDescent="0.25">
      <c r="A229" s="79" t="s">
        <v>560</v>
      </c>
      <c r="B229" s="79" t="s">
        <v>356</v>
      </c>
      <c r="C229" s="79" t="s">
        <v>42</v>
      </c>
      <c r="D229" s="82"/>
      <c r="E229" s="81">
        <v>1.58</v>
      </c>
      <c r="F229" s="81">
        <v>329.61</v>
      </c>
      <c r="G229" s="83"/>
    </row>
    <row r="230" spans="1:7" outlineLevel="1" x14ac:dyDescent="0.25">
      <c r="A230" s="79" t="s">
        <v>561</v>
      </c>
      <c r="B230" s="79" t="s">
        <v>360</v>
      </c>
      <c r="C230" s="79" t="s">
        <v>42</v>
      </c>
      <c r="D230" s="82"/>
      <c r="E230" s="81">
        <v>0.24</v>
      </c>
      <c r="F230" s="81">
        <v>340.88</v>
      </c>
      <c r="G230" s="83"/>
    </row>
    <row r="231" spans="1:7" outlineLevel="1" x14ac:dyDescent="0.25">
      <c r="A231" s="79" t="s">
        <v>562</v>
      </c>
      <c r="B231" s="79" t="s">
        <v>59</v>
      </c>
      <c r="C231" s="79" t="s">
        <v>44</v>
      </c>
      <c r="D231" s="82"/>
      <c r="E231" s="81">
        <v>77.209999999999994</v>
      </c>
      <c r="F231" s="81">
        <v>3.15</v>
      </c>
      <c r="G231" s="83"/>
    </row>
    <row r="232" spans="1:7" outlineLevel="1" x14ac:dyDescent="0.25">
      <c r="A232" s="79" t="s">
        <v>563</v>
      </c>
      <c r="B232" s="79" t="s">
        <v>366</v>
      </c>
      <c r="C232" s="79" t="s">
        <v>49</v>
      </c>
      <c r="D232" s="82"/>
      <c r="E232" s="81">
        <v>1.76</v>
      </c>
      <c r="F232" s="81">
        <v>64.489999999999995</v>
      </c>
      <c r="G232" s="83"/>
    </row>
    <row r="233" spans="1:7" outlineLevel="1" x14ac:dyDescent="0.25">
      <c r="A233" s="79" t="s">
        <v>564</v>
      </c>
      <c r="B233" s="79" t="s">
        <v>61</v>
      </c>
      <c r="C233" s="79" t="s">
        <v>49</v>
      </c>
      <c r="D233" s="82"/>
      <c r="E233" s="81">
        <v>1.92</v>
      </c>
      <c r="F233" s="81">
        <v>15.36</v>
      </c>
      <c r="G233" s="83"/>
    </row>
    <row r="234" spans="1:7" outlineLevel="1" x14ac:dyDescent="0.25">
      <c r="A234" s="79" t="s">
        <v>565</v>
      </c>
      <c r="B234" s="79" t="s">
        <v>62</v>
      </c>
      <c r="C234" s="79" t="s">
        <v>47</v>
      </c>
      <c r="D234" s="82"/>
      <c r="E234" s="81">
        <v>1.6</v>
      </c>
      <c r="F234" s="81">
        <v>21.55</v>
      </c>
      <c r="G234" s="83"/>
    </row>
    <row r="235" spans="1:7" outlineLevel="1" x14ac:dyDescent="0.25">
      <c r="A235" s="79" t="s">
        <v>566</v>
      </c>
      <c r="B235" s="79" t="s">
        <v>372</v>
      </c>
      <c r="C235" s="79" t="s">
        <v>46</v>
      </c>
      <c r="D235" s="82"/>
      <c r="E235" s="81">
        <v>8</v>
      </c>
      <c r="F235" s="81">
        <v>40.14</v>
      </c>
      <c r="G235" s="83"/>
    </row>
    <row r="236" spans="1:7" x14ac:dyDescent="0.25">
      <c r="A236" s="75" t="s">
        <v>567</v>
      </c>
      <c r="B236" s="75" t="s">
        <v>568</v>
      </c>
      <c r="C236" s="75"/>
      <c r="D236" s="82"/>
      <c r="E236" s="76"/>
      <c r="F236" s="76"/>
      <c r="G236" s="83"/>
    </row>
    <row r="237" spans="1:7" outlineLevel="1" x14ac:dyDescent="0.25">
      <c r="A237" s="77" t="s">
        <v>569</v>
      </c>
      <c r="B237" s="77" t="s">
        <v>570</v>
      </c>
      <c r="C237" s="77"/>
      <c r="D237" s="82"/>
      <c r="E237" s="78"/>
      <c r="F237" s="78"/>
      <c r="G237" s="83"/>
    </row>
    <row r="238" spans="1:7" outlineLevel="1" x14ac:dyDescent="0.25">
      <c r="A238" s="79" t="s">
        <v>571</v>
      </c>
      <c r="B238" s="79" t="s">
        <v>572</v>
      </c>
      <c r="C238" s="79" t="s">
        <v>46</v>
      </c>
      <c r="D238" s="82">
        <v>9</v>
      </c>
      <c r="E238" s="81">
        <v>9</v>
      </c>
      <c r="F238" s="81">
        <v>6480</v>
      </c>
      <c r="G238" s="83"/>
    </row>
    <row r="239" spans="1:7" outlineLevel="1" x14ac:dyDescent="0.25">
      <c r="A239" s="79" t="s">
        <v>573</v>
      </c>
      <c r="B239" s="79" t="s">
        <v>572</v>
      </c>
      <c r="C239" s="79" t="s">
        <v>46</v>
      </c>
      <c r="D239" s="82"/>
      <c r="E239" s="81">
        <v>4</v>
      </c>
      <c r="F239" s="81">
        <v>6480</v>
      </c>
      <c r="G239" s="83"/>
    </row>
    <row r="240" spans="1:7" outlineLevel="1" x14ac:dyDescent="0.25">
      <c r="A240" s="79" t="s">
        <v>574</v>
      </c>
      <c r="B240" s="79" t="s">
        <v>575</v>
      </c>
      <c r="C240" s="79" t="s">
        <v>46</v>
      </c>
      <c r="D240" s="82">
        <v>10</v>
      </c>
      <c r="E240" s="81">
        <v>10</v>
      </c>
      <c r="F240" s="81">
        <v>10560</v>
      </c>
      <c r="G240" s="83"/>
    </row>
    <row r="241" spans="1:7" outlineLevel="1" x14ac:dyDescent="0.25">
      <c r="A241" s="79" t="s">
        <v>576</v>
      </c>
      <c r="B241" s="79" t="s">
        <v>577</v>
      </c>
      <c r="C241" s="79" t="s">
        <v>46</v>
      </c>
      <c r="D241" s="82">
        <v>3</v>
      </c>
      <c r="E241" s="81">
        <v>3</v>
      </c>
      <c r="F241" s="81">
        <v>1200</v>
      </c>
      <c r="G241" s="83"/>
    </row>
    <row r="242" spans="1:7" outlineLevel="1" x14ac:dyDescent="0.25">
      <c r="A242" s="79" t="s">
        <v>578</v>
      </c>
      <c r="B242" s="79" t="s">
        <v>579</v>
      </c>
      <c r="C242" s="79" t="s">
        <v>46</v>
      </c>
      <c r="D242" s="82">
        <v>6</v>
      </c>
      <c r="E242" s="81">
        <v>6</v>
      </c>
      <c r="F242" s="81">
        <v>2000</v>
      </c>
      <c r="G242" s="83"/>
    </row>
    <row r="243" spans="1:7" outlineLevel="1" x14ac:dyDescent="0.25">
      <c r="A243" s="79" t="s">
        <v>580</v>
      </c>
      <c r="B243" s="79" t="s">
        <v>581</v>
      </c>
      <c r="C243" s="79" t="s">
        <v>46</v>
      </c>
      <c r="D243" s="82">
        <v>1</v>
      </c>
      <c r="E243" s="81">
        <v>1</v>
      </c>
      <c r="F243" s="81">
        <v>6360</v>
      </c>
      <c r="G243" s="83"/>
    </row>
    <row r="244" spans="1:7" outlineLevel="1" x14ac:dyDescent="0.25">
      <c r="A244" s="79" t="s">
        <v>582</v>
      </c>
      <c r="B244" s="79" t="s">
        <v>583</v>
      </c>
      <c r="C244" s="79" t="s">
        <v>46</v>
      </c>
      <c r="D244" s="82">
        <v>1</v>
      </c>
      <c r="E244" s="81">
        <v>1</v>
      </c>
      <c r="F244" s="81">
        <v>9960</v>
      </c>
      <c r="G244" s="83"/>
    </row>
    <row r="245" spans="1:7" outlineLevel="1" x14ac:dyDescent="0.25">
      <c r="A245" s="79" t="s">
        <v>584</v>
      </c>
      <c r="B245" s="79" t="s">
        <v>585</v>
      </c>
      <c r="C245" s="79" t="s">
        <v>48</v>
      </c>
      <c r="D245" s="82">
        <v>19</v>
      </c>
      <c r="E245" s="81">
        <v>19</v>
      </c>
      <c r="F245" s="81">
        <v>1840</v>
      </c>
      <c r="G245" s="83"/>
    </row>
    <row r="246" spans="1:7" outlineLevel="1" x14ac:dyDescent="0.25">
      <c r="A246" s="79" t="s">
        <v>586</v>
      </c>
      <c r="B246" s="79" t="s">
        <v>587</v>
      </c>
      <c r="C246" s="79" t="s">
        <v>48</v>
      </c>
      <c r="D246" s="82">
        <v>19</v>
      </c>
      <c r="E246" s="81">
        <v>19</v>
      </c>
      <c r="F246" s="81">
        <v>1200</v>
      </c>
      <c r="G246" s="83"/>
    </row>
    <row r="247" spans="1:7" outlineLevel="1" x14ac:dyDescent="0.25">
      <c r="A247" s="77" t="s">
        <v>588</v>
      </c>
      <c r="B247" s="77" t="s">
        <v>589</v>
      </c>
      <c r="C247" s="77"/>
      <c r="D247" s="82"/>
      <c r="E247" s="78"/>
      <c r="F247" s="78"/>
      <c r="G247" s="83"/>
    </row>
    <row r="248" spans="1:7" outlineLevel="1" x14ac:dyDescent="0.25">
      <c r="A248" s="79" t="s">
        <v>590</v>
      </c>
      <c r="B248" s="79" t="s">
        <v>575</v>
      </c>
      <c r="C248" s="79" t="s">
        <v>48</v>
      </c>
      <c r="D248" s="82">
        <v>4</v>
      </c>
      <c r="E248" s="81">
        <v>4</v>
      </c>
      <c r="F248" s="81">
        <v>10560</v>
      </c>
      <c r="G248" s="83"/>
    </row>
    <row r="249" spans="1:7" outlineLevel="1" x14ac:dyDescent="0.25">
      <c r="A249" s="79" t="s">
        <v>591</v>
      </c>
      <c r="B249" s="79" t="s">
        <v>585</v>
      </c>
      <c r="C249" s="79" t="s">
        <v>48</v>
      </c>
      <c r="D249" s="82">
        <v>4</v>
      </c>
      <c r="E249" s="81">
        <v>4</v>
      </c>
      <c r="F249" s="81">
        <v>1840</v>
      </c>
      <c r="G249" s="83"/>
    </row>
    <row r="250" spans="1:7" outlineLevel="1" x14ac:dyDescent="0.25">
      <c r="A250" s="79" t="s">
        <v>592</v>
      </c>
      <c r="B250" s="79" t="s">
        <v>587</v>
      </c>
      <c r="C250" s="79" t="s">
        <v>48</v>
      </c>
      <c r="D250" s="82">
        <v>1</v>
      </c>
      <c r="E250" s="81">
        <v>1</v>
      </c>
      <c r="F250" s="81">
        <v>5500</v>
      </c>
      <c r="G250" s="83"/>
    </row>
    <row r="251" spans="1:7" outlineLevel="1" x14ac:dyDescent="0.25">
      <c r="A251" s="77" t="s">
        <v>593</v>
      </c>
      <c r="B251" s="77" t="s">
        <v>594</v>
      </c>
      <c r="C251" s="77"/>
      <c r="D251" s="82"/>
      <c r="E251" s="78"/>
      <c r="F251" s="78"/>
      <c r="G251" s="83"/>
    </row>
    <row r="252" spans="1:7" outlineLevel="1" x14ac:dyDescent="0.25">
      <c r="A252" s="79" t="s">
        <v>595</v>
      </c>
      <c r="B252" s="79" t="s">
        <v>596</v>
      </c>
      <c r="C252" s="79" t="s">
        <v>48</v>
      </c>
      <c r="D252" s="82">
        <v>1</v>
      </c>
      <c r="E252" s="81">
        <v>0</v>
      </c>
      <c r="F252" s="81">
        <v>16400</v>
      </c>
      <c r="G252" s="83"/>
    </row>
    <row r="253" spans="1:7" outlineLevel="1" x14ac:dyDescent="0.25">
      <c r="A253" s="79" t="s">
        <v>597</v>
      </c>
      <c r="B253" s="79" t="s">
        <v>598</v>
      </c>
      <c r="C253" s="79" t="s">
        <v>48</v>
      </c>
      <c r="D253" s="82">
        <v>1</v>
      </c>
      <c r="E253" s="81">
        <v>0</v>
      </c>
      <c r="F253" s="81">
        <v>12200</v>
      </c>
      <c r="G253" s="83"/>
    </row>
    <row r="254" spans="1:7" outlineLevel="1" x14ac:dyDescent="0.25">
      <c r="A254" s="79" t="s">
        <v>599</v>
      </c>
      <c r="B254" s="79" t="s">
        <v>600</v>
      </c>
      <c r="C254" s="79" t="s">
        <v>48</v>
      </c>
      <c r="D254" s="82">
        <v>1</v>
      </c>
      <c r="E254" s="81">
        <v>0</v>
      </c>
      <c r="F254" s="81">
        <v>9600</v>
      </c>
      <c r="G254" s="83"/>
    </row>
    <row r="255" spans="1:7" outlineLevel="1" x14ac:dyDescent="0.25">
      <c r="A255" s="77" t="s">
        <v>601</v>
      </c>
      <c r="B255" s="77" t="s">
        <v>602</v>
      </c>
      <c r="C255" s="77"/>
      <c r="D255" s="82"/>
      <c r="E255" s="78"/>
      <c r="F255" s="78"/>
      <c r="G255" s="83"/>
    </row>
    <row r="256" spans="1:7" outlineLevel="1" x14ac:dyDescent="0.25">
      <c r="A256" s="85" t="s">
        <v>603</v>
      </c>
      <c r="B256" s="85" t="s">
        <v>604</v>
      </c>
      <c r="C256" s="85"/>
      <c r="D256" s="82"/>
      <c r="E256" s="86"/>
      <c r="F256" s="86"/>
      <c r="G256" s="83"/>
    </row>
    <row r="257" spans="1:7" outlineLevel="1" x14ac:dyDescent="0.25">
      <c r="A257" s="79" t="s">
        <v>605</v>
      </c>
      <c r="B257" s="79" t="s">
        <v>606</v>
      </c>
      <c r="C257" s="79" t="s">
        <v>46</v>
      </c>
      <c r="D257" s="82"/>
      <c r="E257" s="81">
        <v>5</v>
      </c>
      <c r="F257" s="81">
        <v>10560</v>
      </c>
      <c r="G257" s="89"/>
    </row>
    <row r="258" spans="1:7" outlineLevel="1" x14ac:dyDescent="0.25">
      <c r="A258" s="79" t="s">
        <v>607</v>
      </c>
      <c r="B258" s="79" t="s">
        <v>66</v>
      </c>
      <c r="C258" s="79" t="s">
        <v>46</v>
      </c>
      <c r="D258" s="82"/>
      <c r="E258" s="81">
        <v>1</v>
      </c>
      <c r="F258" s="81">
        <v>6480</v>
      </c>
      <c r="G258" s="89"/>
    </row>
    <row r="259" spans="1:7" outlineLevel="1" x14ac:dyDescent="0.25">
      <c r="A259" s="79" t="s">
        <v>608</v>
      </c>
      <c r="B259" s="79" t="s">
        <v>609</v>
      </c>
      <c r="C259" s="79" t="s">
        <v>46</v>
      </c>
      <c r="D259" s="82"/>
      <c r="E259" s="81">
        <v>2</v>
      </c>
      <c r="F259" s="81">
        <v>4830</v>
      </c>
      <c r="G259" s="89"/>
    </row>
    <row r="260" spans="1:7" outlineLevel="1" x14ac:dyDescent="0.25">
      <c r="A260" s="79" t="s">
        <v>610</v>
      </c>
      <c r="B260" s="79" t="s">
        <v>611</v>
      </c>
      <c r="C260" s="79" t="s">
        <v>48</v>
      </c>
      <c r="D260" s="82"/>
      <c r="E260" s="81">
        <v>1</v>
      </c>
      <c r="F260" s="81">
        <v>34000</v>
      </c>
      <c r="G260" s="89"/>
    </row>
    <row r="261" spans="1:7" outlineLevel="1" x14ac:dyDescent="0.25">
      <c r="A261" s="85" t="s">
        <v>612</v>
      </c>
      <c r="B261" s="85" t="s">
        <v>613</v>
      </c>
      <c r="C261" s="85"/>
      <c r="D261" s="82"/>
      <c r="E261" s="86"/>
      <c r="F261" s="86"/>
      <c r="G261" s="83"/>
    </row>
    <row r="262" spans="1:7" outlineLevel="1" x14ac:dyDescent="0.25">
      <c r="A262" s="79" t="s">
        <v>614</v>
      </c>
      <c r="B262" s="79" t="s">
        <v>615</v>
      </c>
      <c r="C262" s="79" t="s">
        <v>48</v>
      </c>
      <c r="D262" s="82"/>
      <c r="E262" s="81">
        <v>1</v>
      </c>
      <c r="F262" s="81">
        <v>12000</v>
      </c>
      <c r="G262" s="83"/>
    </row>
    <row r="263" spans="1:7" outlineLevel="1" x14ac:dyDescent="0.25">
      <c r="A263" s="79" t="s">
        <v>616</v>
      </c>
      <c r="B263" s="79" t="s">
        <v>617</v>
      </c>
      <c r="C263" s="79" t="s">
        <v>48</v>
      </c>
      <c r="D263" s="82"/>
      <c r="E263" s="81">
        <v>1</v>
      </c>
      <c r="F263" s="81">
        <v>8000</v>
      </c>
      <c r="G263" s="83"/>
    </row>
    <row r="264" spans="1:7" outlineLevel="1" x14ac:dyDescent="0.25">
      <c r="A264" s="85" t="s">
        <v>618</v>
      </c>
      <c r="B264" s="85" t="s">
        <v>619</v>
      </c>
      <c r="C264" s="85"/>
      <c r="D264" s="82"/>
      <c r="E264" s="86"/>
      <c r="F264" s="86"/>
      <c r="G264" s="83"/>
    </row>
    <row r="265" spans="1:7" outlineLevel="1" x14ac:dyDescent="0.25">
      <c r="A265" s="79" t="s">
        <v>620</v>
      </c>
      <c r="B265" s="79" t="s">
        <v>621</v>
      </c>
      <c r="C265" s="79" t="s">
        <v>48</v>
      </c>
      <c r="D265" s="82"/>
      <c r="E265" s="81">
        <v>1</v>
      </c>
      <c r="F265" s="81">
        <v>5650</v>
      </c>
      <c r="G265" s="89"/>
    </row>
    <row r="266" spans="1:7" outlineLevel="1" x14ac:dyDescent="0.25">
      <c r="A266" s="79" t="s">
        <v>622</v>
      </c>
      <c r="B266" s="79" t="s">
        <v>623</v>
      </c>
      <c r="C266" s="79" t="s">
        <v>48</v>
      </c>
      <c r="D266" s="82"/>
      <c r="E266" s="81">
        <v>1</v>
      </c>
      <c r="F266" s="81">
        <v>3240</v>
      </c>
      <c r="G266" s="83"/>
    </row>
    <row r="267" spans="1:7" outlineLevel="1" x14ac:dyDescent="0.25">
      <c r="A267" s="79" t="s">
        <v>624</v>
      </c>
      <c r="B267" s="79" t="s">
        <v>625</v>
      </c>
      <c r="C267" s="79" t="s">
        <v>48</v>
      </c>
      <c r="D267" s="82"/>
      <c r="E267" s="81">
        <v>1</v>
      </c>
      <c r="F267" s="81">
        <v>2580</v>
      </c>
      <c r="G267" s="83"/>
    </row>
    <row r="268" spans="1:7" outlineLevel="1" x14ac:dyDescent="0.25">
      <c r="A268" s="79" t="s">
        <v>626</v>
      </c>
      <c r="B268" s="79" t="s">
        <v>627</v>
      </c>
      <c r="C268" s="79" t="s">
        <v>48</v>
      </c>
      <c r="D268" s="82"/>
      <c r="E268" s="81">
        <v>1</v>
      </c>
      <c r="F268" s="81">
        <v>1800</v>
      </c>
      <c r="G268" s="83"/>
    </row>
    <row r="269" spans="1:7" outlineLevel="1" x14ac:dyDescent="0.25">
      <c r="A269" s="85" t="s">
        <v>628</v>
      </c>
      <c r="B269" s="85" t="s">
        <v>205</v>
      </c>
      <c r="C269" s="85"/>
      <c r="D269" s="82"/>
      <c r="E269" s="86"/>
      <c r="F269" s="86"/>
      <c r="G269" s="83"/>
    </row>
    <row r="270" spans="1:7" outlineLevel="1" x14ac:dyDescent="0.25">
      <c r="A270" s="79" t="s">
        <v>629</v>
      </c>
      <c r="B270" s="79" t="s">
        <v>67</v>
      </c>
      <c r="C270" s="79" t="s">
        <v>48</v>
      </c>
      <c r="D270" s="82"/>
      <c r="E270" s="81">
        <v>7</v>
      </c>
      <c r="F270" s="81">
        <v>1840</v>
      </c>
      <c r="G270" s="84"/>
    </row>
    <row r="271" spans="1:7" outlineLevel="1" x14ac:dyDescent="0.25">
      <c r="A271" s="79" t="s">
        <v>630</v>
      </c>
      <c r="B271" s="79" t="s">
        <v>631</v>
      </c>
      <c r="C271" s="79" t="s">
        <v>48</v>
      </c>
      <c r="D271" s="82"/>
      <c r="E271" s="81">
        <v>1</v>
      </c>
      <c r="F271" s="81">
        <v>19500</v>
      </c>
      <c r="G271" s="83"/>
    </row>
    <row r="272" spans="1:7" x14ac:dyDescent="0.25">
      <c r="A272" s="75" t="s">
        <v>632</v>
      </c>
      <c r="B272" s="75" t="s">
        <v>633</v>
      </c>
      <c r="C272" s="75"/>
      <c r="D272" s="82"/>
      <c r="E272" s="76"/>
      <c r="F272" s="76"/>
      <c r="G272" s="83"/>
    </row>
    <row r="273" spans="1:7" outlineLevel="1" x14ac:dyDescent="0.25">
      <c r="A273" s="77" t="s">
        <v>634</v>
      </c>
      <c r="B273" s="77" t="s">
        <v>635</v>
      </c>
      <c r="C273" s="77"/>
      <c r="D273" s="82"/>
      <c r="E273" s="78"/>
      <c r="F273" s="78"/>
      <c r="G273" s="83"/>
    </row>
    <row r="274" spans="1:7" outlineLevel="1" x14ac:dyDescent="0.25">
      <c r="A274" s="79" t="s">
        <v>636</v>
      </c>
      <c r="B274" s="79" t="s">
        <v>637</v>
      </c>
      <c r="C274" s="79" t="s">
        <v>45</v>
      </c>
      <c r="D274" s="82">
        <v>750</v>
      </c>
      <c r="E274" s="81">
        <v>0</v>
      </c>
      <c r="F274" s="81">
        <v>185</v>
      </c>
      <c r="G274" s="83"/>
    </row>
    <row r="275" spans="1:7" outlineLevel="1" x14ac:dyDescent="0.25">
      <c r="A275" s="79" t="s">
        <v>638</v>
      </c>
      <c r="B275" s="79" t="s">
        <v>639</v>
      </c>
      <c r="C275" s="79" t="s">
        <v>46</v>
      </c>
      <c r="D275" s="82">
        <v>1</v>
      </c>
      <c r="E275" s="81">
        <v>0</v>
      </c>
      <c r="F275" s="81">
        <v>12800</v>
      </c>
      <c r="G275" s="83"/>
    </row>
    <row r="276" spans="1:7" outlineLevel="1" x14ac:dyDescent="0.25">
      <c r="A276" s="77" t="s">
        <v>640</v>
      </c>
      <c r="B276" s="92" t="s">
        <v>641</v>
      </c>
      <c r="C276" s="77"/>
      <c r="D276" s="82"/>
      <c r="E276" s="78"/>
      <c r="F276" s="78"/>
      <c r="G276" s="83"/>
    </row>
    <row r="277" spans="1:7" outlineLevel="1" x14ac:dyDescent="0.25">
      <c r="A277" s="85" t="s">
        <v>642</v>
      </c>
      <c r="B277" s="90" t="s">
        <v>643</v>
      </c>
      <c r="C277" s="85"/>
      <c r="D277" s="82"/>
      <c r="E277" s="86"/>
      <c r="F277" s="86"/>
      <c r="G277" s="83"/>
    </row>
    <row r="278" spans="1:7" outlineLevel="1" x14ac:dyDescent="0.25">
      <c r="A278" s="79" t="s">
        <v>644</v>
      </c>
      <c r="B278" s="91" t="s">
        <v>645</v>
      </c>
      <c r="C278" s="79" t="s">
        <v>46</v>
      </c>
      <c r="D278" s="82"/>
      <c r="E278" s="81">
        <v>6</v>
      </c>
      <c r="F278" s="81">
        <v>12.76</v>
      </c>
      <c r="G278" s="89"/>
    </row>
    <row r="279" spans="1:7" outlineLevel="1" x14ac:dyDescent="0.25">
      <c r="A279" s="79" t="s">
        <v>646</v>
      </c>
      <c r="B279" s="91" t="s">
        <v>265</v>
      </c>
      <c r="C279" s="79" t="s">
        <v>43</v>
      </c>
      <c r="D279" s="82"/>
      <c r="E279" s="81">
        <v>0.91</v>
      </c>
      <c r="F279" s="81">
        <v>26</v>
      </c>
      <c r="G279" s="89"/>
    </row>
    <row r="280" spans="1:7" outlineLevel="1" x14ac:dyDescent="0.25">
      <c r="A280" s="85" t="s">
        <v>647</v>
      </c>
      <c r="B280" s="90" t="s">
        <v>648</v>
      </c>
      <c r="C280" s="85"/>
      <c r="D280" s="82"/>
      <c r="E280" s="86"/>
      <c r="F280" s="86"/>
      <c r="G280" s="83"/>
    </row>
    <row r="281" spans="1:7" outlineLevel="1" x14ac:dyDescent="0.25">
      <c r="A281" s="79" t="s">
        <v>649</v>
      </c>
      <c r="B281" s="91" t="s">
        <v>650</v>
      </c>
      <c r="C281" s="79" t="s">
        <v>46</v>
      </c>
      <c r="D281" s="82"/>
      <c r="E281" s="81">
        <v>6</v>
      </c>
      <c r="F281" s="81">
        <v>438.63</v>
      </c>
      <c r="G281" s="89"/>
    </row>
    <row r="282" spans="1:7" outlineLevel="1" x14ac:dyDescent="0.25">
      <c r="A282" s="85" t="s">
        <v>651</v>
      </c>
      <c r="B282" s="90" t="s">
        <v>652</v>
      </c>
      <c r="C282" s="85"/>
      <c r="D282" s="82"/>
      <c r="E282" s="86"/>
      <c r="F282" s="86"/>
      <c r="G282" s="83"/>
    </row>
    <row r="283" spans="1:7" outlineLevel="1" x14ac:dyDescent="0.25">
      <c r="A283" s="79" t="s">
        <v>653</v>
      </c>
      <c r="B283" s="91" t="s">
        <v>654</v>
      </c>
      <c r="C283" s="79" t="s">
        <v>46</v>
      </c>
      <c r="D283" s="82"/>
      <c r="E283" s="81">
        <v>6</v>
      </c>
      <c r="F283" s="81">
        <v>281.37</v>
      </c>
      <c r="G283" s="89"/>
    </row>
    <row r="284" spans="1:7" outlineLevel="1" x14ac:dyDescent="0.25">
      <c r="A284" s="79" t="s">
        <v>655</v>
      </c>
      <c r="B284" s="91" t="s">
        <v>656</v>
      </c>
      <c r="C284" s="79" t="s">
        <v>45</v>
      </c>
      <c r="D284" s="82"/>
      <c r="E284" s="81">
        <v>34.380000000000003</v>
      </c>
      <c r="F284" s="81">
        <v>57.28</v>
      </c>
      <c r="G284" s="89"/>
    </row>
    <row r="285" spans="1:7" outlineLevel="1" x14ac:dyDescent="0.25">
      <c r="A285" s="79" t="s">
        <v>657</v>
      </c>
      <c r="B285" s="91" t="s">
        <v>658</v>
      </c>
      <c r="C285" s="79" t="s">
        <v>46</v>
      </c>
      <c r="D285" s="82"/>
      <c r="E285" s="81">
        <v>1</v>
      </c>
      <c r="F285" s="81">
        <v>1515.04</v>
      </c>
      <c r="G285" s="89"/>
    </row>
    <row r="286" spans="1:7" outlineLevel="1" x14ac:dyDescent="0.25">
      <c r="A286" s="77" t="s">
        <v>659</v>
      </c>
      <c r="B286" s="77" t="s">
        <v>660</v>
      </c>
      <c r="C286" s="77"/>
      <c r="D286" s="82"/>
      <c r="E286" s="78"/>
      <c r="F286" s="78"/>
      <c r="G286" s="83"/>
    </row>
    <row r="287" spans="1:7" outlineLevel="1" x14ac:dyDescent="0.25">
      <c r="A287" s="79" t="s">
        <v>661</v>
      </c>
      <c r="B287" s="79" t="s">
        <v>662</v>
      </c>
      <c r="C287" s="79" t="s">
        <v>44</v>
      </c>
      <c r="D287" s="82"/>
      <c r="E287" s="81">
        <v>327.75</v>
      </c>
      <c r="F287" s="81">
        <v>15.43</v>
      </c>
      <c r="G287" s="83"/>
    </row>
    <row r="288" spans="1:7" outlineLevel="1" x14ac:dyDescent="0.25">
      <c r="A288" s="79" t="s">
        <v>663</v>
      </c>
      <c r="B288" s="79" t="s">
        <v>664</v>
      </c>
      <c r="C288" s="79" t="s">
        <v>51</v>
      </c>
      <c r="D288" s="82"/>
      <c r="E288" s="81">
        <v>28.45</v>
      </c>
      <c r="F288" s="81">
        <v>16.32</v>
      </c>
      <c r="G288" s="83"/>
    </row>
    <row r="289" spans="1:7" outlineLevel="1" x14ac:dyDescent="0.25">
      <c r="A289" s="79" t="s">
        <v>665</v>
      </c>
      <c r="B289" s="79" t="s">
        <v>666</v>
      </c>
      <c r="C289" s="79" t="s">
        <v>45</v>
      </c>
      <c r="D289" s="82"/>
      <c r="E289" s="81">
        <v>15</v>
      </c>
      <c r="F289" s="81">
        <v>28.56</v>
      </c>
      <c r="G289" s="83"/>
    </row>
    <row r="290" spans="1:7" ht="9.75" customHeight="1" outlineLevel="1" x14ac:dyDescent="0.25">
      <c r="A290" s="79" t="s">
        <v>667</v>
      </c>
      <c r="B290" s="79" t="s">
        <v>668</v>
      </c>
      <c r="C290" s="79" t="s">
        <v>46</v>
      </c>
      <c r="D290" s="82"/>
      <c r="E290" s="81">
        <v>28</v>
      </c>
      <c r="F290" s="81">
        <v>43.96</v>
      </c>
      <c r="G290" s="83"/>
    </row>
    <row r="291" spans="1:7" ht="9.75" customHeight="1" outlineLevel="1" x14ac:dyDescent="0.25">
      <c r="A291" s="79" t="s">
        <v>669</v>
      </c>
      <c r="B291" s="79" t="s">
        <v>670</v>
      </c>
      <c r="C291" s="79" t="s">
        <v>45</v>
      </c>
      <c r="D291" s="82"/>
      <c r="E291" s="81">
        <v>31.75</v>
      </c>
      <c r="F291" s="81">
        <v>57.28</v>
      </c>
      <c r="G291" s="83"/>
    </row>
    <row r="292" spans="1:7" ht="9.75" customHeight="1" outlineLevel="1" x14ac:dyDescent="0.25">
      <c r="A292" s="79" t="s">
        <v>671</v>
      </c>
      <c r="B292" s="79" t="s">
        <v>672</v>
      </c>
      <c r="C292" s="79" t="s">
        <v>46</v>
      </c>
      <c r="D292" s="82"/>
      <c r="E292" s="81">
        <v>1</v>
      </c>
      <c r="F292" s="81">
        <v>1515.04</v>
      </c>
      <c r="G292" s="83"/>
    </row>
    <row r="293" spans="1:7" outlineLevel="1" x14ac:dyDescent="0.25">
      <c r="A293" s="77" t="s">
        <v>673</v>
      </c>
      <c r="B293" s="77" t="s">
        <v>674</v>
      </c>
      <c r="C293" s="77"/>
      <c r="D293" s="82"/>
      <c r="E293" s="78"/>
      <c r="F293" s="78"/>
      <c r="G293" s="83"/>
    </row>
    <row r="294" spans="1:7" outlineLevel="1" x14ac:dyDescent="0.25">
      <c r="A294" s="85" t="s">
        <v>675</v>
      </c>
      <c r="B294" s="85" t="s">
        <v>676</v>
      </c>
      <c r="C294" s="85"/>
      <c r="D294" s="82"/>
      <c r="E294" s="86"/>
      <c r="F294" s="86"/>
      <c r="G294" s="83"/>
    </row>
    <row r="295" spans="1:7" outlineLevel="1" x14ac:dyDescent="0.25">
      <c r="A295" s="79" t="s">
        <v>677</v>
      </c>
      <c r="B295" s="79" t="s">
        <v>678</v>
      </c>
      <c r="C295" s="79" t="s">
        <v>44</v>
      </c>
      <c r="D295" s="82"/>
      <c r="E295" s="81">
        <v>15291.16</v>
      </c>
      <c r="F295" s="81">
        <v>15.43</v>
      </c>
      <c r="G295" s="83"/>
    </row>
    <row r="296" spans="1:7" outlineLevel="1" x14ac:dyDescent="0.25">
      <c r="A296" s="79" t="s">
        <v>679</v>
      </c>
      <c r="B296" s="79" t="s">
        <v>680</v>
      </c>
      <c r="C296" s="79" t="s">
        <v>44</v>
      </c>
      <c r="D296" s="82"/>
      <c r="E296" s="81">
        <v>1529.12</v>
      </c>
      <c r="F296" s="81">
        <v>8.9499999999999993</v>
      </c>
      <c r="G296" s="83"/>
    </row>
    <row r="297" spans="1:7" outlineLevel="1" x14ac:dyDescent="0.25">
      <c r="A297" s="79" t="s">
        <v>681</v>
      </c>
      <c r="B297" s="79" t="s">
        <v>682</v>
      </c>
      <c r="C297" s="79" t="s">
        <v>45</v>
      </c>
      <c r="D297" s="82"/>
      <c r="E297" s="81">
        <v>750</v>
      </c>
      <c r="F297" s="81">
        <v>28.56</v>
      </c>
      <c r="G297" s="83"/>
    </row>
    <row r="298" spans="1:7" outlineLevel="1" x14ac:dyDescent="0.25">
      <c r="A298" s="79" t="s">
        <v>683</v>
      </c>
      <c r="B298" s="79" t="s">
        <v>684</v>
      </c>
      <c r="C298" s="79" t="s">
        <v>47</v>
      </c>
      <c r="D298" s="82"/>
      <c r="E298" s="81">
        <v>25</v>
      </c>
      <c r="F298" s="81">
        <v>24.59</v>
      </c>
      <c r="G298" s="83"/>
    </row>
    <row r="299" spans="1:7" outlineLevel="1" x14ac:dyDescent="0.25">
      <c r="A299" s="79" t="s">
        <v>685</v>
      </c>
      <c r="B299" s="79" t="s">
        <v>686</v>
      </c>
      <c r="C299" s="79" t="s">
        <v>45</v>
      </c>
      <c r="D299" s="82"/>
      <c r="E299" s="81">
        <v>455.38</v>
      </c>
      <c r="F299" s="81">
        <v>27.08</v>
      </c>
      <c r="G299" s="83"/>
    </row>
    <row r="300" spans="1:7" outlineLevel="1" x14ac:dyDescent="0.25">
      <c r="A300" s="79" t="s">
        <v>687</v>
      </c>
      <c r="B300" s="79" t="s">
        <v>688</v>
      </c>
      <c r="C300" s="79" t="s">
        <v>47</v>
      </c>
      <c r="D300" s="82"/>
      <c r="E300" s="81">
        <v>88</v>
      </c>
      <c r="F300" s="81">
        <v>28.58</v>
      </c>
      <c r="G300" s="83"/>
    </row>
    <row r="301" spans="1:7" outlineLevel="1" x14ac:dyDescent="0.25">
      <c r="A301" s="79" t="s">
        <v>689</v>
      </c>
      <c r="B301" s="79" t="s">
        <v>690</v>
      </c>
      <c r="C301" s="79" t="s">
        <v>55</v>
      </c>
      <c r="D301" s="82"/>
      <c r="E301" s="81">
        <v>73.150000000000006</v>
      </c>
      <c r="F301" s="81">
        <v>16.32</v>
      </c>
      <c r="G301" s="83"/>
    </row>
    <row r="302" spans="1:7" outlineLevel="1" x14ac:dyDescent="0.25">
      <c r="A302" s="85" t="s">
        <v>691</v>
      </c>
      <c r="B302" s="85" t="s">
        <v>692</v>
      </c>
      <c r="C302" s="85"/>
      <c r="D302" s="82"/>
      <c r="E302" s="86"/>
      <c r="F302" s="86"/>
      <c r="G302" s="83"/>
    </row>
    <row r="303" spans="1:7" outlineLevel="1" x14ac:dyDescent="0.25">
      <c r="A303" s="79" t="s">
        <v>693</v>
      </c>
      <c r="B303" s="79" t="s">
        <v>694</v>
      </c>
      <c r="C303" s="79" t="s">
        <v>45</v>
      </c>
      <c r="D303" s="82"/>
      <c r="E303" s="81">
        <v>83.52</v>
      </c>
      <c r="F303" s="81">
        <v>346.5</v>
      </c>
      <c r="G303" s="83"/>
    </row>
    <row r="304" spans="1:7" outlineLevel="1" x14ac:dyDescent="0.25">
      <c r="A304" s="79" t="s">
        <v>695</v>
      </c>
      <c r="B304" s="79" t="s">
        <v>696</v>
      </c>
      <c r="C304" s="79" t="s">
        <v>46</v>
      </c>
      <c r="D304" s="82"/>
      <c r="E304" s="81">
        <v>15</v>
      </c>
      <c r="F304" s="81">
        <v>208.4</v>
      </c>
      <c r="G304" s="83"/>
    </row>
    <row r="305" spans="1:7" outlineLevel="1" x14ac:dyDescent="0.25">
      <c r="A305" s="79" t="s">
        <v>697</v>
      </c>
      <c r="B305" s="79" t="s">
        <v>698</v>
      </c>
      <c r="C305" s="79" t="s">
        <v>46</v>
      </c>
      <c r="D305" s="82"/>
      <c r="E305" s="81">
        <v>4</v>
      </c>
      <c r="F305" s="81">
        <v>6410.28</v>
      </c>
      <c r="G305" s="83"/>
    </row>
    <row r="306" spans="1:7" outlineLevel="1" x14ac:dyDescent="0.25">
      <c r="A306" s="79" t="s">
        <v>699</v>
      </c>
      <c r="B306" s="79" t="s">
        <v>700</v>
      </c>
      <c r="C306" s="79" t="s">
        <v>46</v>
      </c>
      <c r="D306" s="82"/>
      <c r="E306" s="81">
        <v>4</v>
      </c>
      <c r="F306" s="81">
        <v>6681.95</v>
      </c>
      <c r="G306" s="83"/>
    </row>
    <row r="307" spans="1:7" outlineLevel="1" x14ac:dyDescent="0.25">
      <c r="A307" s="77" t="s">
        <v>701</v>
      </c>
      <c r="B307" s="77" t="s">
        <v>702</v>
      </c>
      <c r="C307" s="77"/>
      <c r="D307" s="82"/>
      <c r="E307" s="78"/>
      <c r="F307" s="78"/>
      <c r="G307" s="83"/>
    </row>
    <row r="308" spans="1:7" outlineLevel="1" x14ac:dyDescent="0.25">
      <c r="A308" s="79" t="s">
        <v>703</v>
      </c>
      <c r="B308" s="79" t="s">
        <v>662</v>
      </c>
      <c r="C308" s="79" t="s">
        <v>44</v>
      </c>
      <c r="D308" s="82"/>
      <c r="E308" s="81">
        <v>4498</v>
      </c>
      <c r="F308" s="81">
        <v>15.43</v>
      </c>
      <c r="G308" s="83"/>
    </row>
    <row r="309" spans="1:7" outlineLevel="1" x14ac:dyDescent="0.25">
      <c r="A309" s="79" t="s">
        <v>704</v>
      </c>
      <c r="B309" s="79" t="s">
        <v>705</v>
      </c>
      <c r="C309" s="79" t="s">
        <v>44</v>
      </c>
      <c r="D309" s="82"/>
      <c r="E309" s="81">
        <v>449.8</v>
      </c>
      <c r="F309" s="81">
        <v>8.9499999999999993</v>
      </c>
      <c r="G309" s="83"/>
    </row>
    <row r="310" spans="1:7" outlineLevel="1" x14ac:dyDescent="0.25">
      <c r="A310" s="79" t="s">
        <v>706</v>
      </c>
      <c r="B310" s="79" t="s">
        <v>666</v>
      </c>
      <c r="C310" s="79" t="s">
        <v>45</v>
      </c>
      <c r="D310" s="82"/>
      <c r="E310" s="81">
        <v>180</v>
      </c>
      <c r="F310" s="81">
        <v>28.56</v>
      </c>
      <c r="G310" s="83"/>
    </row>
    <row r="311" spans="1:7" outlineLevel="1" x14ac:dyDescent="0.25">
      <c r="A311" s="79" t="s">
        <v>707</v>
      </c>
      <c r="B311" s="79" t="s">
        <v>708</v>
      </c>
      <c r="C311" s="79" t="s">
        <v>45</v>
      </c>
      <c r="D311" s="82"/>
      <c r="E311" s="81">
        <v>171.6</v>
      </c>
      <c r="F311" s="81">
        <v>27.08</v>
      </c>
      <c r="G311" s="83"/>
    </row>
    <row r="312" spans="1:7" outlineLevel="1" x14ac:dyDescent="0.25">
      <c r="A312" s="79" t="s">
        <v>709</v>
      </c>
      <c r="B312" s="79" t="s">
        <v>710</v>
      </c>
      <c r="C312" s="79" t="s">
        <v>47</v>
      </c>
      <c r="D312" s="82"/>
      <c r="E312" s="81">
        <v>89.24</v>
      </c>
      <c r="F312" s="81">
        <v>28.58</v>
      </c>
      <c r="G312" s="83"/>
    </row>
    <row r="313" spans="1:7" outlineLevel="1" x14ac:dyDescent="0.25">
      <c r="A313" s="79" t="s">
        <v>711</v>
      </c>
      <c r="B313" s="79" t="s">
        <v>712</v>
      </c>
      <c r="C313" s="79" t="s">
        <v>55</v>
      </c>
      <c r="D313" s="82"/>
      <c r="E313" s="81">
        <v>32.51</v>
      </c>
      <c r="F313" s="81">
        <v>16.32</v>
      </c>
      <c r="G313" s="83"/>
    </row>
    <row r="314" spans="1:7" outlineLevel="1" x14ac:dyDescent="0.25">
      <c r="A314" s="77" t="s">
        <v>713</v>
      </c>
      <c r="B314" s="77" t="s">
        <v>714</v>
      </c>
      <c r="C314" s="77"/>
      <c r="D314" s="82"/>
      <c r="E314" s="78"/>
      <c r="F314" s="78"/>
      <c r="G314" s="83"/>
    </row>
    <row r="315" spans="1:7" outlineLevel="1" x14ac:dyDescent="0.25">
      <c r="A315" s="85" t="s">
        <v>715</v>
      </c>
      <c r="B315" s="85" t="s">
        <v>643</v>
      </c>
      <c r="C315" s="85"/>
      <c r="D315" s="82"/>
      <c r="E315" s="86"/>
      <c r="F315" s="86"/>
      <c r="G315" s="83"/>
    </row>
    <row r="316" spans="1:7" outlineLevel="1" x14ac:dyDescent="0.25">
      <c r="A316" s="79" t="s">
        <v>716</v>
      </c>
      <c r="B316" s="79" t="s">
        <v>645</v>
      </c>
      <c r="C316" s="79" t="s">
        <v>46</v>
      </c>
      <c r="D316" s="82"/>
      <c r="E316" s="81">
        <v>113</v>
      </c>
      <c r="F316" s="81">
        <v>12.76</v>
      </c>
      <c r="G316" s="83"/>
    </row>
    <row r="317" spans="1:7" outlineLevel="1" x14ac:dyDescent="0.25">
      <c r="A317" s="79" t="s">
        <v>717</v>
      </c>
      <c r="B317" s="79" t="s">
        <v>265</v>
      </c>
      <c r="C317" s="79" t="s">
        <v>43</v>
      </c>
      <c r="D317" s="82"/>
      <c r="E317" s="81">
        <v>17.09</v>
      </c>
      <c r="F317" s="81">
        <v>26</v>
      </c>
      <c r="G317" s="83"/>
    </row>
    <row r="318" spans="1:7" outlineLevel="1" x14ac:dyDescent="0.25">
      <c r="A318" s="85" t="s">
        <v>718</v>
      </c>
      <c r="B318" s="85" t="s">
        <v>648</v>
      </c>
      <c r="C318" s="85"/>
      <c r="D318" s="82"/>
      <c r="E318" s="86"/>
      <c r="F318" s="86"/>
      <c r="G318" s="83"/>
    </row>
    <row r="319" spans="1:7" outlineLevel="1" x14ac:dyDescent="0.25">
      <c r="A319" s="79" t="s">
        <v>719</v>
      </c>
      <c r="B319" s="79" t="s">
        <v>650</v>
      </c>
      <c r="C319" s="79" t="s">
        <v>46</v>
      </c>
      <c r="D319" s="82"/>
      <c r="E319" s="81">
        <v>113</v>
      </c>
      <c r="F319" s="81">
        <v>438.63</v>
      </c>
      <c r="G319" s="83"/>
    </row>
    <row r="320" spans="1:7" outlineLevel="1" x14ac:dyDescent="0.25">
      <c r="A320" s="85" t="s">
        <v>720</v>
      </c>
      <c r="B320" s="85" t="s">
        <v>652</v>
      </c>
      <c r="C320" s="85"/>
      <c r="D320" s="82"/>
      <c r="E320" s="86"/>
      <c r="F320" s="86"/>
      <c r="G320" s="83"/>
    </row>
    <row r="321" spans="1:7" outlineLevel="1" x14ac:dyDescent="0.25">
      <c r="A321" s="79" t="s">
        <v>721</v>
      </c>
      <c r="B321" s="79" t="s">
        <v>654</v>
      </c>
      <c r="C321" s="79" t="s">
        <v>46</v>
      </c>
      <c r="D321" s="82"/>
      <c r="E321" s="81">
        <v>113</v>
      </c>
      <c r="F321" s="81">
        <v>281.37</v>
      </c>
      <c r="G321" s="83"/>
    </row>
    <row r="322" spans="1:7" outlineLevel="1" x14ac:dyDescent="0.25">
      <c r="A322" s="79" t="s">
        <v>722</v>
      </c>
      <c r="B322" s="79" t="s">
        <v>656</v>
      </c>
      <c r="C322" s="79" t="s">
        <v>45</v>
      </c>
      <c r="D322" s="82"/>
      <c r="E322" s="81">
        <v>770</v>
      </c>
      <c r="F322" s="81">
        <v>57.28</v>
      </c>
      <c r="G322" s="83"/>
    </row>
    <row r="323" spans="1:7" outlineLevel="1" x14ac:dyDescent="0.25">
      <c r="A323" s="77" t="s">
        <v>723</v>
      </c>
      <c r="B323" s="77" t="s">
        <v>724</v>
      </c>
      <c r="C323" s="77"/>
      <c r="D323" s="82"/>
      <c r="E323" s="78"/>
      <c r="F323" s="78"/>
      <c r="G323" s="83"/>
    </row>
    <row r="324" spans="1:7" outlineLevel="1" x14ac:dyDescent="0.25">
      <c r="A324" s="85" t="s">
        <v>725</v>
      </c>
      <c r="B324" s="85" t="s">
        <v>643</v>
      </c>
      <c r="C324" s="85"/>
      <c r="D324" s="82"/>
      <c r="E324" s="86"/>
      <c r="F324" s="86"/>
      <c r="G324" s="83"/>
    </row>
    <row r="325" spans="1:7" outlineLevel="1" x14ac:dyDescent="0.25">
      <c r="A325" s="79" t="s">
        <v>726</v>
      </c>
      <c r="B325" s="79" t="s">
        <v>645</v>
      </c>
      <c r="C325" s="79" t="s">
        <v>46</v>
      </c>
      <c r="D325" s="82"/>
      <c r="E325" s="81">
        <v>20</v>
      </c>
      <c r="F325" s="81">
        <v>12.76</v>
      </c>
      <c r="G325" s="83"/>
    </row>
    <row r="326" spans="1:7" outlineLevel="1" x14ac:dyDescent="0.25">
      <c r="A326" s="79" t="s">
        <v>727</v>
      </c>
      <c r="B326" s="79" t="s">
        <v>265</v>
      </c>
      <c r="C326" s="79" t="s">
        <v>43</v>
      </c>
      <c r="D326" s="82"/>
      <c r="E326" s="81">
        <v>3.02</v>
      </c>
      <c r="F326" s="81">
        <v>26</v>
      </c>
      <c r="G326" s="83"/>
    </row>
    <row r="327" spans="1:7" outlineLevel="1" x14ac:dyDescent="0.25">
      <c r="A327" s="85" t="s">
        <v>728</v>
      </c>
      <c r="B327" s="85" t="s">
        <v>648</v>
      </c>
      <c r="C327" s="85"/>
      <c r="D327" s="82"/>
      <c r="E327" s="86"/>
      <c r="F327" s="86"/>
      <c r="G327" s="83"/>
    </row>
    <row r="328" spans="1:7" outlineLevel="1" x14ac:dyDescent="0.25">
      <c r="A328" s="79" t="s">
        <v>729</v>
      </c>
      <c r="B328" s="79" t="s">
        <v>650</v>
      </c>
      <c r="C328" s="79" t="s">
        <v>46</v>
      </c>
      <c r="D328" s="82"/>
      <c r="E328" s="81">
        <v>20</v>
      </c>
      <c r="F328" s="81">
        <v>438.63</v>
      </c>
      <c r="G328" s="83"/>
    </row>
    <row r="329" spans="1:7" outlineLevel="1" x14ac:dyDescent="0.25">
      <c r="A329" s="85" t="s">
        <v>730</v>
      </c>
      <c r="B329" s="85" t="s">
        <v>652</v>
      </c>
      <c r="C329" s="85"/>
      <c r="D329" s="82"/>
      <c r="E329" s="86"/>
      <c r="F329" s="86"/>
      <c r="G329" s="83"/>
    </row>
    <row r="330" spans="1:7" outlineLevel="1" x14ac:dyDescent="0.25">
      <c r="A330" s="79" t="s">
        <v>731</v>
      </c>
      <c r="B330" s="79" t="s">
        <v>654</v>
      </c>
      <c r="C330" s="79" t="s">
        <v>46</v>
      </c>
      <c r="D330" s="82"/>
      <c r="E330" s="81">
        <v>20</v>
      </c>
      <c r="F330" s="81">
        <v>281.37</v>
      </c>
      <c r="G330" s="83"/>
    </row>
    <row r="331" spans="1:7" outlineLevel="1" x14ac:dyDescent="0.25">
      <c r="A331" s="79" t="s">
        <v>732</v>
      </c>
      <c r="B331" s="79" t="s">
        <v>656</v>
      </c>
      <c r="C331" s="79" t="s">
        <v>45</v>
      </c>
      <c r="D331" s="82"/>
      <c r="E331" s="81">
        <v>130.63</v>
      </c>
      <c r="F331" s="81">
        <v>57.28</v>
      </c>
      <c r="G331" s="83"/>
    </row>
    <row r="332" spans="1:7" outlineLevel="1" x14ac:dyDescent="0.25">
      <c r="A332" s="79" t="s">
        <v>733</v>
      </c>
      <c r="B332" s="79" t="s">
        <v>658</v>
      </c>
      <c r="C332" s="79" t="s">
        <v>46</v>
      </c>
      <c r="D332" s="82"/>
      <c r="E332" s="81">
        <v>1</v>
      </c>
      <c r="F332" s="81">
        <v>1515.04</v>
      </c>
      <c r="G332" s="83"/>
    </row>
    <row r="333" spans="1:7" outlineLevel="1" x14ac:dyDescent="0.25">
      <c r="A333" s="77" t="s">
        <v>734</v>
      </c>
      <c r="B333" s="77" t="s">
        <v>735</v>
      </c>
      <c r="C333" s="77"/>
      <c r="D333" s="82"/>
      <c r="E333" s="78"/>
      <c r="F333" s="78"/>
      <c r="G333" s="83"/>
    </row>
    <row r="334" spans="1:7" outlineLevel="1" x14ac:dyDescent="0.25">
      <c r="A334" s="79" t="s">
        <v>736</v>
      </c>
      <c r="B334" s="79" t="s">
        <v>662</v>
      </c>
      <c r="C334" s="79" t="s">
        <v>44</v>
      </c>
      <c r="D334" s="82"/>
      <c r="E334" s="81">
        <v>638.08000000000004</v>
      </c>
      <c r="F334" s="81">
        <v>15.43</v>
      </c>
      <c r="G334" s="83"/>
    </row>
    <row r="335" spans="1:7" outlineLevel="1" x14ac:dyDescent="0.25">
      <c r="A335" s="79" t="s">
        <v>737</v>
      </c>
      <c r="B335" s="79" t="s">
        <v>705</v>
      </c>
      <c r="C335" s="79" t="s">
        <v>44</v>
      </c>
      <c r="D335" s="82"/>
      <c r="E335" s="81">
        <v>63.81</v>
      </c>
      <c r="F335" s="81">
        <v>8.9499999999999993</v>
      </c>
      <c r="G335" s="83"/>
    </row>
    <row r="336" spans="1:7" outlineLevel="1" x14ac:dyDescent="0.25">
      <c r="A336" s="79" t="s">
        <v>738</v>
      </c>
      <c r="B336" s="79" t="s">
        <v>666</v>
      </c>
      <c r="C336" s="79" t="s">
        <v>45</v>
      </c>
      <c r="D336" s="82"/>
      <c r="E336" s="81">
        <v>60.71</v>
      </c>
      <c r="F336" s="81">
        <v>28.56</v>
      </c>
      <c r="G336" s="83"/>
    </row>
    <row r="337" spans="1:7" outlineLevel="1" x14ac:dyDescent="0.25">
      <c r="A337" s="79" t="s">
        <v>739</v>
      </c>
      <c r="B337" s="79" t="s">
        <v>710</v>
      </c>
      <c r="C337" s="79" t="s">
        <v>47</v>
      </c>
      <c r="D337" s="82"/>
      <c r="E337" s="81">
        <v>52.44</v>
      </c>
      <c r="F337" s="81">
        <v>28.58</v>
      </c>
      <c r="G337" s="83"/>
    </row>
    <row r="338" spans="1:7" outlineLevel="1" x14ac:dyDescent="0.25">
      <c r="A338" s="79" t="s">
        <v>740</v>
      </c>
      <c r="B338" s="79" t="s">
        <v>741</v>
      </c>
      <c r="C338" s="79" t="s">
        <v>46</v>
      </c>
      <c r="D338" s="82"/>
      <c r="E338" s="81">
        <v>24</v>
      </c>
      <c r="F338" s="81">
        <v>35.93</v>
      </c>
      <c r="G338" s="83"/>
    </row>
    <row r="339" spans="1:7" outlineLevel="1" x14ac:dyDescent="0.25">
      <c r="A339" s="79" t="s">
        <v>742</v>
      </c>
      <c r="B339" s="79" t="s">
        <v>712</v>
      </c>
      <c r="C339" s="79" t="s">
        <v>55</v>
      </c>
      <c r="D339" s="82"/>
      <c r="E339" s="81">
        <v>13.72</v>
      </c>
      <c r="F339" s="81">
        <v>16.32</v>
      </c>
      <c r="G339" s="83"/>
    </row>
    <row r="340" spans="1:7" outlineLevel="1" x14ac:dyDescent="0.25">
      <c r="A340" s="77" t="s">
        <v>743</v>
      </c>
      <c r="B340" s="77" t="s">
        <v>744</v>
      </c>
      <c r="C340" s="77"/>
      <c r="D340" s="82"/>
      <c r="E340" s="78"/>
      <c r="F340" s="78"/>
      <c r="G340" s="83"/>
    </row>
    <row r="341" spans="1:7" outlineLevel="1" x14ac:dyDescent="0.25">
      <c r="A341" s="79" t="s">
        <v>745</v>
      </c>
      <c r="B341" s="79" t="s">
        <v>662</v>
      </c>
      <c r="C341" s="79" t="s">
        <v>44</v>
      </c>
      <c r="D341" s="82"/>
      <c r="E341" s="81">
        <v>699.97</v>
      </c>
      <c r="F341" s="81">
        <v>15.43</v>
      </c>
      <c r="G341" s="83"/>
    </row>
    <row r="342" spans="1:7" outlineLevel="1" x14ac:dyDescent="0.25">
      <c r="A342" s="79" t="s">
        <v>746</v>
      </c>
      <c r="B342" s="79" t="s">
        <v>705</v>
      </c>
      <c r="C342" s="79" t="s">
        <v>44</v>
      </c>
      <c r="D342" s="82"/>
      <c r="E342" s="81">
        <v>69.989999999999995</v>
      </c>
      <c r="F342" s="81">
        <v>8.9499999999999993</v>
      </c>
      <c r="G342" s="83"/>
    </row>
    <row r="343" spans="1:7" outlineLevel="1" x14ac:dyDescent="0.25">
      <c r="A343" s="79" t="s">
        <v>747</v>
      </c>
      <c r="B343" s="79" t="s">
        <v>666</v>
      </c>
      <c r="C343" s="79" t="s">
        <v>45</v>
      </c>
      <c r="D343" s="82"/>
      <c r="E343" s="81">
        <v>40.799999999999997</v>
      </c>
      <c r="F343" s="81">
        <v>28.56</v>
      </c>
      <c r="G343" s="83"/>
    </row>
    <row r="344" spans="1:7" outlineLevel="1" x14ac:dyDescent="0.25">
      <c r="A344" s="79" t="s">
        <v>748</v>
      </c>
      <c r="B344" s="79" t="s">
        <v>741</v>
      </c>
      <c r="C344" s="79" t="s">
        <v>46</v>
      </c>
      <c r="D344" s="82"/>
      <c r="E344" s="81">
        <v>32</v>
      </c>
      <c r="F344" s="81">
        <v>35.93</v>
      </c>
      <c r="G344" s="83"/>
    </row>
    <row r="345" spans="1:7" outlineLevel="1" x14ac:dyDescent="0.25">
      <c r="A345" s="79" t="s">
        <v>749</v>
      </c>
      <c r="B345" s="79" t="s">
        <v>712</v>
      </c>
      <c r="C345" s="79" t="s">
        <v>55</v>
      </c>
      <c r="D345" s="82"/>
      <c r="E345" s="81">
        <v>18.29</v>
      </c>
      <c r="F345" s="81">
        <v>16.32</v>
      </c>
      <c r="G345" s="83"/>
    </row>
    <row r="346" spans="1:7" x14ac:dyDescent="0.25">
      <c r="A346" s="75" t="s">
        <v>750</v>
      </c>
      <c r="B346" s="75" t="s">
        <v>751</v>
      </c>
      <c r="C346" s="75"/>
      <c r="D346" s="82"/>
      <c r="E346" s="76"/>
      <c r="F346" s="76"/>
      <c r="G346" s="83"/>
    </row>
    <row r="347" spans="1:7" outlineLevel="1" x14ac:dyDescent="0.25">
      <c r="A347" s="77" t="s">
        <v>752</v>
      </c>
      <c r="B347" s="77" t="s">
        <v>753</v>
      </c>
      <c r="C347" s="77"/>
      <c r="D347" s="82"/>
      <c r="E347" s="78"/>
      <c r="F347" s="78"/>
      <c r="G347" s="83"/>
    </row>
    <row r="348" spans="1:7" outlineLevel="1" x14ac:dyDescent="0.25">
      <c r="A348" s="79" t="s">
        <v>754</v>
      </c>
      <c r="B348" s="79" t="s">
        <v>755</v>
      </c>
      <c r="C348" s="79" t="s">
        <v>47</v>
      </c>
      <c r="D348" s="82">
        <v>220</v>
      </c>
      <c r="E348" s="81">
        <v>3498.03</v>
      </c>
      <c r="F348" s="81">
        <v>2.15</v>
      </c>
      <c r="G348" s="83"/>
    </row>
    <row r="349" spans="1:7" outlineLevel="1" x14ac:dyDescent="0.25">
      <c r="A349" s="77" t="s">
        <v>756</v>
      </c>
      <c r="B349" s="77" t="s">
        <v>56</v>
      </c>
      <c r="C349" s="77"/>
      <c r="D349" s="82"/>
      <c r="E349" s="78"/>
      <c r="F349" s="78"/>
      <c r="G349" s="83"/>
    </row>
    <row r="350" spans="1:7" outlineLevel="1" x14ac:dyDescent="0.25">
      <c r="A350" s="79" t="s">
        <v>757</v>
      </c>
      <c r="B350" s="79" t="s">
        <v>758</v>
      </c>
      <c r="C350" s="79" t="s">
        <v>43</v>
      </c>
      <c r="D350" s="82">
        <v>39.6</v>
      </c>
      <c r="E350" s="81">
        <v>0</v>
      </c>
      <c r="F350" s="81">
        <v>44.37</v>
      </c>
      <c r="G350" s="83"/>
    </row>
    <row r="351" spans="1:7" outlineLevel="1" x14ac:dyDescent="0.25">
      <c r="A351" s="79" t="s">
        <v>759</v>
      </c>
      <c r="B351" s="79" t="s">
        <v>760</v>
      </c>
      <c r="C351" s="79" t="s">
        <v>43</v>
      </c>
      <c r="D351" s="82">
        <v>8.4</v>
      </c>
      <c r="E351" s="81">
        <v>0</v>
      </c>
      <c r="F351" s="81">
        <v>44.37</v>
      </c>
      <c r="G351" s="83"/>
    </row>
    <row r="352" spans="1:7" outlineLevel="1" x14ac:dyDescent="0.25">
      <c r="A352" s="79" t="s">
        <v>761</v>
      </c>
      <c r="B352" s="79" t="s">
        <v>762</v>
      </c>
      <c r="C352" s="79" t="s">
        <v>43</v>
      </c>
      <c r="D352" s="82">
        <v>13.2</v>
      </c>
      <c r="E352" s="81">
        <v>0</v>
      </c>
      <c r="F352" s="81">
        <v>37.299999999999997</v>
      </c>
      <c r="G352" s="83"/>
    </row>
    <row r="353" spans="1:7" outlineLevel="1" x14ac:dyDescent="0.25">
      <c r="A353" s="79" t="s">
        <v>763</v>
      </c>
      <c r="B353" s="79" t="s">
        <v>764</v>
      </c>
      <c r="C353" s="79" t="s">
        <v>43</v>
      </c>
      <c r="D353" s="82">
        <v>41.76</v>
      </c>
      <c r="E353" s="81">
        <v>0</v>
      </c>
      <c r="F353" s="81">
        <v>37.950000000000003</v>
      </c>
      <c r="G353" s="83"/>
    </row>
    <row r="354" spans="1:7" outlineLevel="1" x14ac:dyDescent="0.25">
      <c r="A354" s="79" t="s">
        <v>765</v>
      </c>
      <c r="B354" s="79" t="s">
        <v>766</v>
      </c>
      <c r="C354" s="79" t="s">
        <v>43</v>
      </c>
      <c r="D354" s="82">
        <v>6.240000000000002</v>
      </c>
      <c r="E354" s="81">
        <v>0</v>
      </c>
      <c r="F354" s="81">
        <v>26</v>
      </c>
      <c r="G354" s="83"/>
    </row>
    <row r="355" spans="1:7" outlineLevel="1" x14ac:dyDescent="0.25">
      <c r="A355" s="79" t="s">
        <v>767</v>
      </c>
      <c r="B355" s="79" t="s">
        <v>58</v>
      </c>
      <c r="C355" s="79" t="s">
        <v>43</v>
      </c>
      <c r="D355" s="82">
        <v>6.240000000000002</v>
      </c>
      <c r="E355" s="81">
        <v>0</v>
      </c>
      <c r="F355" s="81">
        <v>26</v>
      </c>
      <c r="G355" s="83"/>
    </row>
    <row r="356" spans="1:7" outlineLevel="1" x14ac:dyDescent="0.25">
      <c r="A356" s="77" t="s">
        <v>768</v>
      </c>
      <c r="B356" s="77" t="s">
        <v>769</v>
      </c>
      <c r="C356" s="77"/>
      <c r="D356" s="82"/>
      <c r="E356" s="78"/>
      <c r="F356" s="78"/>
      <c r="G356" s="83"/>
    </row>
    <row r="357" spans="1:7" outlineLevel="1" x14ac:dyDescent="0.25">
      <c r="A357" s="79" t="s">
        <v>770</v>
      </c>
      <c r="B357" s="79" t="s">
        <v>771</v>
      </c>
      <c r="C357" s="79" t="s">
        <v>46</v>
      </c>
      <c r="D357" s="82"/>
      <c r="E357" s="81">
        <v>14</v>
      </c>
      <c r="F357" s="81">
        <v>1700.16</v>
      </c>
    </row>
    <row r="358" spans="1:7" outlineLevel="1" x14ac:dyDescent="0.25">
      <c r="A358" s="79" t="s">
        <v>772</v>
      </c>
      <c r="B358" s="79" t="s">
        <v>773</v>
      </c>
      <c r="C358" s="79" t="s">
        <v>46</v>
      </c>
      <c r="D358" s="82"/>
      <c r="E358" s="81">
        <v>14</v>
      </c>
      <c r="F358" s="81">
        <v>325.04000000000002</v>
      </c>
      <c r="G358" s="83"/>
    </row>
    <row r="359" spans="1:7" outlineLevel="1" x14ac:dyDescent="0.25">
      <c r="A359" s="79" t="s">
        <v>774</v>
      </c>
      <c r="B359" s="79" t="s">
        <v>775</v>
      </c>
      <c r="C359" s="79" t="s">
        <v>42</v>
      </c>
      <c r="D359" s="82"/>
      <c r="E359" s="81">
        <v>64.569999999999993</v>
      </c>
      <c r="F359" s="81">
        <v>24.8</v>
      </c>
      <c r="G359" s="83"/>
    </row>
    <row r="360" spans="1:7" outlineLevel="1" x14ac:dyDescent="0.25">
      <c r="A360" s="79" t="s">
        <v>776</v>
      </c>
      <c r="B360" s="79" t="s">
        <v>57</v>
      </c>
      <c r="C360" s="79" t="s">
        <v>42</v>
      </c>
      <c r="D360" s="82"/>
      <c r="E360" s="81">
        <v>36.35</v>
      </c>
      <c r="F360" s="81">
        <v>36.659999999999997</v>
      </c>
      <c r="G360" s="83"/>
    </row>
    <row r="361" spans="1:7" outlineLevel="1" x14ac:dyDescent="0.25">
      <c r="A361" s="79" t="s">
        <v>777</v>
      </c>
      <c r="B361" s="79" t="s">
        <v>778</v>
      </c>
      <c r="C361" s="79" t="s">
        <v>46</v>
      </c>
      <c r="D361" s="82"/>
      <c r="E361" s="81">
        <v>14</v>
      </c>
      <c r="F361" s="81">
        <v>42.43</v>
      </c>
      <c r="G361" s="83"/>
    </row>
    <row r="362" spans="1:7" outlineLevel="1" x14ac:dyDescent="0.25">
      <c r="A362" s="79" t="s">
        <v>779</v>
      </c>
      <c r="B362" s="79" t="s">
        <v>780</v>
      </c>
      <c r="C362" s="79" t="s">
        <v>46</v>
      </c>
      <c r="D362" s="82"/>
      <c r="E362" s="81">
        <v>14</v>
      </c>
      <c r="F362" s="81">
        <v>3284.62</v>
      </c>
      <c r="G362" s="83"/>
    </row>
    <row r="363" spans="1:7" outlineLevel="1" x14ac:dyDescent="0.25">
      <c r="A363" s="79" t="s">
        <v>781</v>
      </c>
      <c r="B363" s="79" t="s">
        <v>782</v>
      </c>
      <c r="C363" s="79" t="s">
        <v>46</v>
      </c>
      <c r="D363" s="82"/>
      <c r="E363" s="81">
        <v>14</v>
      </c>
      <c r="F363" s="81">
        <v>66.36</v>
      </c>
      <c r="G363" s="83"/>
    </row>
    <row r="364" spans="1:7" outlineLevel="1" x14ac:dyDescent="0.25">
      <c r="A364" s="79" t="s">
        <v>783</v>
      </c>
      <c r="B364" s="79" t="s">
        <v>58</v>
      </c>
      <c r="C364" s="79" t="s">
        <v>42</v>
      </c>
      <c r="D364" s="82"/>
      <c r="E364" s="81">
        <v>38.1</v>
      </c>
      <c r="F364" s="81">
        <v>26</v>
      </c>
      <c r="G364" s="83"/>
    </row>
    <row r="365" spans="1:7" outlineLevel="1" x14ac:dyDescent="0.25">
      <c r="A365" s="77" t="s">
        <v>784</v>
      </c>
      <c r="B365" s="77" t="s">
        <v>785</v>
      </c>
      <c r="C365" s="77"/>
      <c r="D365" s="82"/>
      <c r="E365" s="78"/>
      <c r="F365" s="78"/>
      <c r="G365" s="83"/>
    </row>
    <row r="366" spans="1:7" outlineLevel="1" x14ac:dyDescent="0.25">
      <c r="A366" s="85" t="s">
        <v>786</v>
      </c>
      <c r="B366" s="85" t="s">
        <v>787</v>
      </c>
      <c r="C366" s="85"/>
      <c r="D366" s="82"/>
      <c r="E366" s="86"/>
      <c r="F366" s="86"/>
      <c r="G366" s="83"/>
    </row>
    <row r="367" spans="1:7" outlineLevel="1" x14ac:dyDescent="0.25">
      <c r="A367" s="79" t="s">
        <v>788</v>
      </c>
      <c r="B367" s="79" t="s">
        <v>789</v>
      </c>
      <c r="C367" s="79" t="s">
        <v>43</v>
      </c>
      <c r="D367" s="82"/>
      <c r="E367" s="81">
        <v>128.25</v>
      </c>
      <c r="F367" s="81">
        <v>23.19</v>
      </c>
      <c r="G367" s="83"/>
    </row>
    <row r="368" spans="1:7" outlineLevel="1" x14ac:dyDescent="0.25">
      <c r="A368" s="79" t="s">
        <v>790</v>
      </c>
      <c r="B368" s="79" t="s">
        <v>791</v>
      </c>
      <c r="C368" s="79" t="s">
        <v>43</v>
      </c>
      <c r="D368" s="82"/>
      <c r="E368" s="81">
        <v>14.25</v>
      </c>
      <c r="F368" s="81">
        <v>79.77</v>
      </c>
      <c r="G368" s="83"/>
    </row>
    <row r="369" spans="1:7" outlineLevel="1" x14ac:dyDescent="0.25">
      <c r="A369" s="79" t="s">
        <v>792</v>
      </c>
      <c r="B369" s="79" t="s">
        <v>793</v>
      </c>
      <c r="C369" s="79" t="s">
        <v>43</v>
      </c>
      <c r="D369" s="82"/>
      <c r="E369" s="81">
        <v>114</v>
      </c>
      <c r="F369" s="81">
        <v>51.33</v>
      </c>
      <c r="G369" s="83"/>
    </row>
    <row r="370" spans="1:7" outlineLevel="1" x14ac:dyDescent="0.25">
      <c r="A370" s="79" t="s">
        <v>794</v>
      </c>
      <c r="B370" s="79" t="s">
        <v>795</v>
      </c>
      <c r="C370" s="79" t="s">
        <v>47</v>
      </c>
      <c r="D370" s="82"/>
      <c r="E370" s="81">
        <v>855</v>
      </c>
      <c r="F370" s="81">
        <v>8.6300000000000008</v>
      </c>
      <c r="G370" s="83"/>
    </row>
    <row r="371" spans="1:7" outlineLevel="1" x14ac:dyDescent="0.25">
      <c r="A371" s="79" t="s">
        <v>796</v>
      </c>
      <c r="B371" s="79" t="s">
        <v>797</v>
      </c>
      <c r="C371" s="79" t="s">
        <v>47</v>
      </c>
      <c r="D371" s="82"/>
      <c r="E371" s="81">
        <v>570</v>
      </c>
      <c r="F371" s="81">
        <v>23.1</v>
      </c>
      <c r="G371" s="83"/>
    </row>
    <row r="372" spans="1:7" outlineLevel="1" x14ac:dyDescent="0.25">
      <c r="A372" s="79" t="s">
        <v>798</v>
      </c>
      <c r="B372" s="79" t="s">
        <v>799</v>
      </c>
      <c r="C372" s="79" t="s">
        <v>47</v>
      </c>
      <c r="D372" s="82"/>
      <c r="E372" s="81">
        <v>285</v>
      </c>
      <c r="F372" s="81">
        <v>3.07</v>
      </c>
      <c r="G372" s="83"/>
    </row>
    <row r="373" spans="1:7" outlineLevel="1" x14ac:dyDescent="0.25">
      <c r="A373" s="79" t="s">
        <v>800</v>
      </c>
      <c r="B373" s="79" t="s">
        <v>265</v>
      </c>
      <c r="C373" s="79" t="s">
        <v>42</v>
      </c>
      <c r="D373" s="82"/>
      <c r="E373" s="81">
        <v>19.239999999999998</v>
      </c>
      <c r="F373" s="81">
        <v>26</v>
      </c>
      <c r="G373" s="83"/>
    </row>
    <row r="374" spans="1:7" outlineLevel="1" x14ac:dyDescent="0.25">
      <c r="A374" s="85" t="s">
        <v>801</v>
      </c>
      <c r="B374" s="85" t="s">
        <v>802</v>
      </c>
      <c r="C374" s="85"/>
      <c r="D374" s="82"/>
      <c r="E374" s="86"/>
      <c r="F374" s="86"/>
      <c r="G374" s="83"/>
    </row>
    <row r="375" spans="1:7" outlineLevel="1" x14ac:dyDescent="0.25">
      <c r="A375" s="79" t="s">
        <v>803</v>
      </c>
      <c r="B375" s="79" t="s">
        <v>804</v>
      </c>
      <c r="C375" s="79" t="s">
        <v>50</v>
      </c>
      <c r="D375" s="82"/>
      <c r="E375" s="81">
        <v>7</v>
      </c>
      <c r="F375" s="81">
        <v>133.66999999999999</v>
      </c>
      <c r="G375" s="83"/>
    </row>
    <row r="376" spans="1:7" outlineLevel="1" x14ac:dyDescent="0.25">
      <c r="A376" s="85" t="s">
        <v>805</v>
      </c>
      <c r="B376" s="85" t="s">
        <v>806</v>
      </c>
      <c r="C376" s="85"/>
      <c r="D376" s="82"/>
      <c r="E376" s="86"/>
      <c r="F376" s="86"/>
      <c r="G376" s="83"/>
    </row>
    <row r="377" spans="1:7" outlineLevel="1" x14ac:dyDescent="0.25">
      <c r="A377" s="79" t="s">
        <v>807</v>
      </c>
      <c r="B377" s="79" t="s">
        <v>808</v>
      </c>
      <c r="C377" s="79" t="s">
        <v>50</v>
      </c>
      <c r="D377" s="82"/>
      <c r="E377" s="81">
        <v>7</v>
      </c>
      <c r="F377" s="81">
        <v>61.38</v>
      </c>
      <c r="G377" s="83"/>
    </row>
    <row r="378" spans="1:7" outlineLevel="1" x14ac:dyDescent="0.25">
      <c r="A378" s="85" t="s">
        <v>809</v>
      </c>
      <c r="B378" s="85" t="s">
        <v>810</v>
      </c>
      <c r="C378" s="85"/>
      <c r="D378" s="82"/>
      <c r="E378" s="86"/>
      <c r="F378" s="86"/>
      <c r="G378" s="83"/>
    </row>
    <row r="379" spans="1:7" outlineLevel="1" x14ac:dyDescent="0.25">
      <c r="A379" s="79" t="s">
        <v>811</v>
      </c>
      <c r="B379" s="79" t="s">
        <v>812</v>
      </c>
      <c r="C379" s="79" t="s">
        <v>47</v>
      </c>
      <c r="D379" s="82"/>
      <c r="E379" s="81">
        <v>168.75</v>
      </c>
      <c r="F379" s="81">
        <v>119.56</v>
      </c>
      <c r="G379" s="83"/>
    </row>
    <row r="380" spans="1:7" outlineLevel="1" x14ac:dyDescent="0.25">
      <c r="A380" s="79" t="s">
        <v>813</v>
      </c>
      <c r="B380" s="79" t="s">
        <v>814</v>
      </c>
      <c r="C380" s="79" t="s">
        <v>46</v>
      </c>
      <c r="D380" s="82"/>
      <c r="E380" s="81">
        <v>25</v>
      </c>
      <c r="F380" s="81">
        <v>51.66</v>
      </c>
      <c r="G380" s="83"/>
    </row>
    <row r="381" spans="1:7" outlineLevel="1" x14ac:dyDescent="0.25">
      <c r="A381" s="77" t="s">
        <v>815</v>
      </c>
      <c r="B381" s="77" t="s">
        <v>816</v>
      </c>
      <c r="C381" s="77"/>
      <c r="D381" s="82"/>
      <c r="E381" s="78"/>
      <c r="F381" s="78"/>
      <c r="G381" s="83"/>
    </row>
    <row r="382" spans="1:7" outlineLevel="1" x14ac:dyDescent="0.25">
      <c r="A382" s="79" t="s">
        <v>817</v>
      </c>
      <c r="B382" s="79" t="s">
        <v>818</v>
      </c>
      <c r="C382" s="79" t="s">
        <v>47</v>
      </c>
      <c r="D382" s="82"/>
      <c r="E382" s="81">
        <v>6.8</v>
      </c>
      <c r="F382" s="81">
        <v>214.81</v>
      </c>
      <c r="G382" s="89"/>
    </row>
    <row r="383" spans="1:7" outlineLevel="1" x14ac:dyDescent="0.25">
      <c r="A383" s="79" t="s">
        <v>819</v>
      </c>
      <c r="B383" s="79" t="s">
        <v>820</v>
      </c>
      <c r="C383" s="79" t="s">
        <v>46</v>
      </c>
      <c r="D383" s="82"/>
      <c r="E383" s="81">
        <v>6</v>
      </c>
      <c r="F383" s="81">
        <v>181.87</v>
      </c>
      <c r="G383" s="89"/>
    </row>
    <row r="384" spans="1:7" outlineLevel="1" x14ac:dyDescent="0.25">
      <c r="A384" s="79" t="s">
        <v>821</v>
      </c>
      <c r="B384" s="79" t="s">
        <v>822</v>
      </c>
      <c r="C384" s="79" t="s">
        <v>47</v>
      </c>
      <c r="D384" s="82"/>
      <c r="E384" s="81">
        <v>12</v>
      </c>
      <c r="F384" s="81">
        <v>532.25</v>
      </c>
      <c r="G384" s="89"/>
    </row>
    <row r="385" spans="1:7" outlineLevel="1" x14ac:dyDescent="0.25">
      <c r="A385" s="77" t="s">
        <v>823</v>
      </c>
      <c r="B385" s="77" t="s">
        <v>824</v>
      </c>
      <c r="C385" s="77"/>
      <c r="D385" s="82"/>
      <c r="E385" s="78"/>
      <c r="F385" s="78"/>
      <c r="G385" s="83"/>
    </row>
    <row r="386" spans="1:7" outlineLevel="1" x14ac:dyDescent="0.25">
      <c r="A386" s="79" t="s">
        <v>825</v>
      </c>
      <c r="B386" s="79" t="s">
        <v>826</v>
      </c>
      <c r="C386" s="79" t="s">
        <v>47</v>
      </c>
      <c r="D386" s="82">
        <v>200</v>
      </c>
      <c r="E386" s="81">
        <v>0</v>
      </c>
      <c r="F386" s="81">
        <v>12.5</v>
      </c>
      <c r="G386" s="83"/>
    </row>
    <row r="387" spans="1:7" outlineLevel="1" x14ac:dyDescent="0.25">
      <c r="A387" s="79" t="s">
        <v>827</v>
      </c>
      <c r="B387" s="79" t="s">
        <v>828</v>
      </c>
      <c r="C387" s="79" t="s">
        <v>47</v>
      </c>
      <c r="D387" s="82">
        <v>450</v>
      </c>
      <c r="E387" s="81">
        <v>0</v>
      </c>
      <c r="F387" s="81">
        <v>7.28</v>
      </c>
      <c r="G387" s="83"/>
    </row>
    <row r="388" spans="1:7" outlineLevel="1" x14ac:dyDescent="0.25">
      <c r="A388" s="77" t="s">
        <v>829</v>
      </c>
      <c r="B388" s="77" t="s">
        <v>830</v>
      </c>
      <c r="C388" s="77"/>
      <c r="D388" s="82"/>
      <c r="E388" s="78"/>
      <c r="F388" s="78"/>
      <c r="G388" s="83"/>
    </row>
    <row r="389" spans="1:7" outlineLevel="1" x14ac:dyDescent="0.25">
      <c r="A389" s="85" t="s">
        <v>831</v>
      </c>
      <c r="B389" s="85" t="s">
        <v>832</v>
      </c>
      <c r="C389" s="85"/>
      <c r="D389" s="82"/>
      <c r="E389" s="86"/>
      <c r="F389" s="86"/>
      <c r="G389" s="83"/>
    </row>
    <row r="390" spans="1:7" outlineLevel="1" x14ac:dyDescent="0.25">
      <c r="A390" s="87" t="s">
        <v>833</v>
      </c>
      <c r="B390" s="87" t="s">
        <v>834</v>
      </c>
      <c r="C390" s="87"/>
      <c r="D390" s="82"/>
      <c r="E390" s="88"/>
      <c r="F390" s="88"/>
      <c r="G390" s="83"/>
    </row>
    <row r="391" spans="1:7" outlineLevel="1" x14ac:dyDescent="0.25">
      <c r="A391" s="79" t="s">
        <v>835</v>
      </c>
      <c r="B391" s="79" t="s">
        <v>836</v>
      </c>
      <c r="C391" s="79" t="s">
        <v>47</v>
      </c>
      <c r="D391" s="82"/>
      <c r="E391" s="81">
        <v>64</v>
      </c>
      <c r="F391" s="81">
        <v>2.15</v>
      </c>
      <c r="G391" s="89"/>
    </row>
    <row r="392" spans="1:7" outlineLevel="1" x14ac:dyDescent="0.25">
      <c r="A392" s="87" t="s">
        <v>837</v>
      </c>
      <c r="B392" s="87" t="s">
        <v>79</v>
      </c>
      <c r="C392" s="87"/>
      <c r="D392" s="82"/>
      <c r="E392" s="88"/>
      <c r="F392" s="88"/>
      <c r="G392" s="83"/>
    </row>
    <row r="393" spans="1:7" outlineLevel="1" x14ac:dyDescent="0.25">
      <c r="A393" s="79" t="s">
        <v>838</v>
      </c>
      <c r="B393" s="79" t="s">
        <v>839</v>
      </c>
      <c r="C393" s="79" t="s">
        <v>43</v>
      </c>
      <c r="D393" s="82"/>
      <c r="E393" s="81">
        <v>2.0499999999999998</v>
      </c>
      <c r="F393" s="81">
        <v>40.07</v>
      </c>
      <c r="G393" s="89"/>
    </row>
    <row r="394" spans="1:7" outlineLevel="1" x14ac:dyDescent="0.25">
      <c r="A394" s="79" t="s">
        <v>840</v>
      </c>
      <c r="B394" s="79" t="s">
        <v>841</v>
      </c>
      <c r="C394" s="79" t="s">
        <v>43</v>
      </c>
      <c r="D394" s="82"/>
      <c r="E394" s="81">
        <v>2.76</v>
      </c>
      <c r="F394" s="81">
        <v>26.08</v>
      </c>
      <c r="G394" s="89"/>
    </row>
    <row r="395" spans="1:7" outlineLevel="1" x14ac:dyDescent="0.25">
      <c r="A395" s="79" t="s">
        <v>842</v>
      </c>
      <c r="B395" s="79" t="s">
        <v>843</v>
      </c>
      <c r="C395" s="79" t="s">
        <v>45</v>
      </c>
      <c r="D395" s="82"/>
      <c r="E395" s="81">
        <v>10.24</v>
      </c>
      <c r="F395" s="81">
        <v>2.31</v>
      </c>
      <c r="G395" s="89"/>
    </row>
    <row r="396" spans="1:7" outlineLevel="1" x14ac:dyDescent="0.25">
      <c r="A396" s="79" t="s">
        <v>844</v>
      </c>
      <c r="B396" s="79" t="s">
        <v>845</v>
      </c>
      <c r="C396" s="79" t="s">
        <v>43</v>
      </c>
      <c r="D396" s="82"/>
      <c r="E396" s="81">
        <v>2.76</v>
      </c>
      <c r="F396" s="81">
        <v>26</v>
      </c>
      <c r="G396" s="89"/>
    </row>
    <row r="397" spans="1:7" outlineLevel="1" x14ac:dyDescent="0.25">
      <c r="A397" s="87" t="s">
        <v>846</v>
      </c>
      <c r="B397" s="87" t="s">
        <v>847</v>
      </c>
      <c r="C397" s="87"/>
      <c r="D397" s="82"/>
      <c r="E397" s="88"/>
      <c r="F397" s="88"/>
      <c r="G397" s="83"/>
    </row>
    <row r="398" spans="1:7" outlineLevel="1" x14ac:dyDescent="0.25">
      <c r="A398" s="93" t="s">
        <v>848</v>
      </c>
      <c r="B398" s="93" t="s">
        <v>849</v>
      </c>
      <c r="C398" s="93"/>
      <c r="D398" s="82"/>
      <c r="E398" s="94"/>
      <c r="F398" s="94"/>
      <c r="G398" s="83"/>
    </row>
    <row r="399" spans="1:7" outlineLevel="1" x14ac:dyDescent="0.25">
      <c r="A399" s="79" t="s">
        <v>850</v>
      </c>
      <c r="B399" s="79" t="s">
        <v>851</v>
      </c>
      <c r="C399" s="79" t="s">
        <v>43</v>
      </c>
      <c r="D399" s="82"/>
      <c r="E399" s="81">
        <v>3.09</v>
      </c>
      <c r="F399" s="81">
        <v>339.48</v>
      </c>
      <c r="G399" s="89"/>
    </row>
    <row r="400" spans="1:7" outlineLevel="1" x14ac:dyDescent="0.25">
      <c r="A400" s="79" t="s">
        <v>852</v>
      </c>
      <c r="B400" s="79" t="s">
        <v>853</v>
      </c>
      <c r="C400" s="79" t="s">
        <v>45</v>
      </c>
      <c r="D400" s="82"/>
      <c r="E400" s="81">
        <v>36.56</v>
      </c>
      <c r="F400" s="81">
        <v>51.19</v>
      </c>
      <c r="G400" s="89"/>
    </row>
    <row r="401" spans="1:7" outlineLevel="1" x14ac:dyDescent="0.25">
      <c r="A401" s="93" t="s">
        <v>854</v>
      </c>
      <c r="B401" s="93" t="s">
        <v>855</v>
      </c>
      <c r="C401" s="93"/>
      <c r="D401" s="82"/>
      <c r="E401" s="94"/>
      <c r="F401" s="94"/>
      <c r="G401" s="83"/>
    </row>
    <row r="402" spans="1:7" outlineLevel="1" x14ac:dyDescent="0.25">
      <c r="A402" s="79" t="s">
        <v>856</v>
      </c>
      <c r="B402" s="79" t="s">
        <v>857</v>
      </c>
      <c r="C402" s="79" t="s">
        <v>46</v>
      </c>
      <c r="D402" s="82"/>
      <c r="E402" s="81">
        <v>3.09</v>
      </c>
      <c r="F402" s="81">
        <v>23.56</v>
      </c>
      <c r="G402" s="89"/>
    </row>
    <row r="403" spans="1:7" outlineLevel="1" x14ac:dyDescent="0.25">
      <c r="A403" s="79" t="s">
        <v>858</v>
      </c>
      <c r="B403" s="79" t="s">
        <v>859</v>
      </c>
      <c r="C403" s="79" t="s">
        <v>46</v>
      </c>
      <c r="D403" s="82"/>
      <c r="E403" s="81">
        <v>3.09</v>
      </c>
      <c r="F403" s="81">
        <v>39.549999999999997</v>
      </c>
      <c r="G403" s="89"/>
    </row>
    <row r="404" spans="1:7" outlineLevel="1" x14ac:dyDescent="0.25">
      <c r="A404" s="85" t="s">
        <v>860</v>
      </c>
      <c r="B404" s="85" t="s">
        <v>861</v>
      </c>
      <c r="C404" s="85"/>
      <c r="D404" s="82"/>
      <c r="E404" s="86"/>
      <c r="F404" s="86"/>
      <c r="G404" s="83"/>
    </row>
    <row r="405" spans="1:7" outlineLevel="1" x14ac:dyDescent="0.25">
      <c r="A405" s="79" t="s">
        <v>862</v>
      </c>
      <c r="B405" s="79" t="s">
        <v>863</v>
      </c>
      <c r="C405" s="79" t="s">
        <v>47</v>
      </c>
      <c r="D405" s="82"/>
      <c r="E405" s="81">
        <v>64</v>
      </c>
      <c r="F405" s="81">
        <v>34.06</v>
      </c>
      <c r="G405" s="89"/>
    </row>
    <row r="406" spans="1:7" outlineLevel="1" x14ac:dyDescent="0.25">
      <c r="A406" s="77" t="s">
        <v>864</v>
      </c>
      <c r="B406" s="77" t="s">
        <v>865</v>
      </c>
      <c r="C406" s="77"/>
      <c r="D406" s="82"/>
      <c r="E406" s="78"/>
      <c r="F406" s="78"/>
      <c r="G406" s="83"/>
    </row>
    <row r="407" spans="1:7" outlineLevel="1" x14ac:dyDescent="0.25">
      <c r="A407" s="79" t="s">
        <v>866</v>
      </c>
      <c r="B407" s="79" t="s">
        <v>867</v>
      </c>
      <c r="C407" s="79" t="s">
        <v>47</v>
      </c>
      <c r="D407" s="82"/>
      <c r="E407" s="81">
        <v>57.25</v>
      </c>
      <c r="F407" s="81">
        <v>123</v>
      </c>
      <c r="G407" s="89"/>
    </row>
    <row r="408" spans="1:7" outlineLevel="1" x14ac:dyDescent="0.25">
      <c r="A408" s="79" t="s">
        <v>868</v>
      </c>
      <c r="B408" s="79" t="s">
        <v>869</v>
      </c>
      <c r="C408" s="79" t="s">
        <v>47</v>
      </c>
      <c r="D408" s="82"/>
      <c r="E408" s="81">
        <v>679.83</v>
      </c>
      <c r="F408" s="81">
        <v>82.8</v>
      </c>
      <c r="G408" s="89"/>
    </row>
    <row r="409" spans="1:7" outlineLevel="1" x14ac:dyDescent="0.25">
      <c r="A409" s="79" t="s">
        <v>870</v>
      </c>
      <c r="B409" s="79" t="s">
        <v>871</v>
      </c>
      <c r="C409" s="79" t="s">
        <v>47</v>
      </c>
      <c r="D409" s="82"/>
      <c r="E409" s="81">
        <v>4</v>
      </c>
      <c r="F409" s="81">
        <v>467.1</v>
      </c>
      <c r="G409" s="89"/>
    </row>
    <row r="410" spans="1:7" outlineLevel="1" x14ac:dyDescent="0.25">
      <c r="A410" s="77" t="s">
        <v>872</v>
      </c>
      <c r="B410" s="77" t="s">
        <v>873</v>
      </c>
      <c r="C410" s="77"/>
      <c r="D410" s="82"/>
      <c r="E410" s="78"/>
      <c r="F410" s="78"/>
      <c r="G410" s="83"/>
    </row>
    <row r="411" spans="1:7" outlineLevel="1" x14ac:dyDescent="0.25">
      <c r="A411" s="85" t="s">
        <v>874</v>
      </c>
      <c r="B411" s="85" t="s">
        <v>875</v>
      </c>
      <c r="C411" s="85"/>
      <c r="D411" s="82"/>
      <c r="E411" s="86"/>
      <c r="F411" s="86"/>
      <c r="G411" s="83"/>
    </row>
    <row r="412" spans="1:7" outlineLevel="1" x14ac:dyDescent="0.25">
      <c r="A412" s="79" t="s">
        <v>876</v>
      </c>
      <c r="B412" s="79" t="s">
        <v>877</v>
      </c>
      <c r="C412" s="79" t="s">
        <v>47</v>
      </c>
      <c r="D412" s="82"/>
      <c r="E412" s="81">
        <v>45.07</v>
      </c>
      <c r="F412" s="81">
        <v>151.09</v>
      </c>
      <c r="G412" s="89"/>
    </row>
    <row r="413" spans="1:7" outlineLevel="1" x14ac:dyDescent="0.25">
      <c r="A413" s="79" t="s">
        <v>878</v>
      </c>
      <c r="B413" s="79" t="s">
        <v>879</v>
      </c>
      <c r="C413" s="79" t="s">
        <v>47</v>
      </c>
      <c r="D413" s="82"/>
      <c r="E413" s="81">
        <v>45.26</v>
      </c>
      <c r="F413" s="81">
        <v>61.22</v>
      </c>
      <c r="G413" s="89"/>
    </row>
    <row r="414" spans="1:7" outlineLevel="1" x14ac:dyDescent="0.25">
      <c r="A414" s="79" t="s">
        <v>880</v>
      </c>
      <c r="B414" s="79" t="s">
        <v>881</v>
      </c>
      <c r="C414" s="79" t="s">
        <v>47</v>
      </c>
      <c r="D414" s="82"/>
      <c r="E414" s="81">
        <v>35.26</v>
      </c>
      <c r="F414" s="81">
        <v>30.12</v>
      </c>
      <c r="G414" s="89"/>
    </row>
    <row r="415" spans="1:7" outlineLevel="1" x14ac:dyDescent="0.25">
      <c r="A415" s="79" t="s">
        <v>882</v>
      </c>
      <c r="B415" s="79" t="s">
        <v>883</v>
      </c>
      <c r="C415" s="79" t="s">
        <v>47</v>
      </c>
      <c r="D415" s="82"/>
      <c r="E415" s="81">
        <v>145.58000000000001</v>
      </c>
      <c r="F415" s="81">
        <v>21.8</v>
      </c>
      <c r="G415" s="89"/>
    </row>
    <row r="416" spans="1:7" outlineLevel="1" x14ac:dyDescent="0.25">
      <c r="A416" s="79" t="s">
        <v>884</v>
      </c>
      <c r="B416" s="79" t="s">
        <v>885</v>
      </c>
      <c r="C416" s="79" t="s">
        <v>47</v>
      </c>
      <c r="D416" s="82"/>
      <c r="E416" s="81">
        <v>228.32</v>
      </c>
      <c r="F416" s="81">
        <v>15.75</v>
      </c>
      <c r="G416" s="89"/>
    </row>
    <row r="417" spans="1:7" outlineLevel="1" x14ac:dyDescent="0.25">
      <c r="A417" s="79" t="s">
        <v>886</v>
      </c>
      <c r="B417" s="79" t="s">
        <v>887</v>
      </c>
      <c r="C417" s="79" t="s">
        <v>47</v>
      </c>
      <c r="D417" s="82"/>
      <c r="E417" s="81">
        <v>325</v>
      </c>
      <c r="F417" s="81">
        <v>18.989999999999998</v>
      </c>
      <c r="G417" s="89"/>
    </row>
    <row r="418" spans="1:7" outlineLevel="1" x14ac:dyDescent="0.25">
      <c r="A418" s="85" t="s">
        <v>888</v>
      </c>
      <c r="B418" s="85" t="s">
        <v>889</v>
      </c>
      <c r="C418" s="85"/>
      <c r="D418" s="82"/>
      <c r="E418" s="86"/>
      <c r="F418" s="86"/>
      <c r="G418" s="83"/>
    </row>
    <row r="419" spans="1:7" outlineLevel="1" x14ac:dyDescent="0.25">
      <c r="A419" s="79" t="s">
        <v>890</v>
      </c>
      <c r="B419" s="79" t="s">
        <v>69</v>
      </c>
      <c r="C419" s="79" t="s">
        <v>47</v>
      </c>
      <c r="D419" s="82"/>
      <c r="E419" s="81">
        <v>279.45</v>
      </c>
      <c r="F419" s="81">
        <v>8.7200000000000006</v>
      </c>
      <c r="G419" s="83"/>
    </row>
    <row r="420" spans="1:7" outlineLevel="1" x14ac:dyDescent="0.25">
      <c r="A420" s="79" t="s">
        <v>891</v>
      </c>
      <c r="B420" s="79" t="s">
        <v>70</v>
      </c>
      <c r="C420" s="79" t="s">
        <v>47</v>
      </c>
      <c r="D420" s="82"/>
      <c r="E420" s="81">
        <v>124.79</v>
      </c>
      <c r="F420" s="81">
        <v>11.61</v>
      </c>
      <c r="G420" s="83"/>
    </row>
    <row r="421" spans="1:7" outlineLevel="1" x14ac:dyDescent="0.25">
      <c r="A421" s="77" t="s">
        <v>892</v>
      </c>
      <c r="B421" s="77" t="s">
        <v>893</v>
      </c>
      <c r="C421" s="77"/>
      <c r="D421" s="82"/>
      <c r="E421" s="78"/>
      <c r="F421" s="78"/>
      <c r="G421" s="83"/>
    </row>
    <row r="422" spans="1:7" outlineLevel="1" x14ac:dyDescent="0.25">
      <c r="A422" s="79" t="s">
        <v>894</v>
      </c>
      <c r="B422" s="79" t="s">
        <v>895</v>
      </c>
      <c r="C422" s="79" t="s">
        <v>46</v>
      </c>
      <c r="D422" s="82">
        <v>2</v>
      </c>
      <c r="E422" s="81">
        <v>0</v>
      </c>
      <c r="F422" s="81">
        <v>1500</v>
      </c>
      <c r="G422" s="83"/>
    </row>
    <row r="423" spans="1:7" outlineLevel="1" x14ac:dyDescent="0.25">
      <c r="A423" s="79" t="s">
        <v>896</v>
      </c>
      <c r="B423" s="79" t="s">
        <v>897</v>
      </c>
      <c r="C423" s="79" t="s">
        <v>46</v>
      </c>
      <c r="D423" s="82">
        <v>4</v>
      </c>
      <c r="E423" s="81">
        <v>0</v>
      </c>
      <c r="F423" s="81">
        <v>1125</v>
      </c>
      <c r="G423" s="83"/>
    </row>
    <row r="424" spans="1:7" outlineLevel="1" x14ac:dyDescent="0.25">
      <c r="A424" s="79" t="s">
        <v>898</v>
      </c>
      <c r="B424" s="79" t="s">
        <v>899</v>
      </c>
      <c r="C424" s="79" t="s">
        <v>46</v>
      </c>
      <c r="D424" s="82"/>
      <c r="E424" s="81">
        <v>1</v>
      </c>
      <c r="F424" s="81">
        <v>11607.7</v>
      </c>
      <c r="G424" s="83"/>
    </row>
    <row r="425" spans="1:7" outlineLevel="1" x14ac:dyDescent="0.25">
      <c r="A425" s="79" t="s">
        <v>900</v>
      </c>
      <c r="B425" s="79" t="s">
        <v>901</v>
      </c>
      <c r="C425" s="79" t="s">
        <v>46</v>
      </c>
      <c r="D425" s="82"/>
      <c r="E425" s="81">
        <v>1</v>
      </c>
      <c r="F425" s="81">
        <v>9377.69</v>
      </c>
      <c r="G425" s="83"/>
    </row>
    <row r="426" spans="1:7" outlineLevel="1" x14ac:dyDescent="0.25">
      <c r="A426" s="79" t="s">
        <v>902</v>
      </c>
      <c r="B426" s="79" t="s">
        <v>903</v>
      </c>
      <c r="C426" s="79" t="s">
        <v>46</v>
      </c>
      <c r="D426" s="82"/>
      <c r="E426" s="81">
        <v>1</v>
      </c>
      <c r="F426" s="81">
        <v>11607.77</v>
      </c>
      <c r="G426" s="83"/>
    </row>
    <row r="427" spans="1:7" outlineLevel="1" x14ac:dyDescent="0.25">
      <c r="A427" s="79" t="s">
        <v>904</v>
      </c>
      <c r="B427" s="79" t="s">
        <v>905</v>
      </c>
      <c r="C427" s="79" t="s">
        <v>46</v>
      </c>
      <c r="D427" s="82"/>
      <c r="E427" s="81">
        <v>1</v>
      </c>
      <c r="F427" s="81">
        <v>9377.77</v>
      </c>
      <c r="G427" s="83"/>
    </row>
    <row r="428" spans="1:7" outlineLevel="1" x14ac:dyDescent="0.25">
      <c r="A428" s="79" t="s">
        <v>906</v>
      </c>
      <c r="B428" s="79" t="s">
        <v>907</v>
      </c>
      <c r="C428" s="79" t="s">
        <v>46</v>
      </c>
      <c r="D428" s="82"/>
      <c r="E428" s="81">
        <v>1</v>
      </c>
      <c r="F428" s="81">
        <v>9034.42</v>
      </c>
      <c r="G428" s="83"/>
    </row>
    <row r="429" spans="1:7" outlineLevel="1" x14ac:dyDescent="0.25">
      <c r="A429" s="79" t="s">
        <v>908</v>
      </c>
      <c r="B429" s="79" t="s">
        <v>909</v>
      </c>
      <c r="C429" s="79" t="s">
        <v>46</v>
      </c>
      <c r="D429" s="82"/>
      <c r="E429" s="81">
        <v>1</v>
      </c>
      <c r="F429" s="81">
        <v>5139.1400000000003</v>
      </c>
      <c r="G429" s="83"/>
    </row>
    <row r="430" spans="1:7" outlineLevel="1" x14ac:dyDescent="0.25">
      <c r="A430" s="79" t="s">
        <v>910</v>
      </c>
      <c r="B430" s="79" t="s">
        <v>911</v>
      </c>
      <c r="C430" s="79" t="s">
        <v>46</v>
      </c>
      <c r="D430" s="82"/>
      <c r="E430" s="81">
        <v>1</v>
      </c>
      <c r="F430" s="81">
        <v>5060.66</v>
      </c>
      <c r="G430" s="83"/>
    </row>
    <row r="431" spans="1:7" outlineLevel="1" x14ac:dyDescent="0.25">
      <c r="A431" s="79" t="s">
        <v>912</v>
      </c>
      <c r="B431" s="79" t="s">
        <v>913</v>
      </c>
      <c r="C431" s="79" t="s">
        <v>46</v>
      </c>
      <c r="D431" s="82"/>
      <c r="E431" s="81">
        <v>1</v>
      </c>
      <c r="F431" s="81">
        <v>8839.83</v>
      </c>
      <c r="G431" s="83"/>
    </row>
    <row r="432" spans="1:7" outlineLevel="1" x14ac:dyDescent="0.25">
      <c r="A432" s="79" t="s">
        <v>914</v>
      </c>
      <c r="B432" s="79" t="s">
        <v>915</v>
      </c>
      <c r="C432" s="79" t="s">
        <v>46</v>
      </c>
      <c r="D432" s="82"/>
      <c r="E432" s="81">
        <v>1</v>
      </c>
      <c r="F432" s="81">
        <v>5095.1400000000003</v>
      </c>
      <c r="G432" s="83"/>
    </row>
    <row r="433" spans="1:7" outlineLevel="1" x14ac:dyDescent="0.25">
      <c r="A433" s="79" t="s">
        <v>916</v>
      </c>
      <c r="B433" s="79" t="s">
        <v>917</v>
      </c>
      <c r="C433" s="79" t="s">
        <v>46</v>
      </c>
      <c r="D433" s="82"/>
      <c r="E433" s="81">
        <v>1</v>
      </c>
      <c r="F433" s="81">
        <v>5060.66</v>
      </c>
      <c r="G433" s="83"/>
    </row>
    <row r="434" spans="1:7" outlineLevel="1" x14ac:dyDescent="0.25">
      <c r="A434" s="79" t="s">
        <v>918</v>
      </c>
      <c r="B434" s="79" t="s">
        <v>919</v>
      </c>
      <c r="C434" s="79" t="s">
        <v>46</v>
      </c>
      <c r="D434" s="82"/>
      <c r="E434" s="81">
        <v>1</v>
      </c>
      <c r="F434" s="81">
        <v>4709.7700000000004</v>
      </c>
      <c r="G434" s="83"/>
    </row>
    <row r="435" spans="1:7" outlineLevel="1" x14ac:dyDescent="0.25">
      <c r="A435" s="79" t="s">
        <v>920</v>
      </c>
      <c r="B435" s="79" t="s">
        <v>921</v>
      </c>
      <c r="C435" s="79" t="s">
        <v>46</v>
      </c>
      <c r="D435" s="82">
        <v>6</v>
      </c>
      <c r="E435" s="81">
        <v>0</v>
      </c>
      <c r="F435" s="81">
        <v>169.17</v>
      </c>
      <c r="G435" s="83"/>
    </row>
    <row r="436" spans="1:7" outlineLevel="1" x14ac:dyDescent="0.25">
      <c r="A436" s="85" t="s">
        <v>922</v>
      </c>
      <c r="B436" s="85" t="s">
        <v>923</v>
      </c>
      <c r="C436" s="85"/>
      <c r="D436" s="82"/>
      <c r="E436" s="86"/>
      <c r="F436" s="86"/>
      <c r="G436" s="83"/>
    </row>
    <row r="437" spans="1:7" outlineLevel="1" x14ac:dyDescent="0.25">
      <c r="A437" s="87" t="s">
        <v>924</v>
      </c>
      <c r="B437" s="87" t="s">
        <v>925</v>
      </c>
      <c r="C437" s="87"/>
      <c r="D437" s="82"/>
      <c r="E437" s="88"/>
      <c r="F437" s="88"/>
      <c r="G437" s="83"/>
    </row>
    <row r="438" spans="1:7" outlineLevel="1" x14ac:dyDescent="0.25">
      <c r="A438" s="79" t="s">
        <v>926</v>
      </c>
      <c r="B438" s="79" t="s">
        <v>927</v>
      </c>
      <c r="C438" s="79" t="s">
        <v>42</v>
      </c>
      <c r="D438" s="82"/>
      <c r="E438" s="81">
        <v>0.96</v>
      </c>
      <c r="F438" s="81">
        <v>363.56</v>
      </c>
      <c r="G438" s="83"/>
    </row>
    <row r="439" spans="1:7" outlineLevel="1" x14ac:dyDescent="0.25">
      <c r="A439" s="79" t="s">
        <v>928</v>
      </c>
      <c r="B439" s="79" t="s">
        <v>461</v>
      </c>
      <c r="C439" s="79" t="s">
        <v>44</v>
      </c>
      <c r="D439" s="82"/>
      <c r="E439" s="81">
        <v>26.38</v>
      </c>
      <c r="F439" s="81">
        <v>4.75</v>
      </c>
      <c r="G439" s="83"/>
    </row>
    <row r="440" spans="1:7" outlineLevel="1" x14ac:dyDescent="0.25">
      <c r="A440" s="79" t="s">
        <v>929</v>
      </c>
      <c r="B440" s="79" t="s">
        <v>459</v>
      </c>
      <c r="C440" s="79" t="s">
        <v>49</v>
      </c>
      <c r="D440" s="82"/>
      <c r="E440" s="81">
        <v>1.84</v>
      </c>
      <c r="F440" s="81">
        <v>49.76</v>
      </c>
      <c r="G440" s="83"/>
    </row>
    <row r="441" spans="1:7" outlineLevel="1" x14ac:dyDescent="0.25">
      <c r="A441" s="79" t="s">
        <v>930</v>
      </c>
      <c r="B441" s="79" t="s">
        <v>463</v>
      </c>
      <c r="C441" s="79" t="s">
        <v>49</v>
      </c>
      <c r="D441" s="82"/>
      <c r="E441" s="81">
        <v>4.72</v>
      </c>
      <c r="F441" s="81">
        <v>15.36</v>
      </c>
      <c r="G441" s="83"/>
    </row>
    <row r="442" spans="1:7" outlineLevel="1" x14ac:dyDescent="0.25">
      <c r="A442" s="87" t="s">
        <v>931</v>
      </c>
      <c r="B442" s="87" t="s">
        <v>932</v>
      </c>
      <c r="C442" s="87"/>
      <c r="D442" s="82"/>
      <c r="E442" s="88"/>
      <c r="F442" s="88"/>
      <c r="G442" s="83"/>
    </row>
    <row r="443" spans="1:7" outlineLevel="1" x14ac:dyDescent="0.25">
      <c r="A443" s="79" t="s">
        <v>933</v>
      </c>
      <c r="B443" s="79" t="s">
        <v>927</v>
      </c>
      <c r="C443" s="79" t="s">
        <v>42</v>
      </c>
      <c r="D443" s="82"/>
      <c r="E443" s="81">
        <v>0.69</v>
      </c>
      <c r="F443" s="81">
        <v>363.56</v>
      </c>
      <c r="G443" s="89"/>
    </row>
    <row r="444" spans="1:7" outlineLevel="1" x14ac:dyDescent="0.25">
      <c r="A444" s="79" t="s">
        <v>934</v>
      </c>
      <c r="B444" s="79" t="s">
        <v>459</v>
      </c>
      <c r="C444" s="79" t="s">
        <v>49</v>
      </c>
      <c r="D444" s="82"/>
      <c r="E444" s="81">
        <v>2.8</v>
      </c>
      <c r="F444" s="81">
        <v>49.76</v>
      </c>
      <c r="G444" s="89"/>
    </row>
    <row r="445" spans="1:7" outlineLevel="1" x14ac:dyDescent="0.25">
      <c r="A445" s="79" t="s">
        <v>935</v>
      </c>
      <c r="B445" s="79" t="s">
        <v>463</v>
      </c>
      <c r="C445" s="79" t="s">
        <v>49</v>
      </c>
      <c r="D445" s="82"/>
      <c r="E445" s="81">
        <v>3.43</v>
      </c>
      <c r="F445" s="81">
        <v>15.36</v>
      </c>
      <c r="G445" s="89"/>
    </row>
    <row r="446" spans="1:7" outlineLevel="1" x14ac:dyDescent="0.25">
      <c r="A446" s="77" t="s">
        <v>936</v>
      </c>
      <c r="B446" s="77" t="s">
        <v>937</v>
      </c>
      <c r="C446" s="77"/>
      <c r="D446" s="82"/>
      <c r="E446" s="78"/>
      <c r="F446" s="78"/>
      <c r="G446" s="83"/>
    </row>
    <row r="447" spans="1:7" outlineLevel="1" x14ac:dyDescent="0.25">
      <c r="A447" s="79" t="s">
        <v>938</v>
      </c>
      <c r="B447" s="79" t="s">
        <v>939</v>
      </c>
      <c r="C447" s="79" t="s">
        <v>46</v>
      </c>
      <c r="D447" s="82"/>
      <c r="E447" s="81">
        <v>2</v>
      </c>
      <c r="F447" s="81">
        <v>8015.41</v>
      </c>
      <c r="G447" s="83"/>
    </row>
    <row r="448" spans="1:7" outlineLevel="1" x14ac:dyDescent="0.25">
      <c r="A448" s="77" t="s">
        <v>940</v>
      </c>
      <c r="B448" s="77" t="s">
        <v>941</v>
      </c>
      <c r="C448" s="77"/>
      <c r="D448" s="82"/>
      <c r="E448" s="78"/>
      <c r="F448" s="78"/>
      <c r="G448" s="83"/>
    </row>
    <row r="449" spans="1:7" outlineLevel="1" x14ac:dyDescent="0.25">
      <c r="A449" s="79" t="s">
        <v>942</v>
      </c>
      <c r="B449" s="79" t="s">
        <v>943</v>
      </c>
      <c r="C449" s="79" t="s">
        <v>47</v>
      </c>
      <c r="D449" s="82">
        <v>450</v>
      </c>
      <c r="E449" s="81">
        <v>0</v>
      </c>
      <c r="F449" s="81">
        <v>4.4400000000000004</v>
      </c>
      <c r="G449" s="83"/>
    </row>
    <row r="450" spans="1:7" outlineLevel="1" x14ac:dyDescent="0.25">
      <c r="A450" s="79" t="s">
        <v>944</v>
      </c>
      <c r="B450" s="79" t="s">
        <v>945</v>
      </c>
      <c r="C450" s="79" t="s">
        <v>46</v>
      </c>
      <c r="D450" s="82">
        <v>30</v>
      </c>
      <c r="E450" s="81">
        <v>0</v>
      </c>
      <c r="F450" s="81">
        <v>134</v>
      </c>
      <c r="G450" s="83"/>
    </row>
    <row r="451" spans="1:7" outlineLevel="1" x14ac:dyDescent="0.25">
      <c r="A451" s="79" t="s">
        <v>946</v>
      </c>
      <c r="B451" s="79" t="s">
        <v>947</v>
      </c>
      <c r="C451" s="79" t="s">
        <v>47</v>
      </c>
      <c r="D451" s="82">
        <v>530</v>
      </c>
      <c r="E451" s="81">
        <v>0</v>
      </c>
      <c r="F451" s="81">
        <v>4.29</v>
      </c>
      <c r="G451" s="83"/>
    </row>
    <row r="452" spans="1:7" outlineLevel="1" x14ac:dyDescent="0.25">
      <c r="A452" s="79" t="s">
        <v>948</v>
      </c>
      <c r="B452" s="79" t="s">
        <v>949</v>
      </c>
      <c r="C452" s="79" t="s">
        <v>46</v>
      </c>
      <c r="D452" s="82">
        <v>42</v>
      </c>
      <c r="E452" s="81">
        <v>0</v>
      </c>
      <c r="F452" s="81">
        <v>149</v>
      </c>
      <c r="G452" s="83"/>
    </row>
    <row r="453" spans="1:7" outlineLevel="1" x14ac:dyDescent="0.25">
      <c r="A453" s="79" t="s">
        <v>950</v>
      </c>
      <c r="B453" s="79" t="s">
        <v>951</v>
      </c>
      <c r="C453" s="79" t="s">
        <v>46</v>
      </c>
      <c r="D453" s="82">
        <v>4</v>
      </c>
      <c r="E453" s="81">
        <v>0</v>
      </c>
      <c r="F453" s="81">
        <v>150</v>
      </c>
      <c r="G453" s="83"/>
    </row>
    <row r="454" spans="1:7" outlineLevel="1" x14ac:dyDescent="0.25">
      <c r="A454" s="79" t="s">
        <v>952</v>
      </c>
      <c r="B454" s="79" t="s">
        <v>953</v>
      </c>
      <c r="C454" s="79" t="s">
        <v>46</v>
      </c>
      <c r="D454" s="82">
        <v>1</v>
      </c>
      <c r="E454" s="81">
        <v>0</v>
      </c>
      <c r="F454" s="81">
        <v>8600</v>
      </c>
      <c r="G454" s="83"/>
    </row>
    <row r="455" spans="1:7" outlineLevel="1" x14ac:dyDescent="0.25">
      <c r="A455" s="77" t="s">
        <v>954</v>
      </c>
      <c r="B455" s="77" t="s">
        <v>955</v>
      </c>
      <c r="C455" s="77"/>
      <c r="D455" s="82"/>
      <c r="E455" s="78"/>
      <c r="F455" s="78"/>
      <c r="G455" s="83"/>
    </row>
    <row r="456" spans="1:7" outlineLevel="1" x14ac:dyDescent="0.25">
      <c r="A456" s="79" t="s">
        <v>956</v>
      </c>
      <c r="B456" s="79" t="s">
        <v>957</v>
      </c>
      <c r="C456" s="79" t="s">
        <v>46</v>
      </c>
      <c r="D456" s="82"/>
      <c r="E456" s="81">
        <v>6</v>
      </c>
      <c r="F456" s="81">
        <v>238.67</v>
      </c>
      <c r="G456" s="83"/>
    </row>
    <row r="457" spans="1:7" outlineLevel="1" x14ac:dyDescent="0.25">
      <c r="A457" s="77" t="s">
        <v>958</v>
      </c>
      <c r="B457" s="77" t="s">
        <v>959</v>
      </c>
      <c r="C457" s="77"/>
      <c r="D457" s="82"/>
      <c r="E457" s="78"/>
      <c r="F457" s="78"/>
      <c r="G457" s="83"/>
    </row>
    <row r="458" spans="1:7" outlineLevel="1" x14ac:dyDescent="0.25">
      <c r="A458" s="85" t="s">
        <v>960</v>
      </c>
      <c r="B458" s="85" t="s">
        <v>961</v>
      </c>
      <c r="C458" s="85"/>
      <c r="D458" s="82"/>
      <c r="E458" s="86"/>
      <c r="F458" s="86"/>
      <c r="G458" s="83"/>
    </row>
    <row r="459" spans="1:7" outlineLevel="1" x14ac:dyDescent="0.25">
      <c r="A459" s="79" t="s">
        <v>962</v>
      </c>
      <c r="B459" s="79" t="s">
        <v>963</v>
      </c>
      <c r="C459" s="79" t="s">
        <v>46</v>
      </c>
      <c r="D459" s="82">
        <v>15</v>
      </c>
      <c r="E459" s="81">
        <v>0</v>
      </c>
      <c r="F459" s="81">
        <v>1500</v>
      </c>
      <c r="G459" s="83"/>
    </row>
    <row r="460" spans="1:7" outlineLevel="1" x14ac:dyDescent="0.25">
      <c r="A460" s="85" t="s">
        <v>964</v>
      </c>
      <c r="B460" s="85" t="s">
        <v>643</v>
      </c>
      <c r="C460" s="85"/>
      <c r="D460" s="82"/>
      <c r="E460" s="86"/>
      <c r="F460" s="86"/>
      <c r="G460" s="83"/>
    </row>
    <row r="461" spans="1:7" outlineLevel="1" x14ac:dyDescent="0.25">
      <c r="A461" s="79" t="s">
        <v>965</v>
      </c>
      <c r="B461" s="79" t="s">
        <v>966</v>
      </c>
      <c r="C461" s="79" t="s">
        <v>43</v>
      </c>
      <c r="D461" s="82"/>
      <c r="E461" s="81">
        <v>28.35</v>
      </c>
      <c r="F461" s="81">
        <v>28.93</v>
      </c>
      <c r="G461" s="83"/>
    </row>
    <row r="462" spans="1:7" outlineLevel="1" x14ac:dyDescent="0.25">
      <c r="A462" s="79" t="s">
        <v>967</v>
      </c>
      <c r="B462" s="79" t="s">
        <v>265</v>
      </c>
      <c r="C462" s="79" t="s">
        <v>43</v>
      </c>
      <c r="D462" s="82"/>
      <c r="E462" s="81">
        <v>38.270000000000003</v>
      </c>
      <c r="F462" s="81">
        <v>26</v>
      </c>
      <c r="G462" s="83"/>
    </row>
    <row r="463" spans="1:7" outlineLevel="1" x14ac:dyDescent="0.25">
      <c r="A463" s="85" t="s">
        <v>968</v>
      </c>
      <c r="B463" s="85" t="s">
        <v>969</v>
      </c>
      <c r="C463" s="85"/>
      <c r="D463" s="82"/>
      <c r="E463" s="86"/>
      <c r="F463" s="86"/>
      <c r="G463" s="83"/>
    </row>
    <row r="464" spans="1:7" outlineLevel="1" x14ac:dyDescent="0.25">
      <c r="A464" s="79" t="s">
        <v>970</v>
      </c>
      <c r="B464" s="91" t="s">
        <v>971</v>
      </c>
      <c r="C464" s="79" t="s">
        <v>46</v>
      </c>
      <c r="D464" s="82"/>
      <c r="E464" s="81">
        <v>35</v>
      </c>
      <c r="F464" s="81">
        <v>703.05</v>
      </c>
      <c r="G464" s="95"/>
    </row>
    <row r="465" spans="1:7" outlineLevel="1" x14ac:dyDescent="0.25">
      <c r="A465" s="79" t="s">
        <v>972</v>
      </c>
      <c r="B465" s="91" t="s">
        <v>973</v>
      </c>
      <c r="C465" s="79" t="s">
        <v>46</v>
      </c>
      <c r="D465" s="82"/>
      <c r="E465" s="81">
        <v>28.35</v>
      </c>
      <c r="F465" s="81">
        <v>277.01</v>
      </c>
      <c r="G465" s="83"/>
    </row>
    <row r="466" spans="1:7" outlineLevel="1" x14ac:dyDescent="0.25">
      <c r="A466" s="79" t="s">
        <v>974</v>
      </c>
      <c r="B466" s="91" t="s">
        <v>975</v>
      </c>
      <c r="C466" s="79" t="s">
        <v>46</v>
      </c>
      <c r="D466" s="82"/>
      <c r="E466" s="81">
        <v>29</v>
      </c>
      <c r="F466" s="81">
        <v>19.989999999999998</v>
      </c>
      <c r="G466" s="83"/>
    </row>
    <row r="467" spans="1:7" outlineLevel="1" x14ac:dyDescent="0.25">
      <c r="A467" s="79" t="s">
        <v>976</v>
      </c>
      <c r="B467" s="91" t="s">
        <v>977</v>
      </c>
      <c r="C467" s="79" t="s">
        <v>46</v>
      </c>
      <c r="D467" s="82"/>
      <c r="E467" s="81">
        <v>6</v>
      </c>
      <c r="F467" s="81">
        <v>26.78</v>
      </c>
      <c r="G467" s="83"/>
    </row>
    <row r="468" spans="1:7" outlineLevel="1" x14ac:dyDescent="0.25">
      <c r="A468" s="85" t="s">
        <v>978</v>
      </c>
      <c r="B468" s="85" t="s">
        <v>969</v>
      </c>
      <c r="C468" s="85"/>
      <c r="D468" s="82"/>
      <c r="E468" s="86"/>
      <c r="F468" s="86"/>
      <c r="G468" s="83"/>
    </row>
    <row r="469" spans="1:7" outlineLevel="1" x14ac:dyDescent="0.25">
      <c r="A469" s="79" t="s">
        <v>979</v>
      </c>
      <c r="B469" s="79" t="s">
        <v>980</v>
      </c>
      <c r="C469" s="79" t="s">
        <v>46</v>
      </c>
      <c r="D469" s="82"/>
      <c r="E469" s="81">
        <v>42</v>
      </c>
      <c r="F469" s="81">
        <v>1085.01</v>
      </c>
      <c r="G469" s="83"/>
    </row>
    <row r="470" spans="1:7" outlineLevel="1" x14ac:dyDescent="0.25">
      <c r="A470" s="79" t="s">
        <v>981</v>
      </c>
      <c r="B470" s="79" t="s">
        <v>982</v>
      </c>
      <c r="C470" s="79" t="s">
        <v>46</v>
      </c>
      <c r="D470" s="82"/>
      <c r="E470" s="81">
        <v>54</v>
      </c>
      <c r="F470" s="81">
        <v>250.65</v>
      </c>
      <c r="G470" s="83"/>
    </row>
    <row r="471" spans="1:7" outlineLevel="1" x14ac:dyDescent="0.25">
      <c r="A471" s="85" t="s">
        <v>983</v>
      </c>
      <c r="B471" s="85" t="s">
        <v>984</v>
      </c>
      <c r="C471" s="85"/>
      <c r="D471" s="82"/>
      <c r="E471" s="86"/>
      <c r="F471" s="86"/>
      <c r="G471" s="83"/>
    </row>
    <row r="472" spans="1:7" outlineLevel="1" x14ac:dyDescent="0.25">
      <c r="A472" s="79" t="s">
        <v>985</v>
      </c>
      <c r="B472" s="79" t="s">
        <v>986</v>
      </c>
      <c r="C472" s="79" t="s">
        <v>46</v>
      </c>
      <c r="D472" s="82"/>
      <c r="E472" s="81">
        <v>42</v>
      </c>
      <c r="F472" s="81">
        <v>200.43</v>
      </c>
      <c r="G472" s="83"/>
    </row>
    <row r="473" spans="1:7" outlineLevel="1" x14ac:dyDescent="0.25">
      <c r="A473" s="79" t="s">
        <v>987</v>
      </c>
      <c r="B473" s="79" t="s">
        <v>988</v>
      </c>
      <c r="C473" s="79" t="s">
        <v>46</v>
      </c>
      <c r="D473" s="82"/>
      <c r="E473" s="81">
        <v>16</v>
      </c>
      <c r="F473" s="81">
        <v>236.99</v>
      </c>
      <c r="G473" s="83"/>
    </row>
    <row r="474" spans="1:7" outlineLevel="1" x14ac:dyDescent="0.25">
      <c r="A474" s="77" t="s">
        <v>989</v>
      </c>
      <c r="B474" s="77" t="s">
        <v>990</v>
      </c>
      <c r="C474" s="77"/>
      <c r="D474" s="82"/>
      <c r="E474" s="78"/>
      <c r="F474" s="78"/>
      <c r="G474" s="83"/>
    </row>
    <row r="475" spans="1:7" outlineLevel="1" x14ac:dyDescent="0.25">
      <c r="A475" s="85" t="s">
        <v>991</v>
      </c>
      <c r="B475" s="85" t="s">
        <v>992</v>
      </c>
      <c r="C475" s="85"/>
      <c r="D475" s="82"/>
      <c r="E475" s="86"/>
      <c r="F475" s="86"/>
      <c r="G475" s="83"/>
    </row>
    <row r="476" spans="1:7" outlineLevel="1" x14ac:dyDescent="0.25">
      <c r="A476" s="79" t="s">
        <v>993</v>
      </c>
      <c r="B476" s="79" t="s">
        <v>994</v>
      </c>
      <c r="C476" s="79" t="s">
        <v>47</v>
      </c>
      <c r="D476" s="82"/>
      <c r="E476" s="81">
        <v>828.44</v>
      </c>
      <c r="F476" s="81">
        <v>25.57</v>
      </c>
      <c r="G476" s="83"/>
    </row>
    <row r="477" spans="1:7" outlineLevel="1" x14ac:dyDescent="0.25">
      <c r="A477" s="79" t="s">
        <v>995</v>
      </c>
      <c r="B477" s="79" t="s">
        <v>996</v>
      </c>
      <c r="C477" s="79" t="s">
        <v>47</v>
      </c>
      <c r="D477" s="82"/>
      <c r="E477" s="81">
        <v>496.18</v>
      </c>
      <c r="F477" s="81">
        <v>14.16</v>
      </c>
      <c r="G477" s="83"/>
    </row>
    <row r="478" spans="1:7" outlineLevel="1" x14ac:dyDescent="0.25">
      <c r="A478" s="79" t="s">
        <v>997</v>
      </c>
      <c r="B478" s="79" t="s">
        <v>998</v>
      </c>
      <c r="C478" s="79" t="s">
        <v>42</v>
      </c>
      <c r="D478" s="82"/>
      <c r="E478" s="81">
        <v>395.37</v>
      </c>
      <c r="F478" s="81">
        <v>40.07</v>
      </c>
      <c r="G478" s="83"/>
    </row>
    <row r="479" spans="1:7" outlineLevel="1" x14ac:dyDescent="0.25">
      <c r="A479" s="79" t="s">
        <v>999</v>
      </c>
      <c r="B479" s="79" t="s">
        <v>1000</v>
      </c>
      <c r="C479" s="79" t="s">
        <v>42</v>
      </c>
      <c r="D479" s="82"/>
      <c r="E479" s="81">
        <v>169.44</v>
      </c>
      <c r="F479" s="81">
        <v>221.65</v>
      </c>
      <c r="G479" s="83"/>
    </row>
    <row r="480" spans="1:7" outlineLevel="1" x14ac:dyDescent="0.25">
      <c r="A480" s="79" t="s">
        <v>1001</v>
      </c>
      <c r="B480" s="79" t="s">
        <v>263</v>
      </c>
      <c r="C480" s="79" t="s">
        <v>42</v>
      </c>
      <c r="D480" s="82"/>
      <c r="E480" s="81">
        <v>225.92</v>
      </c>
      <c r="F480" s="81">
        <v>51.33</v>
      </c>
      <c r="G480" s="83"/>
    </row>
    <row r="481" spans="1:7" outlineLevel="1" x14ac:dyDescent="0.25">
      <c r="A481" s="79" t="s">
        <v>1002</v>
      </c>
      <c r="B481" s="79" t="s">
        <v>1003</v>
      </c>
      <c r="C481" s="79" t="s">
        <v>47</v>
      </c>
      <c r="D481" s="82"/>
      <c r="E481" s="81">
        <v>1129.6199999999999</v>
      </c>
      <c r="F481" s="81">
        <v>80.41</v>
      </c>
      <c r="G481" s="83"/>
    </row>
    <row r="482" spans="1:7" outlineLevel="1" x14ac:dyDescent="0.25">
      <c r="A482" s="79" t="s">
        <v>1004</v>
      </c>
      <c r="B482" s="79" t="s">
        <v>799</v>
      </c>
      <c r="C482" s="79" t="s">
        <v>47</v>
      </c>
      <c r="D482" s="82"/>
      <c r="E482" s="81">
        <v>1129.6199999999999</v>
      </c>
      <c r="F482" s="81">
        <v>3.07</v>
      </c>
      <c r="G482" s="83"/>
    </row>
    <row r="483" spans="1:7" outlineLevel="1" x14ac:dyDescent="0.25">
      <c r="A483" s="79" t="s">
        <v>1005</v>
      </c>
      <c r="B483" s="79" t="s">
        <v>1006</v>
      </c>
      <c r="C483" s="79" t="s">
        <v>46</v>
      </c>
      <c r="D483" s="82"/>
      <c r="E483" s="81">
        <v>29</v>
      </c>
      <c r="F483" s="81">
        <v>91.1</v>
      </c>
      <c r="G483" s="83"/>
    </row>
    <row r="484" spans="1:7" outlineLevel="1" x14ac:dyDescent="0.25">
      <c r="A484" s="79" t="s">
        <v>1007</v>
      </c>
      <c r="B484" s="79" t="s">
        <v>1008</v>
      </c>
      <c r="C484" s="79" t="s">
        <v>46</v>
      </c>
      <c r="D484" s="82"/>
      <c r="E484" s="81">
        <v>2</v>
      </c>
      <c r="F484" s="81">
        <v>196.8</v>
      </c>
      <c r="G484" s="83"/>
    </row>
    <row r="485" spans="1:7" outlineLevel="1" x14ac:dyDescent="0.25">
      <c r="A485" s="79" t="s">
        <v>1009</v>
      </c>
      <c r="B485" s="79" t="s">
        <v>1010</v>
      </c>
      <c r="C485" s="79" t="s">
        <v>46</v>
      </c>
      <c r="D485" s="82"/>
      <c r="E485" s="81">
        <v>165</v>
      </c>
      <c r="F485" s="81">
        <v>73.56</v>
      </c>
      <c r="G485" s="83"/>
    </row>
    <row r="486" spans="1:7" outlineLevel="1" x14ac:dyDescent="0.25">
      <c r="A486" s="79" t="s">
        <v>1011</v>
      </c>
      <c r="B486" s="79" t="s">
        <v>1012</v>
      </c>
      <c r="C486" s="79" t="s">
        <v>46</v>
      </c>
      <c r="D486" s="82"/>
      <c r="E486" s="81">
        <v>20</v>
      </c>
      <c r="F486" s="81">
        <v>1487.62</v>
      </c>
      <c r="G486" s="83"/>
    </row>
    <row r="487" spans="1:7" outlineLevel="1" x14ac:dyDescent="0.25">
      <c r="A487" s="79" t="s">
        <v>1013</v>
      </c>
      <c r="B487" s="79" t="s">
        <v>265</v>
      </c>
      <c r="C487" s="79" t="s">
        <v>42</v>
      </c>
      <c r="D487" s="82"/>
      <c r="E487" s="81">
        <v>395.37</v>
      </c>
      <c r="F487" s="81">
        <v>26</v>
      </c>
      <c r="G487" s="83"/>
    </row>
    <row r="488" spans="1:7" outlineLevel="1" x14ac:dyDescent="0.25">
      <c r="A488" s="85" t="s">
        <v>1014</v>
      </c>
      <c r="B488" s="85" t="s">
        <v>1015</v>
      </c>
      <c r="C488" s="85"/>
      <c r="D488" s="82"/>
      <c r="E488" s="86"/>
      <c r="F488" s="86"/>
      <c r="G488" s="83"/>
    </row>
    <row r="489" spans="1:7" outlineLevel="1" x14ac:dyDescent="0.25">
      <c r="A489" s="79" t="s">
        <v>1016</v>
      </c>
      <c r="B489" s="79" t="s">
        <v>1017</v>
      </c>
      <c r="C489" s="79" t="s">
        <v>50</v>
      </c>
      <c r="D489" s="82"/>
      <c r="E489" s="81">
        <v>34</v>
      </c>
      <c r="F489" s="81">
        <v>33.840000000000003</v>
      </c>
      <c r="G489" s="83"/>
    </row>
    <row r="490" spans="1:7" outlineLevel="1" x14ac:dyDescent="0.25">
      <c r="A490" s="79" t="s">
        <v>1018</v>
      </c>
      <c r="B490" s="79" t="s">
        <v>1019</v>
      </c>
      <c r="C490" s="79" t="s">
        <v>50</v>
      </c>
      <c r="D490" s="82"/>
      <c r="E490" s="81">
        <v>23</v>
      </c>
      <c r="F490" s="81">
        <v>43.35</v>
      </c>
      <c r="G490" s="83"/>
    </row>
    <row r="491" spans="1:7" outlineLevel="1" x14ac:dyDescent="0.25">
      <c r="A491" s="79" t="s">
        <v>1020</v>
      </c>
      <c r="B491" s="79" t="s">
        <v>1021</v>
      </c>
      <c r="C491" s="79" t="s">
        <v>50</v>
      </c>
      <c r="D491" s="82"/>
      <c r="E491" s="81">
        <v>59</v>
      </c>
      <c r="F491" s="81">
        <v>36.18</v>
      </c>
      <c r="G491" s="83"/>
    </row>
    <row r="492" spans="1:7" outlineLevel="1" x14ac:dyDescent="0.25">
      <c r="A492" s="79" t="s">
        <v>1022</v>
      </c>
      <c r="B492" s="79" t="s">
        <v>1023</v>
      </c>
      <c r="C492" s="79" t="s">
        <v>50</v>
      </c>
      <c r="D492" s="82"/>
      <c r="E492" s="81">
        <v>26</v>
      </c>
      <c r="F492" s="81">
        <v>43.48</v>
      </c>
      <c r="G492" s="83"/>
    </row>
    <row r="493" spans="1:7" outlineLevel="1" x14ac:dyDescent="0.25">
      <c r="A493" s="79" t="s">
        <v>1024</v>
      </c>
      <c r="B493" s="79" t="s">
        <v>1025</v>
      </c>
      <c r="C493" s="79" t="s">
        <v>50</v>
      </c>
      <c r="D493" s="82"/>
      <c r="E493" s="81">
        <v>4</v>
      </c>
      <c r="F493" s="81">
        <v>93.93</v>
      </c>
      <c r="G493" s="83"/>
    </row>
    <row r="494" spans="1:7" outlineLevel="1" x14ac:dyDescent="0.25">
      <c r="A494" s="79" t="s">
        <v>1026</v>
      </c>
      <c r="B494" s="79" t="s">
        <v>1027</v>
      </c>
      <c r="C494" s="79" t="s">
        <v>50</v>
      </c>
      <c r="D494" s="82"/>
      <c r="E494" s="81">
        <v>8</v>
      </c>
      <c r="F494" s="81">
        <v>53.35</v>
      </c>
      <c r="G494" s="83"/>
    </row>
    <row r="495" spans="1:7" x14ac:dyDescent="0.25">
      <c r="A495" s="75" t="s">
        <v>1028</v>
      </c>
      <c r="B495" s="75" t="s">
        <v>1029</v>
      </c>
      <c r="C495" s="75"/>
      <c r="D495" s="82"/>
      <c r="E495" s="76"/>
      <c r="F495" s="76"/>
      <c r="G495" s="83"/>
    </row>
    <row r="496" spans="1:7" outlineLevel="1" x14ac:dyDescent="0.25">
      <c r="A496" s="77" t="s">
        <v>1030</v>
      </c>
      <c r="B496" s="77" t="s">
        <v>1031</v>
      </c>
      <c r="C496" s="77"/>
      <c r="D496" s="82"/>
      <c r="E496" s="78"/>
      <c r="F496" s="78"/>
      <c r="G496" s="83"/>
    </row>
    <row r="497" spans="1:7" outlineLevel="1" x14ac:dyDescent="0.25">
      <c r="A497" s="79" t="s">
        <v>1032</v>
      </c>
      <c r="B497" s="79" t="s">
        <v>1033</v>
      </c>
      <c r="C497" s="79" t="s">
        <v>48</v>
      </c>
      <c r="D497" s="82">
        <v>3</v>
      </c>
      <c r="E497" s="81">
        <v>0</v>
      </c>
      <c r="F497" s="81">
        <v>4117.1000000000004</v>
      </c>
      <c r="G497" s="83"/>
    </row>
    <row r="498" spans="1:7" outlineLevel="1" x14ac:dyDescent="0.25">
      <c r="A498" s="79" t="s">
        <v>1034</v>
      </c>
      <c r="B498" s="79" t="s">
        <v>1035</v>
      </c>
      <c r="C498" s="79" t="s">
        <v>46</v>
      </c>
      <c r="D498" s="82">
        <v>3</v>
      </c>
      <c r="E498" s="81">
        <v>0</v>
      </c>
      <c r="F498" s="81">
        <v>1200</v>
      </c>
      <c r="G498" s="83"/>
    </row>
    <row r="499" spans="1:7" outlineLevel="1" x14ac:dyDescent="0.25">
      <c r="A499" s="79" t="s">
        <v>1036</v>
      </c>
      <c r="B499" s="79" t="s">
        <v>1037</v>
      </c>
      <c r="C499" s="79" t="s">
        <v>47</v>
      </c>
      <c r="D499" s="82">
        <v>1</v>
      </c>
      <c r="E499" s="81">
        <v>0</v>
      </c>
      <c r="F499" s="81">
        <v>2400</v>
      </c>
      <c r="G499" s="83"/>
    </row>
    <row r="500" spans="1:7" outlineLevel="1" x14ac:dyDescent="0.25">
      <c r="A500" s="77" t="s">
        <v>1038</v>
      </c>
      <c r="B500" s="77" t="s">
        <v>56</v>
      </c>
      <c r="C500" s="77"/>
      <c r="D500" s="82"/>
      <c r="E500" s="78"/>
      <c r="F500" s="78"/>
      <c r="G500" s="83"/>
    </row>
    <row r="501" spans="1:7" outlineLevel="1" x14ac:dyDescent="0.25">
      <c r="A501" s="85" t="s">
        <v>1039</v>
      </c>
      <c r="B501" s="85" t="s">
        <v>1040</v>
      </c>
      <c r="C501" s="85"/>
      <c r="D501" s="82"/>
      <c r="E501" s="86"/>
      <c r="F501" s="86"/>
      <c r="G501" s="83"/>
    </row>
    <row r="502" spans="1:7" outlineLevel="1" x14ac:dyDescent="0.25">
      <c r="A502" s="79" t="s">
        <v>1041</v>
      </c>
      <c r="B502" s="79" t="s">
        <v>1042</v>
      </c>
      <c r="C502" s="79" t="s">
        <v>43</v>
      </c>
      <c r="D502" s="82">
        <v>38.549999999999997</v>
      </c>
      <c r="E502" s="81">
        <v>0</v>
      </c>
      <c r="F502" s="81">
        <v>8.33</v>
      </c>
      <c r="G502" s="83"/>
    </row>
    <row r="503" spans="1:7" outlineLevel="1" x14ac:dyDescent="0.25">
      <c r="A503" s="79" t="s">
        <v>1043</v>
      </c>
      <c r="B503" s="79" t="s">
        <v>1044</v>
      </c>
      <c r="C503" s="79" t="s">
        <v>43</v>
      </c>
      <c r="D503" s="82">
        <v>45.23</v>
      </c>
      <c r="E503" s="81">
        <v>0</v>
      </c>
      <c r="F503" s="81">
        <v>6.75</v>
      </c>
      <c r="G503" s="83"/>
    </row>
    <row r="504" spans="1:7" outlineLevel="1" x14ac:dyDescent="0.25">
      <c r="A504" s="85" t="s">
        <v>1045</v>
      </c>
      <c r="B504" s="85" t="s">
        <v>762</v>
      </c>
      <c r="C504" s="85"/>
      <c r="D504" s="82"/>
      <c r="E504" s="86"/>
      <c r="F504" s="86"/>
      <c r="G504" s="83"/>
    </row>
    <row r="505" spans="1:7" outlineLevel="1" x14ac:dyDescent="0.25">
      <c r="A505" s="79" t="s">
        <v>1046</v>
      </c>
      <c r="B505" s="79" t="s">
        <v>1047</v>
      </c>
      <c r="C505" s="79" t="s">
        <v>43</v>
      </c>
      <c r="D505" s="82">
        <v>6.43</v>
      </c>
      <c r="E505" s="81">
        <v>0</v>
      </c>
      <c r="F505" s="81">
        <v>44.16</v>
      </c>
      <c r="G505" s="83"/>
    </row>
    <row r="506" spans="1:7" outlineLevel="1" x14ac:dyDescent="0.25">
      <c r="A506" s="79" t="s">
        <v>1048</v>
      </c>
      <c r="B506" s="79" t="s">
        <v>1049</v>
      </c>
      <c r="C506" s="79" t="s">
        <v>43</v>
      </c>
      <c r="D506" s="82">
        <v>8.3800000000000008</v>
      </c>
      <c r="E506" s="81">
        <v>0</v>
      </c>
      <c r="F506" s="81">
        <v>44.16</v>
      </c>
      <c r="G506" s="83"/>
    </row>
    <row r="507" spans="1:7" outlineLevel="1" x14ac:dyDescent="0.25">
      <c r="A507" s="85" t="s">
        <v>1050</v>
      </c>
      <c r="B507" s="85" t="s">
        <v>764</v>
      </c>
      <c r="C507" s="85"/>
      <c r="D507" s="82"/>
      <c r="E507" s="86"/>
      <c r="F507" s="86"/>
      <c r="G507" s="83"/>
    </row>
    <row r="508" spans="1:7" outlineLevel="1" x14ac:dyDescent="0.25">
      <c r="A508" s="79" t="s">
        <v>1051</v>
      </c>
      <c r="B508" s="79" t="s">
        <v>1052</v>
      </c>
      <c r="C508" s="79" t="s">
        <v>43</v>
      </c>
      <c r="D508" s="82">
        <v>32.119999999999997</v>
      </c>
      <c r="E508" s="81">
        <v>0</v>
      </c>
      <c r="F508" s="81">
        <v>33</v>
      </c>
      <c r="G508" s="83"/>
    </row>
    <row r="509" spans="1:7" outlineLevel="1" x14ac:dyDescent="0.25">
      <c r="A509" s="79" t="s">
        <v>1053</v>
      </c>
      <c r="B509" s="79" t="s">
        <v>1054</v>
      </c>
      <c r="C509" s="79" t="s">
        <v>43</v>
      </c>
      <c r="D509" s="82">
        <v>36.85</v>
      </c>
      <c r="E509" s="81">
        <v>0</v>
      </c>
      <c r="F509" s="81">
        <v>33</v>
      </c>
      <c r="G509" s="83"/>
    </row>
    <row r="510" spans="1:7" outlineLevel="1" x14ac:dyDescent="0.25">
      <c r="A510" s="79" t="s">
        <v>1055</v>
      </c>
      <c r="B510" s="79" t="s">
        <v>265</v>
      </c>
      <c r="C510" s="79" t="s">
        <v>43</v>
      </c>
      <c r="D510" s="82">
        <v>14.81</v>
      </c>
      <c r="E510" s="81">
        <v>0</v>
      </c>
      <c r="F510" s="81">
        <v>28.64</v>
      </c>
      <c r="G510" s="83"/>
    </row>
    <row r="511" spans="1:7" outlineLevel="1" x14ac:dyDescent="0.25">
      <c r="A511" s="77" t="s">
        <v>1056</v>
      </c>
      <c r="B511" s="77" t="s">
        <v>1057</v>
      </c>
      <c r="C511" s="77"/>
      <c r="D511" s="82"/>
      <c r="E511" s="78"/>
      <c r="F511" s="78"/>
      <c r="G511" s="83"/>
    </row>
    <row r="512" spans="1:7" outlineLevel="1" x14ac:dyDescent="0.25">
      <c r="A512" s="79" t="s">
        <v>1058</v>
      </c>
      <c r="B512" s="79" t="s">
        <v>1059</v>
      </c>
      <c r="C512" s="79" t="s">
        <v>47</v>
      </c>
      <c r="D512" s="82">
        <v>133.65</v>
      </c>
      <c r="E512" s="81">
        <v>0</v>
      </c>
      <c r="F512" s="81">
        <v>20.34</v>
      </c>
      <c r="G512" s="83"/>
    </row>
    <row r="513" spans="1:7" outlineLevel="1" x14ac:dyDescent="0.25">
      <c r="A513" s="79" t="s">
        <v>1060</v>
      </c>
      <c r="B513" s="79" t="s">
        <v>1061</v>
      </c>
      <c r="C513" s="79" t="s">
        <v>47</v>
      </c>
      <c r="D513" s="82">
        <v>176.55</v>
      </c>
      <c r="E513" s="81">
        <v>0</v>
      </c>
      <c r="F513" s="81">
        <v>22.5</v>
      </c>
      <c r="G513" s="83"/>
    </row>
    <row r="514" spans="1:7" outlineLevel="1" x14ac:dyDescent="0.25">
      <c r="A514" s="79" t="s">
        <v>1062</v>
      </c>
      <c r="B514" s="79" t="s">
        <v>1063</v>
      </c>
      <c r="C514" s="79" t="s">
        <v>46</v>
      </c>
      <c r="D514" s="82">
        <v>1</v>
      </c>
      <c r="E514" s="81">
        <v>0</v>
      </c>
      <c r="F514" s="81">
        <v>6500</v>
      </c>
      <c r="G514" s="83"/>
    </row>
    <row r="515" spans="1:7" outlineLevel="1" x14ac:dyDescent="0.25">
      <c r="A515" s="77" t="s">
        <v>1064</v>
      </c>
      <c r="B515" s="77" t="s">
        <v>1065</v>
      </c>
      <c r="C515" s="77"/>
      <c r="D515" s="82"/>
      <c r="E515" s="78"/>
      <c r="F515" s="78"/>
      <c r="G515" s="83"/>
    </row>
    <row r="516" spans="1:7" outlineLevel="1" x14ac:dyDescent="0.25">
      <c r="A516" s="79" t="s">
        <v>1066</v>
      </c>
      <c r="B516" s="79" t="s">
        <v>1067</v>
      </c>
      <c r="C516" s="79" t="s">
        <v>47</v>
      </c>
      <c r="D516" s="82">
        <v>18</v>
      </c>
      <c r="E516" s="81">
        <v>0</v>
      </c>
      <c r="F516" s="81">
        <v>320</v>
      </c>
      <c r="G516" s="83"/>
    </row>
    <row r="517" spans="1:7" outlineLevel="1" x14ac:dyDescent="0.25">
      <c r="A517" s="79" t="s">
        <v>1068</v>
      </c>
      <c r="B517" s="79" t="s">
        <v>1069</v>
      </c>
      <c r="C517" s="79" t="s">
        <v>46</v>
      </c>
      <c r="D517" s="82">
        <v>2</v>
      </c>
      <c r="E517" s="81">
        <v>0</v>
      </c>
      <c r="F517" s="81">
        <v>2500</v>
      </c>
      <c r="G517" s="83"/>
    </row>
    <row r="518" spans="1:7" outlineLevel="1" x14ac:dyDescent="0.25">
      <c r="A518" s="77" t="s">
        <v>1070</v>
      </c>
      <c r="B518" s="77" t="s">
        <v>1071</v>
      </c>
      <c r="C518" s="77"/>
      <c r="D518" s="82"/>
      <c r="E518" s="78"/>
      <c r="F518" s="78"/>
      <c r="G518" s="83"/>
    </row>
    <row r="519" spans="1:7" outlineLevel="1" x14ac:dyDescent="0.25">
      <c r="A519" s="85" t="s">
        <v>1072</v>
      </c>
      <c r="B519" s="85" t="s">
        <v>1073</v>
      </c>
      <c r="C519" s="85"/>
      <c r="D519" s="82"/>
      <c r="E519" s="86"/>
      <c r="F519" s="86"/>
      <c r="G519" s="83"/>
    </row>
    <row r="520" spans="1:7" outlineLevel="1" x14ac:dyDescent="0.25">
      <c r="A520" s="79" t="s">
        <v>1074</v>
      </c>
      <c r="B520" s="79" t="s">
        <v>1075</v>
      </c>
      <c r="C520" s="79" t="s">
        <v>46</v>
      </c>
      <c r="D520" s="82"/>
      <c r="E520" s="81">
        <v>1</v>
      </c>
      <c r="F520" s="81">
        <v>1337.13</v>
      </c>
      <c r="G520" s="83"/>
    </row>
    <row r="521" spans="1:7" outlineLevel="1" x14ac:dyDescent="0.25">
      <c r="A521" s="79" t="s">
        <v>1076</v>
      </c>
      <c r="B521" s="79" t="s">
        <v>1077</v>
      </c>
      <c r="C521" s="79" t="s">
        <v>46</v>
      </c>
      <c r="D521" s="82"/>
      <c r="E521" s="81">
        <v>1</v>
      </c>
      <c r="F521" s="81">
        <v>1832.78</v>
      </c>
      <c r="G521" s="83"/>
    </row>
    <row r="522" spans="1:7" outlineLevel="1" x14ac:dyDescent="0.25">
      <c r="A522" s="79" t="s">
        <v>1078</v>
      </c>
      <c r="B522" s="79" t="s">
        <v>1079</v>
      </c>
      <c r="C522" s="79" t="s">
        <v>46</v>
      </c>
      <c r="D522" s="82"/>
      <c r="E522" s="81">
        <v>2</v>
      </c>
      <c r="F522" s="81">
        <v>1973.07</v>
      </c>
      <c r="G522" s="83"/>
    </row>
    <row r="523" spans="1:7" outlineLevel="1" x14ac:dyDescent="0.25">
      <c r="A523" s="79" t="s">
        <v>1080</v>
      </c>
      <c r="B523" s="79" t="s">
        <v>1081</v>
      </c>
      <c r="C523" s="79" t="s">
        <v>46</v>
      </c>
      <c r="D523" s="82"/>
      <c r="E523" s="81">
        <v>2</v>
      </c>
      <c r="F523" s="81">
        <v>946.41</v>
      </c>
      <c r="G523" s="83"/>
    </row>
    <row r="524" spans="1:7" outlineLevel="1" x14ac:dyDescent="0.25">
      <c r="A524" s="79" t="s">
        <v>1082</v>
      </c>
      <c r="B524" s="79" t="s">
        <v>1083</v>
      </c>
      <c r="C524" s="79" t="s">
        <v>46</v>
      </c>
      <c r="D524" s="82"/>
      <c r="E524" s="81">
        <v>2</v>
      </c>
      <c r="F524" s="81">
        <v>1270.69</v>
      </c>
      <c r="G524" s="83"/>
    </row>
    <row r="525" spans="1:7" outlineLevel="1" x14ac:dyDescent="0.25">
      <c r="A525" s="85" t="s">
        <v>1084</v>
      </c>
      <c r="B525" s="85" t="s">
        <v>1085</v>
      </c>
      <c r="C525" s="85"/>
      <c r="D525" s="82"/>
      <c r="E525" s="86"/>
      <c r="F525" s="86"/>
      <c r="G525" s="83"/>
    </row>
    <row r="526" spans="1:7" outlineLevel="1" x14ac:dyDescent="0.25">
      <c r="A526" s="79" t="s">
        <v>1086</v>
      </c>
      <c r="B526" s="79" t="s">
        <v>1087</v>
      </c>
      <c r="C526" s="79" t="s">
        <v>46</v>
      </c>
      <c r="D526" s="82"/>
      <c r="E526" s="81">
        <v>5</v>
      </c>
      <c r="F526" s="81">
        <v>5180.1499999999996</v>
      </c>
      <c r="G526" s="83"/>
    </row>
    <row r="527" spans="1:7" outlineLevel="1" x14ac:dyDescent="0.25">
      <c r="A527" s="79" t="s">
        <v>1088</v>
      </c>
      <c r="B527" s="79" t="s">
        <v>1089</v>
      </c>
      <c r="C527" s="79" t="s">
        <v>46</v>
      </c>
      <c r="D527" s="82"/>
      <c r="E527" s="81">
        <v>5</v>
      </c>
      <c r="F527" s="81">
        <v>2146.5700000000002</v>
      </c>
      <c r="G527" s="83"/>
    </row>
    <row r="528" spans="1:7" outlineLevel="1" x14ac:dyDescent="0.25">
      <c r="A528" s="79" t="s">
        <v>1090</v>
      </c>
      <c r="B528" s="79" t="s">
        <v>1091</v>
      </c>
      <c r="C528" s="79" t="s">
        <v>46</v>
      </c>
      <c r="D528" s="82"/>
      <c r="E528" s="81">
        <v>2</v>
      </c>
      <c r="F528" s="81">
        <v>1017.7</v>
      </c>
      <c r="G528" s="83"/>
    </row>
    <row r="529" spans="1:7" outlineLevel="1" x14ac:dyDescent="0.25">
      <c r="A529" s="79" t="s">
        <v>1092</v>
      </c>
      <c r="B529" s="79" t="s">
        <v>1093</v>
      </c>
      <c r="C529" s="79" t="s">
        <v>46</v>
      </c>
      <c r="D529" s="82"/>
      <c r="E529" s="81">
        <v>1</v>
      </c>
      <c r="F529" s="81">
        <v>1929.41</v>
      </c>
      <c r="G529" s="83"/>
    </row>
    <row r="530" spans="1:7" outlineLevel="1" x14ac:dyDescent="0.25">
      <c r="A530" s="79" t="s">
        <v>1094</v>
      </c>
      <c r="B530" s="79" t="s">
        <v>1095</v>
      </c>
      <c r="C530" s="79" t="s">
        <v>46</v>
      </c>
      <c r="D530" s="82"/>
      <c r="E530" s="81">
        <v>1</v>
      </c>
      <c r="F530" s="81">
        <v>4418.7299999999996</v>
      </c>
      <c r="G530" s="83"/>
    </row>
    <row r="531" spans="1:7" outlineLevel="1" x14ac:dyDescent="0.25">
      <c r="A531" s="85" t="s">
        <v>1096</v>
      </c>
      <c r="B531" s="85" t="s">
        <v>1097</v>
      </c>
      <c r="C531" s="85"/>
      <c r="D531" s="82"/>
      <c r="E531" s="86"/>
      <c r="F531" s="86"/>
      <c r="G531" s="83"/>
    </row>
    <row r="532" spans="1:7" outlineLevel="1" x14ac:dyDescent="0.25">
      <c r="A532" s="87" t="s">
        <v>1098</v>
      </c>
      <c r="B532" s="87" t="s">
        <v>79</v>
      </c>
      <c r="C532" s="87"/>
      <c r="D532" s="82"/>
      <c r="E532" s="88"/>
      <c r="F532" s="88"/>
      <c r="G532" s="83"/>
    </row>
    <row r="533" spans="1:7" outlineLevel="1" x14ac:dyDescent="0.25">
      <c r="A533" s="79" t="s">
        <v>1099</v>
      </c>
      <c r="B533" s="79" t="s">
        <v>1100</v>
      </c>
      <c r="C533" s="79" t="s">
        <v>47</v>
      </c>
      <c r="D533" s="82"/>
      <c r="E533" s="81">
        <v>175.14</v>
      </c>
      <c r="F533" s="81">
        <v>2.15</v>
      </c>
      <c r="G533" s="83"/>
    </row>
    <row r="534" spans="1:7" outlineLevel="1" x14ac:dyDescent="0.25">
      <c r="A534" s="79" t="s">
        <v>1101</v>
      </c>
      <c r="B534" s="79" t="s">
        <v>839</v>
      </c>
      <c r="C534" s="79" t="s">
        <v>42</v>
      </c>
      <c r="D534" s="82"/>
      <c r="E534" s="81">
        <v>70.790000000000006</v>
      </c>
      <c r="F534" s="81">
        <v>40.07</v>
      </c>
      <c r="G534" s="83"/>
    </row>
    <row r="535" spans="1:7" outlineLevel="1" x14ac:dyDescent="0.25">
      <c r="A535" s="79" t="s">
        <v>1102</v>
      </c>
      <c r="B535" s="79" t="s">
        <v>841</v>
      </c>
      <c r="C535" s="79" t="s">
        <v>42</v>
      </c>
      <c r="D535" s="82"/>
      <c r="E535" s="81">
        <v>18.920000000000002</v>
      </c>
      <c r="F535" s="81">
        <v>26.08</v>
      </c>
      <c r="G535" s="83"/>
    </row>
    <row r="536" spans="1:7" outlineLevel="1" x14ac:dyDescent="0.25">
      <c r="A536" s="79" t="s">
        <v>1103</v>
      </c>
      <c r="B536" s="79" t="s">
        <v>1104</v>
      </c>
      <c r="C536" s="79" t="s">
        <v>42</v>
      </c>
      <c r="D536" s="82"/>
      <c r="E536" s="81">
        <v>14.01</v>
      </c>
      <c r="F536" s="81">
        <v>79.77</v>
      </c>
      <c r="G536" s="83"/>
    </row>
    <row r="537" spans="1:7" outlineLevel="1" x14ac:dyDescent="0.25">
      <c r="A537" s="79" t="s">
        <v>1105</v>
      </c>
      <c r="B537" s="79" t="s">
        <v>1106</v>
      </c>
      <c r="C537" s="79" t="s">
        <v>42</v>
      </c>
      <c r="D537" s="82"/>
      <c r="E537" s="81">
        <v>56.78</v>
      </c>
      <c r="F537" s="81">
        <v>36.659999999999997</v>
      </c>
      <c r="G537" s="83"/>
    </row>
    <row r="538" spans="1:7" outlineLevel="1" x14ac:dyDescent="0.25">
      <c r="A538" s="79" t="s">
        <v>1107</v>
      </c>
      <c r="B538" s="79" t="s">
        <v>1108</v>
      </c>
      <c r="C538" s="79" t="s">
        <v>49</v>
      </c>
      <c r="D538" s="82"/>
      <c r="E538" s="81">
        <v>140.11000000000001</v>
      </c>
      <c r="F538" s="81">
        <v>2.31</v>
      </c>
      <c r="G538" s="83"/>
    </row>
    <row r="539" spans="1:7" outlineLevel="1" x14ac:dyDescent="0.25">
      <c r="A539" s="79" t="s">
        <v>1109</v>
      </c>
      <c r="B539" s="79" t="s">
        <v>1110</v>
      </c>
      <c r="C539" s="79" t="s">
        <v>43</v>
      </c>
      <c r="D539" s="82"/>
      <c r="E539" s="81">
        <v>18.920000000000002</v>
      </c>
      <c r="F539" s="81">
        <v>26</v>
      </c>
      <c r="G539" s="83"/>
    </row>
    <row r="540" spans="1:7" outlineLevel="1" x14ac:dyDescent="0.25">
      <c r="A540" s="87" t="s">
        <v>1111</v>
      </c>
      <c r="B540" s="87" t="s">
        <v>1112</v>
      </c>
      <c r="C540" s="87"/>
      <c r="D540" s="82"/>
      <c r="E540" s="88"/>
      <c r="F540" s="88"/>
      <c r="G540" s="83"/>
    </row>
    <row r="541" spans="1:7" outlineLevel="1" x14ac:dyDescent="0.25">
      <c r="A541" s="79" t="s">
        <v>1113</v>
      </c>
      <c r="B541" s="79" t="s">
        <v>1114</v>
      </c>
      <c r="C541" s="79" t="s">
        <v>47</v>
      </c>
      <c r="D541" s="82"/>
      <c r="E541" s="81">
        <v>41.56</v>
      </c>
      <c r="F541" s="81">
        <v>44.46</v>
      </c>
      <c r="G541" s="83"/>
    </row>
    <row r="542" spans="1:7" outlineLevel="1" x14ac:dyDescent="0.25">
      <c r="A542" s="79" t="s">
        <v>1115</v>
      </c>
      <c r="B542" s="79" t="s">
        <v>1116</v>
      </c>
      <c r="C542" s="79" t="s">
        <v>47</v>
      </c>
      <c r="D542" s="82"/>
      <c r="E542" s="81">
        <v>137.71</v>
      </c>
      <c r="F542" s="81">
        <v>16.79</v>
      </c>
      <c r="G542" s="83"/>
    </row>
    <row r="543" spans="1:7" outlineLevel="1" x14ac:dyDescent="0.25">
      <c r="A543" s="79" t="s">
        <v>1117</v>
      </c>
      <c r="B543" s="79" t="s">
        <v>1118</v>
      </c>
      <c r="C543" s="79" t="s">
        <v>47</v>
      </c>
      <c r="D543" s="82"/>
      <c r="E543" s="81">
        <v>2.9</v>
      </c>
      <c r="F543" s="81">
        <v>57.04</v>
      </c>
      <c r="G543" s="83"/>
    </row>
    <row r="544" spans="1:7" outlineLevel="1" x14ac:dyDescent="0.25">
      <c r="A544" s="87" t="s">
        <v>1119</v>
      </c>
      <c r="B544" s="87" t="s">
        <v>1120</v>
      </c>
      <c r="C544" s="87"/>
      <c r="D544" s="82"/>
      <c r="E544" s="88"/>
      <c r="F544" s="88"/>
      <c r="G544" s="83"/>
    </row>
    <row r="545" spans="1:7" outlineLevel="1" x14ac:dyDescent="0.25">
      <c r="A545" s="79" t="s">
        <v>1121</v>
      </c>
      <c r="B545" s="79" t="s">
        <v>1122</v>
      </c>
      <c r="C545" s="79" t="s">
        <v>46</v>
      </c>
      <c r="D545" s="82"/>
      <c r="E545" s="81">
        <v>5</v>
      </c>
      <c r="F545" s="81">
        <v>102.75</v>
      </c>
      <c r="G545" s="83"/>
    </row>
    <row r="546" spans="1:7" outlineLevel="1" x14ac:dyDescent="0.25">
      <c r="A546" s="87" t="s">
        <v>1123</v>
      </c>
      <c r="B546" s="87" t="s">
        <v>1124</v>
      </c>
      <c r="C546" s="87"/>
      <c r="D546" s="82"/>
      <c r="E546" s="88"/>
      <c r="F546" s="88"/>
      <c r="G546" s="83"/>
    </row>
    <row r="547" spans="1:7" outlineLevel="1" x14ac:dyDescent="0.25">
      <c r="A547" s="79" t="s">
        <v>1125</v>
      </c>
      <c r="B547" s="79" t="s">
        <v>1126</v>
      </c>
      <c r="C547" s="79" t="s">
        <v>50</v>
      </c>
      <c r="D547" s="82"/>
      <c r="E547" s="81">
        <v>4</v>
      </c>
      <c r="F547" s="81">
        <v>72.34</v>
      </c>
      <c r="G547" s="83"/>
    </row>
    <row r="548" spans="1:7" outlineLevel="1" x14ac:dyDescent="0.25">
      <c r="A548" s="87" t="s">
        <v>1127</v>
      </c>
      <c r="B548" s="87" t="s">
        <v>1128</v>
      </c>
      <c r="C548" s="87"/>
      <c r="D548" s="82"/>
      <c r="E548" s="88"/>
      <c r="F548" s="88"/>
      <c r="G548" s="83"/>
    </row>
    <row r="549" spans="1:7" outlineLevel="1" x14ac:dyDescent="0.25">
      <c r="A549" s="79" t="s">
        <v>1129</v>
      </c>
      <c r="B549" s="79" t="s">
        <v>1130</v>
      </c>
      <c r="C549" s="79" t="s">
        <v>46</v>
      </c>
      <c r="D549" s="82"/>
      <c r="E549" s="81">
        <v>5</v>
      </c>
      <c r="F549" s="81">
        <v>85.56</v>
      </c>
      <c r="G549" s="83"/>
    </row>
    <row r="550" spans="1:7" outlineLevel="1" x14ac:dyDescent="0.25">
      <c r="A550" s="79" t="s">
        <v>1131</v>
      </c>
      <c r="B550" s="79" t="s">
        <v>1132</v>
      </c>
      <c r="C550" s="79" t="s">
        <v>46</v>
      </c>
      <c r="D550" s="82"/>
      <c r="E550" s="81">
        <v>4</v>
      </c>
      <c r="F550" s="81">
        <v>76.95</v>
      </c>
      <c r="G550" s="83"/>
    </row>
    <row r="551" spans="1:7" outlineLevel="1" x14ac:dyDescent="0.25">
      <c r="A551" s="85" t="s">
        <v>1133</v>
      </c>
      <c r="B551" s="85" t="s">
        <v>1134</v>
      </c>
      <c r="C551" s="85"/>
      <c r="D551" s="82"/>
      <c r="E551" s="86"/>
      <c r="F551" s="86"/>
      <c r="G551" s="83"/>
    </row>
    <row r="552" spans="1:7" outlineLevel="1" x14ac:dyDescent="0.25">
      <c r="A552" s="87" t="s">
        <v>1135</v>
      </c>
      <c r="B552" s="87" t="s">
        <v>79</v>
      </c>
      <c r="C552" s="87"/>
      <c r="D552" s="82"/>
      <c r="E552" s="88"/>
      <c r="F552" s="88"/>
      <c r="G552" s="83"/>
    </row>
    <row r="553" spans="1:7" outlineLevel="1" x14ac:dyDescent="0.25">
      <c r="A553" s="79" t="s">
        <v>1136</v>
      </c>
      <c r="B553" s="79" t="s">
        <v>1100</v>
      </c>
      <c r="C553" s="79" t="s">
        <v>47</v>
      </c>
      <c r="D553" s="82"/>
      <c r="E553" s="81">
        <v>158</v>
      </c>
      <c r="F553" s="81">
        <v>2.15</v>
      </c>
      <c r="G553" s="83"/>
    </row>
    <row r="554" spans="1:7" outlineLevel="1" x14ac:dyDescent="0.25">
      <c r="A554" s="79" t="s">
        <v>1137</v>
      </c>
      <c r="B554" s="79" t="s">
        <v>839</v>
      </c>
      <c r="C554" s="79" t="s">
        <v>42</v>
      </c>
      <c r="D554" s="82"/>
      <c r="E554" s="81">
        <v>104.32</v>
      </c>
      <c r="F554" s="81">
        <v>40.07</v>
      </c>
      <c r="G554" s="83"/>
    </row>
    <row r="555" spans="1:7" outlineLevel="1" x14ac:dyDescent="0.25">
      <c r="A555" s="79" t="s">
        <v>1138</v>
      </c>
      <c r="B555" s="79" t="s">
        <v>841</v>
      </c>
      <c r="C555" s="79" t="s">
        <v>42</v>
      </c>
      <c r="D555" s="82"/>
      <c r="E555" s="81">
        <v>64.34</v>
      </c>
      <c r="F555" s="81">
        <v>26.08</v>
      </c>
      <c r="G555" s="83"/>
    </row>
    <row r="556" spans="1:7" outlineLevel="1" x14ac:dyDescent="0.25">
      <c r="A556" s="79" t="s">
        <v>1139</v>
      </c>
      <c r="B556" s="79" t="s">
        <v>1104</v>
      </c>
      <c r="C556" s="79" t="s">
        <v>42</v>
      </c>
      <c r="D556" s="82"/>
      <c r="E556" s="81">
        <v>42.68</v>
      </c>
      <c r="F556" s="81">
        <v>79.77</v>
      </c>
      <c r="G556" s="83"/>
    </row>
    <row r="557" spans="1:7" outlineLevel="1" x14ac:dyDescent="0.25">
      <c r="A557" s="79" t="s">
        <v>1140</v>
      </c>
      <c r="B557" s="79" t="s">
        <v>1106</v>
      </c>
      <c r="C557" s="79" t="s">
        <v>42</v>
      </c>
      <c r="D557" s="82"/>
      <c r="E557" s="81">
        <v>56.66</v>
      </c>
      <c r="F557" s="81">
        <v>36.659999999999997</v>
      </c>
      <c r="G557" s="83"/>
    </row>
    <row r="558" spans="1:7" outlineLevel="1" x14ac:dyDescent="0.25">
      <c r="A558" s="79" t="s">
        <v>1141</v>
      </c>
      <c r="B558" s="79" t="s">
        <v>1108</v>
      </c>
      <c r="C558" s="79" t="s">
        <v>49</v>
      </c>
      <c r="D558" s="82"/>
      <c r="E558" s="81">
        <v>39.19</v>
      </c>
      <c r="F558" s="81">
        <v>2.31</v>
      </c>
      <c r="G558" s="83"/>
    </row>
    <row r="559" spans="1:7" outlineLevel="1" x14ac:dyDescent="0.25">
      <c r="A559" s="79" t="s">
        <v>1142</v>
      </c>
      <c r="B559" s="79" t="s">
        <v>1110</v>
      </c>
      <c r="C559" s="79" t="s">
        <v>43</v>
      </c>
      <c r="D559" s="82"/>
      <c r="E559" s="81">
        <v>64.34</v>
      </c>
      <c r="F559" s="81">
        <v>26</v>
      </c>
      <c r="G559" s="83"/>
    </row>
    <row r="560" spans="1:7" outlineLevel="1" x14ac:dyDescent="0.25">
      <c r="A560" s="87" t="s">
        <v>1143</v>
      </c>
      <c r="B560" s="87" t="s">
        <v>1144</v>
      </c>
      <c r="C560" s="87"/>
      <c r="D560" s="82"/>
      <c r="E560" s="88"/>
      <c r="F560" s="88"/>
      <c r="G560" s="83"/>
    </row>
    <row r="561" spans="1:7" outlineLevel="1" x14ac:dyDescent="0.25">
      <c r="A561" s="79" t="s">
        <v>1145</v>
      </c>
      <c r="B561" s="79" t="s">
        <v>1146</v>
      </c>
      <c r="C561" s="79" t="s">
        <v>47</v>
      </c>
      <c r="D561" s="82"/>
      <c r="E561" s="81">
        <v>12.54</v>
      </c>
      <c r="F561" s="81">
        <v>13.26</v>
      </c>
      <c r="G561" s="83"/>
    </row>
    <row r="562" spans="1:7" outlineLevel="1" x14ac:dyDescent="0.25">
      <c r="A562" s="79" t="s">
        <v>1147</v>
      </c>
      <c r="B562" s="79" t="s">
        <v>1148</v>
      </c>
      <c r="C562" s="79" t="s">
        <v>47</v>
      </c>
      <c r="D562" s="82"/>
      <c r="E562" s="81">
        <v>136.07</v>
      </c>
      <c r="F562" s="81">
        <v>24.68</v>
      </c>
      <c r="G562" s="83"/>
    </row>
    <row r="563" spans="1:7" outlineLevel="1" x14ac:dyDescent="0.25">
      <c r="A563" s="79" t="s">
        <v>1149</v>
      </c>
      <c r="B563" s="79" t="s">
        <v>1150</v>
      </c>
      <c r="C563" s="79" t="s">
        <v>47</v>
      </c>
      <c r="D563" s="82"/>
      <c r="E563" s="81">
        <v>4.0999999999999996</v>
      </c>
      <c r="F563" s="81">
        <v>12.09</v>
      </c>
      <c r="G563" s="83"/>
    </row>
    <row r="564" spans="1:7" outlineLevel="1" x14ac:dyDescent="0.25">
      <c r="A564" s="79" t="s">
        <v>1151</v>
      </c>
      <c r="B564" s="79" t="s">
        <v>1152</v>
      </c>
      <c r="C564" s="79" t="s">
        <v>47</v>
      </c>
      <c r="D564" s="82"/>
      <c r="E564" s="81">
        <v>0.6</v>
      </c>
      <c r="F564" s="81">
        <v>14.48</v>
      </c>
      <c r="G564" s="83"/>
    </row>
    <row r="565" spans="1:7" outlineLevel="1" x14ac:dyDescent="0.25">
      <c r="A565" s="79" t="s">
        <v>1153</v>
      </c>
      <c r="B565" s="79" t="s">
        <v>1154</v>
      </c>
      <c r="C565" s="79" t="s">
        <v>47</v>
      </c>
      <c r="D565" s="82"/>
      <c r="E565" s="81">
        <v>15.81</v>
      </c>
      <c r="F565" s="81">
        <v>22.61</v>
      </c>
      <c r="G565" s="83"/>
    </row>
    <row r="566" spans="1:7" outlineLevel="1" x14ac:dyDescent="0.25">
      <c r="A566" s="87" t="s">
        <v>1155</v>
      </c>
      <c r="B566" s="87" t="s">
        <v>1156</v>
      </c>
      <c r="C566" s="87"/>
      <c r="D566" s="82"/>
      <c r="E566" s="88"/>
      <c r="F566" s="88"/>
      <c r="G566" s="83"/>
    </row>
    <row r="567" spans="1:7" outlineLevel="1" x14ac:dyDescent="0.25">
      <c r="A567" s="79" t="s">
        <v>1157</v>
      </c>
      <c r="B567" s="79" t="s">
        <v>1158</v>
      </c>
      <c r="C567" s="79" t="s">
        <v>46</v>
      </c>
      <c r="D567" s="82"/>
      <c r="E567" s="81">
        <v>2</v>
      </c>
      <c r="F567" s="81">
        <v>127.42</v>
      </c>
      <c r="G567" s="83"/>
    </row>
    <row r="568" spans="1:7" outlineLevel="1" x14ac:dyDescent="0.25">
      <c r="A568" s="79" t="s">
        <v>1159</v>
      </c>
      <c r="B568" s="79" t="s">
        <v>1160</v>
      </c>
      <c r="C568" s="79" t="s">
        <v>46</v>
      </c>
      <c r="D568" s="82"/>
      <c r="E568" s="81">
        <v>8</v>
      </c>
      <c r="F568" s="81">
        <v>161.99</v>
      </c>
      <c r="G568" s="83"/>
    </row>
    <row r="569" spans="1:7" outlineLevel="1" x14ac:dyDescent="0.25">
      <c r="A569" s="87" t="s">
        <v>1161</v>
      </c>
      <c r="B569" s="87" t="s">
        <v>1162</v>
      </c>
      <c r="C569" s="87"/>
      <c r="D569" s="82"/>
      <c r="E569" s="88"/>
      <c r="F569" s="88"/>
      <c r="G569" s="83"/>
    </row>
    <row r="570" spans="1:7" outlineLevel="1" x14ac:dyDescent="0.25">
      <c r="A570" s="79" t="s">
        <v>1163</v>
      </c>
      <c r="B570" s="79" t="s">
        <v>1164</v>
      </c>
      <c r="C570" s="79" t="s">
        <v>50</v>
      </c>
      <c r="D570" s="82"/>
      <c r="E570" s="81">
        <v>6</v>
      </c>
      <c r="F570" s="81">
        <v>41.56</v>
      </c>
      <c r="G570" s="83"/>
    </row>
    <row r="571" spans="1:7" outlineLevel="1" x14ac:dyDescent="0.25">
      <c r="A571" s="79" t="s">
        <v>1165</v>
      </c>
      <c r="B571" s="79" t="s">
        <v>1166</v>
      </c>
      <c r="C571" s="79" t="s">
        <v>50</v>
      </c>
      <c r="D571" s="82"/>
      <c r="E571" s="81">
        <v>6</v>
      </c>
      <c r="F571" s="81">
        <v>58.03</v>
      </c>
      <c r="G571" s="83"/>
    </row>
    <row r="572" spans="1:7" outlineLevel="1" x14ac:dyDescent="0.25">
      <c r="A572" s="85" t="s">
        <v>1167</v>
      </c>
      <c r="B572" s="90" t="s">
        <v>1168</v>
      </c>
      <c r="C572" s="85"/>
      <c r="D572" s="82"/>
      <c r="E572" s="86"/>
      <c r="F572" s="86"/>
      <c r="G572" s="83"/>
    </row>
    <row r="573" spans="1:7" outlineLevel="1" x14ac:dyDescent="0.25">
      <c r="A573" s="87" t="s">
        <v>1169</v>
      </c>
      <c r="B573" s="96" t="s">
        <v>1170</v>
      </c>
      <c r="C573" s="87"/>
      <c r="D573" s="82"/>
      <c r="E573" s="88"/>
      <c r="F573" s="88"/>
      <c r="G573" s="83"/>
    </row>
    <row r="574" spans="1:7" outlineLevel="1" x14ac:dyDescent="0.25">
      <c r="A574" s="79" t="s">
        <v>1171</v>
      </c>
      <c r="B574" s="91" t="s">
        <v>1172</v>
      </c>
      <c r="C574" s="79" t="s">
        <v>46</v>
      </c>
      <c r="D574" s="82"/>
      <c r="E574" s="81">
        <v>1</v>
      </c>
      <c r="F574" s="81">
        <v>5180.1499999999996</v>
      </c>
      <c r="G574" s="83"/>
    </row>
    <row r="575" spans="1:7" outlineLevel="1" x14ac:dyDescent="0.25">
      <c r="A575" s="79" t="s">
        <v>1173</v>
      </c>
      <c r="B575" s="91" t="s">
        <v>1174</v>
      </c>
      <c r="C575" s="79" t="s">
        <v>46</v>
      </c>
      <c r="D575" s="82"/>
      <c r="E575" s="81">
        <v>1</v>
      </c>
      <c r="F575" s="81">
        <v>767.01</v>
      </c>
      <c r="G575" s="83"/>
    </row>
    <row r="576" spans="1:7" outlineLevel="1" x14ac:dyDescent="0.25">
      <c r="A576" s="79" t="s">
        <v>1175</v>
      </c>
      <c r="B576" s="91" t="s">
        <v>1176</v>
      </c>
      <c r="C576" s="79" t="s">
        <v>46</v>
      </c>
      <c r="D576" s="82"/>
      <c r="E576" s="81">
        <v>2</v>
      </c>
      <c r="F576" s="81">
        <v>4609.82</v>
      </c>
      <c r="G576" s="83"/>
    </row>
    <row r="577" spans="1:7" outlineLevel="1" x14ac:dyDescent="0.25">
      <c r="A577" s="87" t="s">
        <v>1177</v>
      </c>
      <c r="B577" s="96" t="s">
        <v>1178</v>
      </c>
      <c r="C577" s="87"/>
      <c r="D577" s="82"/>
      <c r="E577" s="88"/>
      <c r="F577" s="88"/>
      <c r="G577" s="83"/>
    </row>
    <row r="578" spans="1:7" outlineLevel="1" x14ac:dyDescent="0.25">
      <c r="A578" s="79" t="s">
        <v>1179</v>
      </c>
      <c r="B578" s="91" t="s">
        <v>1148</v>
      </c>
      <c r="C578" s="79" t="s">
        <v>47</v>
      </c>
      <c r="D578" s="82"/>
      <c r="E578" s="81">
        <v>9.2200000000000006</v>
      </c>
      <c r="F578" s="81">
        <v>24.68</v>
      </c>
      <c r="G578" s="83"/>
    </row>
    <row r="579" spans="1:7" outlineLevel="1" x14ac:dyDescent="0.25">
      <c r="A579" s="79" t="s">
        <v>1180</v>
      </c>
      <c r="B579" s="91" t="s">
        <v>1181</v>
      </c>
      <c r="C579" s="79" t="s">
        <v>47</v>
      </c>
      <c r="D579" s="82"/>
      <c r="E579" s="81">
        <v>13.47</v>
      </c>
      <c r="F579" s="81">
        <v>20.100000000000001</v>
      </c>
      <c r="G579" s="83"/>
    </row>
    <row r="580" spans="1:7" outlineLevel="1" x14ac:dyDescent="0.25">
      <c r="A580" s="85" t="s">
        <v>1182</v>
      </c>
      <c r="B580" s="85" t="s">
        <v>1183</v>
      </c>
      <c r="C580" s="85"/>
      <c r="D580" s="82"/>
      <c r="E580" s="86"/>
      <c r="F580" s="86"/>
      <c r="G580" s="83"/>
    </row>
    <row r="581" spans="1:7" outlineLevel="1" x14ac:dyDescent="0.25">
      <c r="A581" s="79" t="s">
        <v>1184</v>
      </c>
      <c r="B581" s="79" t="s">
        <v>1185</v>
      </c>
      <c r="C581" s="79" t="s">
        <v>47</v>
      </c>
      <c r="D581" s="82"/>
      <c r="E581" s="81">
        <v>0</v>
      </c>
      <c r="F581" s="81">
        <v>0</v>
      </c>
      <c r="G581" s="83"/>
    </row>
    <row r="582" spans="1:7" outlineLevel="1" x14ac:dyDescent="0.25">
      <c r="A582" s="79" t="s">
        <v>1186</v>
      </c>
      <c r="B582" s="79" t="s">
        <v>1187</v>
      </c>
      <c r="C582" s="79" t="s">
        <v>50</v>
      </c>
      <c r="D582" s="82"/>
      <c r="E582" s="81">
        <v>0</v>
      </c>
      <c r="F582" s="81"/>
      <c r="G582" s="83"/>
    </row>
    <row r="583" spans="1:7" outlineLevel="1" x14ac:dyDescent="0.25">
      <c r="A583" s="85" t="s">
        <v>1188</v>
      </c>
      <c r="B583" s="85" t="s">
        <v>1189</v>
      </c>
      <c r="C583" s="85"/>
      <c r="D583" s="82"/>
      <c r="E583" s="86"/>
      <c r="F583" s="86"/>
      <c r="G583" s="83"/>
    </row>
    <row r="584" spans="1:7" outlineLevel="1" x14ac:dyDescent="0.25">
      <c r="A584" s="79" t="s">
        <v>1190</v>
      </c>
      <c r="B584" s="79" t="s">
        <v>1191</v>
      </c>
      <c r="C584" s="79" t="s">
        <v>46</v>
      </c>
      <c r="D584" s="82"/>
      <c r="E584" s="81">
        <v>1</v>
      </c>
      <c r="F584" s="81">
        <v>1992.42</v>
      </c>
      <c r="G584" s="83"/>
    </row>
    <row r="585" spans="1:7" ht="12" customHeight="1" x14ac:dyDescent="0.25">
      <c r="A585" s="75" t="s">
        <v>1192</v>
      </c>
      <c r="B585" s="75" t="s">
        <v>1193</v>
      </c>
      <c r="C585" s="75"/>
      <c r="D585" s="82"/>
      <c r="E585" s="76"/>
      <c r="F585" s="76"/>
      <c r="G585" s="83"/>
    </row>
    <row r="586" spans="1:7" outlineLevel="1" x14ac:dyDescent="0.25">
      <c r="A586" s="77" t="s">
        <v>1194</v>
      </c>
      <c r="B586" s="77" t="s">
        <v>1195</v>
      </c>
      <c r="C586" s="77"/>
      <c r="D586" s="82"/>
      <c r="E586" s="78"/>
      <c r="F586" s="78"/>
      <c r="G586" s="83"/>
    </row>
    <row r="587" spans="1:7" outlineLevel="1" x14ac:dyDescent="0.25">
      <c r="A587" s="79" t="s">
        <v>1196</v>
      </c>
      <c r="B587" s="79" t="s">
        <v>1197</v>
      </c>
      <c r="C587" s="79" t="s">
        <v>46</v>
      </c>
      <c r="D587" s="82">
        <v>10</v>
      </c>
      <c r="E587" s="81">
        <v>0</v>
      </c>
      <c r="F587" s="81">
        <v>23.68</v>
      </c>
      <c r="G587" s="83"/>
    </row>
    <row r="588" spans="1:7" outlineLevel="1" x14ac:dyDescent="0.25">
      <c r="A588" s="79" t="s">
        <v>1198</v>
      </c>
      <c r="B588" s="79" t="s">
        <v>1199</v>
      </c>
      <c r="C588" s="79" t="s">
        <v>46</v>
      </c>
      <c r="D588" s="82">
        <v>20</v>
      </c>
      <c r="E588" s="81">
        <v>0</v>
      </c>
      <c r="F588" s="81">
        <v>23.68</v>
      </c>
      <c r="G588" s="83"/>
    </row>
    <row r="589" spans="1:7" outlineLevel="1" x14ac:dyDescent="0.25">
      <c r="A589" s="77" t="s">
        <v>1200</v>
      </c>
      <c r="B589" s="77" t="s">
        <v>1201</v>
      </c>
      <c r="C589" s="77"/>
      <c r="D589" s="82"/>
      <c r="E589" s="78"/>
      <c r="F589" s="78"/>
      <c r="G589" s="83"/>
    </row>
    <row r="590" spans="1:7" outlineLevel="1" x14ac:dyDescent="0.25">
      <c r="A590" s="79" t="s">
        <v>1202</v>
      </c>
      <c r="B590" s="79" t="s">
        <v>1203</v>
      </c>
      <c r="C590" s="79" t="s">
        <v>46</v>
      </c>
      <c r="D590" s="82"/>
      <c r="E590" s="81">
        <v>30</v>
      </c>
      <c r="F590" s="81">
        <v>755.27</v>
      </c>
      <c r="G590" s="83"/>
    </row>
    <row r="591" spans="1:7" x14ac:dyDescent="0.25">
      <c r="A591" s="75" t="s">
        <v>1204</v>
      </c>
      <c r="B591" s="75" t="s">
        <v>1205</v>
      </c>
      <c r="C591" s="75"/>
      <c r="D591" s="82"/>
      <c r="E591" s="76"/>
      <c r="F591" s="76"/>
      <c r="G591" s="83"/>
    </row>
    <row r="592" spans="1:7" outlineLevel="1" x14ac:dyDescent="0.25">
      <c r="A592" s="77" t="s">
        <v>1206</v>
      </c>
      <c r="B592" s="77" t="s">
        <v>1207</v>
      </c>
      <c r="C592" s="77"/>
      <c r="D592" s="82"/>
      <c r="E592" s="78"/>
      <c r="F592" s="78"/>
      <c r="G592" s="83"/>
    </row>
    <row r="593" spans="1:7" outlineLevel="1" x14ac:dyDescent="0.25">
      <c r="A593" s="79" t="s">
        <v>1208</v>
      </c>
      <c r="B593" s="79" t="s">
        <v>1209</v>
      </c>
      <c r="C593" s="79" t="s">
        <v>48</v>
      </c>
      <c r="D593" s="82">
        <v>1</v>
      </c>
      <c r="E593" s="81">
        <v>1</v>
      </c>
      <c r="F593" s="81">
        <v>250</v>
      </c>
      <c r="G593" s="83"/>
    </row>
    <row r="594" spans="1:7" outlineLevel="1" x14ac:dyDescent="0.25">
      <c r="A594" s="79" t="s">
        <v>1210</v>
      </c>
      <c r="B594" s="79" t="s">
        <v>1211</v>
      </c>
      <c r="C594" s="79" t="s">
        <v>48</v>
      </c>
      <c r="D594" s="82">
        <v>1</v>
      </c>
      <c r="E594" s="81">
        <v>1</v>
      </c>
      <c r="F594" s="81">
        <v>250</v>
      </c>
      <c r="G594" s="83"/>
    </row>
    <row r="595" spans="1:7" outlineLevel="1" x14ac:dyDescent="0.25">
      <c r="A595" s="79" t="s">
        <v>1212</v>
      </c>
      <c r="B595" s="79" t="s">
        <v>1213</v>
      </c>
      <c r="C595" s="79" t="s">
        <v>48</v>
      </c>
      <c r="D595" s="82">
        <v>1</v>
      </c>
      <c r="E595" s="81">
        <v>0</v>
      </c>
      <c r="F595" s="81">
        <v>250</v>
      </c>
      <c r="G595" s="83"/>
    </row>
    <row r="596" spans="1:7" outlineLevel="1" x14ac:dyDescent="0.25">
      <c r="A596" s="79" t="s">
        <v>1214</v>
      </c>
      <c r="B596" s="79" t="s">
        <v>1215</v>
      </c>
      <c r="C596" s="79" t="s">
        <v>48</v>
      </c>
      <c r="D596" s="82">
        <v>1</v>
      </c>
      <c r="E596" s="81">
        <v>0</v>
      </c>
      <c r="F596" s="81">
        <v>250</v>
      </c>
      <c r="G596" s="83"/>
    </row>
    <row r="597" spans="1:7" outlineLevel="1" x14ac:dyDescent="0.25">
      <c r="A597" s="77" t="s">
        <v>1216</v>
      </c>
      <c r="B597" s="77" t="s">
        <v>1071</v>
      </c>
      <c r="C597" s="77"/>
      <c r="D597" s="82"/>
      <c r="E597" s="78"/>
      <c r="F597" s="78"/>
      <c r="G597" s="83"/>
    </row>
    <row r="598" spans="1:7" outlineLevel="1" x14ac:dyDescent="0.25">
      <c r="A598" s="79" t="s">
        <v>1217</v>
      </c>
      <c r="B598" s="79" t="s">
        <v>1213</v>
      </c>
      <c r="C598" s="79" t="s">
        <v>48</v>
      </c>
      <c r="D598" s="82"/>
      <c r="E598" s="81">
        <v>1</v>
      </c>
      <c r="F598" s="81">
        <v>1500</v>
      </c>
      <c r="G598" s="83"/>
    </row>
    <row r="599" spans="1:7" outlineLevel="1" x14ac:dyDescent="0.25">
      <c r="A599" s="79" t="s">
        <v>1218</v>
      </c>
      <c r="B599" s="79" t="s">
        <v>1219</v>
      </c>
      <c r="C599" s="79" t="s">
        <v>48</v>
      </c>
      <c r="D599" s="82"/>
      <c r="E599" s="81">
        <v>1</v>
      </c>
      <c r="F599" s="81">
        <v>1500</v>
      </c>
      <c r="G599" s="83"/>
    </row>
    <row r="600" spans="1:7" x14ac:dyDescent="0.25">
      <c r="A600" s="75" t="s">
        <v>1220</v>
      </c>
      <c r="B600" s="75" t="s">
        <v>1221</v>
      </c>
      <c r="C600" s="75"/>
      <c r="D600" s="82"/>
      <c r="E600" s="76"/>
      <c r="F600" s="76"/>
      <c r="G600" s="83"/>
    </row>
    <row r="601" spans="1:7" outlineLevel="1" x14ac:dyDescent="0.25">
      <c r="A601" s="79" t="s">
        <v>1222</v>
      </c>
      <c r="B601" s="79" t="s">
        <v>1223</v>
      </c>
      <c r="C601" s="79" t="s">
        <v>46</v>
      </c>
      <c r="D601" s="82"/>
      <c r="E601" s="81">
        <v>2</v>
      </c>
      <c r="F601" s="81">
        <v>3500</v>
      </c>
      <c r="G601" s="83"/>
    </row>
    <row r="602" spans="1:7" outlineLevel="1" x14ac:dyDescent="0.25">
      <c r="A602" s="79" t="s">
        <v>1224</v>
      </c>
      <c r="B602" s="79" t="s">
        <v>1225</v>
      </c>
      <c r="C602" s="79" t="s">
        <v>46</v>
      </c>
      <c r="D602" s="82"/>
      <c r="E602" s="81">
        <v>2</v>
      </c>
      <c r="F602" s="81">
        <v>3500</v>
      </c>
      <c r="G602" s="83"/>
    </row>
    <row r="603" spans="1:7" outlineLevel="1" x14ac:dyDescent="0.25">
      <c r="A603" s="79" t="s">
        <v>1226</v>
      </c>
      <c r="B603" s="79" t="s">
        <v>1227</v>
      </c>
      <c r="C603" s="79" t="s">
        <v>49</v>
      </c>
      <c r="D603" s="82"/>
      <c r="E603" s="81">
        <v>442.5</v>
      </c>
      <c r="F603" s="81">
        <v>25.72</v>
      </c>
      <c r="G603" s="83"/>
    </row>
    <row r="604" spans="1:7" outlineLevel="1" x14ac:dyDescent="0.25">
      <c r="A604" s="79" t="s">
        <v>1228</v>
      </c>
      <c r="B604" s="79" t="s">
        <v>1229</v>
      </c>
      <c r="C604" s="79" t="s">
        <v>46</v>
      </c>
      <c r="D604" s="82"/>
      <c r="E604" s="81">
        <v>19</v>
      </c>
      <c r="F604" s="81">
        <v>712.18</v>
      </c>
      <c r="G604" s="83"/>
    </row>
    <row r="605" spans="1:7" outlineLevel="1" x14ac:dyDescent="0.25">
      <c r="A605" s="79" t="s">
        <v>1230</v>
      </c>
      <c r="B605" s="79" t="s">
        <v>1231</v>
      </c>
      <c r="C605" s="79" t="s">
        <v>46</v>
      </c>
      <c r="D605" s="82"/>
      <c r="E605" s="81">
        <v>12</v>
      </c>
      <c r="F605" s="81">
        <v>195.75</v>
      </c>
      <c r="G605" s="83"/>
    </row>
    <row r="606" spans="1:7" outlineLevel="1" x14ac:dyDescent="0.25">
      <c r="A606" s="79" t="s">
        <v>1232</v>
      </c>
      <c r="B606" s="79" t="s">
        <v>1233</v>
      </c>
      <c r="C606" s="79" t="s">
        <v>46</v>
      </c>
      <c r="D606" s="82"/>
      <c r="E606" s="81">
        <v>37</v>
      </c>
      <c r="F606" s="81">
        <v>101.4</v>
      </c>
      <c r="G606" s="83"/>
    </row>
    <row r="607" spans="1:7" outlineLevel="1" x14ac:dyDescent="0.25">
      <c r="A607" s="79" t="s">
        <v>1234</v>
      </c>
      <c r="B607" s="79" t="s">
        <v>1235</v>
      </c>
      <c r="C607" s="79" t="s">
        <v>46</v>
      </c>
      <c r="D607" s="82"/>
      <c r="E607" s="81">
        <v>14</v>
      </c>
      <c r="F607" s="81">
        <v>382.48</v>
      </c>
      <c r="G607" s="83"/>
    </row>
    <row r="608" spans="1:7" collapsed="1" x14ac:dyDescent="0.25">
      <c r="A608" s="568" t="s">
        <v>1236</v>
      </c>
      <c r="B608" s="569"/>
      <c r="C608" s="97"/>
      <c r="D608" s="97"/>
      <c r="E608" s="97"/>
      <c r="F608" s="97"/>
    </row>
  </sheetData>
  <autoFilter ref="A1:F608" xr:uid="{E0B46545-FD36-48E4-80D1-0F0148615397}"/>
  <mergeCells count="7">
    <mergeCell ref="E1:E2"/>
    <mergeCell ref="F1:F2"/>
    <mergeCell ref="A608:B608"/>
    <mergeCell ref="A1:A2"/>
    <mergeCell ref="B1:B2"/>
    <mergeCell ref="C1:C2"/>
    <mergeCell ref="D1:D2"/>
  </mergeCells>
  <pageMargins left="0.75" right="0.75" top="1" bottom="1" header="0.5" footer="0.5"/>
  <pageSetup scale="52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00F56-441B-4923-830E-EF2521E5220C}">
  <dimension ref="A1:H407"/>
  <sheetViews>
    <sheetView showZeros="0" zoomScale="130" zoomScaleNormal="130" workbookViewId="0">
      <pane ySplit="2" topLeftCell="A150" activePane="bottomLeft" state="frozen"/>
      <selection pane="bottomLeft" activeCell="B21" sqref="B21"/>
    </sheetView>
  </sheetViews>
  <sheetFormatPr baseColWidth="10" defaultColWidth="7.28515625" defaultRowHeight="11.25" outlineLevelRow="1" x14ac:dyDescent="0.25"/>
  <cols>
    <col min="1" max="1" width="12.28515625" style="72" bestFit="1" customWidth="1"/>
    <col min="2" max="2" width="45.85546875" style="72" customWidth="1"/>
    <col min="3" max="3" width="10.7109375" style="72" customWidth="1"/>
    <col min="4" max="4" width="9.140625" style="72" hidden="1" customWidth="1"/>
    <col min="5" max="6" width="9.85546875" style="72" customWidth="1"/>
    <col min="7" max="7" width="9.140625" style="72" hidden="1" customWidth="1"/>
    <col min="8" max="16384" width="7.28515625" style="72"/>
  </cols>
  <sheetData>
    <row r="1" spans="1:7" ht="12.4" customHeight="1" x14ac:dyDescent="0.25">
      <c r="A1" s="570" t="s">
        <v>187</v>
      </c>
      <c r="B1" s="570" t="s">
        <v>188</v>
      </c>
      <c r="C1" s="570" t="s">
        <v>33</v>
      </c>
      <c r="D1" s="571" t="s">
        <v>189</v>
      </c>
      <c r="E1" s="567" t="s">
        <v>25</v>
      </c>
      <c r="F1" s="567" t="s">
        <v>190</v>
      </c>
      <c r="G1" s="567" t="s">
        <v>1237</v>
      </c>
    </row>
    <row r="2" spans="1:7" ht="12.4" customHeight="1" x14ac:dyDescent="0.25">
      <c r="A2" s="570"/>
      <c r="B2" s="570"/>
      <c r="C2" s="570"/>
      <c r="D2" s="571"/>
      <c r="E2" s="567"/>
      <c r="F2" s="567"/>
      <c r="G2" s="567"/>
    </row>
    <row r="3" spans="1:7" x14ac:dyDescent="0.25">
      <c r="A3" s="98" t="s">
        <v>1238</v>
      </c>
      <c r="B3" s="98" t="s">
        <v>1239</v>
      </c>
      <c r="C3" s="98"/>
      <c r="D3" s="98"/>
      <c r="E3" s="99"/>
      <c r="F3" s="99"/>
      <c r="G3" s="99">
        <f>SUBTOTAL(9,G4:G400)</f>
        <v>241930.3077957143</v>
      </c>
    </row>
    <row r="4" spans="1:7" x14ac:dyDescent="0.25">
      <c r="A4" s="100" t="s">
        <v>1240</v>
      </c>
      <c r="B4" s="100" t="s">
        <v>194</v>
      </c>
      <c r="C4" s="100"/>
      <c r="D4" s="100"/>
      <c r="E4" s="101"/>
      <c r="F4" s="101"/>
      <c r="G4" s="101">
        <f>SUBTOTAL(9,G5:G10)</f>
        <v>8349</v>
      </c>
    </row>
    <row r="5" spans="1:7" outlineLevel="1" x14ac:dyDescent="0.25">
      <c r="A5" s="102" t="s">
        <v>1241</v>
      </c>
      <c r="B5" s="102" t="s">
        <v>196</v>
      </c>
      <c r="C5" s="102"/>
      <c r="D5" s="102"/>
      <c r="E5" s="103"/>
      <c r="F5" s="103"/>
      <c r="G5" s="103">
        <f>SUBTOTAL(9,G6:G7)</f>
        <v>989</v>
      </c>
    </row>
    <row r="6" spans="1:7" outlineLevel="1" x14ac:dyDescent="0.25">
      <c r="A6" s="104" t="s">
        <v>1242</v>
      </c>
      <c r="B6" s="104" t="s">
        <v>198</v>
      </c>
      <c r="C6" s="104" t="s">
        <v>45</v>
      </c>
      <c r="D6" s="105">
        <v>460</v>
      </c>
      <c r="E6" s="106">
        <v>1274.78</v>
      </c>
      <c r="F6" s="106">
        <v>2.15</v>
      </c>
      <c r="G6" s="106">
        <f>$D6*$F6</f>
        <v>989</v>
      </c>
    </row>
    <row r="7" spans="1:7" outlineLevel="1" x14ac:dyDescent="0.25">
      <c r="A7" s="104" t="s">
        <v>1243</v>
      </c>
      <c r="B7" s="104" t="s">
        <v>1244</v>
      </c>
      <c r="C7" s="104" t="s">
        <v>201</v>
      </c>
      <c r="D7" s="105"/>
      <c r="E7" s="106">
        <v>3</v>
      </c>
      <c r="F7" s="106">
        <v>3082.29</v>
      </c>
      <c r="G7" s="106">
        <f>$D7*$F7</f>
        <v>0</v>
      </c>
    </row>
    <row r="8" spans="1:7" outlineLevel="1" x14ac:dyDescent="0.25">
      <c r="A8" s="102" t="s">
        <v>1245</v>
      </c>
      <c r="B8" s="102" t="s">
        <v>203</v>
      </c>
      <c r="C8" s="102"/>
      <c r="D8" s="107"/>
      <c r="E8" s="103"/>
      <c r="F8" s="103"/>
      <c r="G8" s="103">
        <f>SUBTOTAL(9,G9:G10)</f>
        <v>7360</v>
      </c>
    </row>
    <row r="9" spans="1:7" outlineLevel="1" x14ac:dyDescent="0.25">
      <c r="A9" s="104" t="s">
        <v>1246</v>
      </c>
      <c r="B9" s="104" t="s">
        <v>205</v>
      </c>
      <c r="C9" s="104" t="s">
        <v>48</v>
      </c>
      <c r="D9" s="105">
        <v>3</v>
      </c>
      <c r="E9" s="106">
        <v>3</v>
      </c>
      <c r="F9" s="106">
        <v>1840</v>
      </c>
      <c r="G9" s="106">
        <f>$D9*$F9</f>
        <v>5520</v>
      </c>
    </row>
    <row r="10" spans="1:7" outlineLevel="1" x14ac:dyDescent="0.25">
      <c r="A10" s="104" t="s">
        <v>1247</v>
      </c>
      <c r="B10" s="104" t="s">
        <v>207</v>
      </c>
      <c r="C10" s="104" t="s">
        <v>48</v>
      </c>
      <c r="D10" s="105">
        <v>1</v>
      </c>
      <c r="E10" s="106">
        <v>1</v>
      </c>
      <c r="F10" s="106">
        <v>1840</v>
      </c>
      <c r="G10" s="106">
        <f>$D10*$F10</f>
        <v>1840</v>
      </c>
    </row>
    <row r="11" spans="1:7" x14ac:dyDescent="0.25">
      <c r="A11" s="100" t="s">
        <v>1248</v>
      </c>
      <c r="B11" s="100" t="s">
        <v>213</v>
      </c>
      <c r="C11" s="100"/>
      <c r="D11" s="108"/>
      <c r="E11" s="101"/>
      <c r="F11" s="101"/>
      <c r="G11" s="101">
        <f>SUBTOTAL(9,G12:G36)</f>
        <v>21163.0978</v>
      </c>
    </row>
    <row r="12" spans="1:7" outlineLevel="1" x14ac:dyDescent="0.25">
      <c r="A12" s="102" t="s">
        <v>1249</v>
      </c>
      <c r="B12" s="102" t="s">
        <v>1250</v>
      </c>
      <c r="C12" s="102"/>
      <c r="D12" s="107"/>
      <c r="E12" s="103"/>
      <c r="F12" s="103"/>
      <c r="G12" s="103">
        <f>SUBTOTAL(9,G13:G15)</f>
        <v>5692.2</v>
      </c>
    </row>
    <row r="13" spans="1:7" outlineLevel="1" x14ac:dyDescent="0.25">
      <c r="A13" s="104" t="s">
        <v>1251</v>
      </c>
      <c r="B13" s="104" t="s">
        <v>217</v>
      </c>
      <c r="C13" s="104" t="s">
        <v>43</v>
      </c>
      <c r="D13" s="105">
        <v>179</v>
      </c>
      <c r="E13" s="106">
        <v>0</v>
      </c>
      <c r="F13" s="106"/>
      <c r="G13" s="106">
        <f t="shared" ref="G13:G15" si="0">$D13*$F13</f>
        <v>0</v>
      </c>
    </row>
    <row r="14" spans="1:7" outlineLevel="1" x14ac:dyDescent="0.25">
      <c r="A14" s="104" t="s">
        <v>1252</v>
      </c>
      <c r="B14" s="104" t="s">
        <v>219</v>
      </c>
      <c r="C14" s="104" t="s">
        <v>43</v>
      </c>
      <c r="D14" s="105">
        <v>82.34</v>
      </c>
      <c r="E14" s="106">
        <v>0</v>
      </c>
      <c r="F14" s="106">
        <v>50</v>
      </c>
      <c r="G14" s="106">
        <f t="shared" si="0"/>
        <v>4117</v>
      </c>
    </row>
    <row r="15" spans="1:7" outlineLevel="1" x14ac:dyDescent="0.25">
      <c r="A15" s="104" t="s">
        <v>1253</v>
      </c>
      <c r="B15" s="104" t="s">
        <v>221</v>
      </c>
      <c r="C15" s="104" t="s">
        <v>43</v>
      </c>
      <c r="D15" s="105">
        <v>71.599999999999994</v>
      </c>
      <c r="E15" s="106">
        <v>0</v>
      </c>
      <c r="F15" s="106">
        <v>22</v>
      </c>
      <c r="G15" s="106">
        <f t="shared" si="0"/>
        <v>1575.1999999999998</v>
      </c>
    </row>
    <row r="16" spans="1:7" outlineLevel="1" x14ac:dyDescent="0.25">
      <c r="A16" s="102" t="s">
        <v>1254</v>
      </c>
      <c r="B16" s="102" t="s">
        <v>223</v>
      </c>
      <c r="C16" s="102"/>
      <c r="D16" s="107"/>
      <c r="E16" s="103"/>
      <c r="F16" s="103"/>
      <c r="G16" s="103">
        <f>SUBTOTAL(9,G17:G20)</f>
        <v>7610.8977999999988</v>
      </c>
    </row>
    <row r="17" spans="1:7" outlineLevel="1" x14ac:dyDescent="0.25">
      <c r="A17" s="104" t="s">
        <v>1255</v>
      </c>
      <c r="B17" s="104" t="s">
        <v>225</v>
      </c>
      <c r="C17" s="104" t="s">
        <v>43</v>
      </c>
      <c r="D17" s="105">
        <v>0.19200000000000003</v>
      </c>
      <c r="E17" s="106">
        <v>0</v>
      </c>
      <c r="F17" s="106">
        <v>17</v>
      </c>
      <c r="G17" s="106">
        <f t="shared" ref="G17:G20" si="1">$D17*$F17</f>
        <v>3.2640000000000007</v>
      </c>
    </row>
    <row r="18" spans="1:7" outlineLevel="1" x14ac:dyDescent="0.25">
      <c r="A18" s="104" t="s">
        <v>1256</v>
      </c>
      <c r="B18" s="104" t="s">
        <v>1257</v>
      </c>
      <c r="C18" s="104" t="s">
        <v>43</v>
      </c>
      <c r="D18" s="105">
        <v>36.72</v>
      </c>
      <c r="E18" s="106">
        <v>0</v>
      </c>
      <c r="F18" s="106">
        <v>17</v>
      </c>
      <c r="G18" s="106">
        <f t="shared" si="1"/>
        <v>624.24</v>
      </c>
    </row>
    <row r="19" spans="1:7" outlineLevel="1" x14ac:dyDescent="0.25">
      <c r="A19" s="104" t="s">
        <v>1258</v>
      </c>
      <c r="B19" s="104" t="s">
        <v>1259</v>
      </c>
      <c r="C19" s="104" t="s">
        <v>43</v>
      </c>
      <c r="D19" s="105">
        <v>11.25</v>
      </c>
      <c r="E19" s="106">
        <v>0</v>
      </c>
      <c r="F19" s="106">
        <v>17</v>
      </c>
      <c r="G19" s="106">
        <f t="shared" si="1"/>
        <v>191.25</v>
      </c>
    </row>
    <row r="20" spans="1:7" outlineLevel="1" x14ac:dyDescent="0.25">
      <c r="A20" s="104" t="s">
        <v>1260</v>
      </c>
      <c r="B20" s="104" t="s">
        <v>58</v>
      </c>
      <c r="C20" s="104" t="s">
        <v>43</v>
      </c>
      <c r="D20" s="105">
        <v>261.23629999999997</v>
      </c>
      <c r="E20" s="106">
        <v>0</v>
      </c>
      <c r="F20" s="106">
        <v>26</v>
      </c>
      <c r="G20" s="106">
        <f t="shared" si="1"/>
        <v>6792.1437999999989</v>
      </c>
    </row>
    <row r="21" spans="1:7" outlineLevel="1" x14ac:dyDescent="0.25">
      <c r="A21" s="102" t="s">
        <v>1261</v>
      </c>
      <c r="B21" s="102" t="s">
        <v>1262</v>
      </c>
      <c r="C21" s="102"/>
      <c r="D21" s="107"/>
      <c r="E21" s="103"/>
      <c r="F21" s="103"/>
      <c r="G21" s="103">
        <f>SUBTOTAL(9,G22:G25)</f>
        <v>0</v>
      </c>
    </row>
    <row r="22" spans="1:7" outlineLevel="1" x14ac:dyDescent="0.25">
      <c r="A22" s="104" t="s">
        <v>1263</v>
      </c>
      <c r="B22" s="104" t="s">
        <v>1264</v>
      </c>
      <c r="C22" s="104" t="s">
        <v>43</v>
      </c>
      <c r="D22" s="105"/>
      <c r="E22" s="106">
        <v>51.09</v>
      </c>
      <c r="F22" s="106">
        <v>23.19</v>
      </c>
      <c r="G22" s="106">
        <f t="shared" ref="G22:G28" si="2">$D22*$F22</f>
        <v>0</v>
      </c>
    </row>
    <row r="23" spans="1:7" outlineLevel="1" x14ac:dyDescent="0.25">
      <c r="A23" s="104" t="s">
        <v>1265</v>
      </c>
      <c r="B23" s="104" t="s">
        <v>76</v>
      </c>
      <c r="C23" s="104" t="s">
        <v>43</v>
      </c>
      <c r="D23" s="105"/>
      <c r="E23" s="106">
        <v>74.569999999999993</v>
      </c>
      <c r="F23" s="106">
        <v>28.93</v>
      </c>
      <c r="G23" s="106">
        <f t="shared" si="2"/>
        <v>0</v>
      </c>
    </row>
    <row r="24" spans="1:7" outlineLevel="1" x14ac:dyDescent="0.25">
      <c r="A24" s="104" t="s">
        <v>1266</v>
      </c>
      <c r="B24" s="104" t="s">
        <v>1259</v>
      </c>
      <c r="C24" s="104" t="s">
        <v>43</v>
      </c>
      <c r="D24" s="105"/>
      <c r="E24" s="106">
        <v>9.9</v>
      </c>
      <c r="F24" s="106">
        <v>23.19</v>
      </c>
      <c r="G24" s="106">
        <f t="shared" si="2"/>
        <v>0</v>
      </c>
    </row>
    <row r="25" spans="1:7" outlineLevel="1" x14ac:dyDescent="0.25">
      <c r="A25" s="104" t="s">
        <v>1267</v>
      </c>
      <c r="B25" s="104" t="s">
        <v>58</v>
      </c>
      <c r="C25" s="104" t="s">
        <v>43</v>
      </c>
      <c r="D25" s="105"/>
      <c r="E25" s="106">
        <v>104.59</v>
      </c>
      <c r="F25" s="106">
        <v>26</v>
      </c>
      <c r="G25" s="106">
        <f t="shared" si="2"/>
        <v>0</v>
      </c>
    </row>
    <row r="26" spans="1:7" outlineLevel="1" x14ac:dyDescent="0.25">
      <c r="A26" s="102" t="s">
        <v>1268</v>
      </c>
      <c r="B26" s="102" t="s">
        <v>1269</v>
      </c>
      <c r="C26" s="102"/>
      <c r="D26" s="107"/>
      <c r="E26" s="103"/>
      <c r="F26" s="103"/>
      <c r="G26" s="103">
        <f>SUBTOTAL(9,G27:G28)</f>
        <v>0</v>
      </c>
    </row>
    <row r="27" spans="1:7" outlineLevel="1" x14ac:dyDescent="0.25">
      <c r="A27" s="104" t="s">
        <v>1270</v>
      </c>
      <c r="B27" s="104" t="s">
        <v>57</v>
      </c>
      <c r="C27" s="104" t="s">
        <v>42</v>
      </c>
      <c r="D27" s="105"/>
      <c r="E27" s="106">
        <v>58.07</v>
      </c>
      <c r="F27" s="106">
        <v>36.659999999999997</v>
      </c>
      <c r="G27" s="106">
        <f t="shared" si="2"/>
        <v>0</v>
      </c>
    </row>
    <row r="28" spans="1:7" outlineLevel="1" x14ac:dyDescent="0.25">
      <c r="A28" s="104" t="s">
        <v>1271</v>
      </c>
      <c r="B28" s="104" t="s">
        <v>1272</v>
      </c>
      <c r="C28" s="104" t="s">
        <v>42</v>
      </c>
      <c r="D28" s="105"/>
      <c r="E28" s="106">
        <v>49.63</v>
      </c>
      <c r="F28" s="106">
        <v>54.97</v>
      </c>
      <c r="G28" s="106">
        <f t="shared" si="2"/>
        <v>0</v>
      </c>
    </row>
    <row r="29" spans="1:7" outlineLevel="1" x14ac:dyDescent="0.25">
      <c r="A29" s="102" t="s">
        <v>1273</v>
      </c>
      <c r="B29" s="102" t="s">
        <v>241</v>
      </c>
      <c r="C29" s="102"/>
      <c r="D29" s="107"/>
      <c r="E29" s="103"/>
      <c r="F29" s="103"/>
      <c r="G29" s="103">
        <f>SUBTOTAL(9,G30:G36)</f>
        <v>7860</v>
      </c>
    </row>
    <row r="30" spans="1:7" outlineLevel="1" x14ac:dyDescent="0.25">
      <c r="A30" s="109" t="s">
        <v>1274</v>
      </c>
      <c r="B30" s="109" t="s">
        <v>243</v>
      </c>
      <c r="C30" s="109"/>
      <c r="D30" s="110"/>
      <c r="E30" s="111"/>
      <c r="F30" s="111"/>
      <c r="G30" s="111">
        <f>SUBTOTAL(9,G31:G33)</f>
        <v>7860</v>
      </c>
    </row>
    <row r="31" spans="1:7" outlineLevel="1" x14ac:dyDescent="0.25">
      <c r="A31" s="104" t="s">
        <v>1275</v>
      </c>
      <c r="B31" s="104" t="s">
        <v>245</v>
      </c>
      <c r="C31" s="104" t="s">
        <v>43</v>
      </c>
      <c r="D31" s="105">
        <v>21</v>
      </c>
      <c r="E31" s="106">
        <v>9.61</v>
      </c>
      <c r="F31" s="106">
        <v>60</v>
      </c>
      <c r="G31" s="106">
        <f t="shared" ref="G31:G33" si="3">$D31*$F31</f>
        <v>1260</v>
      </c>
    </row>
    <row r="32" spans="1:7" outlineLevel="1" x14ac:dyDescent="0.25">
      <c r="A32" s="104" t="s">
        <v>1276</v>
      </c>
      <c r="B32" s="104" t="s">
        <v>249</v>
      </c>
      <c r="C32" s="104" t="s">
        <v>48</v>
      </c>
      <c r="D32" s="105">
        <v>1</v>
      </c>
      <c r="E32" s="106">
        <v>0</v>
      </c>
      <c r="F32" s="106">
        <v>2800</v>
      </c>
      <c r="G32" s="106">
        <f t="shared" si="3"/>
        <v>2800</v>
      </c>
    </row>
    <row r="33" spans="1:7" outlineLevel="1" x14ac:dyDescent="0.25">
      <c r="A33" s="104" t="s">
        <v>1277</v>
      </c>
      <c r="B33" s="104" t="s">
        <v>251</v>
      </c>
      <c r="C33" s="104" t="s">
        <v>48</v>
      </c>
      <c r="D33" s="105">
        <v>1</v>
      </c>
      <c r="E33" s="106">
        <v>0</v>
      </c>
      <c r="F33" s="106">
        <v>3800</v>
      </c>
      <c r="G33" s="106">
        <f t="shared" si="3"/>
        <v>3800</v>
      </c>
    </row>
    <row r="34" spans="1:7" outlineLevel="1" x14ac:dyDescent="0.25">
      <c r="A34" s="109" t="s">
        <v>1278</v>
      </c>
      <c r="B34" s="109" t="s">
        <v>253</v>
      </c>
      <c r="C34" s="109"/>
      <c r="D34" s="110"/>
      <c r="E34" s="111"/>
      <c r="F34" s="111"/>
      <c r="G34" s="111">
        <f>SUBTOTAL(9,G35:G36)</f>
        <v>0</v>
      </c>
    </row>
    <row r="35" spans="1:7" outlineLevel="1" x14ac:dyDescent="0.25">
      <c r="A35" s="104" t="s">
        <v>1279</v>
      </c>
      <c r="B35" s="104" t="s">
        <v>249</v>
      </c>
      <c r="C35" s="104" t="s">
        <v>48</v>
      </c>
      <c r="D35" s="105"/>
      <c r="E35" s="106">
        <v>1</v>
      </c>
      <c r="F35" s="106">
        <v>3800</v>
      </c>
      <c r="G35" s="106">
        <f t="shared" ref="G35:G36" si="4">$D35*$F35</f>
        <v>0</v>
      </c>
    </row>
    <row r="36" spans="1:7" outlineLevel="1" x14ac:dyDescent="0.25">
      <c r="A36" s="104" t="s">
        <v>1280</v>
      </c>
      <c r="B36" s="104" t="s">
        <v>251</v>
      </c>
      <c r="C36" s="104" t="s">
        <v>48</v>
      </c>
      <c r="D36" s="105"/>
      <c r="E36" s="106">
        <v>1</v>
      </c>
      <c r="F36" s="106">
        <v>4800</v>
      </c>
      <c r="G36" s="106">
        <f t="shared" si="4"/>
        <v>0</v>
      </c>
    </row>
    <row r="37" spans="1:7" x14ac:dyDescent="0.25">
      <c r="A37" s="100" t="s">
        <v>1281</v>
      </c>
      <c r="B37" s="100" t="s">
        <v>1282</v>
      </c>
      <c r="C37" s="100"/>
      <c r="D37" s="108"/>
      <c r="E37" s="101"/>
      <c r="F37" s="101"/>
      <c r="G37" s="101">
        <f>SUBTOTAL(9,G38:G149)</f>
        <v>82336.826785714293</v>
      </c>
    </row>
    <row r="38" spans="1:7" outlineLevel="1" x14ac:dyDescent="0.25">
      <c r="A38" s="102" t="s">
        <v>1283</v>
      </c>
      <c r="B38" s="102" t="s">
        <v>1284</v>
      </c>
      <c r="C38" s="102"/>
      <c r="D38" s="107"/>
      <c r="E38" s="103"/>
      <c r="F38" s="103"/>
      <c r="G38" s="103">
        <f>SUBTOTAL(9,G39:G47)</f>
        <v>19148</v>
      </c>
    </row>
    <row r="39" spans="1:7" outlineLevel="1" x14ac:dyDescent="0.25">
      <c r="A39" s="104" t="s">
        <v>1285</v>
      </c>
      <c r="B39" s="104" t="s">
        <v>296</v>
      </c>
      <c r="C39" s="104" t="s">
        <v>43</v>
      </c>
      <c r="D39" s="105">
        <v>35</v>
      </c>
      <c r="E39" s="106">
        <v>0</v>
      </c>
      <c r="F39" s="106">
        <v>299.5</v>
      </c>
      <c r="G39" s="106">
        <f t="shared" ref="G39:G47" si="5">$D39*$F39</f>
        <v>10482.5</v>
      </c>
    </row>
    <row r="40" spans="1:7" outlineLevel="1" x14ac:dyDescent="0.25">
      <c r="A40" s="104" t="s">
        <v>1286</v>
      </c>
      <c r="B40" s="104" t="s">
        <v>317</v>
      </c>
      <c r="C40" s="104" t="s">
        <v>43</v>
      </c>
      <c r="D40" s="105"/>
      <c r="E40" s="106">
        <v>24.5</v>
      </c>
      <c r="F40" s="106">
        <v>313.76</v>
      </c>
      <c r="G40" s="106">
        <f t="shared" si="5"/>
        <v>0</v>
      </c>
    </row>
    <row r="41" spans="1:7" outlineLevel="1" x14ac:dyDescent="0.25">
      <c r="A41" s="104" t="s">
        <v>1287</v>
      </c>
      <c r="B41" s="104" t="s">
        <v>321</v>
      </c>
      <c r="C41" s="104" t="s">
        <v>44</v>
      </c>
      <c r="D41" s="105"/>
      <c r="E41" s="106">
        <v>1366.71</v>
      </c>
      <c r="F41" s="106">
        <v>4.75</v>
      </c>
      <c r="G41" s="106">
        <f t="shared" si="5"/>
        <v>0</v>
      </c>
    </row>
    <row r="42" spans="1:7" ht="24" customHeight="1" outlineLevel="1" x14ac:dyDescent="0.25">
      <c r="A42" s="104" t="s">
        <v>1288</v>
      </c>
      <c r="B42" s="104" t="s">
        <v>298</v>
      </c>
      <c r="C42" s="104" t="s">
        <v>45</v>
      </c>
      <c r="D42" s="105">
        <v>23</v>
      </c>
      <c r="E42" s="106">
        <v>12.6</v>
      </c>
      <c r="F42" s="106">
        <v>48.5</v>
      </c>
      <c r="G42" s="106">
        <f t="shared" si="5"/>
        <v>1115.5</v>
      </c>
    </row>
    <row r="43" spans="1:7" outlineLevel="1" x14ac:dyDescent="0.25">
      <c r="A43" s="104" t="s">
        <v>1289</v>
      </c>
      <c r="B43" s="104" t="s">
        <v>331</v>
      </c>
      <c r="C43" s="104" t="s">
        <v>45</v>
      </c>
      <c r="D43" s="105"/>
      <c r="E43" s="106">
        <v>108.99</v>
      </c>
      <c r="F43" s="106">
        <v>15.36</v>
      </c>
      <c r="G43" s="106">
        <f t="shared" si="5"/>
        <v>0</v>
      </c>
    </row>
    <row r="44" spans="1:7" outlineLevel="1" x14ac:dyDescent="0.25">
      <c r="A44" s="104" t="s">
        <v>1290</v>
      </c>
      <c r="B44" s="104" t="s">
        <v>329</v>
      </c>
      <c r="C44" s="104" t="s">
        <v>45</v>
      </c>
      <c r="D44" s="105">
        <v>500</v>
      </c>
      <c r="E44" s="106">
        <v>0</v>
      </c>
      <c r="F44" s="106">
        <v>10</v>
      </c>
      <c r="G44" s="106">
        <f t="shared" si="5"/>
        <v>5000</v>
      </c>
    </row>
    <row r="45" spans="1:7" outlineLevel="1" x14ac:dyDescent="0.25">
      <c r="A45" s="104" t="s">
        <v>1291</v>
      </c>
      <c r="B45" s="104" t="s">
        <v>333</v>
      </c>
      <c r="C45" s="104" t="s">
        <v>47</v>
      </c>
      <c r="D45" s="105">
        <v>100</v>
      </c>
      <c r="E45" s="106">
        <v>36.950000000000003</v>
      </c>
      <c r="F45" s="106">
        <v>15.5</v>
      </c>
      <c r="G45" s="106">
        <f t="shared" si="5"/>
        <v>1550</v>
      </c>
    </row>
    <row r="46" spans="1:7" outlineLevel="1" x14ac:dyDescent="0.25">
      <c r="A46" s="104" t="s">
        <v>1292</v>
      </c>
      <c r="B46" s="104" t="s">
        <v>431</v>
      </c>
      <c r="C46" s="104" t="s">
        <v>47</v>
      </c>
      <c r="D46" s="105"/>
      <c r="E46" s="106">
        <v>9.35</v>
      </c>
      <c r="F46" s="106">
        <v>21.55</v>
      </c>
      <c r="G46" s="106">
        <f t="shared" si="5"/>
        <v>0</v>
      </c>
    </row>
    <row r="47" spans="1:7" outlineLevel="1" x14ac:dyDescent="0.25">
      <c r="A47" s="104" t="s">
        <v>1293</v>
      </c>
      <c r="B47" s="104" t="s">
        <v>339</v>
      </c>
      <c r="C47" s="104" t="s">
        <v>46</v>
      </c>
      <c r="D47" s="105">
        <v>100</v>
      </c>
      <c r="E47" s="106">
        <v>0</v>
      </c>
      <c r="F47" s="106">
        <v>10</v>
      </c>
      <c r="G47" s="106">
        <f t="shared" si="5"/>
        <v>1000</v>
      </c>
    </row>
    <row r="48" spans="1:7" outlineLevel="1" x14ac:dyDescent="0.25">
      <c r="A48" s="102" t="s">
        <v>1294</v>
      </c>
      <c r="B48" s="102" t="s">
        <v>1295</v>
      </c>
      <c r="C48" s="102"/>
      <c r="D48" s="107"/>
      <c r="E48" s="103"/>
      <c r="F48" s="103"/>
      <c r="G48" s="103">
        <f>SUBTOTAL(9,G49:G52)</f>
        <v>14040.612499999999</v>
      </c>
    </row>
    <row r="49" spans="1:7" outlineLevel="1" x14ac:dyDescent="0.25">
      <c r="A49" s="104" t="s">
        <v>1296</v>
      </c>
      <c r="B49" s="104" t="s">
        <v>296</v>
      </c>
      <c r="C49" s="104" t="s">
        <v>43</v>
      </c>
      <c r="D49" s="105">
        <v>18.5</v>
      </c>
      <c r="E49" s="106">
        <v>0</v>
      </c>
      <c r="F49" s="106">
        <v>299.5</v>
      </c>
      <c r="G49" s="106">
        <f t="shared" ref="G49:G52" si="6">$D49*$F49</f>
        <v>5540.75</v>
      </c>
    </row>
    <row r="50" spans="1:7" outlineLevel="1" x14ac:dyDescent="0.25">
      <c r="A50" s="104" t="s">
        <v>1297</v>
      </c>
      <c r="B50" s="104" t="s">
        <v>1298</v>
      </c>
      <c r="C50" s="104" t="s">
        <v>46</v>
      </c>
      <c r="D50" s="105">
        <v>21</v>
      </c>
      <c r="E50" s="106">
        <v>0</v>
      </c>
      <c r="F50" s="106">
        <v>160</v>
      </c>
      <c r="G50" s="106">
        <f t="shared" si="6"/>
        <v>3360</v>
      </c>
    </row>
    <row r="51" spans="1:7" outlineLevel="1" x14ac:dyDescent="0.25">
      <c r="A51" s="104" t="s">
        <v>1299</v>
      </c>
      <c r="B51" s="104" t="s">
        <v>298</v>
      </c>
      <c r="C51" s="104" t="s">
        <v>45</v>
      </c>
      <c r="D51" s="105">
        <v>50</v>
      </c>
      <c r="E51" s="106">
        <v>0</v>
      </c>
      <c r="F51" s="106">
        <v>48.5</v>
      </c>
      <c r="G51" s="106">
        <f t="shared" si="6"/>
        <v>2425</v>
      </c>
    </row>
    <row r="52" spans="1:7" outlineLevel="1" x14ac:dyDescent="0.25">
      <c r="A52" s="104" t="s">
        <v>1300</v>
      </c>
      <c r="B52" s="104" t="s">
        <v>321</v>
      </c>
      <c r="C52" s="104" t="s">
        <v>44</v>
      </c>
      <c r="D52" s="105">
        <v>571.54999999999995</v>
      </c>
      <c r="E52" s="106">
        <v>0</v>
      </c>
      <c r="F52" s="106">
        <v>4.75</v>
      </c>
      <c r="G52" s="106">
        <f t="shared" si="6"/>
        <v>2714.8624999999997</v>
      </c>
    </row>
    <row r="53" spans="1:7" outlineLevel="1" x14ac:dyDescent="0.25">
      <c r="A53" s="102" t="s">
        <v>1301</v>
      </c>
      <c r="B53" s="102" t="s">
        <v>1302</v>
      </c>
      <c r="C53" s="102"/>
      <c r="D53" s="107"/>
      <c r="E53" s="103"/>
      <c r="F53" s="103"/>
      <c r="G53" s="103">
        <f>SUBTOTAL(9,G54:G57)</f>
        <v>9292.914285714287</v>
      </c>
    </row>
    <row r="54" spans="1:7" outlineLevel="1" x14ac:dyDescent="0.25">
      <c r="A54" s="104" t="s">
        <v>1303</v>
      </c>
      <c r="B54" s="104" t="s">
        <v>296</v>
      </c>
      <c r="C54" s="104" t="s">
        <v>43</v>
      </c>
      <c r="D54" s="105">
        <v>24</v>
      </c>
      <c r="E54" s="106">
        <v>0</v>
      </c>
      <c r="F54" s="106">
        <v>299.5</v>
      </c>
      <c r="G54" s="106">
        <f t="shared" ref="G54:G57" si="7">$D54*$F54</f>
        <v>7188</v>
      </c>
    </row>
    <row r="55" spans="1:7" outlineLevel="1" x14ac:dyDescent="0.25">
      <c r="A55" s="104" t="s">
        <v>1304</v>
      </c>
      <c r="B55" s="104" t="s">
        <v>298</v>
      </c>
      <c r="C55" s="104" t="s">
        <v>45</v>
      </c>
      <c r="D55" s="105">
        <v>15.771428571428572</v>
      </c>
      <c r="E55" s="106">
        <v>0</v>
      </c>
      <c r="F55" s="106">
        <v>48.5</v>
      </c>
      <c r="G55" s="106">
        <f t="shared" si="7"/>
        <v>764.91428571428571</v>
      </c>
    </row>
    <row r="56" spans="1:7" outlineLevel="1" x14ac:dyDescent="0.25">
      <c r="A56" s="104" t="s">
        <v>1305</v>
      </c>
      <c r="B56" s="104" t="s">
        <v>329</v>
      </c>
      <c r="C56" s="104" t="s">
        <v>45</v>
      </c>
      <c r="D56" s="105">
        <v>70</v>
      </c>
      <c r="E56" s="106">
        <v>0</v>
      </c>
      <c r="F56" s="106">
        <v>10</v>
      </c>
      <c r="G56" s="106">
        <f t="shared" si="7"/>
        <v>700</v>
      </c>
    </row>
    <row r="57" spans="1:7" outlineLevel="1" x14ac:dyDescent="0.25">
      <c r="A57" s="104" t="s">
        <v>1306</v>
      </c>
      <c r="B57" s="104" t="s">
        <v>339</v>
      </c>
      <c r="C57" s="104" t="s">
        <v>46</v>
      </c>
      <c r="D57" s="105">
        <v>64</v>
      </c>
      <c r="E57" s="106">
        <v>0</v>
      </c>
      <c r="F57" s="106">
        <v>10</v>
      </c>
      <c r="G57" s="106">
        <f t="shared" si="7"/>
        <v>640</v>
      </c>
    </row>
    <row r="58" spans="1:7" outlineLevel="1" x14ac:dyDescent="0.25">
      <c r="A58" s="102" t="s">
        <v>1307</v>
      </c>
      <c r="B58" s="102" t="s">
        <v>1308</v>
      </c>
      <c r="C58" s="102"/>
      <c r="D58" s="107"/>
      <c r="E58" s="103"/>
      <c r="F58" s="103"/>
      <c r="G58" s="103">
        <f>SUBTOTAL(9,G59:G69)</f>
        <v>8652.15</v>
      </c>
    </row>
    <row r="59" spans="1:7" outlineLevel="1" x14ac:dyDescent="0.25">
      <c r="A59" s="104" t="s">
        <v>1309</v>
      </c>
      <c r="B59" s="104" t="s">
        <v>312</v>
      </c>
      <c r="C59" s="104" t="s">
        <v>43</v>
      </c>
      <c r="D59" s="105"/>
      <c r="E59" s="106">
        <v>1.46</v>
      </c>
      <c r="F59" s="106">
        <v>205.92</v>
      </c>
      <c r="G59" s="106">
        <f t="shared" ref="G59:G69" si="8">$D59*$F59</f>
        <v>0</v>
      </c>
    </row>
    <row r="60" spans="1:7" outlineLevel="1" x14ac:dyDescent="0.25">
      <c r="A60" s="104" t="s">
        <v>1310</v>
      </c>
      <c r="B60" s="104" t="s">
        <v>296</v>
      </c>
      <c r="C60" s="104" t="s">
        <v>43</v>
      </c>
      <c r="D60" s="105">
        <v>14.6</v>
      </c>
      <c r="E60" s="106">
        <v>0</v>
      </c>
      <c r="F60" s="106">
        <v>299.5</v>
      </c>
      <c r="G60" s="106">
        <f t="shared" si="8"/>
        <v>4372.7</v>
      </c>
    </row>
    <row r="61" spans="1:7" outlineLevel="1" x14ac:dyDescent="0.25">
      <c r="A61" s="104" t="s">
        <v>1311</v>
      </c>
      <c r="B61" s="104" t="s">
        <v>315</v>
      </c>
      <c r="C61" s="104" t="s">
        <v>43</v>
      </c>
      <c r="D61" s="105"/>
      <c r="E61" s="106">
        <v>8.75</v>
      </c>
      <c r="F61" s="106">
        <v>329.61</v>
      </c>
      <c r="G61" s="106">
        <f t="shared" si="8"/>
        <v>0</v>
      </c>
    </row>
    <row r="62" spans="1:7" outlineLevel="1" x14ac:dyDescent="0.25">
      <c r="A62" s="104" t="s">
        <v>1312</v>
      </c>
      <c r="B62" s="104" t="s">
        <v>317</v>
      </c>
      <c r="C62" s="104" t="s">
        <v>43</v>
      </c>
      <c r="D62" s="105"/>
      <c r="E62" s="106">
        <v>7.5</v>
      </c>
      <c r="F62" s="106">
        <v>313.76</v>
      </c>
      <c r="G62" s="106">
        <f t="shared" si="8"/>
        <v>0</v>
      </c>
    </row>
    <row r="63" spans="1:7" outlineLevel="1" x14ac:dyDescent="0.25">
      <c r="A63" s="104" t="s">
        <v>1313</v>
      </c>
      <c r="B63" s="104" t="s">
        <v>385</v>
      </c>
      <c r="C63" s="104" t="s">
        <v>43</v>
      </c>
      <c r="D63" s="105"/>
      <c r="E63" s="106">
        <v>11.1</v>
      </c>
      <c r="F63" s="106">
        <v>338.36</v>
      </c>
      <c r="G63" s="106">
        <f t="shared" si="8"/>
        <v>0</v>
      </c>
    </row>
    <row r="64" spans="1:7" outlineLevel="1" x14ac:dyDescent="0.25">
      <c r="A64" s="104" t="s">
        <v>1314</v>
      </c>
      <c r="B64" s="104" t="s">
        <v>321</v>
      </c>
      <c r="C64" s="104" t="s">
        <v>44</v>
      </c>
      <c r="D64" s="105">
        <v>451.67368421052629</v>
      </c>
      <c r="E64" s="106">
        <v>1136.99</v>
      </c>
      <c r="F64" s="106">
        <v>4.75</v>
      </c>
      <c r="G64" s="106">
        <f t="shared" si="8"/>
        <v>2145.4499999999998</v>
      </c>
    </row>
    <row r="65" spans="1:7" ht="21.75" customHeight="1" outlineLevel="1" x14ac:dyDescent="0.25">
      <c r="A65" s="104" t="s">
        <v>1315</v>
      </c>
      <c r="B65" s="104" t="s">
        <v>325</v>
      </c>
      <c r="C65" s="104" t="s">
        <v>45</v>
      </c>
      <c r="D65" s="105">
        <v>44</v>
      </c>
      <c r="E65" s="106">
        <v>0.56000000000000005</v>
      </c>
      <c r="F65" s="106">
        <v>48.5</v>
      </c>
      <c r="G65" s="106">
        <f t="shared" si="8"/>
        <v>2134</v>
      </c>
    </row>
    <row r="66" spans="1:7" outlineLevel="1" x14ac:dyDescent="0.25">
      <c r="A66" s="104" t="s">
        <v>1316</v>
      </c>
      <c r="B66" s="104" t="s">
        <v>395</v>
      </c>
      <c r="C66" s="104" t="s">
        <v>45</v>
      </c>
      <c r="D66" s="105"/>
      <c r="E66" s="106">
        <v>112.67</v>
      </c>
      <c r="F66" s="106">
        <v>58.27</v>
      </c>
      <c r="G66" s="106">
        <f t="shared" si="8"/>
        <v>0</v>
      </c>
    </row>
    <row r="67" spans="1:7" outlineLevel="1" x14ac:dyDescent="0.25">
      <c r="A67" s="104" t="s">
        <v>1317</v>
      </c>
      <c r="B67" s="104" t="s">
        <v>331</v>
      </c>
      <c r="C67" s="104" t="s">
        <v>45</v>
      </c>
      <c r="D67" s="105"/>
      <c r="E67" s="106">
        <v>50.03</v>
      </c>
      <c r="F67" s="106">
        <v>15.36</v>
      </c>
      <c r="G67" s="106">
        <f t="shared" si="8"/>
        <v>0</v>
      </c>
    </row>
    <row r="68" spans="1:7" outlineLevel="1" x14ac:dyDescent="0.25">
      <c r="A68" s="104" t="s">
        <v>1318</v>
      </c>
      <c r="B68" s="104" t="s">
        <v>333</v>
      </c>
      <c r="C68" s="104" t="s">
        <v>47</v>
      </c>
      <c r="D68" s="105"/>
      <c r="E68" s="106">
        <v>7.4</v>
      </c>
      <c r="F68" s="106">
        <v>15.5</v>
      </c>
      <c r="G68" s="106">
        <f t="shared" si="8"/>
        <v>0</v>
      </c>
    </row>
    <row r="69" spans="1:7" outlineLevel="1" x14ac:dyDescent="0.25">
      <c r="A69" s="104" t="s">
        <v>1319</v>
      </c>
      <c r="B69" s="104" t="s">
        <v>431</v>
      </c>
      <c r="C69" s="104" t="s">
        <v>47</v>
      </c>
      <c r="D69" s="105"/>
      <c r="E69" s="106">
        <v>13.52</v>
      </c>
      <c r="F69" s="106">
        <v>21.55</v>
      </c>
      <c r="G69" s="106">
        <f t="shared" si="8"/>
        <v>0</v>
      </c>
    </row>
    <row r="70" spans="1:7" outlineLevel="1" x14ac:dyDescent="0.25">
      <c r="A70" s="102" t="s">
        <v>1320</v>
      </c>
      <c r="B70" s="102" t="s">
        <v>1321</v>
      </c>
      <c r="C70" s="102"/>
      <c r="D70" s="107"/>
      <c r="E70" s="103"/>
      <c r="F70" s="103"/>
      <c r="G70" s="103">
        <f>SUBTOTAL(9,G71:G85)</f>
        <v>17152.800000000003</v>
      </c>
    </row>
    <row r="71" spans="1:7" outlineLevel="1" x14ac:dyDescent="0.25">
      <c r="A71" s="104" t="s">
        <v>1322</v>
      </c>
      <c r="B71" s="104" t="s">
        <v>312</v>
      </c>
      <c r="C71" s="104" t="s">
        <v>43</v>
      </c>
      <c r="D71" s="105"/>
      <c r="E71" s="106">
        <v>0.99</v>
      </c>
      <c r="F71" s="106">
        <v>205.92</v>
      </c>
      <c r="G71" s="106">
        <f t="shared" ref="G71:G85" si="9">$D71*$F71</f>
        <v>0</v>
      </c>
    </row>
    <row r="72" spans="1:7" outlineLevel="1" x14ac:dyDescent="0.25">
      <c r="A72" s="104" t="s">
        <v>1323</v>
      </c>
      <c r="B72" s="104" t="s">
        <v>296</v>
      </c>
      <c r="C72" s="104" t="s">
        <v>43</v>
      </c>
      <c r="D72" s="105">
        <v>43.2</v>
      </c>
      <c r="E72" s="106">
        <v>0</v>
      </c>
      <c r="F72" s="106">
        <v>299.5</v>
      </c>
      <c r="G72" s="106">
        <f t="shared" si="9"/>
        <v>12938.400000000001</v>
      </c>
    </row>
    <row r="73" spans="1:7" outlineLevel="1" x14ac:dyDescent="0.25">
      <c r="A73" s="104" t="s">
        <v>1324</v>
      </c>
      <c r="B73" s="104" t="s">
        <v>315</v>
      </c>
      <c r="C73" s="104" t="s">
        <v>43</v>
      </c>
      <c r="D73" s="105"/>
      <c r="E73" s="106">
        <v>8.56</v>
      </c>
      <c r="F73" s="106">
        <v>329.61</v>
      </c>
      <c r="G73" s="106">
        <f t="shared" si="9"/>
        <v>0</v>
      </c>
    </row>
    <row r="74" spans="1:7" outlineLevel="1" x14ac:dyDescent="0.25">
      <c r="A74" s="104" t="s">
        <v>1325</v>
      </c>
      <c r="B74" s="104" t="s">
        <v>317</v>
      </c>
      <c r="C74" s="104" t="s">
        <v>43</v>
      </c>
      <c r="D74" s="105"/>
      <c r="E74" s="106">
        <v>25.88</v>
      </c>
      <c r="F74" s="106">
        <v>313.76</v>
      </c>
      <c r="G74" s="106">
        <f t="shared" si="9"/>
        <v>0</v>
      </c>
    </row>
    <row r="75" spans="1:7" outlineLevel="1" x14ac:dyDescent="0.25">
      <c r="A75" s="104" t="s">
        <v>1326</v>
      </c>
      <c r="B75" s="104" t="s">
        <v>319</v>
      </c>
      <c r="C75" s="104" t="s">
        <v>43</v>
      </c>
      <c r="D75" s="105"/>
      <c r="E75" s="106">
        <v>0.96</v>
      </c>
      <c r="F75" s="106">
        <v>340.88</v>
      </c>
      <c r="G75" s="106">
        <f t="shared" si="9"/>
        <v>0</v>
      </c>
    </row>
    <row r="76" spans="1:7" outlineLevel="1" x14ac:dyDescent="0.25">
      <c r="A76" s="104" t="s">
        <v>1327</v>
      </c>
      <c r="B76" s="104" t="s">
        <v>321</v>
      </c>
      <c r="C76" s="104" t="s">
        <v>44</v>
      </c>
      <c r="D76" s="105"/>
      <c r="E76" s="106">
        <v>1016.27</v>
      </c>
      <c r="F76" s="106">
        <v>4.75</v>
      </c>
      <c r="G76" s="106">
        <f t="shared" si="9"/>
        <v>0</v>
      </c>
    </row>
    <row r="77" spans="1:7" outlineLevel="1" x14ac:dyDescent="0.25">
      <c r="A77" s="104" t="s">
        <v>1328</v>
      </c>
      <c r="B77" s="104" t="s">
        <v>323</v>
      </c>
      <c r="C77" s="104" t="s">
        <v>45</v>
      </c>
      <c r="D77" s="105"/>
      <c r="E77" s="106">
        <v>37.06</v>
      </c>
      <c r="F77" s="106">
        <v>58.27</v>
      </c>
      <c r="G77" s="106">
        <f t="shared" si="9"/>
        <v>0</v>
      </c>
    </row>
    <row r="78" spans="1:7" outlineLevel="1" x14ac:dyDescent="0.25">
      <c r="A78" s="104" t="s">
        <v>1329</v>
      </c>
      <c r="B78" s="104" t="s">
        <v>325</v>
      </c>
      <c r="C78" s="104" t="s">
        <v>45</v>
      </c>
      <c r="D78" s="105">
        <v>14.4</v>
      </c>
      <c r="E78" s="106">
        <v>9.08</v>
      </c>
      <c r="F78" s="106">
        <v>48.5</v>
      </c>
      <c r="G78" s="106">
        <f t="shared" si="9"/>
        <v>698.4</v>
      </c>
    </row>
    <row r="79" spans="1:7" outlineLevel="1" x14ac:dyDescent="0.25">
      <c r="A79" s="104" t="s">
        <v>1330</v>
      </c>
      <c r="B79" s="104" t="s">
        <v>327</v>
      </c>
      <c r="C79" s="104" t="s">
        <v>45</v>
      </c>
      <c r="D79" s="105"/>
      <c r="E79" s="106">
        <v>9.6</v>
      </c>
      <c r="F79" s="106">
        <v>64.489999999999995</v>
      </c>
      <c r="G79" s="106">
        <f t="shared" si="9"/>
        <v>0</v>
      </c>
    </row>
    <row r="80" spans="1:7" outlineLevel="1" x14ac:dyDescent="0.25">
      <c r="A80" s="104" t="s">
        <v>1331</v>
      </c>
      <c r="B80" s="104" t="s">
        <v>329</v>
      </c>
      <c r="C80" s="104" t="s">
        <v>45</v>
      </c>
      <c r="D80" s="105">
        <v>216</v>
      </c>
      <c r="E80" s="106">
        <v>0</v>
      </c>
      <c r="F80" s="106">
        <v>10</v>
      </c>
      <c r="G80" s="106">
        <f t="shared" si="9"/>
        <v>2160</v>
      </c>
    </row>
    <row r="81" spans="1:7" outlineLevel="1" x14ac:dyDescent="0.25">
      <c r="A81" s="104" t="s">
        <v>1332</v>
      </c>
      <c r="B81" s="104" t="s">
        <v>329</v>
      </c>
      <c r="C81" s="104" t="s">
        <v>45</v>
      </c>
      <c r="D81" s="105"/>
      <c r="E81" s="106">
        <v>132.49</v>
      </c>
      <c r="F81" s="106">
        <v>15.36</v>
      </c>
      <c r="G81" s="106">
        <f t="shared" si="9"/>
        <v>0</v>
      </c>
    </row>
    <row r="82" spans="1:7" outlineLevel="1" x14ac:dyDescent="0.25">
      <c r="A82" s="104" t="s">
        <v>1333</v>
      </c>
      <c r="B82" s="104" t="s">
        <v>339</v>
      </c>
      <c r="C82" s="104" t="s">
        <v>46</v>
      </c>
      <c r="D82" s="105">
        <v>24</v>
      </c>
      <c r="E82" s="106">
        <v>0</v>
      </c>
      <c r="F82" s="106">
        <v>10</v>
      </c>
      <c r="G82" s="106">
        <f t="shared" si="9"/>
        <v>240</v>
      </c>
    </row>
    <row r="83" spans="1:7" outlineLevel="1" x14ac:dyDescent="0.25">
      <c r="A83" s="104" t="s">
        <v>1334</v>
      </c>
      <c r="B83" s="104" t="s">
        <v>337</v>
      </c>
      <c r="C83" s="104" t="s">
        <v>46</v>
      </c>
      <c r="D83" s="105"/>
      <c r="E83" s="106">
        <v>48</v>
      </c>
      <c r="F83" s="106">
        <v>40.14</v>
      </c>
      <c r="G83" s="106">
        <f t="shared" si="9"/>
        <v>0</v>
      </c>
    </row>
    <row r="84" spans="1:7" outlineLevel="1" x14ac:dyDescent="0.25">
      <c r="A84" s="104" t="s">
        <v>1335</v>
      </c>
      <c r="B84" s="104" t="s">
        <v>333</v>
      </c>
      <c r="C84" s="104" t="s">
        <v>47</v>
      </c>
      <c r="D84" s="105">
        <v>72</v>
      </c>
      <c r="E84" s="106">
        <v>42.53</v>
      </c>
      <c r="F84" s="106">
        <v>15.5</v>
      </c>
      <c r="G84" s="106">
        <f t="shared" si="9"/>
        <v>1116</v>
      </c>
    </row>
    <row r="85" spans="1:7" outlineLevel="1" x14ac:dyDescent="0.25">
      <c r="A85" s="104" t="s">
        <v>1336</v>
      </c>
      <c r="B85" s="104" t="s">
        <v>1337</v>
      </c>
      <c r="C85" s="104" t="s">
        <v>47</v>
      </c>
      <c r="D85" s="105"/>
      <c r="E85" s="106">
        <v>20.059999999999999</v>
      </c>
      <c r="F85" s="106">
        <v>21.55</v>
      </c>
      <c r="G85" s="106">
        <f t="shared" si="9"/>
        <v>0</v>
      </c>
    </row>
    <row r="86" spans="1:7" outlineLevel="1" x14ac:dyDescent="0.25">
      <c r="A86" s="102" t="s">
        <v>1338</v>
      </c>
      <c r="B86" s="102" t="s">
        <v>1339</v>
      </c>
      <c r="C86" s="102"/>
      <c r="D86" s="107"/>
      <c r="E86" s="103"/>
      <c r="F86" s="103"/>
      <c r="G86" s="103">
        <f>SUBTOTAL(9,G87:G89)</f>
        <v>779.14</v>
      </c>
    </row>
    <row r="87" spans="1:7" outlineLevel="1" x14ac:dyDescent="0.25">
      <c r="A87" s="104" t="s">
        <v>1340</v>
      </c>
      <c r="B87" s="104" t="s">
        <v>1341</v>
      </c>
      <c r="C87" s="104" t="s">
        <v>43</v>
      </c>
      <c r="D87" s="105">
        <v>2.56</v>
      </c>
      <c r="E87" s="106">
        <v>0</v>
      </c>
      <c r="F87" s="106">
        <v>299.5</v>
      </c>
      <c r="G87" s="106">
        <f t="shared" ref="G87:G89" si="10">$D87*$F87</f>
        <v>766.72</v>
      </c>
    </row>
    <row r="88" spans="1:7" outlineLevel="1" x14ac:dyDescent="0.25">
      <c r="A88" s="104" t="s">
        <v>1342</v>
      </c>
      <c r="B88" s="104" t="s">
        <v>298</v>
      </c>
      <c r="C88" s="104" t="s">
        <v>45</v>
      </c>
      <c r="D88" s="105">
        <v>0.25608247422680414</v>
      </c>
      <c r="E88" s="106">
        <v>0</v>
      </c>
      <c r="F88" s="106">
        <v>48.5</v>
      </c>
      <c r="G88" s="106">
        <f t="shared" si="10"/>
        <v>12.42</v>
      </c>
    </row>
    <row r="89" spans="1:7" outlineLevel="1" x14ac:dyDescent="0.25">
      <c r="A89" s="104" t="s">
        <v>1343</v>
      </c>
      <c r="B89" s="104" t="s">
        <v>300</v>
      </c>
      <c r="C89" s="104" t="s">
        <v>46</v>
      </c>
      <c r="D89" s="105"/>
      <c r="E89" s="106">
        <v>8</v>
      </c>
      <c r="F89" s="106">
        <v>116.46</v>
      </c>
      <c r="G89" s="106">
        <f t="shared" si="10"/>
        <v>0</v>
      </c>
    </row>
    <row r="90" spans="1:7" outlineLevel="1" x14ac:dyDescent="0.25">
      <c r="A90" s="102" t="s">
        <v>1344</v>
      </c>
      <c r="B90" s="102" t="s">
        <v>1345</v>
      </c>
      <c r="C90" s="102"/>
      <c r="D90" s="107"/>
      <c r="E90" s="103"/>
      <c r="F90" s="103"/>
      <c r="G90" s="103">
        <f>SUBTOTAL(9,G91:G101)</f>
        <v>5148.08</v>
      </c>
    </row>
    <row r="91" spans="1:7" outlineLevel="1" x14ac:dyDescent="0.25">
      <c r="A91" s="104" t="s">
        <v>1346</v>
      </c>
      <c r="B91" s="104" t="s">
        <v>312</v>
      </c>
      <c r="C91" s="104" t="s">
        <v>43</v>
      </c>
      <c r="D91" s="105"/>
      <c r="E91" s="106">
        <v>1.51</v>
      </c>
      <c r="F91" s="106">
        <v>205.92</v>
      </c>
      <c r="G91" s="106">
        <f t="shared" ref="G91:G101" si="11">$D91*$F91</f>
        <v>0</v>
      </c>
    </row>
    <row r="92" spans="1:7" outlineLevel="1" x14ac:dyDescent="0.25">
      <c r="A92" s="104" t="s">
        <v>1347</v>
      </c>
      <c r="B92" s="104" t="s">
        <v>408</v>
      </c>
      <c r="C92" s="104" t="s">
        <v>43</v>
      </c>
      <c r="D92" s="105">
        <v>5.64</v>
      </c>
      <c r="E92" s="106">
        <v>0</v>
      </c>
      <c r="F92" s="106">
        <v>279.5</v>
      </c>
      <c r="G92" s="106">
        <f t="shared" si="11"/>
        <v>1576.3799999999999</v>
      </c>
    </row>
    <row r="93" spans="1:7" outlineLevel="1" x14ac:dyDescent="0.25">
      <c r="A93" s="104" t="s">
        <v>1348</v>
      </c>
      <c r="B93" s="104" t="s">
        <v>317</v>
      </c>
      <c r="C93" s="104" t="s">
        <v>43</v>
      </c>
      <c r="D93" s="105"/>
      <c r="E93" s="106">
        <v>4.5199999999999996</v>
      </c>
      <c r="F93" s="106">
        <v>313.76</v>
      </c>
      <c r="G93" s="106">
        <f t="shared" si="11"/>
        <v>0</v>
      </c>
    </row>
    <row r="94" spans="1:7" outlineLevel="1" x14ac:dyDescent="0.25">
      <c r="A94" s="104" t="s">
        <v>1349</v>
      </c>
      <c r="B94" s="104" t="s">
        <v>385</v>
      </c>
      <c r="C94" s="104" t="s">
        <v>43</v>
      </c>
      <c r="D94" s="105"/>
      <c r="E94" s="106">
        <v>4.13</v>
      </c>
      <c r="F94" s="106">
        <v>338.36</v>
      </c>
      <c r="G94" s="106">
        <f t="shared" si="11"/>
        <v>0</v>
      </c>
    </row>
    <row r="95" spans="1:7" outlineLevel="1" x14ac:dyDescent="0.25">
      <c r="A95" s="104" t="s">
        <v>1350</v>
      </c>
      <c r="B95" s="104" t="s">
        <v>321</v>
      </c>
      <c r="C95" s="104" t="s">
        <v>44</v>
      </c>
      <c r="D95" s="105">
        <v>464</v>
      </c>
      <c r="E95" s="106">
        <v>753.09</v>
      </c>
      <c r="F95" s="106">
        <v>4.75</v>
      </c>
      <c r="G95" s="106">
        <f t="shared" si="11"/>
        <v>2204</v>
      </c>
    </row>
    <row r="96" spans="1:7" outlineLevel="1" x14ac:dyDescent="0.25">
      <c r="A96" s="104" t="s">
        <v>1351</v>
      </c>
      <c r="B96" s="104" t="s">
        <v>325</v>
      </c>
      <c r="C96" s="104" t="s">
        <v>45</v>
      </c>
      <c r="D96" s="105">
        <v>28.2</v>
      </c>
      <c r="E96" s="106">
        <v>0</v>
      </c>
      <c r="F96" s="106">
        <v>48.5</v>
      </c>
      <c r="G96" s="106">
        <f t="shared" si="11"/>
        <v>1367.7</v>
      </c>
    </row>
    <row r="97" spans="1:7" outlineLevel="1" x14ac:dyDescent="0.25">
      <c r="A97" s="104" t="s">
        <v>1352</v>
      </c>
      <c r="B97" s="104" t="s">
        <v>395</v>
      </c>
      <c r="C97" s="104" t="s">
        <v>45</v>
      </c>
      <c r="D97" s="105"/>
      <c r="E97" s="106">
        <v>65.03</v>
      </c>
      <c r="F97" s="106">
        <v>58.27</v>
      </c>
      <c r="G97" s="106">
        <f t="shared" si="11"/>
        <v>0</v>
      </c>
    </row>
    <row r="98" spans="1:7" outlineLevel="1" x14ac:dyDescent="0.25">
      <c r="A98" s="104" t="s">
        <v>1353</v>
      </c>
      <c r="B98" s="104" t="s">
        <v>329</v>
      </c>
      <c r="C98" s="104" t="s">
        <v>45</v>
      </c>
      <c r="D98" s="105"/>
      <c r="E98" s="106">
        <v>58.35</v>
      </c>
      <c r="F98" s="106">
        <v>15.36</v>
      </c>
      <c r="G98" s="106">
        <f t="shared" si="11"/>
        <v>0</v>
      </c>
    </row>
    <row r="99" spans="1:7" outlineLevel="1" x14ac:dyDescent="0.25">
      <c r="A99" s="104" t="s">
        <v>1354</v>
      </c>
      <c r="B99" s="104" t="s">
        <v>417</v>
      </c>
      <c r="C99" s="104" t="s">
        <v>50</v>
      </c>
      <c r="D99" s="105"/>
      <c r="E99" s="106">
        <v>60</v>
      </c>
      <c r="F99" s="106">
        <v>69.989999999999995</v>
      </c>
      <c r="G99" s="106">
        <f t="shared" si="11"/>
        <v>0</v>
      </c>
    </row>
    <row r="100" spans="1:7" outlineLevel="1" x14ac:dyDescent="0.25">
      <c r="A100" s="104" t="s">
        <v>1355</v>
      </c>
      <c r="B100" s="104" t="s">
        <v>419</v>
      </c>
      <c r="C100" s="104" t="s">
        <v>45</v>
      </c>
      <c r="D100" s="105"/>
      <c r="E100" s="106">
        <v>31.15</v>
      </c>
      <c r="F100" s="106">
        <v>24.66</v>
      </c>
      <c r="G100" s="106">
        <f t="shared" si="11"/>
        <v>0</v>
      </c>
    </row>
    <row r="101" spans="1:7" outlineLevel="1" x14ac:dyDescent="0.25">
      <c r="A101" s="104" t="s">
        <v>1356</v>
      </c>
      <c r="B101" s="104" t="s">
        <v>421</v>
      </c>
      <c r="C101" s="104" t="s">
        <v>45</v>
      </c>
      <c r="D101" s="105"/>
      <c r="E101" s="106">
        <v>26.17</v>
      </c>
      <c r="F101" s="106">
        <v>22.71</v>
      </c>
      <c r="G101" s="106">
        <f t="shared" si="11"/>
        <v>0</v>
      </c>
    </row>
    <row r="102" spans="1:7" outlineLevel="1" x14ac:dyDescent="0.25">
      <c r="A102" s="102" t="s">
        <v>1357</v>
      </c>
      <c r="B102" s="102" t="s">
        <v>1358</v>
      </c>
      <c r="C102" s="102"/>
      <c r="D102" s="107"/>
      <c r="E102" s="103"/>
      <c r="F102" s="103"/>
      <c r="G102" s="103">
        <f>SUBTOTAL(9,G103:G109)</f>
        <v>8123.13</v>
      </c>
    </row>
    <row r="103" spans="1:7" outlineLevel="1" x14ac:dyDescent="0.25">
      <c r="A103" s="104" t="s">
        <v>1359</v>
      </c>
      <c r="B103" s="104" t="s">
        <v>408</v>
      </c>
      <c r="C103" s="104" t="s">
        <v>43</v>
      </c>
      <c r="D103" s="105">
        <v>6.3</v>
      </c>
      <c r="E103" s="106">
        <v>0</v>
      </c>
      <c r="F103" s="106">
        <v>279.5</v>
      </c>
      <c r="G103" s="106">
        <f t="shared" ref="G103:G109" si="12">$D103*$F103</f>
        <v>1760.85</v>
      </c>
    </row>
    <row r="104" spans="1:7" outlineLevel="1" x14ac:dyDescent="0.25">
      <c r="A104" s="104" t="s">
        <v>1360</v>
      </c>
      <c r="B104" s="104" t="s">
        <v>426</v>
      </c>
      <c r="C104" s="104" t="s">
        <v>43</v>
      </c>
      <c r="D104" s="105"/>
      <c r="E104" s="106">
        <v>4.75</v>
      </c>
      <c r="F104" s="106">
        <v>363.56</v>
      </c>
      <c r="G104" s="106">
        <f t="shared" si="12"/>
        <v>0</v>
      </c>
    </row>
    <row r="105" spans="1:7" outlineLevel="1" x14ac:dyDescent="0.25">
      <c r="A105" s="104" t="s">
        <v>1361</v>
      </c>
      <c r="B105" s="104" t="s">
        <v>321</v>
      </c>
      <c r="C105" s="104" t="s">
        <v>44</v>
      </c>
      <c r="D105" s="105">
        <v>367.92</v>
      </c>
      <c r="E105" s="106">
        <v>293.64</v>
      </c>
      <c r="F105" s="106">
        <v>4.75</v>
      </c>
      <c r="G105" s="106">
        <f t="shared" si="12"/>
        <v>1747.6200000000001</v>
      </c>
    </row>
    <row r="106" spans="1:7" outlineLevel="1" x14ac:dyDescent="0.25">
      <c r="A106" s="104" t="s">
        <v>1362</v>
      </c>
      <c r="B106" s="104" t="s">
        <v>429</v>
      </c>
      <c r="C106" s="104" t="s">
        <v>45</v>
      </c>
      <c r="D106" s="105"/>
      <c r="E106" s="106">
        <v>93.79</v>
      </c>
      <c r="F106" s="106">
        <v>62.06</v>
      </c>
      <c r="G106" s="106">
        <f t="shared" si="12"/>
        <v>0</v>
      </c>
    </row>
    <row r="107" spans="1:7" outlineLevel="1" x14ac:dyDescent="0.25">
      <c r="A107" s="104" t="s">
        <v>1363</v>
      </c>
      <c r="B107" s="104" t="s">
        <v>431</v>
      </c>
      <c r="C107" s="104" t="s">
        <v>47</v>
      </c>
      <c r="D107" s="105"/>
      <c r="E107" s="106">
        <v>18.600000000000001</v>
      </c>
      <c r="F107" s="106">
        <v>21.55</v>
      </c>
      <c r="G107" s="106">
        <f t="shared" si="12"/>
        <v>0</v>
      </c>
    </row>
    <row r="108" spans="1:7" outlineLevel="1" x14ac:dyDescent="0.25">
      <c r="A108" s="104" t="s">
        <v>1364</v>
      </c>
      <c r="B108" s="104" t="s">
        <v>433</v>
      </c>
      <c r="C108" s="104" t="s">
        <v>47</v>
      </c>
      <c r="D108" s="105">
        <v>55</v>
      </c>
      <c r="E108" s="106">
        <v>36.299999999999997</v>
      </c>
      <c r="F108" s="106">
        <v>80</v>
      </c>
      <c r="G108" s="106">
        <f t="shared" si="12"/>
        <v>4400</v>
      </c>
    </row>
    <row r="109" spans="1:7" outlineLevel="1" x14ac:dyDescent="0.25">
      <c r="A109" s="104" t="s">
        <v>1365</v>
      </c>
      <c r="B109" s="104" t="s">
        <v>1366</v>
      </c>
      <c r="C109" s="104" t="s">
        <v>46</v>
      </c>
      <c r="D109" s="105">
        <v>0.76801431127012521</v>
      </c>
      <c r="E109" s="106">
        <v>0</v>
      </c>
      <c r="F109" s="106">
        <v>279.5</v>
      </c>
      <c r="G109" s="106">
        <f t="shared" si="12"/>
        <v>214.66</v>
      </c>
    </row>
    <row r="110" spans="1:7" outlineLevel="1" x14ac:dyDescent="0.25">
      <c r="A110" s="102" t="s">
        <v>1367</v>
      </c>
      <c r="B110" s="102" t="s">
        <v>1368</v>
      </c>
      <c r="C110" s="102"/>
      <c r="D110" s="107"/>
      <c r="E110" s="103"/>
      <c r="F110" s="103"/>
      <c r="G110" s="103">
        <f>SUBTOTAL(9,G111:G149)</f>
        <v>0</v>
      </c>
    </row>
    <row r="111" spans="1:7" outlineLevel="1" x14ac:dyDescent="0.25">
      <c r="A111" s="109" t="s">
        <v>1369</v>
      </c>
      <c r="B111" s="109" t="s">
        <v>1370</v>
      </c>
      <c r="C111" s="109"/>
      <c r="D111" s="110"/>
      <c r="E111" s="111"/>
      <c r="F111" s="111"/>
      <c r="G111" s="111">
        <f>SUBTOTAL(9,G112:G116)</f>
        <v>0</v>
      </c>
    </row>
    <row r="112" spans="1:7" outlineLevel="1" x14ac:dyDescent="0.25">
      <c r="A112" s="104" t="s">
        <v>1371</v>
      </c>
      <c r="B112" s="104" t="s">
        <v>358</v>
      </c>
      <c r="C112" s="104" t="s">
        <v>43</v>
      </c>
      <c r="D112" s="105"/>
      <c r="E112" s="106">
        <v>9.4700000000000006</v>
      </c>
      <c r="F112" s="106">
        <v>313.76</v>
      </c>
      <c r="G112" s="106">
        <f t="shared" ref="G112:G116" si="13">$D112*$F112</f>
        <v>0</v>
      </c>
    </row>
    <row r="113" spans="1:8" outlineLevel="1" x14ac:dyDescent="0.25">
      <c r="A113" s="104" t="s">
        <v>1372</v>
      </c>
      <c r="B113" s="104" t="s">
        <v>59</v>
      </c>
      <c r="C113" s="104" t="s">
        <v>44</v>
      </c>
      <c r="D113" s="105"/>
      <c r="E113" s="106">
        <v>332.86</v>
      </c>
      <c r="F113" s="106">
        <v>4.75</v>
      </c>
      <c r="G113" s="106">
        <f t="shared" si="13"/>
        <v>0</v>
      </c>
    </row>
    <row r="114" spans="1:8" outlineLevel="1" x14ac:dyDescent="0.25">
      <c r="A114" s="104" t="s">
        <v>1373</v>
      </c>
      <c r="B114" s="104" t="s">
        <v>60</v>
      </c>
      <c r="C114" s="104" t="s">
        <v>45</v>
      </c>
      <c r="D114" s="105"/>
      <c r="E114" s="106">
        <v>5.56</v>
      </c>
      <c r="F114" s="106">
        <v>48.5</v>
      </c>
      <c r="G114" s="106">
        <f t="shared" si="13"/>
        <v>0</v>
      </c>
    </row>
    <row r="115" spans="1:8" outlineLevel="1" x14ac:dyDescent="0.25">
      <c r="A115" s="104" t="s">
        <v>1374</v>
      </c>
      <c r="B115" s="104" t="s">
        <v>61</v>
      </c>
      <c r="C115" s="104" t="s">
        <v>45</v>
      </c>
      <c r="D115" s="105"/>
      <c r="E115" s="106">
        <v>39</v>
      </c>
      <c r="F115" s="106">
        <v>15.36</v>
      </c>
      <c r="G115" s="106">
        <f t="shared" si="13"/>
        <v>0</v>
      </c>
    </row>
    <row r="116" spans="1:8" outlineLevel="1" x14ac:dyDescent="0.25">
      <c r="A116" s="104" t="s">
        <v>1375</v>
      </c>
      <c r="B116" s="104" t="s">
        <v>350</v>
      </c>
      <c r="C116" s="104" t="s">
        <v>47</v>
      </c>
      <c r="D116" s="105"/>
      <c r="E116" s="106">
        <v>7.8</v>
      </c>
      <c r="F116" s="106">
        <v>15.5</v>
      </c>
      <c r="G116" s="106">
        <f t="shared" si="13"/>
        <v>0</v>
      </c>
      <c r="H116" s="72" t="s">
        <v>1376</v>
      </c>
    </row>
    <row r="117" spans="1:8" outlineLevel="1" x14ac:dyDescent="0.25">
      <c r="A117" s="109" t="s">
        <v>1377</v>
      </c>
      <c r="B117" s="109" t="s">
        <v>1378</v>
      </c>
      <c r="C117" s="109"/>
      <c r="D117" s="110"/>
      <c r="E117" s="111"/>
      <c r="F117" s="111"/>
      <c r="G117" s="111">
        <f>SUBTOTAL(9,G118:G123)</f>
        <v>0</v>
      </c>
    </row>
    <row r="118" spans="1:8" outlineLevel="1" x14ac:dyDescent="0.25">
      <c r="A118" s="104" t="s">
        <v>1379</v>
      </c>
      <c r="B118" s="104" t="s">
        <v>78</v>
      </c>
      <c r="C118" s="104" t="s">
        <v>43</v>
      </c>
      <c r="D118" s="105"/>
      <c r="E118" s="106">
        <v>4.45</v>
      </c>
      <c r="F118" s="106">
        <v>313.76</v>
      </c>
      <c r="G118" s="106">
        <f t="shared" ref="G118:G123" si="14">$D118*$F118</f>
        <v>0</v>
      </c>
    </row>
    <row r="119" spans="1:8" outlineLevel="1" x14ac:dyDescent="0.25">
      <c r="A119" s="104" t="s">
        <v>1380</v>
      </c>
      <c r="B119" s="104" t="s">
        <v>60</v>
      </c>
      <c r="C119" s="104" t="s">
        <v>45</v>
      </c>
      <c r="D119" s="105"/>
      <c r="E119" s="106">
        <v>3.4</v>
      </c>
      <c r="F119" s="106">
        <v>48.5</v>
      </c>
      <c r="G119" s="106">
        <f t="shared" si="14"/>
        <v>0</v>
      </c>
    </row>
    <row r="120" spans="1:8" outlineLevel="1" x14ac:dyDescent="0.25">
      <c r="A120" s="104" t="s">
        <v>1381</v>
      </c>
      <c r="B120" s="104" t="s">
        <v>59</v>
      </c>
      <c r="C120" s="104" t="s">
        <v>44</v>
      </c>
      <c r="D120" s="105"/>
      <c r="E120" s="106">
        <v>256.89</v>
      </c>
      <c r="F120" s="106">
        <v>4.75</v>
      </c>
      <c r="G120" s="106">
        <f t="shared" si="14"/>
        <v>0</v>
      </c>
    </row>
    <row r="121" spans="1:8" outlineLevel="1" x14ac:dyDescent="0.25">
      <c r="A121" s="104" t="s">
        <v>1382</v>
      </c>
      <c r="B121" s="104" t="s">
        <v>544</v>
      </c>
      <c r="C121" s="104" t="s">
        <v>43</v>
      </c>
      <c r="D121" s="105"/>
      <c r="E121" s="106">
        <v>3.4</v>
      </c>
      <c r="F121" s="106">
        <v>338.36</v>
      </c>
      <c r="G121" s="106">
        <f t="shared" si="14"/>
        <v>0</v>
      </c>
    </row>
    <row r="122" spans="1:8" outlineLevel="1" x14ac:dyDescent="0.25">
      <c r="A122" s="104" t="s">
        <v>1383</v>
      </c>
      <c r="B122" s="104" t="s">
        <v>1384</v>
      </c>
      <c r="C122" s="104" t="s">
        <v>45</v>
      </c>
      <c r="D122" s="105"/>
      <c r="E122" s="106">
        <v>32.4</v>
      </c>
      <c r="F122" s="106">
        <v>58.27</v>
      </c>
      <c r="G122" s="106">
        <f t="shared" si="14"/>
        <v>0</v>
      </c>
    </row>
    <row r="123" spans="1:8" outlineLevel="1" x14ac:dyDescent="0.25">
      <c r="A123" s="104" t="s">
        <v>1385</v>
      </c>
      <c r="B123" s="104" t="s">
        <v>61</v>
      </c>
      <c r="C123" s="104" t="s">
        <v>45</v>
      </c>
      <c r="D123" s="105"/>
      <c r="E123" s="106">
        <v>32.9</v>
      </c>
      <c r="F123" s="106">
        <v>15.36</v>
      </c>
      <c r="G123" s="106">
        <f t="shared" si="14"/>
        <v>0</v>
      </c>
    </row>
    <row r="124" spans="1:8" outlineLevel="1" x14ac:dyDescent="0.25">
      <c r="A124" s="109" t="s">
        <v>1386</v>
      </c>
      <c r="B124" s="109" t="s">
        <v>1387</v>
      </c>
      <c r="C124" s="109"/>
      <c r="D124" s="110"/>
      <c r="E124" s="111"/>
      <c r="F124" s="111"/>
      <c r="G124" s="111">
        <f>SUBTOTAL(9,G125:G127)</f>
        <v>0</v>
      </c>
    </row>
    <row r="125" spans="1:8" outlineLevel="1" x14ac:dyDescent="0.25">
      <c r="A125" s="104" t="s">
        <v>1388</v>
      </c>
      <c r="B125" s="104" t="s">
        <v>78</v>
      </c>
      <c r="C125" s="104" t="s">
        <v>43</v>
      </c>
      <c r="D125" s="105"/>
      <c r="E125" s="106">
        <v>0.7</v>
      </c>
      <c r="F125" s="106">
        <v>313.76</v>
      </c>
      <c r="G125" s="106">
        <f t="shared" ref="G125:G127" si="15">$D125*$F125</f>
        <v>0</v>
      </c>
    </row>
    <row r="126" spans="1:8" outlineLevel="1" x14ac:dyDescent="0.25">
      <c r="A126" s="104" t="s">
        <v>1389</v>
      </c>
      <c r="B126" s="104" t="s">
        <v>60</v>
      </c>
      <c r="C126" s="104" t="s">
        <v>45</v>
      </c>
      <c r="D126" s="105"/>
      <c r="E126" s="106">
        <v>1.44</v>
      </c>
      <c r="F126" s="106">
        <v>48.5</v>
      </c>
      <c r="G126" s="106">
        <f t="shared" si="15"/>
        <v>0</v>
      </c>
    </row>
    <row r="127" spans="1:8" outlineLevel="1" x14ac:dyDescent="0.25">
      <c r="A127" s="104" t="s">
        <v>1390</v>
      </c>
      <c r="B127" s="104" t="s">
        <v>61</v>
      </c>
      <c r="C127" s="104" t="s">
        <v>45</v>
      </c>
      <c r="D127" s="105"/>
      <c r="E127" s="106">
        <v>3.24</v>
      </c>
      <c r="F127" s="106">
        <v>15.36</v>
      </c>
      <c r="G127" s="106">
        <f t="shared" si="15"/>
        <v>0</v>
      </c>
    </row>
    <row r="128" spans="1:8" outlineLevel="1" x14ac:dyDescent="0.25">
      <c r="A128" s="109" t="s">
        <v>1391</v>
      </c>
      <c r="B128" s="109" t="s">
        <v>1392</v>
      </c>
      <c r="C128" s="109"/>
      <c r="D128" s="110"/>
      <c r="E128" s="111"/>
      <c r="F128" s="111"/>
      <c r="G128" s="111">
        <f>SUBTOTAL(9,G129:G137)</f>
        <v>0</v>
      </c>
    </row>
    <row r="129" spans="1:7" outlineLevel="1" x14ac:dyDescent="0.25">
      <c r="A129" s="104" t="s">
        <v>1393</v>
      </c>
      <c r="B129" s="104" t="s">
        <v>78</v>
      </c>
      <c r="C129" s="104" t="s">
        <v>43</v>
      </c>
      <c r="D129" s="105"/>
      <c r="E129" s="106">
        <v>0.74</v>
      </c>
      <c r="F129" s="106">
        <v>313.76</v>
      </c>
      <c r="G129" s="106">
        <f t="shared" ref="G129:G137" si="16">$D129*$F129</f>
        <v>0</v>
      </c>
    </row>
    <row r="130" spans="1:7" outlineLevel="1" x14ac:dyDescent="0.25">
      <c r="A130" s="104" t="s">
        <v>1394</v>
      </c>
      <c r="B130" s="104" t="s">
        <v>60</v>
      </c>
      <c r="C130" s="104" t="s">
        <v>45</v>
      </c>
      <c r="D130" s="105"/>
      <c r="E130" s="106">
        <v>1.53</v>
      </c>
      <c r="F130" s="106">
        <v>48.5</v>
      </c>
      <c r="G130" s="106">
        <f t="shared" si="16"/>
        <v>0</v>
      </c>
    </row>
    <row r="131" spans="1:7" outlineLevel="1" x14ac:dyDescent="0.25">
      <c r="A131" s="104" t="s">
        <v>1395</v>
      </c>
      <c r="B131" s="104" t="s">
        <v>59</v>
      </c>
      <c r="C131" s="104" t="s">
        <v>44</v>
      </c>
      <c r="D131" s="105"/>
      <c r="E131" s="106">
        <v>74.650000000000006</v>
      </c>
      <c r="F131" s="106">
        <v>4.75</v>
      </c>
      <c r="G131" s="106">
        <f t="shared" si="16"/>
        <v>0</v>
      </c>
    </row>
    <row r="132" spans="1:7" outlineLevel="1" x14ac:dyDescent="0.25">
      <c r="A132" s="104" t="s">
        <v>1396</v>
      </c>
      <c r="B132" s="104" t="s">
        <v>544</v>
      </c>
      <c r="C132" s="104" t="s">
        <v>43</v>
      </c>
      <c r="D132" s="105"/>
      <c r="E132" s="106">
        <v>3.4</v>
      </c>
      <c r="F132" s="106">
        <v>338.36</v>
      </c>
      <c r="G132" s="106">
        <f t="shared" si="16"/>
        <v>0</v>
      </c>
    </row>
    <row r="133" spans="1:7" outlineLevel="1" x14ac:dyDescent="0.25">
      <c r="A133" s="104" t="s">
        <v>1397</v>
      </c>
      <c r="B133" s="104" t="s">
        <v>1384</v>
      </c>
      <c r="C133" s="104" t="s">
        <v>45</v>
      </c>
      <c r="D133" s="105"/>
      <c r="E133" s="106">
        <v>7.48</v>
      </c>
      <c r="F133" s="106">
        <v>58.27</v>
      </c>
      <c r="G133" s="106">
        <f t="shared" si="16"/>
        <v>0</v>
      </c>
    </row>
    <row r="134" spans="1:7" outlineLevel="1" x14ac:dyDescent="0.25">
      <c r="A134" s="104" t="s">
        <v>1398</v>
      </c>
      <c r="B134" s="104" t="s">
        <v>61</v>
      </c>
      <c r="C134" s="104" t="s">
        <v>45</v>
      </c>
      <c r="D134" s="105"/>
      <c r="E134" s="106">
        <v>10.88</v>
      </c>
      <c r="F134" s="106">
        <v>15.36</v>
      </c>
      <c r="G134" s="106">
        <f t="shared" si="16"/>
        <v>0</v>
      </c>
    </row>
    <row r="135" spans="1:7" outlineLevel="1" x14ac:dyDescent="0.25">
      <c r="A135" s="104" t="s">
        <v>1399</v>
      </c>
      <c r="B135" s="104" t="s">
        <v>1400</v>
      </c>
      <c r="C135" s="104" t="s">
        <v>50</v>
      </c>
      <c r="D135" s="105"/>
      <c r="E135" s="106">
        <v>6</v>
      </c>
      <c r="F135" s="106">
        <v>69.989999999999995</v>
      </c>
      <c r="G135" s="106">
        <f t="shared" si="16"/>
        <v>0</v>
      </c>
    </row>
    <row r="136" spans="1:7" outlineLevel="1" x14ac:dyDescent="0.25">
      <c r="A136" s="104" t="s">
        <v>1401</v>
      </c>
      <c r="B136" s="104" t="s">
        <v>1402</v>
      </c>
      <c r="C136" s="104" t="s">
        <v>45</v>
      </c>
      <c r="D136" s="105"/>
      <c r="E136" s="106">
        <v>3.4</v>
      </c>
      <c r="F136" s="106">
        <v>24.66</v>
      </c>
      <c r="G136" s="106">
        <f t="shared" si="16"/>
        <v>0</v>
      </c>
    </row>
    <row r="137" spans="1:7" outlineLevel="1" x14ac:dyDescent="0.25">
      <c r="A137" s="104" t="s">
        <v>1403</v>
      </c>
      <c r="B137" s="104" t="s">
        <v>54</v>
      </c>
      <c r="C137" s="104" t="s">
        <v>45</v>
      </c>
      <c r="D137" s="105"/>
      <c r="E137" s="106">
        <v>4.8</v>
      </c>
      <c r="F137" s="106">
        <v>22.71</v>
      </c>
      <c r="G137" s="106">
        <f t="shared" si="16"/>
        <v>0</v>
      </c>
    </row>
    <row r="138" spans="1:7" outlineLevel="1" x14ac:dyDescent="0.25">
      <c r="A138" s="109" t="s">
        <v>1404</v>
      </c>
      <c r="B138" s="109" t="s">
        <v>1405</v>
      </c>
      <c r="C138" s="109"/>
      <c r="D138" s="110"/>
      <c r="E138" s="111"/>
      <c r="F138" s="111"/>
      <c r="G138" s="111">
        <f>SUBTOTAL(9,G139:G143)</f>
        <v>0</v>
      </c>
    </row>
    <row r="139" spans="1:7" outlineLevel="1" x14ac:dyDescent="0.25">
      <c r="A139" s="104" t="s">
        <v>1406</v>
      </c>
      <c r="B139" s="104" t="s">
        <v>358</v>
      </c>
      <c r="C139" s="104" t="s">
        <v>43</v>
      </c>
      <c r="D139" s="105"/>
      <c r="E139" s="106">
        <v>34.700000000000003</v>
      </c>
      <c r="F139" s="106">
        <v>313.76</v>
      </c>
      <c r="G139" s="106">
        <f t="shared" ref="G139:G149" si="17">$D139*$F139</f>
        <v>0</v>
      </c>
    </row>
    <row r="140" spans="1:7" outlineLevel="1" x14ac:dyDescent="0.25">
      <c r="A140" s="104" t="s">
        <v>1407</v>
      </c>
      <c r="B140" s="104" t="s">
        <v>59</v>
      </c>
      <c r="C140" s="104" t="s">
        <v>44</v>
      </c>
      <c r="D140" s="105"/>
      <c r="E140" s="106">
        <v>1166.83</v>
      </c>
      <c r="F140" s="106">
        <v>4.75</v>
      </c>
      <c r="G140" s="106">
        <f t="shared" si="17"/>
        <v>0</v>
      </c>
    </row>
    <row r="141" spans="1:7" outlineLevel="1" x14ac:dyDescent="0.25">
      <c r="A141" s="104" t="s">
        <v>1408</v>
      </c>
      <c r="B141" s="104" t="s">
        <v>60</v>
      </c>
      <c r="C141" s="104" t="s">
        <v>45</v>
      </c>
      <c r="D141" s="105"/>
      <c r="E141" s="106">
        <v>19.989999999999998</v>
      </c>
      <c r="F141" s="106">
        <v>48.5</v>
      </c>
      <c r="G141" s="106">
        <f t="shared" si="17"/>
        <v>0</v>
      </c>
    </row>
    <row r="142" spans="1:7" outlineLevel="1" x14ac:dyDescent="0.25">
      <c r="A142" s="104" t="s">
        <v>1409</v>
      </c>
      <c r="B142" s="104" t="s">
        <v>61</v>
      </c>
      <c r="C142" s="104" t="s">
        <v>45</v>
      </c>
      <c r="D142" s="105"/>
      <c r="E142" s="106">
        <v>158.91</v>
      </c>
      <c r="F142" s="106">
        <v>15.36</v>
      </c>
      <c r="G142" s="106">
        <f t="shared" si="17"/>
        <v>0</v>
      </c>
    </row>
    <row r="143" spans="1:7" outlineLevel="1" x14ac:dyDescent="0.25">
      <c r="A143" s="104" t="s">
        <v>1410</v>
      </c>
      <c r="B143" s="104" t="s">
        <v>350</v>
      </c>
      <c r="C143" s="104" t="s">
        <v>47</v>
      </c>
      <c r="D143" s="105"/>
      <c r="E143" s="106">
        <v>120.9</v>
      </c>
      <c r="F143" s="106">
        <v>15.5</v>
      </c>
      <c r="G143" s="106">
        <f t="shared" si="17"/>
        <v>0</v>
      </c>
    </row>
    <row r="144" spans="1:7" outlineLevel="1" x14ac:dyDescent="0.25">
      <c r="A144" s="109" t="s">
        <v>1411</v>
      </c>
      <c r="B144" s="109" t="s">
        <v>493</v>
      </c>
      <c r="C144" s="109"/>
      <c r="D144" s="110"/>
      <c r="E144" s="111"/>
      <c r="F144" s="111"/>
      <c r="G144" s="111">
        <f>SUBTOTAL(9,G145:G149)</f>
        <v>0</v>
      </c>
    </row>
    <row r="145" spans="1:7" outlineLevel="1" x14ac:dyDescent="0.25">
      <c r="A145" s="104" t="s">
        <v>1412</v>
      </c>
      <c r="B145" s="104" t="s">
        <v>495</v>
      </c>
      <c r="C145" s="104" t="s">
        <v>43</v>
      </c>
      <c r="D145" s="105"/>
      <c r="E145" s="106">
        <v>3.89</v>
      </c>
      <c r="F145" s="106">
        <v>313.76</v>
      </c>
      <c r="G145" s="106">
        <f t="shared" si="17"/>
        <v>0</v>
      </c>
    </row>
    <row r="146" spans="1:7" outlineLevel="1" x14ac:dyDescent="0.25">
      <c r="A146" s="104" t="s">
        <v>1413</v>
      </c>
      <c r="B146" s="104" t="s">
        <v>59</v>
      </c>
      <c r="C146" s="104" t="s">
        <v>44</v>
      </c>
      <c r="D146" s="105"/>
      <c r="E146" s="106">
        <v>125.69</v>
      </c>
      <c r="F146" s="106">
        <v>4.75</v>
      </c>
      <c r="G146" s="106">
        <f t="shared" si="17"/>
        <v>0</v>
      </c>
    </row>
    <row r="147" spans="1:7" outlineLevel="1" x14ac:dyDescent="0.25">
      <c r="A147" s="104" t="s">
        <v>1414</v>
      </c>
      <c r="B147" s="104" t="s">
        <v>60</v>
      </c>
      <c r="C147" s="104" t="s">
        <v>45</v>
      </c>
      <c r="D147" s="105"/>
      <c r="E147" s="106">
        <v>3.2</v>
      </c>
      <c r="F147" s="106">
        <v>48.5</v>
      </c>
      <c r="G147" s="106">
        <f t="shared" si="17"/>
        <v>0</v>
      </c>
    </row>
    <row r="148" spans="1:7" outlineLevel="1" x14ac:dyDescent="0.25">
      <c r="A148" s="104" t="s">
        <v>1415</v>
      </c>
      <c r="B148" s="104" t="s">
        <v>61</v>
      </c>
      <c r="C148" s="104" t="s">
        <v>45</v>
      </c>
      <c r="D148" s="105"/>
      <c r="E148" s="106">
        <v>15</v>
      </c>
      <c r="F148" s="106">
        <v>15.36</v>
      </c>
      <c r="G148" s="106">
        <f t="shared" si="17"/>
        <v>0</v>
      </c>
    </row>
    <row r="149" spans="1:7" outlineLevel="1" x14ac:dyDescent="0.25">
      <c r="A149" s="104" t="s">
        <v>1416</v>
      </c>
      <c r="B149" s="104" t="s">
        <v>500</v>
      </c>
      <c r="C149" s="104" t="s">
        <v>46</v>
      </c>
      <c r="D149" s="105"/>
      <c r="E149" s="106">
        <v>28</v>
      </c>
      <c r="F149" s="106">
        <v>35.93</v>
      </c>
      <c r="G149" s="106">
        <f t="shared" si="17"/>
        <v>0</v>
      </c>
    </row>
    <row r="150" spans="1:7" x14ac:dyDescent="0.25">
      <c r="A150" s="100" t="s">
        <v>1417</v>
      </c>
      <c r="B150" s="100" t="s">
        <v>633</v>
      </c>
      <c r="C150" s="100"/>
      <c r="D150" s="108"/>
      <c r="E150" s="101"/>
      <c r="F150" s="101"/>
      <c r="G150" s="101">
        <f>SUBTOTAL(9,G151:G180)</f>
        <v>44292</v>
      </c>
    </row>
    <row r="151" spans="1:7" outlineLevel="1" x14ac:dyDescent="0.25">
      <c r="A151" s="102" t="s">
        <v>1418</v>
      </c>
      <c r="B151" s="102" t="s">
        <v>1419</v>
      </c>
      <c r="C151" s="102"/>
      <c r="D151" s="107"/>
      <c r="E151" s="103"/>
      <c r="F151" s="103"/>
      <c r="G151" s="103">
        <f>SUBTOTAL(9,G152:G154)</f>
        <v>44292</v>
      </c>
    </row>
    <row r="152" spans="1:7" outlineLevel="1" x14ac:dyDescent="0.25">
      <c r="A152" s="104" t="s">
        <v>1420</v>
      </c>
      <c r="B152" s="104" t="s">
        <v>1421</v>
      </c>
      <c r="C152" s="104" t="s">
        <v>45</v>
      </c>
      <c r="D152" s="105">
        <v>223.2</v>
      </c>
      <c r="E152" s="106">
        <v>0</v>
      </c>
      <c r="F152" s="106">
        <v>185</v>
      </c>
      <c r="G152" s="106">
        <f t="shared" ref="G152:G154" si="18">$D152*$F152</f>
        <v>41292</v>
      </c>
    </row>
    <row r="153" spans="1:7" outlineLevel="1" x14ac:dyDescent="0.25">
      <c r="A153" s="104" t="s">
        <v>1422</v>
      </c>
      <c r="B153" s="104" t="s">
        <v>1423</v>
      </c>
      <c r="C153" s="104" t="s">
        <v>48</v>
      </c>
      <c r="D153" s="105">
        <v>1</v>
      </c>
      <c r="E153" s="106">
        <v>0</v>
      </c>
      <c r="F153" s="106">
        <v>1500</v>
      </c>
      <c r="G153" s="106">
        <f t="shared" si="18"/>
        <v>1500</v>
      </c>
    </row>
    <row r="154" spans="1:7" outlineLevel="1" x14ac:dyDescent="0.25">
      <c r="A154" s="104" t="s">
        <v>1424</v>
      </c>
      <c r="B154" s="104" t="s">
        <v>1425</v>
      </c>
      <c r="C154" s="104" t="s">
        <v>48</v>
      </c>
      <c r="D154" s="105">
        <v>1</v>
      </c>
      <c r="E154" s="106">
        <v>0</v>
      </c>
      <c r="F154" s="106">
        <v>1500</v>
      </c>
      <c r="G154" s="106">
        <f t="shared" si="18"/>
        <v>1500</v>
      </c>
    </row>
    <row r="155" spans="1:7" outlineLevel="1" x14ac:dyDescent="0.25">
      <c r="A155" s="102" t="s">
        <v>1426</v>
      </c>
      <c r="B155" s="102" t="s">
        <v>1368</v>
      </c>
      <c r="C155" s="102"/>
      <c r="D155" s="107"/>
      <c r="E155" s="103"/>
      <c r="F155" s="103"/>
      <c r="G155" s="103">
        <f>SUBTOTAL(9,G156:G180)</f>
        <v>0</v>
      </c>
    </row>
    <row r="156" spans="1:7" outlineLevel="1" x14ac:dyDescent="0.25">
      <c r="A156" s="109" t="s">
        <v>1427</v>
      </c>
      <c r="B156" s="109" t="s">
        <v>1428</v>
      </c>
      <c r="C156" s="109"/>
      <c r="D156" s="110"/>
      <c r="E156" s="111"/>
      <c r="F156" s="111"/>
      <c r="G156" s="111">
        <f>SUBTOTAL(9,G157:G164)</f>
        <v>0</v>
      </c>
    </row>
    <row r="157" spans="1:7" outlineLevel="1" x14ac:dyDescent="0.25">
      <c r="A157" s="104" t="s">
        <v>1429</v>
      </c>
      <c r="B157" s="104" t="s">
        <v>678</v>
      </c>
      <c r="C157" s="104" t="s">
        <v>44</v>
      </c>
      <c r="D157" s="105"/>
      <c r="E157" s="106">
        <v>3049</v>
      </c>
      <c r="F157" s="106">
        <v>15.43</v>
      </c>
      <c r="G157" s="106">
        <f t="shared" ref="G157:G164" si="19">$D157*$F157</f>
        <v>0</v>
      </c>
    </row>
    <row r="158" spans="1:7" outlineLevel="1" x14ac:dyDescent="0.25">
      <c r="A158" s="104" t="s">
        <v>1430</v>
      </c>
      <c r="B158" s="104" t="s">
        <v>680</v>
      </c>
      <c r="C158" s="104" t="s">
        <v>44</v>
      </c>
      <c r="D158" s="105"/>
      <c r="E158" s="106">
        <v>304.89999999999998</v>
      </c>
      <c r="F158" s="106">
        <v>8.9499999999999993</v>
      </c>
      <c r="G158" s="106">
        <f t="shared" si="19"/>
        <v>0</v>
      </c>
    </row>
    <row r="159" spans="1:7" outlineLevel="1" x14ac:dyDescent="0.25">
      <c r="A159" s="104" t="s">
        <v>1431</v>
      </c>
      <c r="B159" s="104" t="s">
        <v>1432</v>
      </c>
      <c r="C159" s="104" t="s">
        <v>51</v>
      </c>
      <c r="D159" s="105"/>
      <c r="E159" s="106">
        <v>24.38</v>
      </c>
      <c r="F159" s="106">
        <v>16.32</v>
      </c>
      <c r="G159" s="106">
        <f t="shared" si="19"/>
        <v>0</v>
      </c>
    </row>
    <row r="160" spans="1:7" outlineLevel="1" x14ac:dyDescent="0.25">
      <c r="A160" s="104" t="s">
        <v>1433</v>
      </c>
      <c r="B160" s="104" t="s">
        <v>682</v>
      </c>
      <c r="C160" s="104" t="s">
        <v>45</v>
      </c>
      <c r="D160" s="105"/>
      <c r="E160" s="106">
        <v>126.75</v>
      </c>
      <c r="F160" s="106">
        <v>28.56</v>
      </c>
      <c r="G160" s="106">
        <f t="shared" si="19"/>
        <v>0</v>
      </c>
    </row>
    <row r="161" spans="1:7" outlineLevel="1" x14ac:dyDescent="0.25">
      <c r="A161" s="104" t="s">
        <v>1434</v>
      </c>
      <c r="B161" s="104" t="s">
        <v>686</v>
      </c>
      <c r="C161" s="104" t="s">
        <v>45</v>
      </c>
      <c r="D161" s="105"/>
      <c r="E161" s="106">
        <v>217.17</v>
      </c>
      <c r="F161" s="106">
        <v>27.08</v>
      </c>
      <c r="G161" s="106">
        <f t="shared" si="19"/>
        <v>0</v>
      </c>
    </row>
    <row r="162" spans="1:7" outlineLevel="1" x14ac:dyDescent="0.25">
      <c r="A162" s="104" t="s">
        <v>1435</v>
      </c>
      <c r="B162" s="104" t="s">
        <v>688</v>
      </c>
      <c r="C162" s="104" t="s">
        <v>47</v>
      </c>
      <c r="D162" s="105"/>
      <c r="E162" s="106">
        <v>58.6</v>
      </c>
      <c r="F162" s="106">
        <v>28.58</v>
      </c>
      <c r="G162" s="106">
        <f t="shared" si="19"/>
        <v>0</v>
      </c>
    </row>
    <row r="163" spans="1:7" outlineLevel="1" x14ac:dyDescent="0.25">
      <c r="A163" s="104" t="s">
        <v>1436</v>
      </c>
      <c r="B163" s="104" t="s">
        <v>1437</v>
      </c>
      <c r="C163" s="104" t="s">
        <v>47</v>
      </c>
      <c r="D163" s="105"/>
      <c r="E163" s="106">
        <v>13</v>
      </c>
      <c r="F163" s="106">
        <v>42.24</v>
      </c>
      <c r="G163" s="106">
        <f t="shared" si="19"/>
        <v>0</v>
      </c>
    </row>
    <row r="164" spans="1:7" outlineLevel="1" x14ac:dyDescent="0.25">
      <c r="A164" s="104" t="s">
        <v>1438</v>
      </c>
      <c r="B164" s="104" t="s">
        <v>1439</v>
      </c>
      <c r="C164" s="104" t="s">
        <v>46</v>
      </c>
      <c r="D164" s="105"/>
      <c r="E164" s="106">
        <v>2</v>
      </c>
      <c r="F164" s="106">
        <v>197.38</v>
      </c>
      <c r="G164" s="106">
        <f t="shared" si="19"/>
        <v>0</v>
      </c>
    </row>
    <row r="165" spans="1:7" outlineLevel="1" x14ac:dyDescent="0.25">
      <c r="A165" s="109" t="s">
        <v>1440</v>
      </c>
      <c r="B165" s="109" t="s">
        <v>1441</v>
      </c>
      <c r="C165" s="109"/>
      <c r="D165" s="110"/>
      <c r="E165" s="111"/>
      <c r="F165" s="111"/>
      <c r="G165" s="111">
        <f>SUBTOTAL(9,G166:G173)</f>
        <v>0</v>
      </c>
    </row>
    <row r="166" spans="1:7" outlineLevel="1" x14ac:dyDescent="0.25">
      <c r="A166" s="112" t="s">
        <v>1442</v>
      </c>
      <c r="B166" s="112" t="s">
        <v>79</v>
      </c>
      <c r="C166" s="112"/>
      <c r="D166" s="113"/>
      <c r="E166" s="114"/>
      <c r="F166" s="114"/>
      <c r="G166" s="114">
        <f>SUBTOTAL(9,G167:G168)</f>
        <v>0</v>
      </c>
    </row>
    <row r="167" spans="1:7" outlineLevel="1" x14ac:dyDescent="0.25">
      <c r="A167" s="104" t="s">
        <v>1443</v>
      </c>
      <c r="B167" s="104" t="s">
        <v>1444</v>
      </c>
      <c r="C167" s="104" t="s">
        <v>46</v>
      </c>
      <c r="D167" s="105"/>
      <c r="E167" s="106">
        <v>22</v>
      </c>
      <c r="F167" s="106">
        <v>12.76</v>
      </c>
      <c r="G167" s="106">
        <f t="shared" ref="G167:G168" si="20">$D167*$F167</f>
        <v>0</v>
      </c>
    </row>
    <row r="168" spans="1:7" outlineLevel="1" x14ac:dyDescent="0.25">
      <c r="A168" s="104" t="s">
        <v>1445</v>
      </c>
      <c r="B168" s="104" t="s">
        <v>1110</v>
      </c>
      <c r="C168" s="104" t="s">
        <v>43</v>
      </c>
      <c r="D168" s="105"/>
      <c r="E168" s="106">
        <v>3.86</v>
      </c>
      <c r="F168" s="106">
        <v>26</v>
      </c>
      <c r="G168" s="106">
        <f t="shared" si="20"/>
        <v>0</v>
      </c>
    </row>
    <row r="169" spans="1:7" outlineLevel="1" x14ac:dyDescent="0.25">
      <c r="A169" s="112" t="s">
        <v>1446</v>
      </c>
      <c r="B169" s="112" t="s">
        <v>1447</v>
      </c>
      <c r="C169" s="112"/>
      <c r="D169" s="113"/>
      <c r="E169" s="114"/>
      <c r="F169" s="114"/>
      <c r="G169" s="114">
        <f>SUBTOTAL(9,G170)</f>
        <v>0</v>
      </c>
    </row>
    <row r="170" spans="1:7" outlineLevel="1" x14ac:dyDescent="0.25">
      <c r="A170" s="104" t="s">
        <v>1448</v>
      </c>
      <c r="B170" s="104" t="s">
        <v>1449</v>
      </c>
      <c r="C170" s="104" t="s">
        <v>46</v>
      </c>
      <c r="D170" s="105"/>
      <c r="E170" s="106">
        <v>22</v>
      </c>
      <c r="F170" s="106">
        <v>438.63</v>
      </c>
      <c r="G170" s="106">
        <f>$D170*$F170</f>
        <v>0</v>
      </c>
    </row>
    <row r="171" spans="1:7" outlineLevel="1" x14ac:dyDescent="0.25">
      <c r="A171" s="112" t="s">
        <v>1450</v>
      </c>
      <c r="B171" s="112" t="s">
        <v>1451</v>
      </c>
      <c r="C171" s="112"/>
      <c r="D171" s="113"/>
      <c r="E171" s="114"/>
      <c r="F171" s="114"/>
      <c r="G171" s="114">
        <f>SUBTOTAL(9,G172:G173)</f>
        <v>0</v>
      </c>
    </row>
    <row r="172" spans="1:7" outlineLevel="1" x14ac:dyDescent="0.25">
      <c r="A172" s="104" t="s">
        <v>1452</v>
      </c>
      <c r="B172" s="104" t="s">
        <v>73</v>
      </c>
      <c r="C172" s="104" t="s">
        <v>46</v>
      </c>
      <c r="D172" s="105"/>
      <c r="E172" s="106">
        <v>22</v>
      </c>
      <c r="F172" s="106">
        <v>281.37</v>
      </c>
      <c r="G172" s="106">
        <f t="shared" ref="G172:G173" si="21">$D172*$F172</f>
        <v>0</v>
      </c>
    </row>
    <row r="173" spans="1:7" outlineLevel="1" x14ac:dyDescent="0.25">
      <c r="A173" s="104" t="s">
        <v>1453</v>
      </c>
      <c r="B173" s="104" t="s">
        <v>74</v>
      </c>
      <c r="C173" s="104" t="s">
        <v>45</v>
      </c>
      <c r="D173" s="105"/>
      <c r="E173" s="106">
        <v>137.5</v>
      </c>
      <c r="F173" s="106">
        <v>57.28</v>
      </c>
      <c r="G173" s="106">
        <f t="shared" si="21"/>
        <v>0</v>
      </c>
    </row>
    <row r="174" spans="1:7" outlineLevel="1" x14ac:dyDescent="0.25">
      <c r="A174" s="109" t="s">
        <v>1454</v>
      </c>
      <c r="B174" s="109" t="s">
        <v>1455</v>
      </c>
      <c r="C174" s="109"/>
      <c r="D174" s="110"/>
      <c r="E174" s="111"/>
      <c r="F174" s="111"/>
      <c r="G174" s="111">
        <f>SUBTOTAL(9,G175:G180)</f>
        <v>0</v>
      </c>
    </row>
    <row r="175" spans="1:7" outlineLevel="1" x14ac:dyDescent="0.25">
      <c r="A175" s="104" t="s">
        <v>1456</v>
      </c>
      <c r="B175" s="104" t="s">
        <v>678</v>
      </c>
      <c r="C175" s="104" t="s">
        <v>44</v>
      </c>
      <c r="D175" s="105"/>
      <c r="E175" s="106">
        <v>327.75</v>
      </c>
      <c r="F175" s="106">
        <v>15.43</v>
      </c>
      <c r="G175" s="106">
        <f t="shared" ref="G175:G180" si="22">$D175*$F175</f>
        <v>0</v>
      </c>
    </row>
    <row r="176" spans="1:7" outlineLevel="1" x14ac:dyDescent="0.25">
      <c r="A176" s="104" t="s">
        <v>1457</v>
      </c>
      <c r="B176" s="104" t="s">
        <v>1432</v>
      </c>
      <c r="C176" s="104" t="s">
        <v>51</v>
      </c>
      <c r="D176" s="105"/>
      <c r="E176" s="106">
        <v>28.45</v>
      </c>
      <c r="F176" s="106">
        <v>16.32</v>
      </c>
      <c r="G176" s="106">
        <f t="shared" si="22"/>
        <v>0</v>
      </c>
    </row>
    <row r="177" spans="1:7" outlineLevel="1" x14ac:dyDescent="0.25">
      <c r="A177" s="104" t="s">
        <v>1458</v>
      </c>
      <c r="B177" s="104" t="s">
        <v>682</v>
      </c>
      <c r="C177" s="104" t="s">
        <v>45</v>
      </c>
      <c r="D177" s="105"/>
      <c r="E177" s="106">
        <v>15</v>
      </c>
      <c r="F177" s="106">
        <v>28.56</v>
      </c>
      <c r="G177" s="106">
        <f t="shared" si="22"/>
        <v>0</v>
      </c>
    </row>
    <row r="178" spans="1:7" outlineLevel="1" x14ac:dyDescent="0.25">
      <c r="A178" s="104" t="s">
        <v>1459</v>
      </c>
      <c r="B178" s="104" t="s">
        <v>1460</v>
      </c>
      <c r="C178" s="104" t="s">
        <v>46</v>
      </c>
      <c r="D178" s="105"/>
      <c r="E178" s="106">
        <v>28</v>
      </c>
      <c r="F178" s="106">
        <v>43.96</v>
      </c>
      <c r="G178" s="106">
        <f t="shared" si="22"/>
        <v>0</v>
      </c>
    </row>
    <row r="179" spans="1:7" outlineLevel="1" x14ac:dyDescent="0.25">
      <c r="A179" s="104" t="s">
        <v>1461</v>
      </c>
      <c r="B179" s="104" t="s">
        <v>656</v>
      </c>
      <c r="C179" s="104" t="s">
        <v>45</v>
      </c>
      <c r="D179" s="105"/>
      <c r="E179" s="106">
        <v>31.75</v>
      </c>
      <c r="F179" s="106">
        <v>57.28</v>
      </c>
      <c r="G179" s="106">
        <f t="shared" si="22"/>
        <v>0</v>
      </c>
    </row>
    <row r="180" spans="1:7" outlineLevel="1" x14ac:dyDescent="0.25">
      <c r="A180" s="104" t="s">
        <v>1462</v>
      </c>
      <c r="B180" s="104" t="s">
        <v>658</v>
      </c>
      <c r="C180" s="104" t="s">
        <v>46</v>
      </c>
      <c r="D180" s="105"/>
      <c r="E180" s="106">
        <v>1</v>
      </c>
      <c r="F180" s="106">
        <v>1515.04</v>
      </c>
      <c r="G180" s="106">
        <f t="shared" si="22"/>
        <v>0</v>
      </c>
    </row>
    <row r="181" spans="1:7" x14ac:dyDescent="0.25">
      <c r="A181" s="100" t="s">
        <v>1463</v>
      </c>
      <c r="B181" s="100" t="s">
        <v>568</v>
      </c>
      <c r="C181" s="100"/>
      <c r="D181" s="108"/>
      <c r="E181" s="101"/>
      <c r="F181" s="101"/>
      <c r="G181" s="101">
        <f>SUBTOTAL(9,G182:G189)</f>
        <v>25501.200000000001</v>
      </c>
    </row>
    <row r="182" spans="1:7" outlineLevel="1" x14ac:dyDescent="0.25">
      <c r="A182" s="102" t="s">
        <v>1464</v>
      </c>
      <c r="B182" s="102" t="s">
        <v>570</v>
      </c>
      <c r="C182" s="102"/>
      <c r="D182" s="107"/>
      <c r="E182" s="103"/>
      <c r="F182" s="103"/>
      <c r="G182" s="103">
        <f>SUBTOTAL(9,G183:G187)</f>
        <v>25501.200000000001</v>
      </c>
    </row>
    <row r="183" spans="1:7" outlineLevel="1" x14ac:dyDescent="0.25">
      <c r="A183" s="104" t="s">
        <v>1465</v>
      </c>
      <c r="B183" s="104" t="s">
        <v>572</v>
      </c>
      <c r="C183" s="104" t="s">
        <v>46</v>
      </c>
      <c r="D183" s="105">
        <v>2</v>
      </c>
      <c r="E183" s="106">
        <v>2</v>
      </c>
      <c r="F183" s="106">
        <v>6480</v>
      </c>
      <c r="G183" s="106">
        <f t="shared" ref="G183:G187" si="23">$D183*$F183</f>
        <v>12960</v>
      </c>
    </row>
    <row r="184" spans="1:7" outlineLevel="1" x14ac:dyDescent="0.25">
      <c r="A184" s="104" t="s">
        <v>1466</v>
      </c>
      <c r="B184" s="104" t="s">
        <v>1467</v>
      </c>
      <c r="C184" s="104" t="s">
        <v>46</v>
      </c>
      <c r="D184" s="105">
        <v>1</v>
      </c>
      <c r="E184" s="106">
        <v>2</v>
      </c>
      <c r="F184" s="106">
        <v>1200</v>
      </c>
      <c r="G184" s="106">
        <f t="shared" si="23"/>
        <v>1200</v>
      </c>
    </row>
    <row r="185" spans="1:7" outlineLevel="1" x14ac:dyDescent="0.25">
      <c r="A185" s="104" t="s">
        <v>1468</v>
      </c>
      <c r="B185" s="104" t="s">
        <v>585</v>
      </c>
      <c r="C185" s="104" t="s">
        <v>48</v>
      </c>
      <c r="D185" s="105">
        <v>1</v>
      </c>
      <c r="E185" s="106">
        <v>1</v>
      </c>
      <c r="F185" s="106">
        <v>1840</v>
      </c>
      <c r="G185" s="106">
        <f t="shared" si="23"/>
        <v>1840</v>
      </c>
    </row>
    <row r="186" spans="1:7" outlineLevel="1" x14ac:dyDescent="0.25">
      <c r="A186" s="104" t="s">
        <v>1469</v>
      </c>
      <c r="B186" s="104" t="s">
        <v>587</v>
      </c>
      <c r="C186" s="104" t="s">
        <v>48</v>
      </c>
      <c r="D186" s="105">
        <v>1</v>
      </c>
      <c r="E186" s="106">
        <v>1</v>
      </c>
      <c r="F186" s="106">
        <v>1500</v>
      </c>
      <c r="G186" s="106">
        <f t="shared" si="23"/>
        <v>1500</v>
      </c>
    </row>
    <row r="187" spans="1:7" outlineLevel="1" x14ac:dyDescent="0.25">
      <c r="A187" s="104" t="s">
        <v>1470</v>
      </c>
      <c r="B187" s="104" t="s">
        <v>1471</v>
      </c>
      <c r="C187" s="104" t="s">
        <v>48</v>
      </c>
      <c r="D187" s="105">
        <v>1</v>
      </c>
      <c r="E187" s="106">
        <v>1</v>
      </c>
      <c r="F187" s="106">
        <v>8001.2</v>
      </c>
      <c r="G187" s="106">
        <f t="shared" si="23"/>
        <v>8001.2</v>
      </c>
    </row>
    <row r="188" spans="1:7" outlineLevel="1" x14ac:dyDescent="0.25">
      <c r="A188" s="102" t="s">
        <v>1472</v>
      </c>
      <c r="B188" s="102" t="s">
        <v>1473</v>
      </c>
      <c r="C188" s="102"/>
      <c r="D188" s="107"/>
      <c r="E188" s="103"/>
      <c r="F188" s="103"/>
      <c r="G188" s="103">
        <f>SUBTOTAL(9,G189)</f>
        <v>0</v>
      </c>
    </row>
    <row r="189" spans="1:7" outlineLevel="1" x14ac:dyDescent="0.25">
      <c r="A189" s="104" t="s">
        <v>1474</v>
      </c>
      <c r="B189" s="104" t="s">
        <v>1475</v>
      </c>
      <c r="C189" s="104" t="s">
        <v>46</v>
      </c>
      <c r="D189" s="105"/>
      <c r="E189" s="106">
        <v>1</v>
      </c>
      <c r="F189" s="106">
        <v>4550</v>
      </c>
      <c r="G189" s="106">
        <f>$D189*$F189</f>
        <v>0</v>
      </c>
    </row>
    <row r="190" spans="1:7" x14ac:dyDescent="0.25">
      <c r="A190" s="100" t="s">
        <v>1476</v>
      </c>
      <c r="B190" s="100" t="s">
        <v>751</v>
      </c>
      <c r="C190" s="100"/>
      <c r="D190" s="108"/>
      <c r="E190" s="101"/>
      <c r="F190" s="101"/>
      <c r="G190" s="101">
        <f>SUBTOTAL(9,G191:G318)</f>
        <v>23959.003209999999</v>
      </c>
    </row>
    <row r="191" spans="1:7" outlineLevel="1" x14ac:dyDescent="0.25">
      <c r="A191" s="102" t="s">
        <v>1477</v>
      </c>
      <c r="B191" s="102" t="s">
        <v>753</v>
      </c>
      <c r="C191" s="102"/>
      <c r="D191" s="107"/>
      <c r="E191" s="103"/>
      <c r="F191" s="103"/>
      <c r="G191" s="103">
        <f>SUBTOTAL(9,G192)</f>
        <v>474.41899999999998</v>
      </c>
    </row>
    <row r="192" spans="1:7" outlineLevel="1" x14ac:dyDescent="0.25">
      <c r="A192" s="104" t="s">
        <v>1478</v>
      </c>
      <c r="B192" s="104" t="s">
        <v>755</v>
      </c>
      <c r="C192" s="104" t="s">
        <v>47</v>
      </c>
      <c r="D192" s="105">
        <v>220.66</v>
      </c>
      <c r="E192" s="106">
        <v>516.51</v>
      </c>
      <c r="F192" s="106">
        <v>2.15</v>
      </c>
      <c r="G192" s="106">
        <f>$D192*$F192</f>
        <v>474.41899999999998</v>
      </c>
    </row>
    <row r="193" spans="1:7" outlineLevel="1" x14ac:dyDescent="0.25">
      <c r="A193" s="102" t="s">
        <v>1479</v>
      </c>
      <c r="B193" s="102" t="s">
        <v>56</v>
      </c>
      <c r="C193" s="102"/>
      <c r="D193" s="107"/>
      <c r="E193" s="103"/>
      <c r="F193" s="103"/>
      <c r="G193" s="103">
        <f>SUBTOTAL(9,G194:G198)</f>
        <v>1532.9492099999989</v>
      </c>
    </row>
    <row r="194" spans="1:7" outlineLevel="1" x14ac:dyDescent="0.25">
      <c r="A194" s="104" t="s">
        <v>1480</v>
      </c>
      <c r="B194" s="104" t="s">
        <v>758</v>
      </c>
      <c r="C194" s="104" t="s">
        <v>43</v>
      </c>
      <c r="D194" s="105">
        <v>18.6089700247915</v>
      </c>
      <c r="E194" s="106">
        <v>0</v>
      </c>
      <c r="F194" s="106">
        <v>44.37</v>
      </c>
      <c r="G194" s="106">
        <f>$D194*$F194</f>
        <v>825.67999999999881</v>
      </c>
    </row>
    <row r="195" spans="1:7" outlineLevel="1" x14ac:dyDescent="0.25">
      <c r="A195" s="104" t="s">
        <v>1481</v>
      </c>
      <c r="B195" s="104" t="s">
        <v>762</v>
      </c>
      <c r="C195" s="104" t="s">
        <v>43</v>
      </c>
      <c r="D195" s="105">
        <v>3.3837000000000002</v>
      </c>
      <c r="E195" s="106">
        <v>0</v>
      </c>
      <c r="F195" s="106">
        <v>37.299999999999997</v>
      </c>
      <c r="G195" s="106">
        <f t="shared" ref="G195:G198" si="24">$D195*$F195</f>
        <v>126.21200999999999</v>
      </c>
    </row>
    <row r="196" spans="1:7" outlineLevel="1" x14ac:dyDescent="0.25">
      <c r="A196" s="104" t="s">
        <v>1482</v>
      </c>
      <c r="B196" s="104" t="s">
        <v>764</v>
      </c>
      <c r="C196" s="104" t="s">
        <v>43</v>
      </c>
      <c r="D196" s="105">
        <v>14.997891963109351</v>
      </c>
      <c r="E196" s="106">
        <v>0</v>
      </c>
      <c r="F196" s="106">
        <v>37.950000000000003</v>
      </c>
      <c r="G196" s="106">
        <f t="shared" si="24"/>
        <v>569.16999999999996</v>
      </c>
    </row>
    <row r="197" spans="1:7" outlineLevel="1" x14ac:dyDescent="0.25">
      <c r="A197" s="104" t="s">
        <v>1483</v>
      </c>
      <c r="B197" s="104" t="s">
        <v>766</v>
      </c>
      <c r="C197" s="104" t="s">
        <v>43</v>
      </c>
      <c r="D197" s="105">
        <v>0.2286</v>
      </c>
      <c r="E197" s="106">
        <v>0</v>
      </c>
      <c r="F197" s="106">
        <v>26</v>
      </c>
      <c r="G197" s="106">
        <f t="shared" si="24"/>
        <v>5.9436</v>
      </c>
    </row>
    <row r="198" spans="1:7" outlineLevel="1" x14ac:dyDescent="0.25">
      <c r="A198" s="104" t="s">
        <v>1484</v>
      </c>
      <c r="B198" s="104" t="s">
        <v>58</v>
      </c>
      <c r="C198" s="104" t="s">
        <v>43</v>
      </c>
      <c r="D198" s="105">
        <v>0.2286</v>
      </c>
      <c r="E198" s="106">
        <v>0</v>
      </c>
      <c r="F198" s="106">
        <v>26</v>
      </c>
      <c r="G198" s="106">
        <f t="shared" si="24"/>
        <v>5.9436</v>
      </c>
    </row>
    <row r="199" spans="1:7" outlineLevel="1" x14ac:dyDescent="0.25">
      <c r="A199" s="102" t="s">
        <v>1485</v>
      </c>
      <c r="B199" s="102" t="s">
        <v>769</v>
      </c>
      <c r="C199" s="102"/>
      <c r="D199" s="107"/>
      <c r="E199" s="103"/>
      <c r="F199" s="103"/>
      <c r="G199" s="103">
        <f>SUBTOTAL(9,G200:G207)</f>
        <v>0</v>
      </c>
    </row>
    <row r="200" spans="1:7" outlineLevel="1" x14ac:dyDescent="0.25">
      <c r="A200" s="104" t="s">
        <v>1486</v>
      </c>
      <c r="B200" s="104" t="s">
        <v>771</v>
      </c>
      <c r="C200" s="104" t="s">
        <v>46</v>
      </c>
      <c r="D200" s="105"/>
      <c r="E200" s="106">
        <v>7</v>
      </c>
      <c r="F200" s="106">
        <v>1700.16</v>
      </c>
      <c r="G200" s="106">
        <f t="shared" ref="G200:G207" si="25">$D200*$F200</f>
        <v>0</v>
      </c>
    </row>
    <row r="201" spans="1:7" outlineLevel="1" x14ac:dyDescent="0.25">
      <c r="A201" s="104" t="s">
        <v>1487</v>
      </c>
      <c r="B201" s="104" t="s">
        <v>773</v>
      </c>
      <c r="C201" s="104" t="s">
        <v>46</v>
      </c>
      <c r="D201" s="105"/>
      <c r="E201" s="106">
        <v>7</v>
      </c>
      <c r="F201" s="106">
        <v>325.04000000000002</v>
      </c>
      <c r="G201" s="106">
        <f t="shared" si="25"/>
        <v>0</v>
      </c>
    </row>
    <row r="202" spans="1:7" outlineLevel="1" x14ac:dyDescent="0.25">
      <c r="A202" s="104" t="s">
        <v>1488</v>
      </c>
      <c r="B202" s="104" t="s">
        <v>775</v>
      </c>
      <c r="C202" s="104" t="s">
        <v>42</v>
      </c>
      <c r="D202" s="105"/>
      <c r="E202" s="106">
        <v>23.63</v>
      </c>
      <c r="F202" s="106">
        <v>24.8</v>
      </c>
      <c r="G202" s="106">
        <f t="shared" si="25"/>
        <v>0</v>
      </c>
    </row>
    <row r="203" spans="1:7" outlineLevel="1" x14ac:dyDescent="0.25">
      <c r="A203" s="104" t="s">
        <v>1489</v>
      </c>
      <c r="B203" s="104" t="s">
        <v>778</v>
      </c>
      <c r="C203" s="104" t="s">
        <v>46</v>
      </c>
      <c r="D203" s="105"/>
      <c r="E203" s="106">
        <v>7</v>
      </c>
      <c r="F203" s="106">
        <v>42.43</v>
      </c>
      <c r="G203" s="106">
        <f t="shared" si="25"/>
        <v>0</v>
      </c>
    </row>
    <row r="204" spans="1:7" outlineLevel="1" x14ac:dyDescent="0.25">
      <c r="A204" s="104" t="s">
        <v>1490</v>
      </c>
      <c r="B204" s="104" t="s">
        <v>780</v>
      </c>
      <c r="C204" s="104" t="s">
        <v>46</v>
      </c>
      <c r="D204" s="105"/>
      <c r="E204" s="106">
        <v>7</v>
      </c>
      <c r="F204" s="106">
        <v>3284.62</v>
      </c>
      <c r="G204" s="106">
        <f t="shared" si="25"/>
        <v>0</v>
      </c>
    </row>
    <row r="205" spans="1:7" outlineLevel="1" x14ac:dyDescent="0.25">
      <c r="A205" s="104" t="s">
        <v>1491</v>
      </c>
      <c r="B205" s="104" t="s">
        <v>57</v>
      </c>
      <c r="C205" s="104" t="s">
        <v>42</v>
      </c>
      <c r="D205" s="105"/>
      <c r="E205" s="106">
        <v>12.6</v>
      </c>
      <c r="F205" s="106">
        <v>36.659999999999997</v>
      </c>
      <c r="G205" s="106">
        <f t="shared" si="25"/>
        <v>0</v>
      </c>
    </row>
    <row r="206" spans="1:7" outlineLevel="1" x14ac:dyDescent="0.25">
      <c r="A206" s="104" t="s">
        <v>1492</v>
      </c>
      <c r="B206" s="104" t="s">
        <v>782</v>
      </c>
      <c r="C206" s="104" t="s">
        <v>46</v>
      </c>
      <c r="D206" s="105"/>
      <c r="E206" s="106">
        <v>7</v>
      </c>
      <c r="F206" s="106">
        <v>66.36</v>
      </c>
      <c r="G206" s="106">
        <f t="shared" si="25"/>
        <v>0</v>
      </c>
    </row>
    <row r="207" spans="1:7" outlineLevel="1" x14ac:dyDescent="0.25">
      <c r="A207" s="104" t="s">
        <v>1493</v>
      </c>
      <c r="B207" s="104" t="s">
        <v>58</v>
      </c>
      <c r="C207" s="104" t="s">
        <v>43</v>
      </c>
      <c r="D207" s="105"/>
      <c r="E207" s="106">
        <v>14.88</v>
      </c>
      <c r="F207" s="106">
        <v>26</v>
      </c>
      <c r="G207" s="106">
        <f t="shared" si="25"/>
        <v>0</v>
      </c>
    </row>
    <row r="208" spans="1:7" outlineLevel="1" x14ac:dyDescent="0.25">
      <c r="A208" s="102" t="s">
        <v>1494</v>
      </c>
      <c r="B208" s="102" t="s">
        <v>1495</v>
      </c>
      <c r="C208" s="102"/>
      <c r="D208" s="107"/>
      <c r="E208" s="103"/>
      <c r="F208" s="103"/>
      <c r="G208" s="103">
        <f>SUBTOTAL(9,G209:G217)</f>
        <v>0</v>
      </c>
    </row>
    <row r="209" spans="1:7" outlineLevel="1" x14ac:dyDescent="0.25">
      <c r="A209" s="104" t="s">
        <v>1496</v>
      </c>
      <c r="B209" s="104" t="s">
        <v>1497</v>
      </c>
      <c r="C209" s="104" t="s">
        <v>43</v>
      </c>
      <c r="D209" s="105"/>
      <c r="E209" s="106">
        <v>28.42</v>
      </c>
      <c r="F209" s="106">
        <v>23.19</v>
      </c>
      <c r="G209" s="106">
        <f t="shared" ref="G209:G217" si="26">$D209*$F209</f>
        <v>0</v>
      </c>
    </row>
    <row r="210" spans="1:7" outlineLevel="1" x14ac:dyDescent="0.25">
      <c r="A210" s="104" t="s">
        <v>1498</v>
      </c>
      <c r="B210" s="104" t="s">
        <v>1499</v>
      </c>
      <c r="C210" s="104" t="s">
        <v>43</v>
      </c>
      <c r="D210" s="105"/>
      <c r="E210" s="106">
        <v>4.0599999999999996</v>
      </c>
      <c r="F210" s="106">
        <v>79.77</v>
      </c>
      <c r="G210" s="106">
        <f t="shared" si="26"/>
        <v>0</v>
      </c>
    </row>
    <row r="211" spans="1:7" outlineLevel="1" x14ac:dyDescent="0.25">
      <c r="A211" s="104" t="s">
        <v>1500</v>
      </c>
      <c r="B211" s="104" t="s">
        <v>1501</v>
      </c>
      <c r="C211" s="104" t="s">
        <v>47</v>
      </c>
      <c r="D211" s="105"/>
      <c r="E211" s="106">
        <v>81.2</v>
      </c>
      <c r="F211" s="106">
        <v>191.3</v>
      </c>
      <c r="G211" s="106">
        <f t="shared" si="26"/>
        <v>0</v>
      </c>
    </row>
    <row r="212" spans="1:7" outlineLevel="1" x14ac:dyDescent="0.25">
      <c r="A212" s="104" t="s">
        <v>1502</v>
      </c>
      <c r="B212" s="104" t="s">
        <v>1503</v>
      </c>
      <c r="C212" s="104" t="s">
        <v>47</v>
      </c>
      <c r="D212" s="105"/>
      <c r="E212" s="106">
        <v>124.4</v>
      </c>
      <c r="F212" s="106">
        <v>8.6300000000000008</v>
      </c>
      <c r="G212" s="106">
        <f t="shared" si="26"/>
        <v>0</v>
      </c>
    </row>
    <row r="213" spans="1:7" outlineLevel="1" x14ac:dyDescent="0.25">
      <c r="A213" s="104" t="s">
        <v>1504</v>
      </c>
      <c r="B213" s="104" t="s">
        <v>1505</v>
      </c>
      <c r="C213" s="104" t="s">
        <v>47</v>
      </c>
      <c r="D213" s="105"/>
      <c r="E213" s="106">
        <v>1.2</v>
      </c>
      <c r="F213" s="106">
        <v>16.21</v>
      </c>
      <c r="G213" s="106">
        <f t="shared" si="26"/>
        <v>0</v>
      </c>
    </row>
    <row r="214" spans="1:7" outlineLevel="1" x14ac:dyDescent="0.25">
      <c r="A214" s="104" t="s">
        <v>1506</v>
      </c>
      <c r="B214" s="104" t="s">
        <v>1507</v>
      </c>
      <c r="C214" s="104" t="s">
        <v>47</v>
      </c>
      <c r="D214" s="105"/>
      <c r="E214" s="106">
        <v>88</v>
      </c>
      <c r="F214" s="106">
        <v>16.21</v>
      </c>
      <c r="G214" s="106">
        <f t="shared" si="26"/>
        <v>0</v>
      </c>
    </row>
    <row r="215" spans="1:7" outlineLevel="1" x14ac:dyDescent="0.25">
      <c r="A215" s="104" t="s">
        <v>1508</v>
      </c>
      <c r="B215" s="104" t="s">
        <v>1509</v>
      </c>
      <c r="C215" s="104" t="s">
        <v>43</v>
      </c>
      <c r="D215" s="105"/>
      <c r="E215" s="106">
        <v>15.43</v>
      </c>
      <c r="F215" s="106">
        <v>51.33</v>
      </c>
      <c r="G215" s="106">
        <f t="shared" si="26"/>
        <v>0</v>
      </c>
    </row>
    <row r="216" spans="1:7" outlineLevel="1" x14ac:dyDescent="0.25">
      <c r="A216" s="104" t="s">
        <v>1510</v>
      </c>
      <c r="B216" s="104" t="s">
        <v>1511</v>
      </c>
      <c r="C216" s="104" t="s">
        <v>47</v>
      </c>
      <c r="D216" s="105"/>
      <c r="E216" s="106">
        <v>81.2</v>
      </c>
      <c r="F216" s="106">
        <v>3.07</v>
      </c>
      <c r="G216" s="106">
        <f t="shared" si="26"/>
        <v>0</v>
      </c>
    </row>
    <row r="217" spans="1:7" outlineLevel="1" x14ac:dyDescent="0.25">
      <c r="A217" s="104" t="s">
        <v>1512</v>
      </c>
      <c r="B217" s="104" t="s">
        <v>58</v>
      </c>
      <c r="C217" s="104" t="s">
        <v>43</v>
      </c>
      <c r="D217" s="105"/>
      <c r="E217" s="106">
        <v>17.54</v>
      </c>
      <c r="F217" s="106">
        <v>26</v>
      </c>
      <c r="G217" s="106">
        <f t="shared" si="26"/>
        <v>0</v>
      </c>
    </row>
    <row r="218" spans="1:7" outlineLevel="1" x14ac:dyDescent="0.25">
      <c r="A218" s="102" t="s">
        <v>1513</v>
      </c>
      <c r="B218" s="102" t="s">
        <v>785</v>
      </c>
      <c r="C218" s="102"/>
      <c r="D218" s="107"/>
      <c r="E218" s="103"/>
      <c r="F218" s="103"/>
      <c r="G218" s="103">
        <f>SUBTOTAL(9,G219:G232)</f>
        <v>0</v>
      </c>
    </row>
    <row r="219" spans="1:7" outlineLevel="1" x14ac:dyDescent="0.25">
      <c r="A219" s="109" t="s">
        <v>1514</v>
      </c>
      <c r="B219" s="109" t="s">
        <v>787</v>
      </c>
      <c r="C219" s="109"/>
      <c r="D219" s="110"/>
      <c r="E219" s="111"/>
      <c r="F219" s="111"/>
      <c r="G219" s="111">
        <f>SUBTOTAL(9,G220:G226)</f>
        <v>0</v>
      </c>
    </row>
    <row r="220" spans="1:7" outlineLevel="1" x14ac:dyDescent="0.25">
      <c r="A220" s="104" t="s">
        <v>1515</v>
      </c>
      <c r="B220" s="104" t="s">
        <v>789</v>
      </c>
      <c r="C220" s="104" t="s">
        <v>43</v>
      </c>
      <c r="D220" s="105"/>
      <c r="E220" s="106">
        <v>11.26</v>
      </c>
      <c r="F220" s="106">
        <v>23.19</v>
      </c>
      <c r="G220" s="106">
        <f t="shared" ref="G220:G226" si="27">$D220*$F220</f>
        <v>0</v>
      </c>
    </row>
    <row r="221" spans="1:7" outlineLevel="1" x14ac:dyDescent="0.25">
      <c r="A221" s="104" t="s">
        <v>1516</v>
      </c>
      <c r="B221" s="104" t="s">
        <v>791</v>
      </c>
      <c r="C221" s="104" t="s">
        <v>43</v>
      </c>
      <c r="D221" s="105"/>
      <c r="E221" s="106">
        <v>1.61</v>
      </c>
      <c r="F221" s="106">
        <v>79.77</v>
      </c>
      <c r="G221" s="106">
        <f t="shared" si="27"/>
        <v>0</v>
      </c>
    </row>
    <row r="222" spans="1:7" outlineLevel="1" x14ac:dyDescent="0.25">
      <c r="A222" s="104" t="s">
        <v>1517</v>
      </c>
      <c r="B222" s="104" t="s">
        <v>793</v>
      </c>
      <c r="C222" s="104" t="s">
        <v>43</v>
      </c>
      <c r="D222" s="105"/>
      <c r="E222" s="106">
        <v>9.65</v>
      </c>
      <c r="F222" s="106">
        <v>51.33</v>
      </c>
      <c r="G222" s="106">
        <f t="shared" si="27"/>
        <v>0</v>
      </c>
    </row>
    <row r="223" spans="1:7" outlineLevel="1" x14ac:dyDescent="0.25">
      <c r="A223" s="104" t="s">
        <v>1518</v>
      </c>
      <c r="B223" s="104" t="s">
        <v>795</v>
      </c>
      <c r="C223" s="104" t="s">
        <v>47</v>
      </c>
      <c r="D223" s="105"/>
      <c r="E223" s="106">
        <v>132.72999999999999</v>
      </c>
      <c r="F223" s="106">
        <v>8.6300000000000008</v>
      </c>
      <c r="G223" s="106">
        <f t="shared" si="27"/>
        <v>0</v>
      </c>
    </row>
    <row r="224" spans="1:7" outlineLevel="1" x14ac:dyDescent="0.25">
      <c r="A224" s="104" t="s">
        <v>1519</v>
      </c>
      <c r="B224" s="104" t="s">
        <v>797</v>
      </c>
      <c r="C224" s="104" t="s">
        <v>47</v>
      </c>
      <c r="D224" s="105"/>
      <c r="E224" s="106">
        <v>86.54</v>
      </c>
      <c r="F224" s="106">
        <v>23.1</v>
      </c>
      <c r="G224" s="106">
        <f t="shared" si="27"/>
        <v>0</v>
      </c>
    </row>
    <row r="225" spans="1:7" outlineLevel="1" x14ac:dyDescent="0.25">
      <c r="A225" s="104" t="s">
        <v>1520</v>
      </c>
      <c r="B225" s="104" t="s">
        <v>799</v>
      </c>
      <c r="C225" s="104" t="s">
        <v>47</v>
      </c>
      <c r="D225" s="105"/>
      <c r="E225" s="106">
        <v>31.93</v>
      </c>
      <c r="F225" s="106">
        <v>3.07</v>
      </c>
      <c r="G225" s="106">
        <f t="shared" si="27"/>
        <v>0</v>
      </c>
    </row>
    <row r="226" spans="1:7" outlineLevel="1" x14ac:dyDescent="0.25">
      <c r="A226" s="104" t="s">
        <v>1521</v>
      </c>
      <c r="B226" s="104" t="s">
        <v>265</v>
      </c>
      <c r="C226" s="104" t="s">
        <v>43</v>
      </c>
      <c r="D226" s="105"/>
      <c r="E226" s="106">
        <v>2.16</v>
      </c>
      <c r="F226" s="106">
        <v>26</v>
      </c>
      <c r="G226" s="106">
        <f t="shared" si="27"/>
        <v>0</v>
      </c>
    </row>
    <row r="227" spans="1:7" outlineLevel="1" x14ac:dyDescent="0.25">
      <c r="A227" s="109" t="s">
        <v>1522</v>
      </c>
      <c r="B227" s="109" t="s">
        <v>802</v>
      </c>
      <c r="C227" s="109"/>
      <c r="D227" s="110"/>
      <c r="E227" s="111"/>
      <c r="F227" s="111"/>
      <c r="G227" s="111">
        <f>SUBTOTAL(9,G228)</f>
        <v>0</v>
      </c>
    </row>
    <row r="228" spans="1:7" outlineLevel="1" x14ac:dyDescent="0.25">
      <c r="A228" s="104" t="s">
        <v>1523</v>
      </c>
      <c r="B228" s="104" t="s">
        <v>804</v>
      </c>
      <c r="C228" s="104" t="s">
        <v>50</v>
      </c>
      <c r="D228" s="105"/>
      <c r="E228" s="106">
        <v>2</v>
      </c>
      <c r="F228" s="106">
        <v>133.66999999999999</v>
      </c>
      <c r="G228" s="106">
        <f>$D228*$F228</f>
        <v>0</v>
      </c>
    </row>
    <row r="229" spans="1:7" outlineLevel="1" x14ac:dyDescent="0.25">
      <c r="A229" s="109" t="s">
        <v>1524</v>
      </c>
      <c r="B229" s="109" t="s">
        <v>806</v>
      </c>
      <c r="C229" s="109"/>
      <c r="D229" s="110"/>
      <c r="E229" s="111"/>
      <c r="F229" s="111"/>
      <c r="G229" s="111">
        <f>SUBTOTAL(9,G230)</f>
        <v>0</v>
      </c>
    </row>
    <row r="230" spans="1:7" outlineLevel="1" x14ac:dyDescent="0.25">
      <c r="A230" s="104" t="s">
        <v>1525</v>
      </c>
      <c r="B230" s="104" t="s">
        <v>808</v>
      </c>
      <c r="C230" s="104" t="s">
        <v>50</v>
      </c>
      <c r="D230" s="105"/>
      <c r="E230" s="106">
        <v>8</v>
      </c>
      <c r="F230" s="106">
        <v>61.38</v>
      </c>
      <c r="G230" s="106">
        <f>$D230*$F230</f>
        <v>0</v>
      </c>
    </row>
    <row r="231" spans="1:7" outlineLevel="1" x14ac:dyDescent="0.25">
      <c r="A231" s="109" t="s">
        <v>1526</v>
      </c>
      <c r="B231" s="109" t="s">
        <v>810</v>
      </c>
      <c r="C231" s="109"/>
      <c r="D231" s="110"/>
      <c r="E231" s="111"/>
      <c r="F231" s="111"/>
      <c r="G231" s="111">
        <f>SUBTOTAL(9,G232)</f>
        <v>0</v>
      </c>
    </row>
    <row r="232" spans="1:7" outlineLevel="1" x14ac:dyDescent="0.25">
      <c r="A232" s="104" t="s">
        <v>1527</v>
      </c>
      <c r="B232" s="104" t="s">
        <v>814</v>
      </c>
      <c r="C232" s="104" t="s">
        <v>46</v>
      </c>
      <c r="D232" s="105"/>
      <c r="E232" s="106">
        <v>4</v>
      </c>
      <c r="F232" s="106">
        <v>51.66</v>
      </c>
      <c r="G232" s="106">
        <f>$D232*$F232</f>
        <v>0</v>
      </c>
    </row>
    <row r="233" spans="1:7" outlineLevel="1" x14ac:dyDescent="0.25">
      <c r="A233" s="102" t="s">
        <v>1528</v>
      </c>
      <c r="B233" s="102" t="s">
        <v>1529</v>
      </c>
      <c r="C233" s="102"/>
      <c r="D233" s="107"/>
      <c r="E233" s="103"/>
      <c r="F233" s="103"/>
      <c r="G233" s="103">
        <f>SUBTOTAL(9,G234:G236)</f>
        <v>0</v>
      </c>
    </row>
    <row r="234" spans="1:7" outlineLevel="1" x14ac:dyDescent="0.25">
      <c r="A234" s="104" t="s">
        <v>1530</v>
      </c>
      <c r="B234" s="104" t="s">
        <v>818</v>
      </c>
      <c r="C234" s="104" t="s">
        <v>47</v>
      </c>
      <c r="D234" s="105"/>
      <c r="E234" s="106">
        <v>6.8</v>
      </c>
      <c r="F234" s="106">
        <v>214.81</v>
      </c>
      <c r="G234" s="106">
        <f t="shared" ref="G234:G236" si="28">$D234*$F234</f>
        <v>0</v>
      </c>
    </row>
    <row r="235" spans="1:7" outlineLevel="1" x14ac:dyDescent="0.25">
      <c r="A235" s="104" t="s">
        <v>1531</v>
      </c>
      <c r="B235" s="104" t="s">
        <v>820</v>
      </c>
      <c r="C235" s="104" t="s">
        <v>46</v>
      </c>
      <c r="D235" s="105"/>
      <c r="E235" s="106">
        <v>6</v>
      </c>
      <c r="F235" s="106">
        <v>181.87</v>
      </c>
      <c r="G235" s="106">
        <f t="shared" si="28"/>
        <v>0</v>
      </c>
    </row>
    <row r="236" spans="1:7" outlineLevel="1" x14ac:dyDescent="0.25">
      <c r="A236" s="104" t="s">
        <v>1532</v>
      </c>
      <c r="B236" s="104" t="s">
        <v>822</v>
      </c>
      <c r="C236" s="104" t="s">
        <v>47</v>
      </c>
      <c r="D236" s="105"/>
      <c r="E236" s="106">
        <v>12</v>
      </c>
      <c r="F236" s="106">
        <v>532.25</v>
      </c>
      <c r="G236" s="106">
        <f t="shared" si="28"/>
        <v>0</v>
      </c>
    </row>
    <row r="237" spans="1:7" outlineLevel="1" x14ac:dyDescent="0.25">
      <c r="A237" s="102" t="s">
        <v>1533</v>
      </c>
      <c r="B237" s="102" t="s">
        <v>824</v>
      </c>
      <c r="C237" s="102"/>
      <c r="D237" s="107"/>
      <c r="E237" s="103"/>
      <c r="F237" s="103"/>
      <c r="G237" s="103">
        <f>SUBTOTAL(9,G238:G239)</f>
        <v>188.29500000000002</v>
      </c>
    </row>
    <row r="238" spans="1:7" outlineLevel="1" x14ac:dyDescent="0.25">
      <c r="A238" s="104" t="s">
        <v>1534</v>
      </c>
      <c r="B238" s="104" t="s">
        <v>826</v>
      </c>
      <c r="C238" s="104" t="s">
        <v>47</v>
      </c>
      <c r="D238" s="105">
        <v>9.6828000000000003</v>
      </c>
      <c r="E238" s="106">
        <v>0</v>
      </c>
      <c r="F238" s="106">
        <v>12.5</v>
      </c>
      <c r="G238" s="106">
        <f t="shared" ref="G238:G239" si="29">$D238*$F238</f>
        <v>121.035</v>
      </c>
    </row>
    <row r="239" spans="1:7" outlineLevel="1" x14ac:dyDescent="0.25">
      <c r="A239" s="104" t="s">
        <v>1535</v>
      </c>
      <c r="B239" s="104" t="s">
        <v>828</v>
      </c>
      <c r="C239" s="104" t="s">
        <v>47</v>
      </c>
      <c r="D239" s="105">
        <v>9.2390109890109891</v>
      </c>
      <c r="E239" s="106">
        <v>0</v>
      </c>
      <c r="F239" s="106">
        <v>7.28</v>
      </c>
      <c r="G239" s="106">
        <f t="shared" si="29"/>
        <v>67.260000000000005</v>
      </c>
    </row>
    <row r="240" spans="1:7" outlineLevel="1" x14ac:dyDescent="0.25">
      <c r="A240" s="102" t="s">
        <v>1536</v>
      </c>
      <c r="B240" s="102" t="s">
        <v>865</v>
      </c>
      <c r="C240" s="102"/>
      <c r="D240" s="107"/>
      <c r="E240" s="103"/>
      <c r="F240" s="103"/>
      <c r="G240" s="103">
        <f>SUBTOTAL(9,G241:G243)</f>
        <v>0</v>
      </c>
    </row>
    <row r="241" spans="1:7" outlineLevel="1" x14ac:dyDescent="0.25">
      <c r="A241" s="104" t="s">
        <v>1537</v>
      </c>
      <c r="B241" s="104" t="s">
        <v>867</v>
      </c>
      <c r="C241" s="104" t="s">
        <v>47</v>
      </c>
      <c r="D241" s="105"/>
      <c r="E241" s="106">
        <v>38.82</v>
      </c>
      <c r="F241" s="106">
        <v>123</v>
      </c>
      <c r="G241" s="106">
        <f t="shared" ref="G241:G243" si="30">$D241*$F241</f>
        <v>0</v>
      </c>
    </row>
    <row r="242" spans="1:7" outlineLevel="1" x14ac:dyDescent="0.25">
      <c r="A242" s="104" t="s">
        <v>1538</v>
      </c>
      <c r="B242" s="104" t="s">
        <v>869</v>
      </c>
      <c r="C242" s="104" t="s">
        <v>47</v>
      </c>
      <c r="D242" s="105"/>
      <c r="E242" s="106">
        <v>111.94</v>
      </c>
      <c r="F242" s="106">
        <v>82.8</v>
      </c>
      <c r="G242" s="106">
        <f t="shared" si="30"/>
        <v>0</v>
      </c>
    </row>
    <row r="243" spans="1:7" outlineLevel="1" x14ac:dyDescent="0.25">
      <c r="A243" s="104" t="s">
        <v>1539</v>
      </c>
      <c r="B243" s="104" t="s">
        <v>871</v>
      </c>
      <c r="C243" s="104" t="s">
        <v>47</v>
      </c>
      <c r="D243" s="105"/>
      <c r="E243" s="106">
        <v>1</v>
      </c>
      <c r="F243" s="106">
        <v>467.1</v>
      </c>
      <c r="G243" s="106">
        <f t="shared" si="30"/>
        <v>0</v>
      </c>
    </row>
    <row r="244" spans="1:7" outlineLevel="1" x14ac:dyDescent="0.25">
      <c r="A244" s="102" t="s">
        <v>1540</v>
      </c>
      <c r="B244" s="102" t="s">
        <v>873</v>
      </c>
      <c r="C244" s="102"/>
      <c r="D244" s="107"/>
      <c r="E244" s="103"/>
      <c r="F244" s="103"/>
      <c r="G244" s="103">
        <f>SUBTOTAL(9,G245:G255)</f>
        <v>0</v>
      </c>
    </row>
    <row r="245" spans="1:7" outlineLevel="1" x14ac:dyDescent="0.25">
      <c r="A245" s="109" t="s">
        <v>1541</v>
      </c>
      <c r="B245" s="109" t="s">
        <v>1542</v>
      </c>
      <c r="C245" s="109"/>
      <c r="D245" s="110"/>
      <c r="E245" s="111"/>
      <c r="F245" s="111"/>
      <c r="G245" s="111">
        <f>SUBTOTAL(9,G246:G252)</f>
        <v>0</v>
      </c>
    </row>
    <row r="246" spans="1:7" outlineLevel="1" x14ac:dyDescent="0.25">
      <c r="A246" s="104" t="s">
        <v>1543</v>
      </c>
      <c r="B246" s="104" t="s">
        <v>1544</v>
      </c>
      <c r="C246" s="104" t="s">
        <v>47</v>
      </c>
      <c r="D246" s="105"/>
      <c r="E246" s="106">
        <v>83.82</v>
      </c>
      <c r="F246" s="106">
        <v>151.09</v>
      </c>
      <c r="G246" s="106">
        <f t="shared" ref="G246:G252" si="31">$D246*$F246</f>
        <v>0</v>
      </c>
    </row>
    <row r="247" spans="1:7" outlineLevel="1" x14ac:dyDescent="0.25">
      <c r="A247" s="104" t="s">
        <v>1545</v>
      </c>
      <c r="B247" s="104" t="s">
        <v>1546</v>
      </c>
      <c r="C247" s="104" t="s">
        <v>47</v>
      </c>
      <c r="D247" s="105"/>
      <c r="E247" s="106">
        <v>2.85</v>
      </c>
      <c r="F247" s="106">
        <v>50.52</v>
      </c>
      <c r="G247" s="106">
        <f t="shared" si="31"/>
        <v>0</v>
      </c>
    </row>
    <row r="248" spans="1:7" outlineLevel="1" x14ac:dyDescent="0.25">
      <c r="A248" s="104" t="s">
        <v>1547</v>
      </c>
      <c r="B248" s="104" t="s">
        <v>879</v>
      </c>
      <c r="C248" s="104" t="s">
        <v>47</v>
      </c>
      <c r="D248" s="105"/>
      <c r="E248" s="106">
        <v>2.88</v>
      </c>
      <c r="F248" s="106">
        <v>61.22</v>
      </c>
      <c r="G248" s="106">
        <f t="shared" si="31"/>
        <v>0</v>
      </c>
    </row>
    <row r="249" spans="1:7" outlineLevel="1" x14ac:dyDescent="0.25">
      <c r="A249" s="104" t="s">
        <v>1548</v>
      </c>
      <c r="B249" s="104" t="s">
        <v>881</v>
      </c>
      <c r="C249" s="104" t="s">
        <v>47</v>
      </c>
      <c r="D249" s="105"/>
      <c r="E249" s="106">
        <v>240.44</v>
      </c>
      <c r="F249" s="106">
        <v>30.12</v>
      </c>
      <c r="G249" s="106">
        <f t="shared" si="31"/>
        <v>0</v>
      </c>
    </row>
    <row r="250" spans="1:7" outlineLevel="1" x14ac:dyDescent="0.25">
      <c r="A250" s="104" t="s">
        <v>1549</v>
      </c>
      <c r="B250" s="104" t="s">
        <v>883</v>
      </c>
      <c r="C250" s="104" t="s">
        <v>47</v>
      </c>
      <c r="D250" s="105"/>
      <c r="E250" s="106">
        <v>4.1399999999999997</v>
      </c>
      <c r="F250" s="106">
        <v>21.8</v>
      </c>
      <c r="G250" s="106">
        <f t="shared" si="31"/>
        <v>0</v>
      </c>
    </row>
    <row r="251" spans="1:7" outlineLevel="1" x14ac:dyDescent="0.25">
      <c r="A251" s="104" t="s">
        <v>1550</v>
      </c>
      <c r="B251" s="104" t="s">
        <v>885</v>
      </c>
      <c r="C251" s="104" t="s">
        <v>47</v>
      </c>
      <c r="D251" s="105"/>
      <c r="E251" s="106">
        <v>42.18</v>
      </c>
      <c r="F251" s="106">
        <v>15.75</v>
      </c>
      <c r="G251" s="106">
        <f t="shared" si="31"/>
        <v>0</v>
      </c>
    </row>
    <row r="252" spans="1:7" outlineLevel="1" x14ac:dyDescent="0.25">
      <c r="A252" s="104" t="s">
        <v>1551</v>
      </c>
      <c r="B252" s="104" t="s">
        <v>887</v>
      </c>
      <c r="C252" s="104" t="s">
        <v>47</v>
      </c>
      <c r="D252" s="105"/>
      <c r="E252" s="106">
        <v>133.19</v>
      </c>
      <c r="F252" s="106">
        <v>18.989999999999998</v>
      </c>
      <c r="G252" s="106">
        <f t="shared" si="31"/>
        <v>0</v>
      </c>
    </row>
    <row r="253" spans="1:7" outlineLevel="1" x14ac:dyDescent="0.25">
      <c r="A253" s="109" t="s">
        <v>1552</v>
      </c>
      <c r="B253" s="109" t="s">
        <v>889</v>
      </c>
      <c r="C253" s="109"/>
      <c r="D253" s="110"/>
      <c r="E253" s="111"/>
      <c r="F253" s="111"/>
      <c r="G253" s="111">
        <f>SUBTOTAL(9,G254:G255)</f>
        <v>0</v>
      </c>
    </row>
    <row r="254" spans="1:7" outlineLevel="1" x14ac:dyDescent="0.25">
      <c r="A254" s="104" t="s">
        <v>1553</v>
      </c>
      <c r="B254" s="104" t="s">
        <v>69</v>
      </c>
      <c r="C254" s="104" t="s">
        <v>47</v>
      </c>
      <c r="D254" s="105"/>
      <c r="E254" s="106">
        <v>44.17</v>
      </c>
      <c r="F254" s="106">
        <v>8.7200000000000006</v>
      </c>
      <c r="G254" s="106">
        <f t="shared" ref="G254:G255" si="32">$D254*$F254</f>
        <v>0</v>
      </c>
    </row>
    <row r="255" spans="1:7" outlineLevel="1" x14ac:dyDescent="0.25">
      <c r="A255" s="104" t="s">
        <v>1554</v>
      </c>
      <c r="B255" s="104" t="s">
        <v>70</v>
      </c>
      <c r="C255" s="104" t="s">
        <v>47</v>
      </c>
      <c r="D255" s="105"/>
      <c r="E255" s="106">
        <v>73.77</v>
      </c>
      <c r="F255" s="106">
        <v>11.61</v>
      </c>
      <c r="G255" s="106">
        <f t="shared" si="32"/>
        <v>0</v>
      </c>
    </row>
    <row r="256" spans="1:7" outlineLevel="1" x14ac:dyDescent="0.25">
      <c r="A256" s="102" t="s">
        <v>1555</v>
      </c>
      <c r="B256" s="102" t="s">
        <v>893</v>
      </c>
      <c r="C256" s="102"/>
      <c r="D256" s="107"/>
      <c r="E256" s="103"/>
      <c r="F256" s="103"/>
      <c r="G256" s="103">
        <f>SUBTOTAL(9,G257:G266)</f>
        <v>4163.34</v>
      </c>
    </row>
    <row r="257" spans="1:7" outlineLevel="1" x14ac:dyDescent="0.25">
      <c r="A257" s="104" t="s">
        <v>1556</v>
      </c>
      <c r="B257" s="104" t="s">
        <v>1557</v>
      </c>
      <c r="C257" s="104" t="s">
        <v>46</v>
      </c>
      <c r="D257" s="105">
        <v>1</v>
      </c>
      <c r="E257" s="106">
        <v>0</v>
      </c>
      <c r="F257" s="106">
        <v>1500</v>
      </c>
      <c r="G257" s="106">
        <f t="shared" ref="G257:G266" si="33">$D257*$F257</f>
        <v>1500</v>
      </c>
    </row>
    <row r="258" spans="1:7" outlineLevel="1" x14ac:dyDescent="0.25">
      <c r="A258" s="104" t="s">
        <v>1558</v>
      </c>
      <c r="B258" s="104" t="s">
        <v>895</v>
      </c>
      <c r="C258" s="104" t="s">
        <v>46</v>
      </c>
      <c r="D258" s="105">
        <v>1</v>
      </c>
      <c r="E258" s="106">
        <v>0</v>
      </c>
      <c r="F258" s="106">
        <v>1125</v>
      </c>
      <c r="G258" s="106">
        <f t="shared" si="33"/>
        <v>1125</v>
      </c>
    </row>
    <row r="259" spans="1:7" outlineLevel="1" x14ac:dyDescent="0.25">
      <c r="A259" s="104" t="s">
        <v>1559</v>
      </c>
      <c r="B259" s="104" t="s">
        <v>1560</v>
      </c>
      <c r="C259" s="104" t="s">
        <v>46</v>
      </c>
      <c r="D259" s="105"/>
      <c r="E259" s="106">
        <v>1</v>
      </c>
      <c r="F259" s="106">
        <v>12691.41</v>
      </c>
      <c r="G259" s="106">
        <f t="shared" si="33"/>
        <v>0</v>
      </c>
    </row>
    <row r="260" spans="1:7" outlineLevel="1" x14ac:dyDescent="0.25">
      <c r="A260" s="104" t="s">
        <v>1561</v>
      </c>
      <c r="B260" s="104" t="s">
        <v>1562</v>
      </c>
      <c r="C260" s="104" t="s">
        <v>46</v>
      </c>
      <c r="D260" s="105"/>
      <c r="E260" s="106">
        <v>1</v>
      </c>
      <c r="F260" s="106">
        <v>8823.41</v>
      </c>
      <c r="G260" s="106">
        <f t="shared" si="33"/>
        <v>0</v>
      </c>
    </row>
    <row r="261" spans="1:7" outlineLevel="1" x14ac:dyDescent="0.25">
      <c r="A261" s="104" t="s">
        <v>1563</v>
      </c>
      <c r="B261" s="104" t="s">
        <v>1564</v>
      </c>
      <c r="C261" s="104" t="s">
        <v>46</v>
      </c>
      <c r="D261" s="105"/>
      <c r="E261" s="106">
        <v>1</v>
      </c>
      <c r="F261" s="106">
        <v>5305.36</v>
      </c>
      <c r="G261" s="106">
        <f t="shared" si="33"/>
        <v>0</v>
      </c>
    </row>
    <row r="262" spans="1:7" outlineLevel="1" x14ac:dyDescent="0.25">
      <c r="A262" s="104" t="s">
        <v>1565</v>
      </c>
      <c r="B262" s="104" t="s">
        <v>1566</v>
      </c>
      <c r="C262" s="104" t="s">
        <v>46</v>
      </c>
      <c r="D262" s="105"/>
      <c r="E262" s="106">
        <v>1</v>
      </c>
      <c r="F262" s="106">
        <v>3652.34</v>
      </c>
      <c r="G262" s="106">
        <f t="shared" si="33"/>
        <v>0</v>
      </c>
    </row>
    <row r="263" spans="1:7" outlineLevel="1" x14ac:dyDescent="0.25">
      <c r="A263" s="104" t="s">
        <v>1567</v>
      </c>
      <c r="B263" s="104" t="s">
        <v>1568</v>
      </c>
      <c r="C263" s="104" t="s">
        <v>46</v>
      </c>
      <c r="D263" s="105"/>
      <c r="E263" s="106">
        <v>1</v>
      </c>
      <c r="F263" s="106">
        <v>4722.28</v>
      </c>
      <c r="G263" s="106">
        <f t="shared" si="33"/>
        <v>0</v>
      </c>
    </row>
    <row r="264" spans="1:7" outlineLevel="1" x14ac:dyDescent="0.25">
      <c r="A264" s="104" t="s">
        <v>1569</v>
      </c>
      <c r="B264" s="104" t="s">
        <v>1570</v>
      </c>
      <c r="C264" s="104" t="s">
        <v>46</v>
      </c>
      <c r="D264" s="105"/>
      <c r="E264" s="106">
        <v>1</v>
      </c>
      <c r="F264" s="106">
        <v>4552.8999999999996</v>
      </c>
      <c r="G264" s="106">
        <f t="shared" si="33"/>
        <v>0</v>
      </c>
    </row>
    <row r="265" spans="1:7" outlineLevel="1" x14ac:dyDescent="0.25">
      <c r="A265" s="104" t="s">
        <v>1571</v>
      </c>
      <c r="B265" s="104" t="s">
        <v>921</v>
      </c>
      <c r="C265" s="104" t="s">
        <v>46</v>
      </c>
      <c r="D265" s="105">
        <v>2</v>
      </c>
      <c r="E265" s="106">
        <v>0</v>
      </c>
      <c r="F265" s="106">
        <v>169.17</v>
      </c>
      <c r="G265" s="106">
        <f t="shared" si="33"/>
        <v>338.34</v>
      </c>
    </row>
    <row r="266" spans="1:7" outlineLevel="1" x14ac:dyDescent="0.25">
      <c r="A266" s="104" t="s">
        <v>1572</v>
      </c>
      <c r="B266" s="104" t="s">
        <v>1573</v>
      </c>
      <c r="C266" s="104" t="s">
        <v>46</v>
      </c>
      <c r="D266" s="105">
        <v>1</v>
      </c>
      <c r="E266" s="106">
        <v>0</v>
      </c>
      <c r="F266" s="106">
        <v>1200</v>
      </c>
      <c r="G266" s="106">
        <f t="shared" si="33"/>
        <v>1200</v>
      </c>
    </row>
    <row r="267" spans="1:7" outlineLevel="1" x14ac:dyDescent="0.25">
      <c r="A267" s="109" t="s">
        <v>1574</v>
      </c>
      <c r="B267" s="109" t="s">
        <v>923</v>
      </c>
      <c r="C267" s="109"/>
      <c r="D267" s="107"/>
      <c r="E267" s="111"/>
      <c r="F267" s="111"/>
      <c r="G267" s="103">
        <f>SUBTOTAL(9,G268:G276)</f>
        <v>0</v>
      </c>
    </row>
    <row r="268" spans="1:7" outlineLevel="1" x14ac:dyDescent="0.25">
      <c r="A268" s="112" t="s">
        <v>1575</v>
      </c>
      <c r="B268" s="112" t="s">
        <v>925</v>
      </c>
      <c r="C268" s="112"/>
      <c r="D268" s="110"/>
      <c r="E268" s="114"/>
      <c r="F268" s="114"/>
      <c r="G268" s="111">
        <f>SUBTOTAL(9,G269:G272)</f>
        <v>0</v>
      </c>
    </row>
    <row r="269" spans="1:7" outlineLevel="1" x14ac:dyDescent="0.25">
      <c r="A269" s="104" t="s">
        <v>1576</v>
      </c>
      <c r="B269" s="104" t="s">
        <v>927</v>
      </c>
      <c r="C269" s="104" t="s">
        <v>42</v>
      </c>
      <c r="D269" s="105"/>
      <c r="E269" s="106">
        <v>0.96</v>
      </c>
      <c r="F269" s="106">
        <v>363.56</v>
      </c>
      <c r="G269" s="106">
        <f t="shared" ref="G269:G272" si="34">$D269*$F269</f>
        <v>0</v>
      </c>
    </row>
    <row r="270" spans="1:7" outlineLevel="1" x14ac:dyDescent="0.25">
      <c r="A270" s="104" t="s">
        <v>1577</v>
      </c>
      <c r="B270" s="104" t="s">
        <v>461</v>
      </c>
      <c r="C270" s="104" t="s">
        <v>44</v>
      </c>
      <c r="D270" s="105"/>
      <c r="E270" s="106">
        <v>26.38</v>
      </c>
      <c r="F270" s="106">
        <v>4.75</v>
      </c>
      <c r="G270" s="106">
        <f t="shared" si="34"/>
        <v>0</v>
      </c>
    </row>
    <row r="271" spans="1:7" outlineLevel="1" x14ac:dyDescent="0.25">
      <c r="A271" s="104" t="s">
        <v>1578</v>
      </c>
      <c r="B271" s="104" t="s">
        <v>459</v>
      </c>
      <c r="C271" s="104" t="s">
        <v>49</v>
      </c>
      <c r="D271" s="105"/>
      <c r="E271" s="106">
        <v>1.84</v>
      </c>
      <c r="F271" s="106">
        <v>49.76</v>
      </c>
      <c r="G271" s="106">
        <f t="shared" si="34"/>
        <v>0</v>
      </c>
    </row>
    <row r="272" spans="1:7" outlineLevel="1" x14ac:dyDescent="0.25">
      <c r="A272" s="104" t="s">
        <v>1579</v>
      </c>
      <c r="B272" s="104" t="s">
        <v>463</v>
      </c>
      <c r="C272" s="104" t="s">
        <v>49</v>
      </c>
      <c r="D272" s="105"/>
      <c r="E272" s="106">
        <v>4.72</v>
      </c>
      <c r="F272" s="106">
        <v>15.36</v>
      </c>
      <c r="G272" s="106">
        <f t="shared" si="34"/>
        <v>0</v>
      </c>
    </row>
    <row r="273" spans="1:7" outlineLevel="1" x14ac:dyDescent="0.25">
      <c r="A273" s="112" t="s">
        <v>1580</v>
      </c>
      <c r="B273" s="112" t="s">
        <v>932</v>
      </c>
      <c r="C273" s="112"/>
      <c r="D273" s="110"/>
      <c r="E273" s="114"/>
      <c r="F273" s="114"/>
      <c r="G273" s="111">
        <f>SUBTOTAL(9,G274:G276)</f>
        <v>0</v>
      </c>
    </row>
    <row r="274" spans="1:7" outlineLevel="1" x14ac:dyDescent="0.25">
      <c r="A274" s="104" t="s">
        <v>1581</v>
      </c>
      <c r="B274" s="104" t="s">
        <v>927</v>
      </c>
      <c r="C274" s="104" t="s">
        <v>42</v>
      </c>
      <c r="D274" s="105"/>
      <c r="E274" s="106">
        <v>0.69</v>
      </c>
      <c r="F274" s="106">
        <v>363.56</v>
      </c>
      <c r="G274" s="106">
        <f t="shared" ref="G274:G276" si="35">$D274*$F274</f>
        <v>0</v>
      </c>
    </row>
    <row r="275" spans="1:7" outlineLevel="1" x14ac:dyDescent="0.25">
      <c r="A275" s="104" t="s">
        <v>1582</v>
      </c>
      <c r="B275" s="104" t="s">
        <v>459</v>
      </c>
      <c r="C275" s="104" t="s">
        <v>49</v>
      </c>
      <c r="D275" s="105"/>
      <c r="E275" s="106">
        <v>2.8</v>
      </c>
      <c r="F275" s="106">
        <v>49.76</v>
      </c>
      <c r="G275" s="106">
        <f t="shared" si="35"/>
        <v>0</v>
      </c>
    </row>
    <row r="276" spans="1:7" outlineLevel="1" x14ac:dyDescent="0.25">
      <c r="A276" s="104" t="s">
        <v>1583</v>
      </c>
      <c r="B276" s="104" t="s">
        <v>463</v>
      </c>
      <c r="C276" s="104" t="s">
        <v>49</v>
      </c>
      <c r="D276" s="105"/>
      <c r="E276" s="106">
        <v>3.43</v>
      </c>
      <c r="F276" s="106">
        <v>15.36</v>
      </c>
      <c r="G276" s="106">
        <f t="shared" si="35"/>
        <v>0</v>
      </c>
    </row>
    <row r="277" spans="1:7" outlineLevel="1" x14ac:dyDescent="0.25">
      <c r="A277" s="102" t="s">
        <v>1584</v>
      </c>
      <c r="B277" s="102" t="s">
        <v>937</v>
      </c>
      <c r="C277" s="102"/>
      <c r="D277" s="107"/>
      <c r="E277" s="103"/>
      <c r="F277" s="103"/>
      <c r="G277" s="103">
        <f>SUBTOTAL(9,G278:G279)</f>
        <v>8600</v>
      </c>
    </row>
    <row r="278" spans="1:7" outlineLevel="1" x14ac:dyDescent="0.25">
      <c r="A278" s="104" t="s">
        <v>1585</v>
      </c>
      <c r="B278" s="104" t="s">
        <v>1586</v>
      </c>
      <c r="C278" s="104" t="s">
        <v>46</v>
      </c>
      <c r="D278" s="105">
        <v>1</v>
      </c>
      <c r="E278" s="106">
        <v>0</v>
      </c>
      <c r="F278" s="106">
        <v>8600</v>
      </c>
      <c r="G278" s="106">
        <f t="shared" ref="G278:G279" si="36">$D278*$F278</f>
        <v>8600</v>
      </c>
    </row>
    <row r="279" spans="1:7" outlineLevel="1" x14ac:dyDescent="0.25">
      <c r="A279" s="104" t="s">
        <v>1587</v>
      </c>
      <c r="B279" s="104" t="s">
        <v>939</v>
      </c>
      <c r="C279" s="104" t="s">
        <v>46</v>
      </c>
      <c r="D279" s="105"/>
      <c r="E279" s="106">
        <v>1</v>
      </c>
      <c r="F279" s="106">
        <v>8015.41</v>
      </c>
      <c r="G279" s="106">
        <f t="shared" si="36"/>
        <v>0</v>
      </c>
    </row>
    <row r="280" spans="1:7" outlineLevel="1" x14ac:dyDescent="0.25">
      <c r="A280" s="102" t="s">
        <v>1588</v>
      </c>
      <c r="B280" s="102" t="s">
        <v>1589</v>
      </c>
      <c r="C280" s="102"/>
      <c r="D280" s="107"/>
      <c r="E280" s="103"/>
      <c r="F280" s="103"/>
      <c r="G280" s="103">
        <f>SUBTOTAL(9,G281:G297)</f>
        <v>9000</v>
      </c>
    </row>
    <row r="281" spans="1:7" outlineLevel="1" x14ac:dyDescent="0.25">
      <c r="A281" s="109" t="s">
        <v>1590</v>
      </c>
      <c r="B281" s="109" t="s">
        <v>1591</v>
      </c>
      <c r="C281" s="109"/>
      <c r="D281" s="110"/>
      <c r="E281" s="111"/>
      <c r="F281" s="111"/>
      <c r="G281" s="111">
        <f>SUBTOTAL(9,G282)</f>
        <v>9000</v>
      </c>
    </row>
    <row r="282" spans="1:7" outlineLevel="1" x14ac:dyDescent="0.25">
      <c r="A282" s="104" t="s">
        <v>1592</v>
      </c>
      <c r="B282" s="104" t="s">
        <v>963</v>
      </c>
      <c r="C282" s="104" t="s">
        <v>46</v>
      </c>
      <c r="D282" s="105">
        <v>6</v>
      </c>
      <c r="E282" s="106">
        <v>0</v>
      </c>
      <c r="F282" s="106">
        <v>1500</v>
      </c>
      <c r="G282" s="106">
        <f>$D282*$F282</f>
        <v>9000</v>
      </c>
    </row>
    <row r="283" spans="1:7" outlineLevel="1" x14ac:dyDescent="0.25">
      <c r="A283" s="109" t="s">
        <v>1593</v>
      </c>
      <c r="B283" s="109" t="s">
        <v>1594</v>
      </c>
      <c r="C283" s="109"/>
      <c r="D283" s="110"/>
      <c r="E283" s="111"/>
      <c r="F283" s="111"/>
      <c r="G283" s="111">
        <f>SUBTOTAL(9,G284:G294)</f>
        <v>0</v>
      </c>
    </row>
    <row r="284" spans="1:7" outlineLevel="1" x14ac:dyDescent="0.25">
      <c r="A284" s="112" t="s">
        <v>1595</v>
      </c>
      <c r="B284" s="112" t="s">
        <v>79</v>
      </c>
      <c r="C284" s="112"/>
      <c r="D284" s="113"/>
      <c r="E284" s="114"/>
      <c r="F284" s="114"/>
      <c r="G284" s="114">
        <f>SUBTOTAL(9,G285:G286)</f>
        <v>0</v>
      </c>
    </row>
    <row r="285" spans="1:7" outlineLevel="1" x14ac:dyDescent="0.25">
      <c r="A285" s="104" t="s">
        <v>1596</v>
      </c>
      <c r="B285" s="104" t="s">
        <v>1597</v>
      </c>
      <c r="C285" s="104" t="s">
        <v>43</v>
      </c>
      <c r="D285" s="105"/>
      <c r="E285" s="106">
        <v>11.34</v>
      </c>
      <c r="F285" s="106">
        <v>28.93</v>
      </c>
      <c r="G285" s="106">
        <f t="shared" ref="G285:G286" si="37">$D285*$F285</f>
        <v>0</v>
      </c>
    </row>
    <row r="286" spans="1:7" outlineLevel="1" x14ac:dyDescent="0.25">
      <c r="A286" s="104" t="s">
        <v>1598</v>
      </c>
      <c r="B286" s="104" t="s">
        <v>1110</v>
      </c>
      <c r="C286" s="104" t="s">
        <v>43</v>
      </c>
      <c r="D286" s="105"/>
      <c r="E286" s="106">
        <v>15.31</v>
      </c>
      <c r="F286" s="106">
        <v>26</v>
      </c>
      <c r="G286" s="106">
        <f t="shared" si="37"/>
        <v>0</v>
      </c>
    </row>
    <row r="287" spans="1:7" outlineLevel="1" x14ac:dyDescent="0.25">
      <c r="A287" s="112" t="s">
        <v>1599</v>
      </c>
      <c r="B287" s="112" t="s">
        <v>80</v>
      </c>
      <c r="C287" s="112"/>
      <c r="D287" s="113"/>
      <c r="E287" s="114"/>
      <c r="F287" s="114"/>
      <c r="G287" s="114">
        <f>SUBTOTAL(9,G288:G291)</f>
        <v>0</v>
      </c>
    </row>
    <row r="288" spans="1:7" outlineLevel="1" x14ac:dyDescent="0.25">
      <c r="A288" s="104" t="s">
        <v>1600</v>
      </c>
      <c r="B288" s="104" t="s">
        <v>1601</v>
      </c>
      <c r="C288" s="104" t="s">
        <v>46</v>
      </c>
      <c r="D288" s="105"/>
      <c r="E288" s="106">
        <v>14</v>
      </c>
      <c r="F288" s="106">
        <v>703.05</v>
      </c>
      <c r="G288" s="106">
        <f t="shared" ref="G288:G291" si="38">$D288*$F288</f>
        <v>0</v>
      </c>
    </row>
    <row r="289" spans="1:7" outlineLevel="1" x14ac:dyDescent="0.25">
      <c r="A289" s="104" t="s">
        <v>1602</v>
      </c>
      <c r="B289" s="104" t="s">
        <v>1603</v>
      </c>
      <c r="C289" s="104" t="s">
        <v>43</v>
      </c>
      <c r="D289" s="105"/>
      <c r="E289" s="106">
        <v>11.34</v>
      </c>
      <c r="F289" s="106">
        <v>277.01</v>
      </c>
      <c r="G289" s="106">
        <f t="shared" si="38"/>
        <v>0</v>
      </c>
    </row>
    <row r="290" spans="1:7" outlineLevel="1" x14ac:dyDescent="0.25">
      <c r="A290" s="104" t="s">
        <v>1604</v>
      </c>
      <c r="B290" s="104" t="s">
        <v>1605</v>
      </c>
      <c r="C290" s="104" t="s">
        <v>46</v>
      </c>
      <c r="D290" s="105"/>
      <c r="E290" s="106">
        <v>11</v>
      </c>
      <c r="F290" s="106">
        <v>19.989999999999998</v>
      </c>
      <c r="G290" s="106">
        <f t="shared" si="38"/>
        <v>0</v>
      </c>
    </row>
    <row r="291" spans="1:7" outlineLevel="1" x14ac:dyDescent="0.25">
      <c r="A291" s="104" t="s">
        <v>1606</v>
      </c>
      <c r="B291" s="104" t="s">
        <v>1607</v>
      </c>
      <c r="C291" s="104" t="s">
        <v>46</v>
      </c>
      <c r="D291" s="105"/>
      <c r="E291" s="106">
        <v>3</v>
      </c>
      <c r="F291" s="106">
        <v>26.78</v>
      </c>
      <c r="G291" s="106">
        <f t="shared" si="38"/>
        <v>0</v>
      </c>
    </row>
    <row r="292" spans="1:7" outlineLevel="1" x14ac:dyDescent="0.25">
      <c r="A292" s="112" t="s">
        <v>1608</v>
      </c>
      <c r="B292" s="112" t="s">
        <v>1609</v>
      </c>
      <c r="C292" s="112"/>
      <c r="D292" s="113"/>
      <c r="E292" s="114"/>
      <c r="F292" s="114"/>
      <c r="G292" s="114">
        <f>SUBTOTAL(9,G293:G294)</f>
        <v>0</v>
      </c>
    </row>
    <row r="293" spans="1:7" outlineLevel="1" x14ac:dyDescent="0.25">
      <c r="A293" s="104" t="s">
        <v>1610</v>
      </c>
      <c r="B293" s="104" t="s">
        <v>1611</v>
      </c>
      <c r="C293" s="104" t="s">
        <v>46</v>
      </c>
      <c r="D293" s="105"/>
      <c r="E293" s="106">
        <v>17</v>
      </c>
      <c r="F293" s="106">
        <v>1085.01</v>
      </c>
      <c r="G293" s="106">
        <f t="shared" ref="G293:G294" si="39">$D293*$F293</f>
        <v>0</v>
      </c>
    </row>
    <row r="294" spans="1:7" outlineLevel="1" x14ac:dyDescent="0.25">
      <c r="A294" s="104" t="s">
        <v>1612</v>
      </c>
      <c r="B294" s="104" t="s">
        <v>1613</v>
      </c>
      <c r="C294" s="104" t="s">
        <v>46</v>
      </c>
      <c r="D294" s="105"/>
      <c r="E294" s="106">
        <v>5</v>
      </c>
      <c r="F294" s="106">
        <v>250.65</v>
      </c>
      <c r="G294" s="106">
        <f t="shared" si="39"/>
        <v>0</v>
      </c>
    </row>
    <row r="295" spans="1:7" outlineLevel="1" x14ac:dyDescent="0.25">
      <c r="A295" s="109" t="s">
        <v>1614</v>
      </c>
      <c r="B295" s="109" t="s">
        <v>1615</v>
      </c>
      <c r="C295" s="109"/>
      <c r="D295" s="110"/>
      <c r="E295" s="111"/>
      <c r="F295" s="111"/>
      <c r="G295" s="111">
        <f>SUBTOTAL(9,G296:G297)</f>
        <v>0</v>
      </c>
    </row>
    <row r="296" spans="1:7" outlineLevel="1" x14ac:dyDescent="0.25">
      <c r="A296" s="104" t="s">
        <v>1616</v>
      </c>
      <c r="B296" s="104" t="s">
        <v>986</v>
      </c>
      <c r="C296" s="104" t="s">
        <v>46</v>
      </c>
      <c r="D296" s="105"/>
      <c r="E296" s="106">
        <v>12</v>
      </c>
      <c r="F296" s="106">
        <v>200.43</v>
      </c>
      <c r="G296" s="106">
        <f t="shared" ref="G296:G297" si="40">$D296*$F296</f>
        <v>0</v>
      </c>
    </row>
    <row r="297" spans="1:7" outlineLevel="1" x14ac:dyDescent="0.25">
      <c r="A297" s="104" t="s">
        <v>1617</v>
      </c>
      <c r="B297" s="104" t="s">
        <v>988</v>
      </c>
      <c r="C297" s="104" t="s">
        <v>46</v>
      </c>
      <c r="D297" s="105"/>
      <c r="E297" s="106">
        <v>6</v>
      </c>
      <c r="F297" s="106">
        <v>236.99</v>
      </c>
      <c r="G297" s="106">
        <f t="shared" si="40"/>
        <v>0</v>
      </c>
    </row>
    <row r="298" spans="1:7" outlineLevel="1" x14ac:dyDescent="0.25">
      <c r="A298" s="102" t="s">
        <v>1618</v>
      </c>
      <c r="B298" s="102" t="s">
        <v>990</v>
      </c>
      <c r="C298" s="102"/>
      <c r="D298" s="107"/>
      <c r="E298" s="103"/>
      <c r="F298" s="103"/>
      <c r="G298" s="103">
        <f>SUBTOTAL(9,G299:G318)</f>
        <v>0</v>
      </c>
    </row>
    <row r="299" spans="1:7" outlineLevel="1" x14ac:dyDescent="0.25">
      <c r="A299" s="109" t="s">
        <v>1619</v>
      </c>
      <c r="B299" s="109" t="s">
        <v>992</v>
      </c>
      <c r="C299" s="109"/>
      <c r="D299" s="110"/>
      <c r="E299" s="111"/>
      <c r="F299" s="111"/>
      <c r="G299" s="111">
        <f>SUBTOTAL(9,G300:G311)</f>
        <v>0</v>
      </c>
    </row>
    <row r="300" spans="1:7" outlineLevel="1" x14ac:dyDescent="0.25">
      <c r="A300" s="104" t="s">
        <v>1620</v>
      </c>
      <c r="B300" s="104" t="s">
        <v>994</v>
      </c>
      <c r="C300" s="104" t="s">
        <v>47</v>
      </c>
      <c r="D300" s="105"/>
      <c r="E300" s="106">
        <v>183.78</v>
      </c>
      <c r="F300" s="106">
        <v>25.57</v>
      </c>
      <c r="G300" s="106">
        <f t="shared" ref="G300:G311" si="41">$D300*$F300</f>
        <v>0</v>
      </c>
    </row>
    <row r="301" spans="1:7" outlineLevel="1" x14ac:dyDescent="0.25">
      <c r="A301" s="104" t="s">
        <v>1621</v>
      </c>
      <c r="B301" s="104" t="s">
        <v>996</v>
      </c>
      <c r="C301" s="104" t="s">
        <v>47</v>
      </c>
      <c r="D301" s="105"/>
      <c r="E301" s="106">
        <v>118.45</v>
      </c>
      <c r="F301" s="106">
        <v>14.16</v>
      </c>
      <c r="G301" s="106">
        <f t="shared" si="41"/>
        <v>0</v>
      </c>
    </row>
    <row r="302" spans="1:7" outlineLevel="1" x14ac:dyDescent="0.25">
      <c r="A302" s="104" t="s">
        <v>1622</v>
      </c>
      <c r="B302" s="104" t="s">
        <v>998</v>
      </c>
      <c r="C302" s="104" t="s">
        <v>42</v>
      </c>
      <c r="D302" s="105"/>
      <c r="E302" s="106">
        <v>88.42</v>
      </c>
      <c r="F302" s="106">
        <v>40.07</v>
      </c>
      <c r="G302" s="106">
        <f t="shared" si="41"/>
        <v>0</v>
      </c>
    </row>
    <row r="303" spans="1:7" outlineLevel="1" x14ac:dyDescent="0.25">
      <c r="A303" s="104" t="s">
        <v>1623</v>
      </c>
      <c r="B303" s="104" t="s">
        <v>1000</v>
      </c>
      <c r="C303" s="104" t="s">
        <v>42</v>
      </c>
      <c r="D303" s="105"/>
      <c r="E303" s="106">
        <v>37.89</v>
      </c>
      <c r="F303" s="106">
        <v>221.65</v>
      </c>
      <c r="G303" s="106">
        <f t="shared" si="41"/>
        <v>0</v>
      </c>
    </row>
    <row r="304" spans="1:7" outlineLevel="1" x14ac:dyDescent="0.25">
      <c r="A304" s="104" t="s">
        <v>1624</v>
      </c>
      <c r="B304" s="104" t="s">
        <v>263</v>
      </c>
      <c r="C304" s="104" t="s">
        <v>42</v>
      </c>
      <c r="D304" s="105"/>
      <c r="E304" s="106">
        <v>50.53</v>
      </c>
      <c r="F304" s="106">
        <v>51.33</v>
      </c>
      <c r="G304" s="106">
        <f t="shared" si="41"/>
        <v>0</v>
      </c>
    </row>
    <row r="305" spans="1:7" outlineLevel="1" x14ac:dyDescent="0.25">
      <c r="A305" s="104" t="s">
        <v>1625</v>
      </c>
      <c r="B305" s="104" t="s">
        <v>1003</v>
      </c>
      <c r="C305" s="104" t="s">
        <v>47</v>
      </c>
      <c r="D305" s="105"/>
      <c r="E305" s="106">
        <v>252.63</v>
      </c>
      <c r="F305" s="106">
        <v>80.41</v>
      </c>
      <c r="G305" s="106">
        <f t="shared" si="41"/>
        <v>0</v>
      </c>
    </row>
    <row r="306" spans="1:7" outlineLevel="1" x14ac:dyDescent="0.25">
      <c r="A306" s="104" t="s">
        <v>1626</v>
      </c>
      <c r="B306" s="104" t="s">
        <v>799</v>
      </c>
      <c r="C306" s="104" t="s">
        <v>47</v>
      </c>
      <c r="D306" s="105"/>
      <c r="E306" s="106">
        <v>252.63</v>
      </c>
      <c r="F306" s="106">
        <v>3.07</v>
      </c>
      <c r="G306" s="106">
        <f t="shared" si="41"/>
        <v>0</v>
      </c>
    </row>
    <row r="307" spans="1:7" outlineLevel="1" x14ac:dyDescent="0.25">
      <c r="A307" s="104" t="s">
        <v>1627</v>
      </c>
      <c r="B307" s="104" t="s">
        <v>1006</v>
      </c>
      <c r="C307" s="104" t="s">
        <v>46</v>
      </c>
      <c r="D307" s="105"/>
      <c r="E307" s="106">
        <v>9</v>
      </c>
      <c r="F307" s="106">
        <v>91.1</v>
      </c>
      <c r="G307" s="106">
        <f t="shared" si="41"/>
        <v>0</v>
      </c>
    </row>
    <row r="308" spans="1:7" outlineLevel="1" x14ac:dyDescent="0.25">
      <c r="A308" s="104" t="s">
        <v>1628</v>
      </c>
      <c r="B308" s="104" t="s">
        <v>1008</v>
      </c>
      <c r="C308" s="104" t="s">
        <v>46</v>
      </c>
      <c r="D308" s="105"/>
      <c r="E308" s="106">
        <v>1</v>
      </c>
      <c r="F308" s="106">
        <v>196.8</v>
      </c>
      <c r="G308" s="106">
        <f t="shared" si="41"/>
        <v>0</v>
      </c>
    </row>
    <row r="309" spans="1:7" outlineLevel="1" x14ac:dyDescent="0.25">
      <c r="A309" s="104" t="s">
        <v>1629</v>
      </c>
      <c r="B309" s="104" t="s">
        <v>1010</v>
      </c>
      <c r="C309" s="104" t="s">
        <v>46</v>
      </c>
      <c r="D309" s="105"/>
      <c r="E309" s="106">
        <v>48</v>
      </c>
      <c r="F309" s="106">
        <v>73.56</v>
      </c>
      <c r="G309" s="106">
        <f t="shared" si="41"/>
        <v>0</v>
      </c>
    </row>
    <row r="310" spans="1:7" outlineLevel="1" x14ac:dyDescent="0.25">
      <c r="A310" s="104" t="s">
        <v>1630</v>
      </c>
      <c r="B310" s="104" t="s">
        <v>1012</v>
      </c>
      <c r="C310" s="104" t="s">
        <v>46</v>
      </c>
      <c r="D310" s="105"/>
      <c r="E310" s="106">
        <v>5</v>
      </c>
      <c r="F310" s="106">
        <v>1487.62</v>
      </c>
      <c r="G310" s="106">
        <f t="shared" si="41"/>
        <v>0</v>
      </c>
    </row>
    <row r="311" spans="1:7" outlineLevel="1" x14ac:dyDescent="0.25">
      <c r="A311" s="104" t="s">
        <v>1631</v>
      </c>
      <c r="B311" s="104" t="s">
        <v>265</v>
      </c>
      <c r="C311" s="104" t="s">
        <v>43</v>
      </c>
      <c r="D311" s="105"/>
      <c r="E311" s="106">
        <v>96.93</v>
      </c>
      <c r="F311" s="106">
        <v>26</v>
      </c>
      <c r="G311" s="106">
        <f t="shared" si="41"/>
        <v>0</v>
      </c>
    </row>
    <row r="312" spans="1:7" outlineLevel="1" x14ac:dyDescent="0.25">
      <c r="A312" s="109" t="s">
        <v>1632</v>
      </c>
      <c r="B312" s="109" t="s">
        <v>1015</v>
      </c>
      <c r="C312" s="109"/>
      <c r="D312" s="110"/>
      <c r="E312" s="111"/>
      <c r="F312" s="111"/>
      <c r="G312" s="111">
        <f>SUBTOTAL(9,G313:G318)</f>
        <v>0</v>
      </c>
    </row>
    <row r="313" spans="1:7" outlineLevel="1" x14ac:dyDescent="0.25">
      <c r="A313" s="104" t="s">
        <v>1633</v>
      </c>
      <c r="B313" s="104" t="s">
        <v>1017</v>
      </c>
      <c r="C313" s="104" t="s">
        <v>50</v>
      </c>
      <c r="D313" s="105"/>
      <c r="E313" s="106">
        <v>13</v>
      </c>
      <c r="F313" s="106">
        <v>33.840000000000003</v>
      </c>
      <c r="G313" s="106">
        <f t="shared" ref="G313:G318" si="42">$D313*$F313</f>
        <v>0</v>
      </c>
    </row>
    <row r="314" spans="1:7" outlineLevel="1" x14ac:dyDescent="0.25">
      <c r="A314" s="104" t="s">
        <v>1634</v>
      </c>
      <c r="B314" s="104" t="s">
        <v>1019</v>
      </c>
      <c r="C314" s="104" t="s">
        <v>50</v>
      </c>
      <c r="D314" s="105"/>
      <c r="E314" s="106">
        <v>5</v>
      </c>
      <c r="F314" s="106">
        <v>43.35</v>
      </c>
      <c r="G314" s="106">
        <f t="shared" si="42"/>
        <v>0</v>
      </c>
    </row>
    <row r="315" spans="1:7" outlineLevel="1" x14ac:dyDescent="0.25">
      <c r="A315" s="104" t="s">
        <v>1635</v>
      </c>
      <c r="B315" s="104" t="s">
        <v>1021</v>
      </c>
      <c r="C315" s="104" t="s">
        <v>50</v>
      </c>
      <c r="D315" s="105"/>
      <c r="E315" s="106">
        <v>3</v>
      </c>
      <c r="F315" s="106">
        <v>36.18</v>
      </c>
      <c r="G315" s="106">
        <f t="shared" si="42"/>
        <v>0</v>
      </c>
    </row>
    <row r="316" spans="1:7" outlineLevel="1" x14ac:dyDescent="0.25">
      <c r="A316" s="104" t="s">
        <v>1636</v>
      </c>
      <c r="B316" s="104" t="s">
        <v>1023</v>
      </c>
      <c r="C316" s="104" t="s">
        <v>50</v>
      </c>
      <c r="D316" s="105"/>
      <c r="E316" s="106">
        <v>23</v>
      </c>
      <c r="F316" s="106">
        <v>43.48</v>
      </c>
      <c r="G316" s="106">
        <f t="shared" si="42"/>
        <v>0</v>
      </c>
    </row>
    <row r="317" spans="1:7" outlineLevel="1" x14ac:dyDescent="0.25">
      <c r="A317" s="104" t="s">
        <v>1637</v>
      </c>
      <c r="B317" s="104" t="s">
        <v>1025</v>
      </c>
      <c r="C317" s="104" t="s">
        <v>50</v>
      </c>
      <c r="D317" s="105"/>
      <c r="E317" s="106">
        <v>1</v>
      </c>
      <c r="F317" s="106">
        <v>93.93</v>
      </c>
      <c r="G317" s="106">
        <f t="shared" si="42"/>
        <v>0</v>
      </c>
    </row>
    <row r="318" spans="1:7" outlineLevel="1" x14ac:dyDescent="0.25">
      <c r="A318" s="104" t="s">
        <v>1638</v>
      </c>
      <c r="B318" s="104" t="s">
        <v>1027</v>
      </c>
      <c r="C318" s="104" t="s">
        <v>50</v>
      </c>
      <c r="D318" s="105"/>
      <c r="E318" s="106">
        <v>5</v>
      </c>
      <c r="F318" s="106">
        <v>53.35</v>
      </c>
      <c r="G318" s="106">
        <f t="shared" si="42"/>
        <v>0</v>
      </c>
    </row>
    <row r="319" spans="1:7" x14ac:dyDescent="0.25">
      <c r="A319" s="100" t="s">
        <v>1639</v>
      </c>
      <c r="B319" s="100" t="s">
        <v>1029</v>
      </c>
      <c r="C319" s="100"/>
      <c r="D319" s="108"/>
      <c r="E319" s="101"/>
      <c r="F319" s="101"/>
      <c r="G319" s="101">
        <f>SUBTOTAL(9,G320:G376)</f>
        <v>10092.5</v>
      </c>
    </row>
    <row r="320" spans="1:7" outlineLevel="1" x14ac:dyDescent="0.25">
      <c r="A320" s="102" t="s">
        <v>1640</v>
      </c>
      <c r="B320" s="102" t="s">
        <v>1641</v>
      </c>
      <c r="C320" s="102"/>
      <c r="D320" s="107"/>
      <c r="E320" s="103"/>
      <c r="F320" s="103"/>
      <c r="G320" s="103">
        <f>SUBTOTAL(9,G321:G326)</f>
        <v>10092.5</v>
      </c>
    </row>
    <row r="321" spans="1:7" outlineLevel="1" x14ac:dyDescent="0.25">
      <c r="A321" s="104" t="s">
        <v>1642</v>
      </c>
      <c r="B321" s="104" t="s">
        <v>1643</v>
      </c>
      <c r="C321" s="104" t="s">
        <v>46</v>
      </c>
      <c r="D321" s="105">
        <v>2</v>
      </c>
      <c r="E321" s="106">
        <v>2</v>
      </c>
      <c r="F321" s="106">
        <v>1200</v>
      </c>
      <c r="G321" s="106">
        <f t="shared" ref="G321:G326" si="43">$D321*$F321</f>
        <v>2400</v>
      </c>
    </row>
    <row r="322" spans="1:7" outlineLevel="1" x14ac:dyDescent="0.25">
      <c r="A322" s="104" t="s">
        <v>1644</v>
      </c>
      <c r="B322" s="104" t="s">
        <v>1645</v>
      </c>
      <c r="C322" s="104" t="s">
        <v>46</v>
      </c>
      <c r="D322" s="105">
        <v>1</v>
      </c>
      <c r="E322" s="106">
        <v>1</v>
      </c>
      <c r="F322" s="106">
        <v>900</v>
      </c>
      <c r="G322" s="106">
        <f t="shared" si="43"/>
        <v>900</v>
      </c>
    </row>
    <row r="323" spans="1:7" outlineLevel="1" x14ac:dyDescent="0.25">
      <c r="A323" s="104" t="s">
        <v>1646</v>
      </c>
      <c r="B323" s="104" t="s">
        <v>1647</v>
      </c>
      <c r="C323" s="104" t="s">
        <v>46</v>
      </c>
      <c r="D323" s="105">
        <v>1</v>
      </c>
      <c r="E323" s="106">
        <v>0</v>
      </c>
      <c r="F323" s="106">
        <v>2400</v>
      </c>
      <c r="G323" s="106">
        <f t="shared" si="43"/>
        <v>2400</v>
      </c>
    </row>
    <row r="324" spans="1:7" outlineLevel="1" x14ac:dyDescent="0.25">
      <c r="A324" s="104" t="s">
        <v>1648</v>
      </c>
      <c r="B324" s="104" t="s">
        <v>1649</v>
      </c>
      <c r="C324" s="104" t="s">
        <v>46</v>
      </c>
      <c r="D324" s="105">
        <v>25</v>
      </c>
      <c r="E324" s="106">
        <v>0</v>
      </c>
      <c r="F324" s="106">
        <v>84.25</v>
      </c>
      <c r="G324" s="106">
        <f t="shared" si="43"/>
        <v>2106.25</v>
      </c>
    </row>
    <row r="325" spans="1:7" outlineLevel="1" x14ac:dyDescent="0.25">
      <c r="A325" s="104" t="s">
        <v>1650</v>
      </c>
      <c r="B325" s="104" t="s">
        <v>1651</v>
      </c>
      <c r="C325" s="104" t="s">
        <v>46</v>
      </c>
      <c r="D325" s="105">
        <v>25</v>
      </c>
      <c r="E325" s="106">
        <v>0</v>
      </c>
      <c r="F325" s="106">
        <v>84.25</v>
      </c>
      <c r="G325" s="106">
        <f t="shared" si="43"/>
        <v>2106.25</v>
      </c>
    </row>
    <row r="326" spans="1:7" outlineLevel="1" x14ac:dyDescent="0.25">
      <c r="A326" s="104" t="s">
        <v>1652</v>
      </c>
      <c r="B326" s="104" t="s">
        <v>1653</v>
      </c>
      <c r="C326" s="104" t="s">
        <v>46</v>
      </c>
      <c r="D326" s="105">
        <v>3</v>
      </c>
      <c r="E326" s="106">
        <v>0</v>
      </c>
      <c r="F326" s="106">
        <v>60</v>
      </c>
      <c r="G326" s="106">
        <f t="shared" si="43"/>
        <v>180</v>
      </c>
    </row>
    <row r="327" spans="1:7" outlineLevel="1" x14ac:dyDescent="0.25">
      <c r="A327" s="102" t="s">
        <v>1654</v>
      </c>
      <c r="B327" s="102" t="s">
        <v>1655</v>
      </c>
      <c r="C327" s="102"/>
      <c r="D327" s="107"/>
      <c r="E327" s="103"/>
      <c r="F327" s="103"/>
      <c r="G327" s="103">
        <f>SUBTOTAL(9,G328:G330)</f>
        <v>0</v>
      </c>
    </row>
    <row r="328" spans="1:7" outlineLevel="1" x14ac:dyDescent="0.25">
      <c r="A328" s="104" t="s">
        <v>1656</v>
      </c>
      <c r="B328" s="104" t="s">
        <v>1657</v>
      </c>
      <c r="C328" s="104" t="s">
        <v>46</v>
      </c>
      <c r="D328" s="105"/>
      <c r="E328" s="106">
        <v>1</v>
      </c>
      <c r="F328" s="106">
        <v>1337.13</v>
      </c>
      <c r="G328" s="106">
        <f t="shared" ref="G328:G330" si="44">$D328*$F328</f>
        <v>0</v>
      </c>
    </row>
    <row r="329" spans="1:7" outlineLevel="1" x14ac:dyDescent="0.25">
      <c r="A329" s="104" t="s">
        <v>1658</v>
      </c>
      <c r="B329" s="104" t="s">
        <v>1659</v>
      </c>
      <c r="C329" s="104" t="s">
        <v>46</v>
      </c>
      <c r="D329" s="105"/>
      <c r="E329" s="106">
        <v>1</v>
      </c>
      <c r="F329" s="106">
        <v>1973.07</v>
      </c>
      <c r="G329" s="106">
        <f t="shared" si="44"/>
        <v>0</v>
      </c>
    </row>
    <row r="330" spans="1:7" outlineLevel="1" x14ac:dyDescent="0.25">
      <c r="A330" s="104" t="s">
        <v>1660</v>
      </c>
      <c r="B330" s="104" t="s">
        <v>1661</v>
      </c>
      <c r="C330" s="104" t="s">
        <v>46</v>
      </c>
      <c r="D330" s="105"/>
      <c r="E330" s="106">
        <v>2</v>
      </c>
      <c r="F330" s="106">
        <v>946.41</v>
      </c>
      <c r="G330" s="106">
        <f t="shared" si="44"/>
        <v>0</v>
      </c>
    </row>
    <row r="331" spans="1:7" outlineLevel="1" x14ac:dyDescent="0.25">
      <c r="A331" s="102" t="s">
        <v>1662</v>
      </c>
      <c r="B331" s="102" t="s">
        <v>1663</v>
      </c>
      <c r="C331" s="102"/>
      <c r="D331" s="107"/>
      <c r="E331" s="103"/>
      <c r="F331" s="103"/>
      <c r="G331" s="103">
        <f>SUBTOTAL(9,G332:G335)</f>
        <v>0</v>
      </c>
    </row>
    <row r="332" spans="1:7" outlineLevel="1" x14ac:dyDescent="0.25">
      <c r="A332" s="104" t="s">
        <v>1664</v>
      </c>
      <c r="B332" s="104" t="s">
        <v>81</v>
      </c>
      <c r="C332" s="104" t="s">
        <v>46</v>
      </c>
      <c r="D332" s="105"/>
      <c r="E332" s="106">
        <v>2</v>
      </c>
      <c r="F332" s="106">
        <v>5180.1499999999996</v>
      </c>
      <c r="G332" s="106">
        <f t="shared" ref="G332:G335" si="45">$D332*$F332</f>
        <v>0</v>
      </c>
    </row>
    <row r="333" spans="1:7" outlineLevel="1" x14ac:dyDescent="0.25">
      <c r="A333" s="104" t="s">
        <v>1665</v>
      </c>
      <c r="B333" s="104" t="s">
        <v>82</v>
      </c>
      <c r="C333" s="104" t="s">
        <v>46</v>
      </c>
      <c r="D333" s="105"/>
      <c r="E333" s="106">
        <v>2</v>
      </c>
      <c r="F333" s="106">
        <v>2146.5700000000002</v>
      </c>
      <c r="G333" s="106">
        <f t="shared" si="45"/>
        <v>0</v>
      </c>
    </row>
    <row r="334" spans="1:7" outlineLevel="1" x14ac:dyDescent="0.25">
      <c r="A334" s="104" t="s">
        <v>1666</v>
      </c>
      <c r="B334" s="104" t="s">
        <v>1667</v>
      </c>
      <c r="C334" s="104" t="s">
        <v>46</v>
      </c>
      <c r="D334" s="105"/>
      <c r="E334" s="106">
        <v>1</v>
      </c>
      <c r="F334" s="106">
        <v>1017.7</v>
      </c>
      <c r="G334" s="106">
        <f t="shared" si="45"/>
        <v>0</v>
      </c>
    </row>
    <row r="335" spans="1:7" outlineLevel="1" x14ac:dyDescent="0.25">
      <c r="A335" s="104" t="s">
        <v>1668</v>
      </c>
      <c r="B335" s="104" t="s">
        <v>1669</v>
      </c>
      <c r="C335" s="104" t="s">
        <v>46</v>
      </c>
      <c r="D335" s="105"/>
      <c r="E335" s="106">
        <v>1</v>
      </c>
      <c r="F335" s="106">
        <v>1929.41</v>
      </c>
      <c r="G335" s="106">
        <f t="shared" si="45"/>
        <v>0</v>
      </c>
    </row>
    <row r="336" spans="1:7" outlineLevel="1" x14ac:dyDescent="0.25">
      <c r="A336" s="102" t="s">
        <v>1670</v>
      </c>
      <c r="B336" s="102" t="s">
        <v>1671</v>
      </c>
      <c r="C336" s="102"/>
      <c r="D336" s="107"/>
      <c r="E336" s="103"/>
      <c r="F336" s="103"/>
      <c r="G336" s="103">
        <f>SUBTOTAL(9,G337:G356)</f>
        <v>0</v>
      </c>
    </row>
    <row r="337" spans="1:7" outlineLevel="1" x14ac:dyDescent="0.25">
      <c r="A337" s="109" t="s">
        <v>1672</v>
      </c>
      <c r="B337" s="109" t="s">
        <v>643</v>
      </c>
      <c r="C337" s="109"/>
      <c r="D337" s="110"/>
      <c r="E337" s="111"/>
      <c r="F337" s="111"/>
      <c r="G337" s="111">
        <f>SUBTOTAL(9,G338:G344)</f>
        <v>0</v>
      </c>
    </row>
    <row r="338" spans="1:7" outlineLevel="1" x14ac:dyDescent="0.25">
      <c r="A338" s="104" t="s">
        <v>1673</v>
      </c>
      <c r="B338" s="104" t="s">
        <v>1674</v>
      </c>
      <c r="C338" s="104" t="s">
        <v>47</v>
      </c>
      <c r="D338" s="105"/>
      <c r="E338" s="106">
        <v>66.685000000000002</v>
      </c>
      <c r="F338" s="106">
        <v>2.15</v>
      </c>
      <c r="G338" s="106">
        <f t="shared" ref="G338:G344" si="46">$D338*$F338</f>
        <v>0</v>
      </c>
    </row>
    <row r="339" spans="1:7" outlineLevel="1" x14ac:dyDescent="0.25">
      <c r="A339" s="104" t="s">
        <v>1675</v>
      </c>
      <c r="B339" s="104" t="s">
        <v>1676</v>
      </c>
      <c r="C339" s="104" t="s">
        <v>42</v>
      </c>
      <c r="D339" s="105"/>
      <c r="E339" s="106">
        <v>27.33</v>
      </c>
      <c r="F339" s="106">
        <v>40.07</v>
      </c>
      <c r="G339" s="106">
        <f t="shared" si="46"/>
        <v>0</v>
      </c>
    </row>
    <row r="340" spans="1:7" outlineLevel="1" x14ac:dyDescent="0.25">
      <c r="A340" s="104" t="s">
        <v>1677</v>
      </c>
      <c r="B340" s="104" t="s">
        <v>1678</v>
      </c>
      <c r="C340" s="104" t="s">
        <v>42</v>
      </c>
      <c r="D340" s="105"/>
      <c r="E340" s="106">
        <v>7.2</v>
      </c>
      <c r="F340" s="106">
        <v>26.08</v>
      </c>
      <c r="G340" s="106">
        <f t="shared" si="46"/>
        <v>0</v>
      </c>
    </row>
    <row r="341" spans="1:7" outlineLevel="1" x14ac:dyDescent="0.25">
      <c r="A341" s="104" t="s">
        <v>1679</v>
      </c>
      <c r="B341" s="104" t="s">
        <v>791</v>
      </c>
      <c r="C341" s="104" t="s">
        <v>42</v>
      </c>
      <c r="D341" s="105"/>
      <c r="E341" s="106">
        <v>5.33</v>
      </c>
      <c r="F341" s="106">
        <v>79.77</v>
      </c>
      <c r="G341" s="106">
        <f t="shared" si="46"/>
        <v>0</v>
      </c>
    </row>
    <row r="342" spans="1:7" outlineLevel="1" x14ac:dyDescent="0.25">
      <c r="A342" s="104" t="s">
        <v>1680</v>
      </c>
      <c r="B342" s="104" t="s">
        <v>271</v>
      </c>
      <c r="C342" s="104" t="s">
        <v>42</v>
      </c>
      <c r="D342" s="105"/>
      <c r="E342" s="106">
        <v>21.99</v>
      </c>
      <c r="F342" s="106">
        <v>36.659999999999997</v>
      </c>
      <c r="G342" s="106">
        <f t="shared" si="46"/>
        <v>0</v>
      </c>
    </row>
    <row r="343" spans="1:7" outlineLevel="1" x14ac:dyDescent="0.25">
      <c r="A343" s="104" t="s">
        <v>1681</v>
      </c>
      <c r="B343" s="104" t="s">
        <v>1682</v>
      </c>
      <c r="C343" s="104" t="s">
        <v>49</v>
      </c>
      <c r="D343" s="105"/>
      <c r="E343" s="106">
        <v>53.34</v>
      </c>
      <c r="F343" s="106">
        <v>2.31</v>
      </c>
      <c r="G343" s="106">
        <f t="shared" si="46"/>
        <v>0</v>
      </c>
    </row>
    <row r="344" spans="1:7" outlineLevel="1" x14ac:dyDescent="0.25">
      <c r="A344" s="104" t="s">
        <v>1683</v>
      </c>
      <c r="B344" s="104" t="s">
        <v>265</v>
      </c>
      <c r="C344" s="104" t="s">
        <v>43</v>
      </c>
      <c r="D344" s="105"/>
      <c r="E344" s="106">
        <v>7.2</v>
      </c>
      <c r="F344" s="106">
        <v>26</v>
      </c>
      <c r="G344" s="106">
        <f t="shared" si="46"/>
        <v>0</v>
      </c>
    </row>
    <row r="345" spans="1:7" outlineLevel="1" x14ac:dyDescent="0.25">
      <c r="A345" s="109" t="s">
        <v>1684</v>
      </c>
      <c r="B345" s="109" t="s">
        <v>1685</v>
      </c>
      <c r="C345" s="109"/>
      <c r="D345" s="110"/>
      <c r="E345" s="111"/>
      <c r="F345" s="111"/>
      <c r="G345" s="111">
        <f>SUBTOTAL(9,G346:G348)</f>
        <v>0</v>
      </c>
    </row>
    <row r="346" spans="1:7" outlineLevel="1" x14ac:dyDescent="0.25">
      <c r="A346" s="104" t="s">
        <v>1686</v>
      </c>
      <c r="B346" s="104" t="s">
        <v>1687</v>
      </c>
      <c r="C346" s="104" t="s">
        <v>47</v>
      </c>
      <c r="D346" s="105"/>
      <c r="E346" s="106">
        <v>1.65</v>
      </c>
      <c r="F346" s="106">
        <v>44.46</v>
      </c>
      <c r="G346" s="106">
        <f t="shared" ref="G346:G348" si="47">$D346*$F346</f>
        <v>0</v>
      </c>
    </row>
    <row r="347" spans="1:7" outlineLevel="1" x14ac:dyDescent="0.25">
      <c r="A347" s="104" t="s">
        <v>1688</v>
      </c>
      <c r="B347" s="104" t="s">
        <v>1689</v>
      </c>
      <c r="C347" s="104" t="s">
        <v>47</v>
      </c>
      <c r="D347" s="105"/>
      <c r="E347" s="106">
        <v>52.4</v>
      </c>
      <c r="F347" s="106">
        <v>16.79</v>
      </c>
      <c r="G347" s="106">
        <f t="shared" si="47"/>
        <v>0</v>
      </c>
    </row>
    <row r="348" spans="1:7" outlineLevel="1" x14ac:dyDescent="0.25">
      <c r="A348" s="104" t="s">
        <v>1690</v>
      </c>
      <c r="B348" s="104" t="s">
        <v>1691</v>
      </c>
      <c r="C348" s="104" t="s">
        <v>47</v>
      </c>
      <c r="D348" s="105"/>
      <c r="E348" s="106">
        <v>15.13</v>
      </c>
      <c r="F348" s="106">
        <v>57.04</v>
      </c>
      <c r="G348" s="106">
        <f t="shared" si="47"/>
        <v>0</v>
      </c>
    </row>
    <row r="349" spans="1:7" outlineLevel="1" x14ac:dyDescent="0.25">
      <c r="A349" s="109" t="s">
        <v>1692</v>
      </c>
      <c r="B349" s="109" t="s">
        <v>1693</v>
      </c>
      <c r="C349" s="109"/>
      <c r="D349" s="110"/>
      <c r="E349" s="111"/>
      <c r="F349" s="111"/>
      <c r="G349" s="111">
        <f>SUBTOTAL(9,G350)</f>
        <v>0</v>
      </c>
    </row>
    <row r="350" spans="1:7" outlineLevel="1" x14ac:dyDescent="0.25">
      <c r="A350" s="104" t="s">
        <v>1694</v>
      </c>
      <c r="B350" s="104" t="s">
        <v>1120</v>
      </c>
      <c r="C350" s="104" t="s">
        <v>46</v>
      </c>
      <c r="D350" s="105"/>
      <c r="E350" s="106">
        <v>2</v>
      </c>
      <c r="F350" s="106">
        <v>102.75</v>
      </c>
      <c r="G350" s="106">
        <f>$D350*$F350</f>
        <v>0</v>
      </c>
    </row>
    <row r="351" spans="1:7" outlineLevel="1" x14ac:dyDescent="0.25">
      <c r="A351" s="109" t="s">
        <v>1695</v>
      </c>
      <c r="B351" s="109" t="s">
        <v>1696</v>
      </c>
      <c r="C351" s="109"/>
      <c r="D351" s="110"/>
      <c r="E351" s="111"/>
      <c r="F351" s="111"/>
      <c r="G351" s="111">
        <f>SUBTOTAL(9,G352)</f>
        <v>0</v>
      </c>
    </row>
    <row r="352" spans="1:7" outlineLevel="1" x14ac:dyDescent="0.25">
      <c r="A352" s="104" t="s">
        <v>1697</v>
      </c>
      <c r="B352" s="104" t="s">
        <v>1124</v>
      </c>
      <c r="C352" s="104" t="s">
        <v>50</v>
      </c>
      <c r="D352" s="105"/>
      <c r="E352" s="106">
        <v>2</v>
      </c>
      <c r="F352" s="106">
        <v>72.34</v>
      </c>
      <c r="G352" s="106">
        <f>$D352*$F352</f>
        <v>0</v>
      </c>
    </row>
    <row r="353" spans="1:7" outlineLevel="1" x14ac:dyDescent="0.25">
      <c r="A353" s="109" t="s">
        <v>1698</v>
      </c>
      <c r="B353" s="109" t="s">
        <v>1699</v>
      </c>
      <c r="C353" s="109"/>
      <c r="D353" s="110"/>
      <c r="E353" s="111"/>
      <c r="F353" s="111"/>
      <c r="G353" s="111">
        <f>SUBTOTAL(9,G354:G356)</f>
        <v>0</v>
      </c>
    </row>
    <row r="354" spans="1:7" outlineLevel="1" x14ac:dyDescent="0.25">
      <c r="A354" s="104" t="s">
        <v>1700</v>
      </c>
      <c r="B354" s="104" t="s">
        <v>1701</v>
      </c>
      <c r="C354" s="104" t="s">
        <v>46</v>
      </c>
      <c r="D354" s="105"/>
      <c r="E354" s="106">
        <v>2</v>
      </c>
      <c r="F354" s="106">
        <v>85.56</v>
      </c>
      <c r="G354" s="106">
        <f t="shared" ref="G354:G356" si="48">$D354*$F354</f>
        <v>0</v>
      </c>
    </row>
    <row r="355" spans="1:7" outlineLevel="1" x14ac:dyDescent="0.25">
      <c r="A355" s="104" t="s">
        <v>1702</v>
      </c>
      <c r="B355" s="104" t="s">
        <v>1703</v>
      </c>
      <c r="C355" s="104" t="s">
        <v>46</v>
      </c>
      <c r="D355" s="105"/>
      <c r="E355" s="106">
        <v>1</v>
      </c>
      <c r="F355" s="106">
        <v>76.95</v>
      </c>
      <c r="G355" s="106">
        <f t="shared" si="48"/>
        <v>0</v>
      </c>
    </row>
    <row r="356" spans="1:7" outlineLevel="1" x14ac:dyDescent="0.25">
      <c r="A356" s="104" t="s">
        <v>1704</v>
      </c>
      <c r="B356" s="104" t="s">
        <v>1705</v>
      </c>
      <c r="C356" s="104" t="s">
        <v>46</v>
      </c>
      <c r="D356" s="105"/>
      <c r="E356" s="106">
        <v>1</v>
      </c>
      <c r="F356" s="106">
        <v>38.67</v>
      </c>
      <c r="G356" s="106">
        <f t="shared" si="48"/>
        <v>0</v>
      </c>
    </row>
    <row r="357" spans="1:7" outlineLevel="1" x14ac:dyDescent="0.25">
      <c r="A357" s="102" t="s">
        <v>1706</v>
      </c>
      <c r="B357" s="102" t="s">
        <v>1707</v>
      </c>
      <c r="C357" s="102"/>
      <c r="D357" s="107"/>
      <c r="E357" s="103"/>
      <c r="F357" s="103"/>
      <c r="G357" s="103">
        <f>SUBTOTAL(9,G358:G376)</f>
        <v>0</v>
      </c>
    </row>
    <row r="358" spans="1:7" outlineLevel="1" x14ac:dyDescent="0.25">
      <c r="A358" s="109" t="s">
        <v>1708</v>
      </c>
      <c r="B358" s="109" t="s">
        <v>643</v>
      </c>
      <c r="C358" s="109"/>
      <c r="D358" s="110"/>
      <c r="E358" s="111"/>
      <c r="F358" s="111"/>
      <c r="G358" s="111">
        <f>SUBTOTAL(9,G359:G365)</f>
        <v>0</v>
      </c>
    </row>
    <row r="359" spans="1:7" outlineLevel="1" x14ac:dyDescent="0.25">
      <c r="A359" s="104" t="s">
        <v>1709</v>
      </c>
      <c r="B359" s="104" t="s">
        <v>1674</v>
      </c>
      <c r="C359" s="104" t="s">
        <v>47</v>
      </c>
      <c r="D359" s="105"/>
      <c r="E359" s="106">
        <v>49.9</v>
      </c>
      <c r="F359" s="106">
        <v>0.51</v>
      </c>
      <c r="G359" s="106">
        <f t="shared" ref="G359:G365" si="49">$D359*$F359</f>
        <v>0</v>
      </c>
    </row>
    <row r="360" spans="1:7" outlineLevel="1" x14ac:dyDescent="0.25">
      <c r="A360" s="104" t="s">
        <v>1710</v>
      </c>
      <c r="B360" s="104" t="s">
        <v>1676</v>
      </c>
      <c r="C360" s="104" t="s">
        <v>42</v>
      </c>
      <c r="D360" s="105"/>
      <c r="E360" s="106">
        <v>18.59</v>
      </c>
      <c r="F360" s="106">
        <v>40.07</v>
      </c>
      <c r="G360" s="106">
        <f t="shared" si="49"/>
        <v>0</v>
      </c>
    </row>
    <row r="361" spans="1:7" outlineLevel="1" x14ac:dyDescent="0.25">
      <c r="A361" s="104" t="s">
        <v>1711</v>
      </c>
      <c r="B361" s="104" t="s">
        <v>1678</v>
      </c>
      <c r="C361" s="104" t="s">
        <v>42</v>
      </c>
      <c r="D361" s="105"/>
      <c r="E361" s="106">
        <v>19.37</v>
      </c>
      <c r="F361" s="106">
        <v>26.08</v>
      </c>
      <c r="G361" s="106">
        <f t="shared" si="49"/>
        <v>0</v>
      </c>
    </row>
    <row r="362" spans="1:7" outlineLevel="1" x14ac:dyDescent="0.25">
      <c r="A362" s="104" t="s">
        <v>1712</v>
      </c>
      <c r="B362" s="104" t="s">
        <v>791</v>
      </c>
      <c r="C362" s="104" t="s">
        <v>42</v>
      </c>
      <c r="D362" s="105"/>
      <c r="E362" s="106">
        <v>13.77</v>
      </c>
      <c r="F362" s="106">
        <v>79.77</v>
      </c>
      <c r="G362" s="106">
        <f t="shared" si="49"/>
        <v>0</v>
      </c>
    </row>
    <row r="363" spans="1:7" outlineLevel="1" x14ac:dyDescent="0.25">
      <c r="A363" s="104" t="s">
        <v>1713</v>
      </c>
      <c r="B363" s="104" t="s">
        <v>271</v>
      </c>
      <c r="C363" s="104" t="s">
        <v>42</v>
      </c>
      <c r="D363" s="105"/>
      <c r="E363" s="106">
        <v>4.25</v>
      </c>
      <c r="F363" s="106">
        <v>36.659999999999997</v>
      </c>
      <c r="G363" s="106">
        <f t="shared" si="49"/>
        <v>0</v>
      </c>
    </row>
    <row r="364" spans="1:7" outlineLevel="1" x14ac:dyDescent="0.25">
      <c r="A364" s="104" t="s">
        <v>1714</v>
      </c>
      <c r="B364" s="104" t="s">
        <v>1682</v>
      </c>
      <c r="C364" s="104" t="s">
        <v>49</v>
      </c>
      <c r="D364" s="105"/>
      <c r="E364" s="106">
        <v>40.090000000000003</v>
      </c>
      <c r="F364" s="106">
        <v>2.31</v>
      </c>
      <c r="G364" s="106">
        <f t="shared" si="49"/>
        <v>0</v>
      </c>
    </row>
    <row r="365" spans="1:7" outlineLevel="1" x14ac:dyDescent="0.25">
      <c r="A365" s="104" t="s">
        <v>1715</v>
      </c>
      <c r="B365" s="104" t="s">
        <v>265</v>
      </c>
      <c r="C365" s="104" t="s">
        <v>43</v>
      </c>
      <c r="D365" s="105"/>
      <c r="E365" s="106">
        <v>19.37</v>
      </c>
      <c r="F365" s="106">
        <v>26</v>
      </c>
      <c r="G365" s="106">
        <f t="shared" si="49"/>
        <v>0</v>
      </c>
    </row>
    <row r="366" spans="1:7" outlineLevel="1" x14ac:dyDescent="0.25">
      <c r="A366" s="109" t="s">
        <v>1716</v>
      </c>
      <c r="B366" s="109" t="s">
        <v>1717</v>
      </c>
      <c r="C366" s="109"/>
      <c r="D366" s="110"/>
      <c r="E366" s="111"/>
      <c r="F366" s="111"/>
      <c r="G366" s="111">
        <f>SUBTOTAL(9,G367:G370)</f>
        <v>0</v>
      </c>
    </row>
    <row r="367" spans="1:7" outlineLevel="1" x14ac:dyDescent="0.25">
      <c r="A367" s="104" t="s">
        <v>1718</v>
      </c>
      <c r="B367" s="104" t="s">
        <v>1719</v>
      </c>
      <c r="C367" s="104" t="s">
        <v>47</v>
      </c>
      <c r="D367" s="105"/>
      <c r="E367" s="106">
        <v>53.09</v>
      </c>
      <c r="F367" s="106">
        <v>13.26</v>
      </c>
      <c r="G367" s="106">
        <f t="shared" ref="G367:G370" si="50">$D367*$F367</f>
        <v>0</v>
      </c>
    </row>
    <row r="368" spans="1:7" outlineLevel="1" x14ac:dyDescent="0.25">
      <c r="A368" s="104" t="s">
        <v>1720</v>
      </c>
      <c r="B368" s="104" t="s">
        <v>1721</v>
      </c>
      <c r="C368" s="104" t="s">
        <v>47</v>
      </c>
      <c r="D368" s="105"/>
      <c r="E368" s="106">
        <v>1.91</v>
      </c>
      <c r="F368" s="106">
        <v>24.68</v>
      </c>
      <c r="G368" s="106">
        <f t="shared" si="50"/>
        <v>0</v>
      </c>
    </row>
    <row r="369" spans="1:7" outlineLevel="1" x14ac:dyDescent="0.25">
      <c r="A369" s="104" t="s">
        <v>1722</v>
      </c>
      <c r="B369" s="104" t="s">
        <v>1723</v>
      </c>
      <c r="C369" s="104" t="s">
        <v>47</v>
      </c>
      <c r="D369" s="105"/>
      <c r="E369" s="106">
        <v>2.31</v>
      </c>
      <c r="F369" s="106">
        <v>12.09</v>
      </c>
      <c r="G369" s="106">
        <f t="shared" si="50"/>
        <v>0</v>
      </c>
    </row>
    <row r="370" spans="1:7" outlineLevel="1" x14ac:dyDescent="0.25">
      <c r="A370" s="104" t="s">
        <v>1724</v>
      </c>
      <c r="B370" s="104" t="s">
        <v>1725</v>
      </c>
      <c r="C370" s="104" t="s">
        <v>47</v>
      </c>
      <c r="D370" s="105"/>
      <c r="E370" s="106">
        <v>15.81</v>
      </c>
      <c r="F370" s="106">
        <v>14.48</v>
      </c>
      <c r="G370" s="106">
        <f t="shared" si="50"/>
        <v>0</v>
      </c>
    </row>
    <row r="371" spans="1:7" outlineLevel="1" x14ac:dyDescent="0.25">
      <c r="A371" s="109" t="s">
        <v>1726</v>
      </c>
      <c r="B371" s="109" t="s">
        <v>1727</v>
      </c>
      <c r="C371" s="109"/>
      <c r="D371" s="110"/>
      <c r="E371" s="111"/>
      <c r="F371" s="111"/>
      <c r="G371" s="111">
        <f>SUBTOTAL(9,G372)</f>
        <v>0</v>
      </c>
    </row>
    <row r="372" spans="1:7" outlineLevel="1" x14ac:dyDescent="0.25">
      <c r="A372" s="104" t="s">
        <v>1728</v>
      </c>
      <c r="B372" s="104" t="s">
        <v>1729</v>
      </c>
      <c r="C372" s="104" t="s">
        <v>46</v>
      </c>
      <c r="D372" s="105"/>
      <c r="E372" s="106">
        <v>2</v>
      </c>
      <c r="F372" s="106">
        <v>127.42</v>
      </c>
      <c r="G372" s="106">
        <f>$D372*$F372</f>
        <v>0</v>
      </c>
    </row>
    <row r="373" spans="1:7" outlineLevel="1" x14ac:dyDescent="0.25">
      <c r="A373" s="109" t="s">
        <v>1730</v>
      </c>
      <c r="B373" s="109" t="s">
        <v>1731</v>
      </c>
      <c r="C373" s="109"/>
      <c r="D373" s="110"/>
      <c r="E373" s="111"/>
      <c r="F373" s="111"/>
      <c r="G373" s="111">
        <f>SUBTOTAL(9,G374:G376)</f>
        <v>0</v>
      </c>
    </row>
    <row r="374" spans="1:7" outlineLevel="1" x14ac:dyDescent="0.25">
      <c r="A374" s="104" t="s">
        <v>1732</v>
      </c>
      <c r="B374" s="104" t="s">
        <v>1162</v>
      </c>
      <c r="C374" s="104" t="s">
        <v>50</v>
      </c>
      <c r="D374" s="105"/>
      <c r="E374" s="106">
        <v>3</v>
      </c>
      <c r="F374" s="106">
        <v>41.56</v>
      </c>
      <c r="G374" s="106">
        <f t="shared" ref="G374:G376" si="51">$D374*$F374</f>
        <v>0</v>
      </c>
    </row>
    <row r="375" spans="1:7" outlineLevel="1" x14ac:dyDescent="0.25">
      <c r="A375" s="104" t="s">
        <v>1733</v>
      </c>
      <c r="B375" s="104" t="s">
        <v>1734</v>
      </c>
      <c r="C375" s="104" t="s">
        <v>46</v>
      </c>
      <c r="D375" s="105"/>
      <c r="E375" s="106">
        <v>2</v>
      </c>
      <c r="F375" s="106">
        <v>179.15</v>
      </c>
      <c r="G375" s="106">
        <f t="shared" si="51"/>
        <v>0</v>
      </c>
    </row>
    <row r="376" spans="1:7" outlineLevel="1" x14ac:dyDescent="0.25">
      <c r="A376" s="104" t="s">
        <v>1735</v>
      </c>
      <c r="B376" s="104" t="s">
        <v>1736</v>
      </c>
      <c r="C376" s="104" t="s">
        <v>46</v>
      </c>
      <c r="D376" s="105"/>
      <c r="E376" s="106">
        <v>2</v>
      </c>
      <c r="F376" s="106">
        <v>56.01</v>
      </c>
      <c r="G376" s="106">
        <f t="shared" si="51"/>
        <v>0</v>
      </c>
    </row>
    <row r="377" spans="1:7" x14ac:dyDescent="0.25">
      <c r="A377" s="100" t="s">
        <v>1737</v>
      </c>
      <c r="B377" s="100" t="s">
        <v>1738</v>
      </c>
      <c r="C377" s="100"/>
      <c r="D377" s="108"/>
      <c r="E377" s="101"/>
      <c r="F377" s="101"/>
      <c r="G377" s="101">
        <f>SUBTOTAL(9,G378:G381)</f>
        <v>142.07999999999998</v>
      </c>
    </row>
    <row r="378" spans="1:7" outlineLevel="1" x14ac:dyDescent="0.25">
      <c r="A378" s="102" t="s">
        <v>1739</v>
      </c>
      <c r="B378" s="102" t="s">
        <v>1195</v>
      </c>
      <c r="C378" s="102"/>
      <c r="E378" s="103"/>
      <c r="F378" s="103"/>
      <c r="G378" s="103">
        <f>SUBTOTAL(9,G379:G379)</f>
        <v>142.07999999999998</v>
      </c>
    </row>
    <row r="379" spans="1:7" outlineLevel="1" x14ac:dyDescent="0.25">
      <c r="A379" s="104" t="s">
        <v>1740</v>
      </c>
      <c r="B379" s="104" t="s">
        <v>1741</v>
      </c>
      <c r="C379" s="104" t="s">
        <v>46</v>
      </c>
      <c r="D379" s="72">
        <v>6</v>
      </c>
      <c r="E379" s="106">
        <v>0</v>
      </c>
      <c r="F379" s="106">
        <v>23.68</v>
      </c>
      <c r="G379" s="106">
        <f t="shared" ref="G379:G381" si="52">$D379*$F379</f>
        <v>142.07999999999998</v>
      </c>
    </row>
    <row r="380" spans="1:7" outlineLevel="1" x14ac:dyDescent="0.25">
      <c r="A380" s="102" t="s">
        <v>1742</v>
      </c>
      <c r="B380" s="102" t="s">
        <v>1201</v>
      </c>
      <c r="C380" s="102"/>
      <c r="E380" s="103"/>
      <c r="F380" s="103"/>
      <c r="G380" s="103">
        <f>SUBTOTAL(9,G381:G381)</f>
        <v>0</v>
      </c>
    </row>
    <row r="381" spans="1:7" outlineLevel="1" x14ac:dyDescent="0.25">
      <c r="A381" s="104" t="s">
        <v>1743</v>
      </c>
      <c r="B381" s="104" t="s">
        <v>1203</v>
      </c>
      <c r="C381" s="104" t="s">
        <v>46</v>
      </c>
      <c r="E381" s="106">
        <v>6</v>
      </c>
      <c r="F381" s="106">
        <v>755.27</v>
      </c>
      <c r="G381" s="106">
        <f t="shared" si="52"/>
        <v>0</v>
      </c>
    </row>
    <row r="382" spans="1:7" x14ac:dyDescent="0.25">
      <c r="A382" s="100" t="s">
        <v>1744</v>
      </c>
      <c r="B382" s="100" t="s">
        <v>1745</v>
      </c>
      <c r="C382" s="100"/>
      <c r="D382" s="108"/>
      <c r="E382" s="101"/>
      <c r="F382" s="101"/>
      <c r="G382" s="101">
        <f>SUBTOTAL(9,G383:G390)</f>
        <v>7300</v>
      </c>
    </row>
    <row r="383" spans="1:7" outlineLevel="1" x14ac:dyDescent="0.25">
      <c r="A383" s="102" t="s">
        <v>1746</v>
      </c>
      <c r="B383" s="102" t="s">
        <v>1207</v>
      </c>
      <c r="C383" s="102"/>
      <c r="D383" s="107"/>
      <c r="E383" s="103"/>
      <c r="F383" s="103"/>
      <c r="G383" s="103">
        <f>SUBTOTAL(9,G384:G387)</f>
        <v>7300</v>
      </c>
    </row>
    <row r="384" spans="1:7" outlineLevel="1" x14ac:dyDescent="0.25">
      <c r="A384" s="104" t="s">
        <v>1747</v>
      </c>
      <c r="B384" s="104" t="s">
        <v>1748</v>
      </c>
      <c r="C384" s="104" t="s">
        <v>48</v>
      </c>
      <c r="D384" s="105">
        <v>1</v>
      </c>
      <c r="E384" s="106">
        <v>1</v>
      </c>
      <c r="F384" s="106">
        <v>1500</v>
      </c>
      <c r="G384" s="106">
        <f t="shared" ref="G384:G387" si="53">$D384*$F384</f>
        <v>1500</v>
      </c>
    </row>
    <row r="385" spans="1:7" outlineLevel="1" x14ac:dyDescent="0.25">
      <c r="A385" s="104" t="s">
        <v>1749</v>
      </c>
      <c r="B385" s="104" t="s">
        <v>1750</v>
      </c>
      <c r="C385" s="104" t="s">
        <v>48</v>
      </c>
      <c r="D385" s="105">
        <v>1</v>
      </c>
      <c r="E385" s="106">
        <v>1</v>
      </c>
      <c r="F385" s="106">
        <v>2800</v>
      </c>
      <c r="G385" s="106">
        <f t="shared" si="53"/>
        <v>2800</v>
      </c>
    </row>
    <row r="386" spans="1:7" outlineLevel="1" x14ac:dyDescent="0.25">
      <c r="A386" s="104" t="s">
        <v>1751</v>
      </c>
      <c r="B386" s="104" t="s">
        <v>1213</v>
      </c>
      <c r="C386" s="104" t="s">
        <v>48</v>
      </c>
      <c r="D386" s="105">
        <v>1</v>
      </c>
      <c r="E386" s="106">
        <v>0</v>
      </c>
      <c r="F386" s="106">
        <v>1500</v>
      </c>
      <c r="G386" s="106">
        <f t="shared" si="53"/>
        <v>1500</v>
      </c>
    </row>
    <row r="387" spans="1:7" outlineLevel="1" x14ac:dyDescent="0.25">
      <c r="A387" s="104" t="s">
        <v>1752</v>
      </c>
      <c r="B387" s="104" t="s">
        <v>1219</v>
      </c>
      <c r="C387" s="104" t="s">
        <v>48</v>
      </c>
      <c r="D387" s="105">
        <v>1</v>
      </c>
      <c r="E387" s="106">
        <v>0</v>
      </c>
      <c r="F387" s="106">
        <v>1500</v>
      </c>
      <c r="G387" s="106">
        <f t="shared" si="53"/>
        <v>1500</v>
      </c>
    </row>
    <row r="388" spans="1:7" outlineLevel="1" x14ac:dyDescent="0.25">
      <c r="A388" s="102" t="s">
        <v>1753</v>
      </c>
      <c r="B388" s="102" t="s">
        <v>1071</v>
      </c>
      <c r="C388" s="102"/>
      <c r="D388" s="107"/>
      <c r="E388" s="103"/>
      <c r="F388" s="103"/>
      <c r="G388" s="103">
        <f>SUBTOTAL(9,G389:G390)</f>
        <v>0</v>
      </c>
    </row>
    <row r="389" spans="1:7" outlineLevel="1" x14ac:dyDescent="0.25">
      <c r="A389" s="104" t="s">
        <v>1754</v>
      </c>
      <c r="B389" s="104" t="s">
        <v>1213</v>
      </c>
      <c r="C389" s="104" t="s">
        <v>48</v>
      </c>
      <c r="D389" s="105"/>
      <c r="E389" s="106">
        <v>1</v>
      </c>
      <c r="F389" s="106">
        <v>4500</v>
      </c>
      <c r="G389" s="106">
        <f t="shared" ref="G389:G390" si="54">$D389*$F389</f>
        <v>0</v>
      </c>
    </row>
    <row r="390" spans="1:7" outlineLevel="1" x14ac:dyDescent="0.25">
      <c r="A390" s="104" t="s">
        <v>1755</v>
      </c>
      <c r="B390" s="104" t="s">
        <v>1219</v>
      </c>
      <c r="C390" s="104" t="s">
        <v>48</v>
      </c>
      <c r="D390" s="105"/>
      <c r="E390" s="106">
        <v>1</v>
      </c>
      <c r="F390" s="106">
        <v>4500</v>
      </c>
      <c r="G390" s="106">
        <f t="shared" si="54"/>
        <v>0</v>
      </c>
    </row>
    <row r="391" spans="1:7" x14ac:dyDescent="0.25">
      <c r="A391" s="100" t="s">
        <v>1756</v>
      </c>
      <c r="B391" s="100" t="s">
        <v>1757</v>
      </c>
      <c r="C391" s="100"/>
      <c r="D391" s="108"/>
      <c r="E391" s="101"/>
      <c r="F391" s="101"/>
      <c r="G391" s="101">
        <f>SUBTOTAL(9,G392)</f>
        <v>18794.599999999999</v>
      </c>
    </row>
    <row r="392" spans="1:7" outlineLevel="1" x14ac:dyDescent="0.25">
      <c r="A392" s="104" t="s">
        <v>1758</v>
      </c>
      <c r="B392" s="104" t="s">
        <v>1759</v>
      </c>
      <c r="C392" s="104" t="s">
        <v>46</v>
      </c>
      <c r="D392" s="105">
        <v>2</v>
      </c>
      <c r="E392" s="106">
        <v>1</v>
      </c>
      <c r="F392" s="106">
        <v>9397.2999999999993</v>
      </c>
      <c r="G392" s="106">
        <f>$D392*$F392</f>
        <v>18794.599999999999</v>
      </c>
    </row>
    <row r="393" spans="1:7" x14ac:dyDescent="0.25">
      <c r="A393" s="100" t="s">
        <v>1760</v>
      </c>
      <c r="B393" s="100" t="s">
        <v>1221</v>
      </c>
      <c r="C393" s="100"/>
      <c r="D393" s="108"/>
      <c r="E393" s="101"/>
      <c r="F393" s="101"/>
      <c r="G393" s="101">
        <f>SUBTOTAL(9,G394:G400)</f>
        <v>0</v>
      </c>
    </row>
    <row r="394" spans="1:7" outlineLevel="1" x14ac:dyDescent="0.25">
      <c r="A394" s="104" t="s">
        <v>1761</v>
      </c>
      <c r="B394" s="104" t="s">
        <v>1762</v>
      </c>
      <c r="C394" s="104" t="s">
        <v>46</v>
      </c>
      <c r="D394" s="105"/>
      <c r="E394" s="106">
        <v>86</v>
      </c>
      <c r="F394" s="106">
        <v>1080.26</v>
      </c>
      <c r="G394" s="106">
        <f t="shared" ref="G394:G400" si="55">$D394*$F394</f>
        <v>0</v>
      </c>
    </row>
    <row r="395" spans="1:7" outlineLevel="1" x14ac:dyDescent="0.25">
      <c r="A395" s="104" t="s">
        <v>1763</v>
      </c>
      <c r="B395" s="104" t="s">
        <v>1223</v>
      </c>
      <c r="C395" s="104" t="s">
        <v>46</v>
      </c>
      <c r="D395" s="105"/>
      <c r="E395" s="106">
        <v>1</v>
      </c>
      <c r="F395" s="106">
        <v>3500</v>
      </c>
      <c r="G395" s="106">
        <f t="shared" si="55"/>
        <v>0</v>
      </c>
    </row>
    <row r="396" spans="1:7" outlineLevel="1" x14ac:dyDescent="0.25">
      <c r="A396" s="104" t="s">
        <v>1764</v>
      </c>
      <c r="B396" s="104" t="s">
        <v>1225</v>
      </c>
      <c r="C396" s="104" t="s">
        <v>46</v>
      </c>
      <c r="D396" s="105"/>
      <c r="E396" s="106">
        <v>1</v>
      </c>
      <c r="F396" s="106">
        <v>3500</v>
      </c>
      <c r="G396" s="106">
        <f t="shared" si="55"/>
        <v>0</v>
      </c>
    </row>
    <row r="397" spans="1:7" outlineLevel="1" x14ac:dyDescent="0.25">
      <c r="A397" s="104" t="s">
        <v>1765</v>
      </c>
      <c r="B397" s="104" t="s">
        <v>1233</v>
      </c>
      <c r="C397" s="104" t="s">
        <v>46</v>
      </c>
      <c r="D397" s="105"/>
      <c r="E397" s="106">
        <v>33</v>
      </c>
      <c r="F397" s="106">
        <v>101.4</v>
      </c>
      <c r="G397" s="106">
        <f t="shared" si="55"/>
        <v>0</v>
      </c>
    </row>
    <row r="398" spans="1:7" outlineLevel="1" x14ac:dyDescent="0.25">
      <c r="A398" s="104" t="s">
        <v>1766</v>
      </c>
      <c r="B398" s="104" t="s">
        <v>1767</v>
      </c>
      <c r="C398" s="104" t="s">
        <v>47</v>
      </c>
      <c r="D398" s="105"/>
      <c r="E398" s="106">
        <v>2.8</v>
      </c>
      <c r="F398" s="106">
        <v>427.27</v>
      </c>
      <c r="G398" s="106">
        <f t="shared" si="55"/>
        <v>0</v>
      </c>
    </row>
    <row r="399" spans="1:7" outlineLevel="1" x14ac:dyDescent="0.25">
      <c r="A399" s="104" t="s">
        <v>1768</v>
      </c>
      <c r="B399" s="104" t="s">
        <v>1769</v>
      </c>
      <c r="C399" s="104" t="s">
        <v>47</v>
      </c>
      <c r="D399" s="105"/>
      <c r="E399" s="106">
        <v>45</v>
      </c>
      <c r="F399" s="106">
        <v>38.049999999999997</v>
      </c>
      <c r="G399" s="106">
        <f t="shared" si="55"/>
        <v>0</v>
      </c>
    </row>
    <row r="400" spans="1:7" outlineLevel="1" x14ac:dyDescent="0.25">
      <c r="A400" s="104" t="s">
        <v>1770</v>
      </c>
      <c r="B400" s="104" t="s">
        <v>1229</v>
      </c>
      <c r="C400" s="104" t="s">
        <v>46</v>
      </c>
      <c r="D400" s="105"/>
      <c r="E400" s="106">
        <v>10</v>
      </c>
      <c r="F400" s="106">
        <v>712.18</v>
      </c>
      <c r="G400" s="106">
        <f t="shared" si="55"/>
        <v>0</v>
      </c>
    </row>
    <row r="401" spans="1:7" x14ac:dyDescent="0.25">
      <c r="A401" s="573" t="s">
        <v>1236</v>
      </c>
      <c r="B401" s="574"/>
      <c r="C401" s="115"/>
      <c r="D401" s="115"/>
      <c r="E401" s="115"/>
      <c r="F401" s="115"/>
      <c r="G401" s="116">
        <f>G3</f>
        <v>241930.3077957143</v>
      </c>
    </row>
    <row r="404" spans="1:7" x14ac:dyDescent="0.25">
      <c r="C404" s="117" t="s">
        <v>1771</v>
      </c>
      <c r="E404" s="572" t="s">
        <v>1772</v>
      </c>
      <c r="F404" s="572"/>
      <c r="G404" s="572"/>
    </row>
    <row r="405" spans="1:7" x14ac:dyDescent="0.25">
      <c r="C405" s="118" t="s">
        <v>1773</v>
      </c>
      <c r="E405" s="572" t="s">
        <v>1774</v>
      </c>
      <c r="F405" s="572"/>
      <c r="G405" s="572"/>
    </row>
    <row r="406" spans="1:7" x14ac:dyDescent="0.25">
      <c r="C406" s="119"/>
      <c r="E406" s="572" t="s">
        <v>185</v>
      </c>
      <c r="F406" s="572"/>
      <c r="G406" s="572"/>
    </row>
    <row r="407" spans="1:7" x14ac:dyDescent="0.25">
      <c r="C407" s="118">
        <v>100</v>
      </c>
      <c r="E407" s="572" t="s">
        <v>1775</v>
      </c>
      <c r="F407" s="572"/>
      <c r="G407" s="572"/>
    </row>
  </sheetData>
  <autoFilter ref="A1:G401" xr:uid="{7905DA79-E48D-4ACC-9BE7-01F884856750}"/>
  <mergeCells count="12">
    <mergeCell ref="E404:G404"/>
    <mergeCell ref="E405:G405"/>
    <mergeCell ref="E406:G406"/>
    <mergeCell ref="E407:G407"/>
    <mergeCell ref="A401:B401"/>
    <mergeCell ref="G1:G2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E0758-FA35-4A53-A24B-B2CCF8DD525C}">
  <dimension ref="A1:I267"/>
  <sheetViews>
    <sheetView showZeros="0" topLeftCell="A37" zoomScale="130" zoomScaleNormal="130" workbookViewId="0">
      <selection activeCell="J43" sqref="J43"/>
    </sheetView>
  </sheetViews>
  <sheetFormatPr baseColWidth="10" defaultColWidth="7.28515625" defaultRowHeight="11.25" outlineLevelRow="1" x14ac:dyDescent="0.25"/>
  <cols>
    <col min="1" max="1" width="13" style="72" customWidth="1"/>
    <col min="2" max="2" width="47.28515625" style="72" customWidth="1"/>
    <col min="3" max="3" width="4.85546875" style="72" customWidth="1"/>
    <col min="4" max="4" width="9.140625" style="72" hidden="1" customWidth="1"/>
    <col min="5" max="6" width="9.140625" style="72" customWidth="1"/>
    <col min="7" max="7" width="9.140625" style="72" hidden="1" customWidth="1"/>
    <col min="8" max="16384" width="7.28515625" style="72"/>
  </cols>
  <sheetData>
    <row r="1" spans="1:7" ht="12.4" customHeight="1" x14ac:dyDescent="0.25">
      <c r="A1" s="570" t="s">
        <v>187</v>
      </c>
      <c r="B1" s="570" t="s">
        <v>188</v>
      </c>
      <c r="C1" s="570" t="s">
        <v>33</v>
      </c>
      <c r="D1" s="571" t="s">
        <v>189</v>
      </c>
      <c r="E1" s="567" t="s">
        <v>25</v>
      </c>
      <c r="F1" s="567" t="s">
        <v>190</v>
      </c>
      <c r="G1" s="567" t="s">
        <v>1237</v>
      </c>
    </row>
    <row r="2" spans="1:7" ht="12.4" customHeight="1" x14ac:dyDescent="0.25">
      <c r="A2" s="570"/>
      <c r="B2" s="570"/>
      <c r="C2" s="570"/>
      <c r="D2" s="571"/>
      <c r="E2" s="567"/>
      <c r="F2" s="567"/>
      <c r="G2" s="567"/>
    </row>
    <row r="3" spans="1:7" x14ac:dyDescent="0.25">
      <c r="A3" s="98" t="s">
        <v>1776</v>
      </c>
      <c r="B3" s="98" t="s">
        <v>1777</v>
      </c>
      <c r="C3" s="98"/>
      <c r="D3" s="98"/>
      <c r="E3" s="99"/>
      <c r="F3" s="99"/>
      <c r="G3" s="99">
        <f>SUBTOTAL(9,G4:G262)</f>
        <v>259148.12500000003</v>
      </c>
    </row>
    <row r="4" spans="1:7" x14ac:dyDescent="0.25">
      <c r="A4" s="100" t="s">
        <v>1778</v>
      </c>
      <c r="B4" s="100" t="s">
        <v>194</v>
      </c>
      <c r="C4" s="100"/>
      <c r="D4" s="100"/>
      <c r="E4" s="101"/>
      <c r="F4" s="101"/>
      <c r="G4" s="101">
        <f>SUBTOTAL(9,G5:G10)</f>
        <v>10299.380999999999</v>
      </c>
    </row>
    <row r="5" spans="1:7" outlineLevel="1" x14ac:dyDescent="0.25">
      <c r="A5" s="102" t="s">
        <v>1779</v>
      </c>
      <c r="B5" s="102" t="s">
        <v>196</v>
      </c>
      <c r="C5" s="102"/>
      <c r="D5" s="102"/>
      <c r="E5" s="103"/>
      <c r="F5" s="103"/>
      <c r="G5" s="103">
        <f>SUBTOTAL(9,G6:G7)</f>
        <v>1099.3809999999999</v>
      </c>
    </row>
    <row r="6" spans="1:7" outlineLevel="1" x14ac:dyDescent="0.25">
      <c r="A6" s="104" t="s">
        <v>1780</v>
      </c>
      <c r="B6" s="104" t="s">
        <v>198</v>
      </c>
      <c r="C6" s="104" t="s">
        <v>45</v>
      </c>
      <c r="D6" s="105">
        <v>511.34</v>
      </c>
      <c r="E6" s="106">
        <v>2597.73</v>
      </c>
      <c r="F6" s="106">
        <v>2.15</v>
      </c>
      <c r="G6" s="106">
        <f>$D6*$F6</f>
        <v>1099.3809999999999</v>
      </c>
    </row>
    <row r="7" spans="1:7" outlineLevel="1" x14ac:dyDescent="0.25">
      <c r="A7" s="104" t="s">
        <v>1781</v>
      </c>
      <c r="B7" s="104" t="s">
        <v>200</v>
      </c>
      <c r="C7" s="104" t="s">
        <v>46</v>
      </c>
      <c r="D7" s="105"/>
      <c r="E7" s="106">
        <v>3</v>
      </c>
      <c r="F7" s="106">
        <v>3082.29</v>
      </c>
      <c r="G7" s="106">
        <f t="shared" ref="G7:G70" si="0">$D7*$F7</f>
        <v>0</v>
      </c>
    </row>
    <row r="8" spans="1:7" outlineLevel="1" x14ac:dyDescent="0.25">
      <c r="A8" s="102" t="s">
        <v>1782</v>
      </c>
      <c r="B8" s="102" t="s">
        <v>203</v>
      </c>
      <c r="C8" s="102"/>
      <c r="E8" s="103"/>
      <c r="F8" s="103"/>
      <c r="G8" s="103">
        <f>SUBTOTAL(9,G9:G10)</f>
        <v>9200</v>
      </c>
    </row>
    <row r="9" spans="1:7" outlineLevel="1" x14ac:dyDescent="0.25">
      <c r="A9" s="104" t="s">
        <v>1783</v>
      </c>
      <c r="B9" s="104" t="s">
        <v>205</v>
      </c>
      <c r="C9" s="104" t="s">
        <v>48</v>
      </c>
      <c r="D9" s="72">
        <v>4</v>
      </c>
      <c r="E9" s="106">
        <v>4</v>
      </c>
      <c r="F9" s="106">
        <v>1840</v>
      </c>
      <c r="G9" s="106">
        <f t="shared" si="0"/>
        <v>7360</v>
      </c>
    </row>
    <row r="10" spans="1:7" outlineLevel="1" x14ac:dyDescent="0.25">
      <c r="A10" s="104" t="s">
        <v>1784</v>
      </c>
      <c r="B10" s="104" t="s">
        <v>207</v>
      </c>
      <c r="C10" s="104" t="s">
        <v>48</v>
      </c>
      <c r="D10" s="72">
        <v>1</v>
      </c>
      <c r="E10" s="106">
        <v>1</v>
      </c>
      <c r="F10" s="106">
        <v>1840</v>
      </c>
      <c r="G10" s="106">
        <f t="shared" si="0"/>
        <v>1840</v>
      </c>
    </row>
    <row r="11" spans="1:7" x14ac:dyDescent="0.25">
      <c r="A11" s="100" t="s">
        <v>1785</v>
      </c>
      <c r="B11" s="100" t="s">
        <v>213</v>
      </c>
      <c r="C11" s="100"/>
      <c r="E11" s="101"/>
      <c r="F11" s="101"/>
      <c r="G11" s="101">
        <f>SUBTOTAL(9,G12:G45)</f>
        <v>9873.36</v>
      </c>
    </row>
    <row r="12" spans="1:7" outlineLevel="1" x14ac:dyDescent="0.25">
      <c r="A12" s="102" t="s">
        <v>1786</v>
      </c>
      <c r="B12" s="102" t="s">
        <v>215</v>
      </c>
      <c r="C12" s="102"/>
      <c r="E12" s="103"/>
      <c r="F12" s="103"/>
      <c r="G12" s="103">
        <f>SUBTOTAL(9,G13:G15)</f>
        <v>4471.2</v>
      </c>
    </row>
    <row r="13" spans="1:7" outlineLevel="1" x14ac:dyDescent="0.25">
      <c r="A13" s="104" t="s">
        <v>1787</v>
      </c>
      <c r="B13" s="104" t="s">
        <v>217</v>
      </c>
      <c r="C13" s="104" t="s">
        <v>43</v>
      </c>
      <c r="D13" s="72">
        <v>57.47</v>
      </c>
      <c r="E13" s="106">
        <v>0</v>
      </c>
      <c r="F13" s="106"/>
      <c r="G13" s="106">
        <f t="shared" si="0"/>
        <v>0</v>
      </c>
    </row>
    <row r="14" spans="1:7" outlineLevel="1" x14ac:dyDescent="0.25">
      <c r="A14" s="104" t="s">
        <v>1788</v>
      </c>
      <c r="B14" s="104" t="s">
        <v>219</v>
      </c>
      <c r="C14" s="104" t="s">
        <v>43</v>
      </c>
      <c r="D14" s="72">
        <v>62.1</v>
      </c>
      <c r="E14" s="106">
        <v>0</v>
      </c>
      <c r="F14" s="106">
        <v>50</v>
      </c>
      <c r="G14" s="106">
        <f t="shared" si="0"/>
        <v>3105</v>
      </c>
    </row>
    <row r="15" spans="1:7" outlineLevel="1" x14ac:dyDescent="0.25">
      <c r="A15" s="104" t="s">
        <v>1789</v>
      </c>
      <c r="B15" s="104" t="s">
        <v>221</v>
      </c>
      <c r="C15" s="104" t="s">
        <v>43</v>
      </c>
      <c r="D15" s="72">
        <v>62.1</v>
      </c>
      <c r="E15" s="106">
        <v>0</v>
      </c>
      <c r="F15" s="106">
        <v>22</v>
      </c>
      <c r="G15" s="106">
        <f t="shared" si="0"/>
        <v>1366.2</v>
      </c>
    </row>
    <row r="16" spans="1:7" outlineLevel="1" x14ac:dyDescent="0.25">
      <c r="A16" s="102" t="s">
        <v>1790</v>
      </c>
      <c r="B16" s="102" t="s">
        <v>223</v>
      </c>
      <c r="C16" s="102"/>
      <c r="E16" s="103"/>
      <c r="F16" s="103"/>
      <c r="G16" s="103">
        <f>SUBTOTAL(9,G17:G18)</f>
        <v>1167.1600000000001</v>
      </c>
    </row>
    <row r="17" spans="1:7" outlineLevel="1" x14ac:dyDescent="0.25">
      <c r="A17" s="104" t="s">
        <v>1791</v>
      </c>
      <c r="B17" s="104" t="s">
        <v>1792</v>
      </c>
      <c r="C17" s="104" t="s">
        <v>43</v>
      </c>
      <c r="D17" s="72">
        <v>0.48</v>
      </c>
      <c r="E17" s="106">
        <v>2.82</v>
      </c>
      <c r="F17" s="106">
        <v>17</v>
      </c>
      <c r="G17" s="106">
        <f t="shared" si="0"/>
        <v>8.16</v>
      </c>
    </row>
    <row r="18" spans="1:7" outlineLevel="1" x14ac:dyDescent="0.25">
      <c r="A18" s="104" t="s">
        <v>1793</v>
      </c>
      <c r="B18" s="104" t="s">
        <v>58</v>
      </c>
      <c r="C18" s="104" t="s">
        <v>43</v>
      </c>
      <c r="D18" s="72">
        <v>57.95</v>
      </c>
      <c r="E18" s="106">
        <v>3.81</v>
      </c>
      <c r="F18" s="106">
        <v>20</v>
      </c>
      <c r="G18" s="106">
        <f t="shared" si="0"/>
        <v>1159</v>
      </c>
    </row>
    <row r="19" spans="1:7" outlineLevel="1" x14ac:dyDescent="0.25">
      <c r="A19" s="102" t="s">
        <v>1794</v>
      </c>
      <c r="B19" s="102" t="s">
        <v>241</v>
      </c>
      <c r="C19" s="102"/>
      <c r="E19" s="103"/>
      <c r="F19" s="103"/>
      <c r="G19" s="103">
        <f>SUBTOTAL(9,G20:G27)</f>
        <v>4235</v>
      </c>
    </row>
    <row r="20" spans="1:7" outlineLevel="1" x14ac:dyDescent="0.25">
      <c r="A20" s="109" t="s">
        <v>1795</v>
      </c>
      <c r="B20" s="109" t="s">
        <v>243</v>
      </c>
      <c r="C20" s="109"/>
      <c r="E20" s="111"/>
      <c r="F20" s="111"/>
      <c r="G20" s="111">
        <f>SUBTOTAL(9,G21:G24)</f>
        <v>4235</v>
      </c>
    </row>
    <row r="21" spans="1:7" outlineLevel="1" x14ac:dyDescent="0.25">
      <c r="A21" s="104" t="s">
        <v>1796</v>
      </c>
      <c r="B21" s="104" t="s">
        <v>1797</v>
      </c>
      <c r="C21" s="104" t="s">
        <v>43</v>
      </c>
      <c r="D21" s="72">
        <v>63</v>
      </c>
      <c r="E21" s="106">
        <v>27.14</v>
      </c>
      <c r="F21" s="106">
        <v>45</v>
      </c>
      <c r="G21" s="106">
        <f t="shared" si="0"/>
        <v>2835</v>
      </c>
    </row>
    <row r="22" spans="1:7" outlineLevel="1" x14ac:dyDescent="0.25">
      <c r="A22" s="104" t="s">
        <v>1798</v>
      </c>
      <c r="B22" s="104" t="s">
        <v>1799</v>
      </c>
      <c r="C22" s="104" t="s">
        <v>43</v>
      </c>
      <c r="E22" s="106">
        <v>27.14</v>
      </c>
      <c r="F22" s="106">
        <v>15</v>
      </c>
      <c r="G22" s="106">
        <f t="shared" si="0"/>
        <v>0</v>
      </c>
    </row>
    <row r="23" spans="1:7" outlineLevel="1" x14ac:dyDescent="0.25">
      <c r="A23" s="104" t="s">
        <v>1800</v>
      </c>
      <c r="B23" s="104" t="s">
        <v>247</v>
      </c>
      <c r="C23" s="104" t="s">
        <v>43</v>
      </c>
      <c r="E23" s="106">
        <v>0.87</v>
      </c>
      <c r="F23" s="106">
        <v>15</v>
      </c>
      <c r="G23" s="106">
        <f t="shared" si="0"/>
        <v>0</v>
      </c>
    </row>
    <row r="24" spans="1:7" outlineLevel="1" x14ac:dyDescent="0.25">
      <c r="A24" s="104" t="s">
        <v>1801</v>
      </c>
      <c r="B24" s="104" t="s">
        <v>249</v>
      </c>
      <c r="C24" s="104" t="s">
        <v>48</v>
      </c>
      <c r="D24" s="72">
        <v>1</v>
      </c>
      <c r="E24" s="106">
        <v>0</v>
      </c>
      <c r="F24" s="106">
        <v>1400</v>
      </c>
      <c r="G24" s="106">
        <f t="shared" si="0"/>
        <v>1400</v>
      </c>
    </row>
    <row r="25" spans="1:7" outlineLevel="1" x14ac:dyDescent="0.25">
      <c r="A25" s="109" t="s">
        <v>1802</v>
      </c>
      <c r="B25" s="109" t="s">
        <v>253</v>
      </c>
      <c r="C25" s="109"/>
      <c r="E25" s="111"/>
      <c r="F25" s="111"/>
      <c r="G25" s="111">
        <f>SUBTOTAL(9,G26:G27)</f>
        <v>0</v>
      </c>
    </row>
    <row r="26" spans="1:7" outlineLevel="1" x14ac:dyDescent="0.25">
      <c r="A26" s="104" t="s">
        <v>1803</v>
      </c>
      <c r="B26" s="104" t="s">
        <v>249</v>
      </c>
      <c r="C26" s="104" t="s">
        <v>48</v>
      </c>
      <c r="E26" s="106">
        <v>1</v>
      </c>
      <c r="F26" s="106">
        <v>2000</v>
      </c>
      <c r="G26" s="106">
        <f t="shared" si="0"/>
        <v>0</v>
      </c>
    </row>
    <row r="27" spans="1:7" outlineLevel="1" x14ac:dyDescent="0.25">
      <c r="A27" s="104" t="s">
        <v>1804</v>
      </c>
      <c r="B27" s="104" t="s">
        <v>251</v>
      </c>
      <c r="C27" s="104" t="s">
        <v>48</v>
      </c>
      <c r="E27" s="106">
        <v>1</v>
      </c>
      <c r="F27" s="106">
        <v>2000</v>
      </c>
      <c r="G27" s="106">
        <f t="shared" si="0"/>
        <v>0</v>
      </c>
    </row>
    <row r="28" spans="1:7" outlineLevel="1" x14ac:dyDescent="0.25">
      <c r="A28" s="102" t="s">
        <v>1805</v>
      </c>
      <c r="B28" s="102" t="s">
        <v>1262</v>
      </c>
      <c r="C28" s="102"/>
      <c r="E28" s="103"/>
      <c r="F28" s="103"/>
      <c r="G28" s="103">
        <f>SUBTOTAL(9,G29:G45)</f>
        <v>0</v>
      </c>
    </row>
    <row r="29" spans="1:7" outlineLevel="1" x14ac:dyDescent="0.25">
      <c r="A29" s="109" t="s">
        <v>1806</v>
      </c>
      <c r="B29" s="109" t="s">
        <v>1807</v>
      </c>
      <c r="C29" s="109"/>
      <c r="E29" s="111"/>
      <c r="F29" s="111"/>
      <c r="G29" s="111">
        <f>SUBTOTAL(9,G30:G31)</f>
        <v>0</v>
      </c>
    </row>
    <row r="30" spans="1:7" outlineLevel="1" x14ac:dyDescent="0.25">
      <c r="A30" s="104" t="s">
        <v>1808</v>
      </c>
      <c r="B30" s="104" t="s">
        <v>261</v>
      </c>
      <c r="C30" s="104" t="s">
        <v>42</v>
      </c>
      <c r="E30" s="106">
        <v>2.82</v>
      </c>
      <c r="F30" s="106">
        <v>23.19</v>
      </c>
      <c r="G30" s="106">
        <f t="shared" si="0"/>
        <v>0</v>
      </c>
    </row>
    <row r="31" spans="1:7" outlineLevel="1" x14ac:dyDescent="0.25">
      <c r="A31" s="104" t="s">
        <v>1809</v>
      </c>
      <c r="B31" s="104" t="s">
        <v>265</v>
      </c>
      <c r="C31" s="104" t="s">
        <v>43</v>
      </c>
      <c r="E31" s="106">
        <v>3.81</v>
      </c>
      <c r="F31" s="106">
        <v>26</v>
      </c>
      <c r="G31" s="106">
        <f t="shared" si="0"/>
        <v>0</v>
      </c>
    </row>
    <row r="32" spans="1:7" outlineLevel="1" x14ac:dyDescent="0.25">
      <c r="A32" s="109" t="s">
        <v>1810</v>
      </c>
      <c r="B32" s="109" t="s">
        <v>1811</v>
      </c>
      <c r="C32" s="109"/>
      <c r="E32" s="111"/>
      <c r="F32" s="111"/>
      <c r="G32" s="111">
        <f>SUBTOTAL(9,G33:G34)</f>
        <v>0</v>
      </c>
    </row>
    <row r="33" spans="1:7" outlineLevel="1" x14ac:dyDescent="0.25">
      <c r="A33" s="104" t="s">
        <v>1812</v>
      </c>
      <c r="B33" s="104" t="s">
        <v>269</v>
      </c>
      <c r="C33" s="104" t="s">
        <v>42</v>
      </c>
      <c r="E33" s="106">
        <v>1.17</v>
      </c>
      <c r="F33" s="106">
        <v>24.8</v>
      </c>
      <c r="G33" s="106">
        <f t="shared" si="0"/>
        <v>0</v>
      </c>
    </row>
    <row r="34" spans="1:7" outlineLevel="1" x14ac:dyDescent="0.25">
      <c r="A34" s="104" t="s">
        <v>1813</v>
      </c>
      <c r="B34" s="104" t="s">
        <v>265</v>
      </c>
      <c r="C34" s="104" t="s">
        <v>43</v>
      </c>
      <c r="E34" s="106">
        <v>1.58</v>
      </c>
      <c r="F34" s="106">
        <v>26</v>
      </c>
      <c r="G34" s="106">
        <f t="shared" si="0"/>
        <v>0</v>
      </c>
    </row>
    <row r="35" spans="1:7" outlineLevel="1" x14ac:dyDescent="0.25">
      <c r="A35" s="109" t="s">
        <v>1814</v>
      </c>
      <c r="B35" s="109" t="s">
        <v>1815</v>
      </c>
      <c r="C35" s="109"/>
      <c r="E35" s="111"/>
      <c r="F35" s="111"/>
      <c r="G35" s="111">
        <f>SUBTOTAL(9,G36:G38)</f>
        <v>0</v>
      </c>
    </row>
    <row r="36" spans="1:7" outlineLevel="1" x14ac:dyDescent="0.25">
      <c r="A36" s="104" t="s">
        <v>1816</v>
      </c>
      <c r="B36" s="104" t="s">
        <v>280</v>
      </c>
      <c r="C36" s="104" t="s">
        <v>42</v>
      </c>
      <c r="E36" s="106">
        <v>37.71</v>
      </c>
      <c r="F36" s="106">
        <v>28.93</v>
      </c>
      <c r="G36" s="106">
        <f t="shared" si="0"/>
        <v>0</v>
      </c>
    </row>
    <row r="37" spans="1:7" outlineLevel="1" x14ac:dyDescent="0.25">
      <c r="A37" s="104" t="s">
        <v>1817</v>
      </c>
      <c r="B37" s="104" t="s">
        <v>271</v>
      </c>
      <c r="C37" s="104" t="s">
        <v>42</v>
      </c>
      <c r="E37" s="106">
        <v>18.79</v>
      </c>
      <c r="F37" s="106">
        <v>36.659999999999997</v>
      </c>
      <c r="G37" s="106">
        <f t="shared" si="0"/>
        <v>0</v>
      </c>
    </row>
    <row r="38" spans="1:7" outlineLevel="1" x14ac:dyDescent="0.25">
      <c r="A38" s="104" t="s">
        <v>1818</v>
      </c>
      <c r="B38" s="104" t="s">
        <v>265</v>
      </c>
      <c r="C38" s="104" t="s">
        <v>43</v>
      </c>
      <c r="E38" s="106">
        <v>25.54</v>
      </c>
      <c r="F38" s="106">
        <v>26</v>
      </c>
      <c r="G38" s="106">
        <f t="shared" si="0"/>
        <v>0</v>
      </c>
    </row>
    <row r="39" spans="1:7" outlineLevel="1" x14ac:dyDescent="0.25">
      <c r="A39" s="109" t="s">
        <v>1819</v>
      </c>
      <c r="B39" s="109" t="s">
        <v>1820</v>
      </c>
      <c r="C39" s="109"/>
      <c r="E39" s="111"/>
      <c r="F39" s="111"/>
      <c r="G39" s="111">
        <f>SUBTOTAL(9,G40:G42)</f>
        <v>0</v>
      </c>
    </row>
    <row r="40" spans="1:7" outlineLevel="1" x14ac:dyDescent="0.25">
      <c r="A40" s="104" t="s">
        <v>1821</v>
      </c>
      <c r="B40" s="104" t="s">
        <v>1822</v>
      </c>
      <c r="C40" s="104" t="s">
        <v>42</v>
      </c>
      <c r="E40" s="106">
        <v>66.13</v>
      </c>
      <c r="F40" s="106">
        <v>48.08</v>
      </c>
      <c r="G40" s="106">
        <f t="shared" si="0"/>
        <v>0</v>
      </c>
    </row>
    <row r="41" spans="1:7" outlineLevel="1" x14ac:dyDescent="0.25">
      <c r="A41" s="104" t="s">
        <v>1823</v>
      </c>
      <c r="B41" s="104" t="s">
        <v>271</v>
      </c>
      <c r="C41" s="104" t="s">
        <v>43</v>
      </c>
      <c r="E41" s="106">
        <v>47.57</v>
      </c>
      <c r="F41" s="106">
        <v>36.659999999999997</v>
      </c>
      <c r="G41" s="106">
        <f t="shared" si="0"/>
        <v>0</v>
      </c>
    </row>
    <row r="42" spans="1:7" outlineLevel="1" x14ac:dyDescent="0.25">
      <c r="A42" s="104" t="s">
        <v>1824</v>
      </c>
      <c r="B42" s="104" t="s">
        <v>265</v>
      </c>
      <c r="C42" s="104" t="s">
        <v>43</v>
      </c>
      <c r="E42" s="106">
        <v>25.05</v>
      </c>
      <c r="F42" s="106">
        <v>26</v>
      </c>
      <c r="G42" s="106">
        <f t="shared" si="0"/>
        <v>0</v>
      </c>
    </row>
    <row r="43" spans="1:7" outlineLevel="1" x14ac:dyDescent="0.25">
      <c r="A43" s="109" t="s">
        <v>1825</v>
      </c>
      <c r="B43" s="109" t="s">
        <v>1826</v>
      </c>
      <c r="C43" s="109"/>
      <c r="E43" s="111"/>
      <c r="F43" s="111"/>
      <c r="G43" s="111">
        <f>SUBTOTAL(9,G44:G45)</f>
        <v>0</v>
      </c>
    </row>
    <row r="44" spans="1:7" outlineLevel="1" x14ac:dyDescent="0.25">
      <c r="A44" s="104" t="s">
        <v>1827</v>
      </c>
      <c r="B44" s="104" t="s">
        <v>280</v>
      </c>
      <c r="C44" s="104" t="s">
        <v>42</v>
      </c>
      <c r="E44" s="106">
        <v>3.85</v>
      </c>
      <c r="F44" s="106">
        <v>28.93</v>
      </c>
      <c r="G44" s="106">
        <f t="shared" si="0"/>
        <v>0</v>
      </c>
    </row>
    <row r="45" spans="1:7" outlineLevel="1" x14ac:dyDescent="0.25">
      <c r="A45" s="104" t="s">
        <v>1828</v>
      </c>
      <c r="B45" s="104" t="s">
        <v>265</v>
      </c>
      <c r="C45" s="104" t="s">
        <v>43</v>
      </c>
      <c r="E45" s="106">
        <v>5.2</v>
      </c>
      <c r="F45" s="106">
        <v>26</v>
      </c>
      <c r="G45" s="106">
        <f t="shared" si="0"/>
        <v>0</v>
      </c>
    </row>
    <row r="46" spans="1:7" x14ac:dyDescent="0.25">
      <c r="A46" s="100" t="s">
        <v>1829</v>
      </c>
      <c r="B46" s="100" t="s">
        <v>1282</v>
      </c>
      <c r="C46" s="100"/>
      <c r="E46" s="101"/>
      <c r="F46" s="101"/>
      <c r="G46" s="101">
        <f>SUBTOTAL(9,G47:G92)</f>
        <v>28039.859999999997</v>
      </c>
    </row>
    <row r="47" spans="1:7" outlineLevel="1" x14ac:dyDescent="0.25">
      <c r="A47" s="102" t="s">
        <v>1830</v>
      </c>
      <c r="B47" s="102" t="s">
        <v>1831</v>
      </c>
      <c r="C47" s="102"/>
      <c r="E47" s="103"/>
      <c r="F47" s="103"/>
      <c r="G47" s="103">
        <f>SUBTOTAL(9,G48:G61)</f>
        <v>23344.699999999997</v>
      </c>
    </row>
    <row r="48" spans="1:7" outlineLevel="1" x14ac:dyDescent="0.25">
      <c r="A48" s="104" t="s">
        <v>1832</v>
      </c>
      <c r="B48" s="104" t="s">
        <v>312</v>
      </c>
      <c r="C48" s="104" t="s">
        <v>43</v>
      </c>
      <c r="E48" s="106">
        <v>1.84</v>
      </c>
      <c r="F48" s="106">
        <v>205.92</v>
      </c>
      <c r="G48" s="106">
        <f t="shared" si="0"/>
        <v>0</v>
      </c>
    </row>
    <row r="49" spans="1:7" outlineLevel="1" x14ac:dyDescent="0.25">
      <c r="A49" s="104" t="s">
        <v>1833</v>
      </c>
      <c r="B49" s="104" t="s">
        <v>296</v>
      </c>
      <c r="C49" s="104" t="s">
        <v>43</v>
      </c>
      <c r="D49" s="72">
        <v>54</v>
      </c>
      <c r="E49" s="106">
        <v>0</v>
      </c>
      <c r="F49" s="106">
        <v>299.5</v>
      </c>
      <c r="G49" s="106">
        <f t="shared" si="0"/>
        <v>16173</v>
      </c>
    </row>
    <row r="50" spans="1:7" outlineLevel="1" x14ac:dyDescent="0.25">
      <c r="A50" s="104" t="s">
        <v>1834</v>
      </c>
      <c r="B50" s="104" t="s">
        <v>315</v>
      </c>
      <c r="C50" s="104" t="s">
        <v>43</v>
      </c>
      <c r="E50" s="106">
        <v>18.43</v>
      </c>
      <c r="F50" s="106">
        <v>329.61</v>
      </c>
      <c r="G50" s="106">
        <f t="shared" si="0"/>
        <v>0</v>
      </c>
    </row>
    <row r="51" spans="1:7" outlineLevel="1" x14ac:dyDescent="0.25">
      <c r="A51" s="104" t="s">
        <v>1835</v>
      </c>
      <c r="B51" s="104" t="s">
        <v>317</v>
      </c>
      <c r="C51" s="104" t="s">
        <v>43</v>
      </c>
      <c r="E51" s="106">
        <v>63.29</v>
      </c>
      <c r="F51" s="106">
        <v>313.76</v>
      </c>
      <c r="G51" s="106">
        <f t="shared" si="0"/>
        <v>0</v>
      </c>
    </row>
    <row r="52" spans="1:7" outlineLevel="1" x14ac:dyDescent="0.25">
      <c r="A52" s="104" t="s">
        <v>1836</v>
      </c>
      <c r="B52" s="104" t="s">
        <v>319</v>
      </c>
      <c r="C52" s="104" t="s">
        <v>43</v>
      </c>
      <c r="E52" s="106">
        <v>1.51</v>
      </c>
      <c r="F52" s="106">
        <v>340.88</v>
      </c>
      <c r="G52" s="106">
        <f t="shared" si="0"/>
        <v>0</v>
      </c>
    </row>
    <row r="53" spans="1:7" outlineLevel="1" x14ac:dyDescent="0.25">
      <c r="A53" s="104" t="s">
        <v>1837</v>
      </c>
      <c r="B53" s="104" t="s">
        <v>321</v>
      </c>
      <c r="C53" s="104" t="s">
        <v>44</v>
      </c>
      <c r="E53" s="106">
        <v>4459.58</v>
      </c>
      <c r="F53" s="106">
        <v>4.75</v>
      </c>
      <c r="G53" s="106">
        <f t="shared" si="0"/>
        <v>0</v>
      </c>
    </row>
    <row r="54" spans="1:7" outlineLevel="1" x14ac:dyDescent="0.25">
      <c r="A54" s="104" t="s">
        <v>1838</v>
      </c>
      <c r="B54" s="104" t="s">
        <v>323</v>
      </c>
      <c r="C54" s="104" t="s">
        <v>45</v>
      </c>
      <c r="E54" s="106">
        <v>95.7</v>
      </c>
      <c r="F54" s="106">
        <v>58.27</v>
      </c>
      <c r="G54" s="106">
        <f t="shared" si="0"/>
        <v>0</v>
      </c>
    </row>
    <row r="55" spans="1:7" outlineLevel="1" x14ac:dyDescent="0.25">
      <c r="A55" s="104" t="s">
        <v>1839</v>
      </c>
      <c r="B55" s="104" t="s">
        <v>327</v>
      </c>
      <c r="C55" s="104" t="s">
        <v>45</v>
      </c>
      <c r="E55" s="106">
        <v>15.84</v>
      </c>
      <c r="F55" s="106">
        <v>64.489999999999995</v>
      </c>
      <c r="G55" s="106">
        <f t="shared" si="0"/>
        <v>0</v>
      </c>
    </row>
    <row r="56" spans="1:7" outlineLevel="1" x14ac:dyDescent="0.25">
      <c r="A56" s="104" t="s">
        <v>1840</v>
      </c>
      <c r="B56" s="104" t="s">
        <v>1841</v>
      </c>
      <c r="C56" s="104" t="s">
        <v>45</v>
      </c>
      <c r="D56" s="72">
        <v>21.6</v>
      </c>
      <c r="E56" s="106">
        <v>29.74</v>
      </c>
      <c r="F56" s="106">
        <v>48.5</v>
      </c>
      <c r="G56" s="106">
        <f t="shared" si="0"/>
        <v>1047.6000000000001</v>
      </c>
    </row>
    <row r="57" spans="1:7" outlineLevel="1" x14ac:dyDescent="0.25">
      <c r="A57" s="104" t="s">
        <v>1842</v>
      </c>
      <c r="B57" s="104" t="s">
        <v>329</v>
      </c>
      <c r="C57" s="104" t="s">
        <v>45</v>
      </c>
      <c r="D57" s="72">
        <v>6.6</v>
      </c>
      <c r="E57" s="106">
        <v>303.3</v>
      </c>
      <c r="F57" s="106">
        <v>48.5</v>
      </c>
      <c r="G57" s="106">
        <f t="shared" si="0"/>
        <v>320.09999999999997</v>
      </c>
    </row>
    <row r="58" spans="1:7" outlineLevel="1" x14ac:dyDescent="0.25">
      <c r="A58" s="104" t="s">
        <v>1843</v>
      </c>
      <c r="B58" s="104" t="s">
        <v>339</v>
      </c>
      <c r="C58" s="104" t="s">
        <v>46</v>
      </c>
      <c r="D58" s="72">
        <v>270</v>
      </c>
      <c r="E58" s="106">
        <v>0</v>
      </c>
      <c r="F58" s="106">
        <v>10</v>
      </c>
      <c r="G58" s="106">
        <f t="shared" si="0"/>
        <v>2700</v>
      </c>
    </row>
    <row r="59" spans="1:7" outlineLevel="1" x14ac:dyDescent="0.25">
      <c r="A59" s="104" t="s">
        <v>1844</v>
      </c>
      <c r="B59" s="104" t="s">
        <v>741</v>
      </c>
      <c r="C59" s="104" t="s">
        <v>46</v>
      </c>
      <c r="E59" s="106">
        <v>36</v>
      </c>
      <c r="F59" s="106">
        <v>35.93</v>
      </c>
      <c r="G59" s="106">
        <f t="shared" si="0"/>
        <v>0</v>
      </c>
    </row>
    <row r="60" spans="1:7" outlineLevel="1" x14ac:dyDescent="0.25">
      <c r="A60" s="104" t="s">
        <v>1845</v>
      </c>
      <c r="B60" s="104" t="s">
        <v>333</v>
      </c>
      <c r="C60" s="104" t="s">
        <v>47</v>
      </c>
      <c r="D60" s="72">
        <v>64</v>
      </c>
      <c r="E60" s="106">
        <v>82.58</v>
      </c>
      <c r="F60" s="106">
        <v>48.5</v>
      </c>
      <c r="G60" s="106">
        <f t="shared" si="0"/>
        <v>3104</v>
      </c>
    </row>
    <row r="61" spans="1:7" outlineLevel="1" x14ac:dyDescent="0.25">
      <c r="A61" s="104" t="s">
        <v>1846</v>
      </c>
      <c r="B61" s="104" t="s">
        <v>1337</v>
      </c>
      <c r="C61" s="104" t="s">
        <v>47</v>
      </c>
      <c r="E61" s="106">
        <v>11.41</v>
      </c>
      <c r="F61" s="106">
        <v>21.55</v>
      </c>
      <c r="G61" s="106">
        <f t="shared" si="0"/>
        <v>0</v>
      </c>
    </row>
    <row r="62" spans="1:7" outlineLevel="1" x14ac:dyDescent="0.25">
      <c r="A62" s="102" t="s">
        <v>1847</v>
      </c>
      <c r="B62" s="102" t="s">
        <v>1848</v>
      </c>
      <c r="C62" s="102"/>
      <c r="E62" s="103"/>
      <c r="F62" s="103"/>
      <c r="G62" s="103">
        <f>SUBTOTAL(9,G63:G66)</f>
        <v>1004.1600000000001</v>
      </c>
    </row>
    <row r="63" spans="1:7" outlineLevel="1" x14ac:dyDescent="0.25">
      <c r="A63" s="104" t="s">
        <v>1849</v>
      </c>
      <c r="B63" s="104" t="s">
        <v>296</v>
      </c>
      <c r="C63" s="104" t="s">
        <v>43</v>
      </c>
      <c r="D63" s="72">
        <v>1.28</v>
      </c>
      <c r="E63" s="106">
        <v>0</v>
      </c>
      <c r="F63" s="106">
        <v>299.5</v>
      </c>
      <c r="G63" s="106">
        <f t="shared" si="0"/>
        <v>383.36</v>
      </c>
    </row>
    <row r="64" spans="1:7" outlineLevel="1" x14ac:dyDescent="0.25">
      <c r="A64" s="104" t="s">
        <v>1850</v>
      </c>
      <c r="B64" s="104" t="s">
        <v>298</v>
      </c>
      <c r="C64" s="104" t="s">
        <v>45</v>
      </c>
      <c r="D64" s="72">
        <v>12.8</v>
      </c>
      <c r="E64" s="106">
        <v>0</v>
      </c>
      <c r="F64" s="106">
        <v>48.5</v>
      </c>
      <c r="G64" s="106">
        <f t="shared" si="0"/>
        <v>620.80000000000007</v>
      </c>
    </row>
    <row r="65" spans="1:7" outlineLevel="1" x14ac:dyDescent="0.25">
      <c r="A65" s="104" t="s">
        <v>1851</v>
      </c>
      <c r="B65" s="104" t="s">
        <v>300</v>
      </c>
      <c r="C65" s="104" t="s">
        <v>46</v>
      </c>
      <c r="E65" s="106">
        <v>20</v>
      </c>
      <c r="F65" s="106">
        <v>116.46</v>
      </c>
      <c r="G65" s="106">
        <f t="shared" si="0"/>
        <v>0</v>
      </c>
    </row>
    <row r="66" spans="1:7" outlineLevel="1" x14ac:dyDescent="0.25">
      <c r="A66" s="104" t="s">
        <v>1852</v>
      </c>
      <c r="B66" s="104" t="s">
        <v>302</v>
      </c>
      <c r="C66" s="104" t="s">
        <v>46</v>
      </c>
      <c r="E66" s="106">
        <v>4</v>
      </c>
      <c r="F66" s="106">
        <v>135.77000000000001</v>
      </c>
      <c r="G66" s="106">
        <f t="shared" si="0"/>
        <v>0</v>
      </c>
    </row>
    <row r="67" spans="1:7" outlineLevel="1" x14ac:dyDescent="0.25">
      <c r="A67" s="102" t="s">
        <v>1853</v>
      </c>
      <c r="B67" s="102" t="s">
        <v>1854</v>
      </c>
      <c r="C67" s="102"/>
      <c r="E67" s="103"/>
      <c r="F67" s="103"/>
      <c r="G67" s="103">
        <f>SUBTOTAL(9,G68:G72)</f>
        <v>3691</v>
      </c>
    </row>
    <row r="68" spans="1:7" outlineLevel="1" x14ac:dyDescent="0.25">
      <c r="A68" s="104" t="s">
        <v>1855</v>
      </c>
      <c r="B68" s="104" t="s">
        <v>296</v>
      </c>
      <c r="C68" s="104" t="s">
        <v>43</v>
      </c>
      <c r="D68" s="72">
        <v>12</v>
      </c>
      <c r="E68" s="106">
        <v>4.17</v>
      </c>
      <c r="F68" s="106">
        <v>299.5</v>
      </c>
      <c r="G68" s="106">
        <f t="shared" si="0"/>
        <v>3594</v>
      </c>
    </row>
    <row r="69" spans="1:7" outlineLevel="1" x14ac:dyDescent="0.25">
      <c r="A69" s="104" t="s">
        <v>1856</v>
      </c>
      <c r="B69" s="104" t="s">
        <v>298</v>
      </c>
      <c r="C69" s="104" t="s">
        <v>45</v>
      </c>
      <c r="D69" s="72">
        <v>2</v>
      </c>
      <c r="E69" s="106">
        <v>4.4000000000000004</v>
      </c>
      <c r="F69" s="106">
        <v>48.5</v>
      </c>
      <c r="G69" s="106">
        <f t="shared" si="0"/>
        <v>97</v>
      </c>
    </row>
    <row r="70" spans="1:7" outlineLevel="1" x14ac:dyDescent="0.25">
      <c r="A70" s="104" t="s">
        <v>1857</v>
      </c>
      <c r="B70" s="104" t="s">
        <v>321</v>
      </c>
      <c r="C70" s="104" t="s">
        <v>44</v>
      </c>
      <c r="E70" s="106">
        <v>147.1</v>
      </c>
      <c r="F70" s="106">
        <v>4.75</v>
      </c>
      <c r="G70" s="106">
        <f t="shared" si="0"/>
        <v>0</v>
      </c>
    </row>
    <row r="71" spans="1:7" outlineLevel="1" x14ac:dyDescent="0.25">
      <c r="A71" s="104" t="s">
        <v>1858</v>
      </c>
      <c r="B71" s="104" t="s">
        <v>329</v>
      </c>
      <c r="C71" s="104" t="s">
        <v>45</v>
      </c>
      <c r="E71" s="106">
        <v>15</v>
      </c>
      <c r="F71" s="106">
        <v>10</v>
      </c>
      <c r="G71" s="106">
        <f t="shared" ref="G71:G133" si="1">$D71*$F71</f>
        <v>0</v>
      </c>
    </row>
    <row r="72" spans="1:7" outlineLevel="1" x14ac:dyDescent="0.25">
      <c r="A72" s="104" t="s">
        <v>1859</v>
      </c>
      <c r="B72" s="104" t="s">
        <v>741</v>
      </c>
      <c r="C72" s="104" t="s">
        <v>46</v>
      </c>
      <c r="E72" s="106">
        <v>32</v>
      </c>
      <c r="F72" s="106">
        <v>35.93</v>
      </c>
      <c r="G72" s="106">
        <f t="shared" si="1"/>
        <v>0</v>
      </c>
    </row>
    <row r="73" spans="1:7" outlineLevel="1" x14ac:dyDescent="0.25">
      <c r="A73" s="102" t="s">
        <v>1860</v>
      </c>
      <c r="B73" s="102" t="s">
        <v>1368</v>
      </c>
      <c r="C73" s="102"/>
      <c r="E73" s="103"/>
      <c r="F73" s="103"/>
      <c r="G73" s="103">
        <f>SUBTOTAL(9,G74:G92)</f>
        <v>0</v>
      </c>
    </row>
    <row r="74" spans="1:7" outlineLevel="1" x14ac:dyDescent="0.25">
      <c r="A74" s="109" t="s">
        <v>1861</v>
      </c>
      <c r="B74" s="109" t="s">
        <v>1862</v>
      </c>
      <c r="C74" s="109"/>
      <c r="E74" s="111"/>
      <c r="F74" s="111"/>
      <c r="G74" s="111">
        <f>SUBTOTAL(9,G75:G86)</f>
        <v>0</v>
      </c>
    </row>
    <row r="75" spans="1:7" outlineLevel="1" x14ac:dyDescent="0.25">
      <c r="A75" s="104" t="s">
        <v>1863</v>
      </c>
      <c r="B75" s="104" t="s">
        <v>559</v>
      </c>
      <c r="C75" s="104" t="s">
        <v>43</v>
      </c>
      <c r="E75" s="106">
        <v>0.49</v>
      </c>
      <c r="F75" s="106">
        <v>205.92</v>
      </c>
      <c r="G75" s="106">
        <f t="shared" si="1"/>
        <v>0</v>
      </c>
    </row>
    <row r="76" spans="1:7" outlineLevel="1" x14ac:dyDescent="0.25">
      <c r="A76" s="104" t="s">
        <v>1864</v>
      </c>
      <c r="B76" s="104" t="s">
        <v>1865</v>
      </c>
      <c r="C76" s="104" t="s">
        <v>43</v>
      </c>
      <c r="E76" s="106">
        <v>1.79</v>
      </c>
      <c r="F76" s="106">
        <v>313.76</v>
      </c>
      <c r="G76" s="106">
        <f t="shared" si="1"/>
        <v>0</v>
      </c>
    </row>
    <row r="77" spans="1:7" outlineLevel="1" x14ac:dyDescent="0.25">
      <c r="A77" s="104" t="s">
        <v>1866</v>
      </c>
      <c r="B77" s="104" t="s">
        <v>544</v>
      </c>
      <c r="C77" s="104" t="s">
        <v>43</v>
      </c>
      <c r="E77" s="106">
        <v>2.06</v>
      </c>
      <c r="F77" s="106">
        <v>338.36</v>
      </c>
      <c r="G77" s="106">
        <f t="shared" si="1"/>
        <v>0</v>
      </c>
    </row>
    <row r="78" spans="1:7" outlineLevel="1" x14ac:dyDescent="0.25">
      <c r="A78" s="104" t="s">
        <v>1867</v>
      </c>
      <c r="B78" s="104" t="s">
        <v>1868</v>
      </c>
      <c r="C78" s="104" t="s">
        <v>43</v>
      </c>
      <c r="E78" s="106">
        <v>1.35</v>
      </c>
      <c r="F78" s="106">
        <v>313.76</v>
      </c>
      <c r="G78" s="106">
        <f t="shared" si="1"/>
        <v>0</v>
      </c>
    </row>
    <row r="79" spans="1:7" outlineLevel="1" x14ac:dyDescent="0.25">
      <c r="A79" s="104" t="s">
        <v>1869</v>
      </c>
      <c r="B79" s="104" t="s">
        <v>59</v>
      </c>
      <c r="C79" s="104" t="s">
        <v>44</v>
      </c>
      <c r="E79" s="106">
        <v>256.73</v>
      </c>
      <c r="F79" s="106">
        <v>4.75</v>
      </c>
      <c r="G79" s="106">
        <f t="shared" si="1"/>
        <v>0</v>
      </c>
    </row>
    <row r="80" spans="1:7" outlineLevel="1" x14ac:dyDescent="0.25">
      <c r="A80" s="104" t="s">
        <v>1870</v>
      </c>
      <c r="B80" s="104" t="s">
        <v>60</v>
      </c>
      <c r="C80" s="104" t="s">
        <v>45</v>
      </c>
      <c r="E80" s="106">
        <v>8.1</v>
      </c>
      <c r="F80" s="106">
        <v>49.76</v>
      </c>
      <c r="G80" s="106">
        <f t="shared" si="1"/>
        <v>0</v>
      </c>
    </row>
    <row r="81" spans="1:7" outlineLevel="1" x14ac:dyDescent="0.25">
      <c r="A81" s="104" t="s">
        <v>1871</v>
      </c>
      <c r="B81" s="104" t="s">
        <v>1384</v>
      </c>
      <c r="C81" s="104" t="s">
        <v>45</v>
      </c>
      <c r="E81" s="106">
        <v>19.309999999999999</v>
      </c>
      <c r="F81" s="106">
        <v>58.27</v>
      </c>
      <c r="G81" s="106">
        <f t="shared" si="1"/>
        <v>0</v>
      </c>
    </row>
    <row r="82" spans="1:7" outlineLevel="1" x14ac:dyDescent="0.25">
      <c r="A82" s="104" t="s">
        <v>1872</v>
      </c>
      <c r="B82" s="104" t="s">
        <v>1873</v>
      </c>
      <c r="C82" s="104" t="s">
        <v>45</v>
      </c>
      <c r="E82" s="106">
        <v>9.98</v>
      </c>
      <c r="F82" s="106">
        <v>49.76</v>
      </c>
      <c r="G82" s="106">
        <f t="shared" si="1"/>
        <v>0</v>
      </c>
    </row>
    <row r="83" spans="1:7" outlineLevel="1" x14ac:dyDescent="0.25">
      <c r="A83" s="104" t="s">
        <v>1874</v>
      </c>
      <c r="B83" s="104" t="s">
        <v>53</v>
      </c>
      <c r="C83" s="104" t="s">
        <v>45</v>
      </c>
      <c r="E83" s="106">
        <v>17.41</v>
      </c>
      <c r="F83" s="106">
        <v>48.5</v>
      </c>
      <c r="G83" s="106">
        <f t="shared" si="1"/>
        <v>0</v>
      </c>
    </row>
    <row r="84" spans="1:7" outlineLevel="1" x14ac:dyDescent="0.25">
      <c r="A84" s="104" t="s">
        <v>1875</v>
      </c>
      <c r="B84" s="104" t="s">
        <v>1400</v>
      </c>
      <c r="C84" s="104" t="s">
        <v>50</v>
      </c>
      <c r="E84" s="106">
        <v>16</v>
      </c>
      <c r="F84" s="106">
        <v>69.989999999999995</v>
      </c>
      <c r="G84" s="106">
        <f t="shared" si="1"/>
        <v>0</v>
      </c>
    </row>
    <row r="85" spans="1:7" outlineLevel="1" x14ac:dyDescent="0.25">
      <c r="A85" s="104" t="s">
        <v>1876</v>
      </c>
      <c r="B85" s="104" t="s">
        <v>1877</v>
      </c>
      <c r="C85" s="104" t="s">
        <v>45</v>
      </c>
      <c r="E85" s="106">
        <v>19.309999999999999</v>
      </c>
      <c r="F85" s="106">
        <v>24.66</v>
      </c>
      <c r="G85" s="106">
        <f t="shared" si="1"/>
        <v>0</v>
      </c>
    </row>
    <row r="86" spans="1:7" outlineLevel="1" x14ac:dyDescent="0.25">
      <c r="A86" s="104" t="s">
        <v>1878</v>
      </c>
      <c r="B86" s="104" t="s">
        <v>54</v>
      </c>
      <c r="C86" s="104" t="s">
        <v>45</v>
      </c>
      <c r="E86" s="106">
        <v>24.38</v>
      </c>
      <c r="F86" s="106">
        <v>22.71</v>
      </c>
      <c r="G86" s="106">
        <f t="shared" si="1"/>
        <v>0</v>
      </c>
    </row>
    <row r="87" spans="1:7" outlineLevel="1" x14ac:dyDescent="0.25">
      <c r="A87" s="109" t="s">
        <v>1879</v>
      </c>
      <c r="B87" s="109" t="s">
        <v>1880</v>
      </c>
      <c r="C87" s="109"/>
      <c r="E87" s="111"/>
      <c r="F87" s="111"/>
      <c r="G87" s="111">
        <f>SUBTOTAL(9,G88:G92)</f>
        <v>0</v>
      </c>
    </row>
    <row r="88" spans="1:7" outlineLevel="1" x14ac:dyDescent="0.25">
      <c r="A88" s="104" t="s">
        <v>1881</v>
      </c>
      <c r="B88" s="104" t="s">
        <v>1882</v>
      </c>
      <c r="C88" s="104" t="s">
        <v>43</v>
      </c>
      <c r="E88" s="106">
        <v>1.89</v>
      </c>
      <c r="F88" s="106">
        <v>363.56</v>
      </c>
      <c r="G88" s="106">
        <f t="shared" si="1"/>
        <v>0</v>
      </c>
    </row>
    <row r="89" spans="1:7" outlineLevel="1" x14ac:dyDescent="0.25">
      <c r="A89" s="104" t="s">
        <v>1883</v>
      </c>
      <c r="B89" s="104" t="s">
        <v>59</v>
      </c>
      <c r="C89" s="104" t="s">
        <v>44</v>
      </c>
      <c r="E89" s="106">
        <v>117.99</v>
      </c>
      <c r="F89" s="106">
        <v>4.75</v>
      </c>
      <c r="G89" s="106">
        <f t="shared" si="1"/>
        <v>0</v>
      </c>
    </row>
    <row r="90" spans="1:7" outlineLevel="1" x14ac:dyDescent="0.25">
      <c r="A90" s="104" t="s">
        <v>1884</v>
      </c>
      <c r="B90" s="104" t="s">
        <v>63</v>
      </c>
      <c r="C90" s="104" t="s">
        <v>45</v>
      </c>
      <c r="E90" s="106">
        <v>37.75</v>
      </c>
      <c r="F90" s="106">
        <v>62.06</v>
      </c>
      <c r="G90" s="106">
        <f t="shared" si="1"/>
        <v>0</v>
      </c>
    </row>
    <row r="91" spans="1:7" outlineLevel="1" x14ac:dyDescent="0.25">
      <c r="A91" s="104" t="s">
        <v>1885</v>
      </c>
      <c r="B91" s="104" t="s">
        <v>62</v>
      </c>
      <c r="C91" s="104" t="s">
        <v>47</v>
      </c>
      <c r="E91" s="106">
        <v>6.2</v>
      </c>
      <c r="F91" s="106">
        <v>21.55</v>
      </c>
      <c r="G91" s="106">
        <f t="shared" si="1"/>
        <v>0</v>
      </c>
    </row>
    <row r="92" spans="1:7" outlineLevel="1" x14ac:dyDescent="0.25">
      <c r="A92" s="104" t="s">
        <v>1886</v>
      </c>
      <c r="B92" s="104" t="s">
        <v>1887</v>
      </c>
      <c r="C92" s="104" t="s">
        <v>47</v>
      </c>
      <c r="E92" s="106">
        <v>15.1</v>
      </c>
      <c r="F92" s="106">
        <v>238.67</v>
      </c>
      <c r="G92" s="106">
        <f t="shared" si="1"/>
        <v>0</v>
      </c>
    </row>
    <row r="93" spans="1:7" x14ac:dyDescent="0.25">
      <c r="A93" s="100" t="s">
        <v>1888</v>
      </c>
      <c r="B93" s="100" t="s">
        <v>1889</v>
      </c>
      <c r="C93" s="100"/>
      <c r="E93" s="101"/>
      <c r="F93" s="101"/>
      <c r="G93" s="101">
        <f>SUBTOTAL(9,G94:G118)</f>
        <v>0</v>
      </c>
    </row>
    <row r="94" spans="1:7" outlineLevel="1" x14ac:dyDescent="0.25">
      <c r="A94" s="102" t="s">
        <v>1890</v>
      </c>
      <c r="B94" s="102" t="s">
        <v>1891</v>
      </c>
      <c r="C94" s="102"/>
      <c r="E94" s="103"/>
      <c r="F94" s="103"/>
      <c r="G94" s="103">
        <f>SUBTOTAL(9,G95:G103)</f>
        <v>0</v>
      </c>
    </row>
    <row r="95" spans="1:7" outlineLevel="1" x14ac:dyDescent="0.25">
      <c r="A95" s="104" t="s">
        <v>1892</v>
      </c>
      <c r="B95" s="104" t="s">
        <v>662</v>
      </c>
      <c r="C95" s="104" t="s">
        <v>44</v>
      </c>
      <c r="E95" s="106">
        <v>6633.45</v>
      </c>
      <c r="F95" s="106">
        <v>15.43</v>
      </c>
      <c r="G95" s="106">
        <f t="shared" si="1"/>
        <v>0</v>
      </c>
    </row>
    <row r="96" spans="1:7" outlineLevel="1" x14ac:dyDescent="0.25">
      <c r="A96" s="104" t="s">
        <v>1893</v>
      </c>
      <c r="B96" s="104" t="s">
        <v>705</v>
      </c>
      <c r="C96" s="104" t="s">
        <v>44</v>
      </c>
      <c r="E96" s="106">
        <v>663.35</v>
      </c>
      <c r="F96" s="106">
        <v>8.9499999999999993</v>
      </c>
      <c r="G96" s="106">
        <f t="shared" si="1"/>
        <v>0</v>
      </c>
    </row>
    <row r="97" spans="1:7" outlineLevel="1" x14ac:dyDescent="0.25">
      <c r="A97" s="104" t="s">
        <v>1894</v>
      </c>
      <c r="B97" s="104" t="s">
        <v>664</v>
      </c>
      <c r="C97" s="104" t="s">
        <v>51</v>
      </c>
      <c r="E97" s="106">
        <v>36.58</v>
      </c>
      <c r="F97" s="106">
        <v>16.32</v>
      </c>
      <c r="G97" s="106">
        <f t="shared" si="1"/>
        <v>0</v>
      </c>
    </row>
    <row r="98" spans="1:7" outlineLevel="1" x14ac:dyDescent="0.25">
      <c r="A98" s="104" t="s">
        <v>1895</v>
      </c>
      <c r="B98" s="104" t="s">
        <v>666</v>
      </c>
      <c r="C98" s="104" t="s">
        <v>45</v>
      </c>
      <c r="E98" s="106">
        <v>277.68</v>
      </c>
      <c r="F98" s="106">
        <v>28.56</v>
      </c>
      <c r="G98" s="106">
        <f t="shared" si="1"/>
        <v>0</v>
      </c>
    </row>
    <row r="99" spans="1:7" outlineLevel="1" x14ac:dyDescent="0.25">
      <c r="A99" s="104" t="s">
        <v>1896</v>
      </c>
      <c r="B99" s="104" t="s">
        <v>708</v>
      </c>
      <c r="C99" s="104" t="s">
        <v>45</v>
      </c>
      <c r="E99" s="106">
        <v>436.96</v>
      </c>
      <c r="F99" s="106">
        <v>27.08</v>
      </c>
      <c r="G99" s="106">
        <f t="shared" si="1"/>
        <v>0</v>
      </c>
    </row>
    <row r="100" spans="1:7" outlineLevel="1" x14ac:dyDescent="0.25">
      <c r="A100" s="104" t="s">
        <v>1897</v>
      </c>
      <c r="B100" s="104" t="s">
        <v>1898</v>
      </c>
      <c r="C100" s="104" t="s">
        <v>47</v>
      </c>
      <c r="E100" s="106">
        <v>17.75</v>
      </c>
      <c r="F100" s="106">
        <v>24.59</v>
      </c>
      <c r="G100" s="106">
        <f t="shared" si="1"/>
        <v>0</v>
      </c>
    </row>
    <row r="101" spans="1:7" outlineLevel="1" x14ac:dyDescent="0.25">
      <c r="A101" s="104" t="s">
        <v>1899</v>
      </c>
      <c r="B101" s="104" t="s">
        <v>710</v>
      </c>
      <c r="C101" s="104" t="s">
        <v>47</v>
      </c>
      <c r="E101" s="106">
        <v>93.4</v>
      </c>
      <c r="F101" s="106">
        <v>28.58</v>
      </c>
      <c r="G101" s="106">
        <f t="shared" si="1"/>
        <v>0</v>
      </c>
    </row>
    <row r="102" spans="1:7" outlineLevel="1" x14ac:dyDescent="0.25">
      <c r="A102" s="104" t="s">
        <v>1900</v>
      </c>
      <c r="B102" s="104" t="s">
        <v>1901</v>
      </c>
      <c r="C102" s="104" t="s">
        <v>47</v>
      </c>
      <c r="E102" s="106">
        <v>36</v>
      </c>
      <c r="F102" s="106">
        <v>42.24</v>
      </c>
      <c r="G102" s="106">
        <f t="shared" si="1"/>
        <v>0</v>
      </c>
    </row>
    <row r="103" spans="1:7" outlineLevel="1" x14ac:dyDescent="0.25">
      <c r="A103" s="104" t="s">
        <v>1902</v>
      </c>
      <c r="B103" s="104" t="s">
        <v>1903</v>
      </c>
      <c r="C103" s="104" t="s">
        <v>46</v>
      </c>
      <c r="E103" s="106">
        <v>6</v>
      </c>
      <c r="F103" s="106">
        <v>197.38</v>
      </c>
      <c r="G103" s="106">
        <f t="shared" si="1"/>
        <v>0</v>
      </c>
    </row>
    <row r="104" spans="1:7" outlineLevel="1" x14ac:dyDescent="0.25">
      <c r="A104" s="102" t="s">
        <v>1904</v>
      </c>
      <c r="B104" s="102" t="s">
        <v>1905</v>
      </c>
      <c r="C104" s="102"/>
      <c r="E104" s="103"/>
      <c r="F104" s="103"/>
      <c r="G104" s="103">
        <f>SUBTOTAL(9,G105:G109)</f>
        <v>0</v>
      </c>
    </row>
    <row r="105" spans="1:7" outlineLevel="1" x14ac:dyDescent="0.25">
      <c r="A105" s="104" t="s">
        <v>1906</v>
      </c>
      <c r="B105" s="104" t="s">
        <v>662</v>
      </c>
      <c r="C105" s="104" t="s">
        <v>44</v>
      </c>
      <c r="E105" s="106">
        <v>384.6</v>
      </c>
      <c r="F105" s="106">
        <v>15.43</v>
      </c>
      <c r="G105" s="106">
        <f t="shared" si="1"/>
        <v>0</v>
      </c>
    </row>
    <row r="106" spans="1:7" outlineLevel="1" x14ac:dyDescent="0.25">
      <c r="A106" s="104" t="s">
        <v>1907</v>
      </c>
      <c r="B106" s="104" t="s">
        <v>705</v>
      </c>
      <c r="C106" s="104" t="s">
        <v>44</v>
      </c>
      <c r="E106" s="106">
        <v>38.46</v>
      </c>
      <c r="F106" s="106">
        <v>8.9499999999999993</v>
      </c>
      <c r="G106" s="106">
        <f t="shared" si="1"/>
        <v>0</v>
      </c>
    </row>
    <row r="107" spans="1:7" outlineLevel="1" x14ac:dyDescent="0.25">
      <c r="A107" s="104" t="s">
        <v>1908</v>
      </c>
      <c r="B107" s="104" t="s">
        <v>666</v>
      </c>
      <c r="C107" s="104" t="s">
        <v>45</v>
      </c>
      <c r="E107" s="106">
        <v>15</v>
      </c>
      <c r="F107" s="106">
        <v>28.56</v>
      </c>
      <c r="G107" s="106">
        <f t="shared" si="1"/>
        <v>0</v>
      </c>
    </row>
    <row r="108" spans="1:7" outlineLevel="1" x14ac:dyDescent="0.25">
      <c r="A108" s="104" t="s">
        <v>1909</v>
      </c>
      <c r="B108" s="104" t="s">
        <v>670</v>
      </c>
      <c r="C108" s="104" t="s">
        <v>45</v>
      </c>
      <c r="E108" s="106">
        <v>43.67</v>
      </c>
      <c r="F108" s="106">
        <v>57.28</v>
      </c>
      <c r="G108" s="106">
        <f t="shared" si="1"/>
        <v>0</v>
      </c>
    </row>
    <row r="109" spans="1:7" outlineLevel="1" x14ac:dyDescent="0.25">
      <c r="A109" s="104" t="s">
        <v>1910</v>
      </c>
      <c r="B109" s="104" t="s">
        <v>672</v>
      </c>
      <c r="C109" s="104" t="s">
        <v>46</v>
      </c>
      <c r="E109" s="106">
        <v>2</v>
      </c>
      <c r="F109" s="106">
        <v>1515.04</v>
      </c>
      <c r="G109" s="106">
        <f t="shared" si="1"/>
        <v>0</v>
      </c>
    </row>
    <row r="110" spans="1:7" outlineLevel="1" x14ac:dyDescent="0.25">
      <c r="A110" s="102" t="s">
        <v>1911</v>
      </c>
      <c r="B110" s="102" t="s">
        <v>714</v>
      </c>
      <c r="C110" s="102"/>
      <c r="E110" s="103"/>
      <c r="F110" s="103"/>
      <c r="G110" s="103">
        <f>SUBTOTAL(9,G111:G118)</f>
        <v>0</v>
      </c>
    </row>
    <row r="111" spans="1:7" outlineLevel="1" x14ac:dyDescent="0.25">
      <c r="A111" s="109" t="s">
        <v>1912</v>
      </c>
      <c r="B111" s="109" t="s">
        <v>643</v>
      </c>
      <c r="C111" s="109"/>
      <c r="E111" s="111"/>
      <c r="F111" s="111"/>
      <c r="G111" s="111">
        <f>SUBTOTAL(9,G112:G113)</f>
        <v>0</v>
      </c>
    </row>
    <row r="112" spans="1:7" outlineLevel="1" x14ac:dyDescent="0.25">
      <c r="A112" s="104" t="s">
        <v>1913</v>
      </c>
      <c r="B112" s="104" t="s">
        <v>645</v>
      </c>
      <c r="C112" s="104" t="s">
        <v>46</v>
      </c>
      <c r="E112" s="106">
        <v>6.72</v>
      </c>
      <c r="F112" s="106">
        <v>12.76</v>
      </c>
      <c r="G112" s="106">
        <f t="shared" si="1"/>
        <v>0</v>
      </c>
    </row>
    <row r="113" spans="1:7" outlineLevel="1" x14ac:dyDescent="0.25">
      <c r="A113" s="104" t="s">
        <v>1914</v>
      </c>
      <c r="B113" s="104" t="s">
        <v>265</v>
      </c>
      <c r="C113" s="104" t="s">
        <v>43</v>
      </c>
      <c r="E113" s="106">
        <v>9.07</v>
      </c>
      <c r="F113" s="106">
        <v>20</v>
      </c>
      <c r="G113" s="106">
        <f t="shared" si="1"/>
        <v>0</v>
      </c>
    </row>
    <row r="114" spans="1:7" outlineLevel="1" x14ac:dyDescent="0.25">
      <c r="A114" s="109" t="s">
        <v>1915</v>
      </c>
      <c r="B114" s="109" t="s">
        <v>648</v>
      </c>
      <c r="C114" s="109"/>
      <c r="E114" s="111"/>
      <c r="F114" s="111"/>
      <c r="G114" s="111">
        <f>SUBTOTAL(9,G115)</f>
        <v>0</v>
      </c>
    </row>
    <row r="115" spans="1:7" outlineLevel="1" x14ac:dyDescent="0.25">
      <c r="A115" s="104" t="s">
        <v>1916</v>
      </c>
      <c r="B115" s="104" t="s">
        <v>650</v>
      </c>
      <c r="C115" s="104" t="s">
        <v>46</v>
      </c>
      <c r="E115" s="106">
        <v>60</v>
      </c>
      <c r="F115" s="106">
        <v>438.63</v>
      </c>
      <c r="G115" s="106">
        <f t="shared" si="1"/>
        <v>0</v>
      </c>
    </row>
    <row r="116" spans="1:7" outlineLevel="1" x14ac:dyDescent="0.25">
      <c r="A116" s="109" t="s">
        <v>1917</v>
      </c>
      <c r="B116" s="109" t="s">
        <v>652</v>
      </c>
      <c r="C116" s="109"/>
      <c r="E116" s="111"/>
      <c r="F116" s="111"/>
      <c r="G116" s="111">
        <f>SUBTOTAL(9,G117:G118)</f>
        <v>0</v>
      </c>
    </row>
    <row r="117" spans="1:7" outlineLevel="1" x14ac:dyDescent="0.25">
      <c r="A117" s="104" t="s">
        <v>1918</v>
      </c>
      <c r="B117" s="104" t="s">
        <v>654</v>
      </c>
      <c r="C117" s="104" t="s">
        <v>46</v>
      </c>
      <c r="E117" s="106">
        <v>60</v>
      </c>
      <c r="F117" s="106">
        <v>281.37</v>
      </c>
      <c r="G117" s="106">
        <f t="shared" si="1"/>
        <v>0</v>
      </c>
    </row>
    <row r="118" spans="1:7" outlineLevel="1" x14ac:dyDescent="0.25">
      <c r="A118" s="104" t="s">
        <v>1919</v>
      </c>
      <c r="B118" s="104" t="s">
        <v>656</v>
      </c>
      <c r="C118" s="104" t="s">
        <v>45</v>
      </c>
      <c r="E118" s="106">
        <v>378.13</v>
      </c>
      <c r="F118" s="106">
        <v>57.28</v>
      </c>
      <c r="G118" s="106">
        <f t="shared" si="1"/>
        <v>0</v>
      </c>
    </row>
    <row r="119" spans="1:7" x14ac:dyDescent="0.25">
      <c r="A119" s="100" t="s">
        <v>1920</v>
      </c>
      <c r="B119" s="100" t="s">
        <v>568</v>
      </c>
      <c r="C119" s="100"/>
      <c r="E119" s="101"/>
      <c r="F119" s="101"/>
      <c r="G119" s="101">
        <f>SUBTOTAL(9,G120:G133)</f>
        <v>181489.25</v>
      </c>
    </row>
    <row r="120" spans="1:7" outlineLevel="1" x14ac:dyDescent="0.25">
      <c r="A120" s="102" t="s">
        <v>1921</v>
      </c>
      <c r="B120" s="102" t="s">
        <v>570</v>
      </c>
      <c r="C120" s="102"/>
      <c r="E120" s="103"/>
      <c r="F120" s="103"/>
      <c r="G120" s="103">
        <f>SUBTOTAL(9,G121:G124)</f>
        <v>40480</v>
      </c>
    </row>
    <row r="121" spans="1:7" outlineLevel="1" x14ac:dyDescent="0.25">
      <c r="A121" s="104" t="s">
        <v>1922</v>
      </c>
      <c r="B121" s="104" t="s">
        <v>572</v>
      </c>
      <c r="C121" s="104" t="s">
        <v>46</v>
      </c>
      <c r="D121" s="72">
        <v>2</v>
      </c>
      <c r="E121" s="106">
        <v>3</v>
      </c>
      <c r="F121" s="106">
        <v>6480</v>
      </c>
      <c r="G121" s="106">
        <f t="shared" si="1"/>
        <v>12960</v>
      </c>
    </row>
    <row r="122" spans="1:7" outlineLevel="1" x14ac:dyDescent="0.25">
      <c r="A122" s="104" t="s">
        <v>1923</v>
      </c>
      <c r="B122" s="104" t="s">
        <v>575</v>
      </c>
      <c r="C122" s="104" t="s">
        <v>46</v>
      </c>
      <c r="D122" s="72">
        <v>2</v>
      </c>
      <c r="E122" s="106">
        <v>2</v>
      </c>
      <c r="F122" s="106">
        <v>10560</v>
      </c>
      <c r="G122" s="106">
        <f t="shared" si="1"/>
        <v>21120</v>
      </c>
    </row>
    <row r="123" spans="1:7" outlineLevel="1" x14ac:dyDescent="0.25">
      <c r="A123" s="104" t="s">
        <v>1924</v>
      </c>
      <c r="B123" s="104" t="s">
        <v>1925</v>
      </c>
      <c r="C123" s="104" t="s">
        <v>46</v>
      </c>
      <c r="D123" s="72">
        <v>2</v>
      </c>
      <c r="E123" s="106">
        <v>3</v>
      </c>
      <c r="F123" s="106">
        <v>1200</v>
      </c>
      <c r="G123" s="106">
        <f t="shared" si="1"/>
        <v>2400</v>
      </c>
    </row>
    <row r="124" spans="1:7" outlineLevel="1" x14ac:dyDescent="0.25">
      <c r="A124" s="104" t="s">
        <v>1926</v>
      </c>
      <c r="B124" s="104" t="s">
        <v>1927</v>
      </c>
      <c r="C124" s="104" t="s">
        <v>46</v>
      </c>
      <c r="D124" s="72">
        <v>2</v>
      </c>
      <c r="E124" s="106">
        <v>2</v>
      </c>
      <c r="F124" s="106">
        <v>2000</v>
      </c>
      <c r="G124" s="106">
        <f t="shared" si="1"/>
        <v>4000</v>
      </c>
    </row>
    <row r="125" spans="1:7" outlineLevel="1" x14ac:dyDescent="0.25">
      <c r="A125" s="102" t="s">
        <v>1928</v>
      </c>
      <c r="B125" s="102" t="s">
        <v>1929</v>
      </c>
      <c r="C125" s="102"/>
      <c r="E125" s="103"/>
      <c r="F125" s="103"/>
      <c r="G125" s="103">
        <f>SUBTOTAL(9,G126:G128)</f>
        <v>121349.25</v>
      </c>
    </row>
    <row r="126" spans="1:7" outlineLevel="1" x14ac:dyDescent="0.25">
      <c r="A126" s="104" t="s">
        <v>1930</v>
      </c>
      <c r="B126" s="104" t="s">
        <v>1931</v>
      </c>
      <c r="C126" s="104" t="s">
        <v>46</v>
      </c>
      <c r="D126" s="72">
        <v>75</v>
      </c>
      <c r="E126" s="106">
        <v>75</v>
      </c>
      <c r="F126" s="106">
        <v>1133.99</v>
      </c>
      <c r="G126" s="106">
        <f t="shared" si="1"/>
        <v>85049.25</v>
      </c>
    </row>
    <row r="127" spans="1:7" outlineLevel="1" x14ac:dyDescent="0.25">
      <c r="A127" s="104" t="s">
        <v>1932</v>
      </c>
      <c r="B127" s="104" t="s">
        <v>1933</v>
      </c>
      <c r="C127" s="104" t="s">
        <v>46</v>
      </c>
      <c r="D127" s="72">
        <v>1</v>
      </c>
      <c r="E127" s="106">
        <v>0</v>
      </c>
      <c r="F127" s="106">
        <v>7500</v>
      </c>
      <c r="G127" s="106">
        <f t="shared" si="1"/>
        <v>7500</v>
      </c>
    </row>
    <row r="128" spans="1:7" outlineLevel="1" x14ac:dyDescent="0.25">
      <c r="A128" s="104" t="s">
        <v>1934</v>
      </c>
      <c r="B128" s="104" t="s">
        <v>1935</v>
      </c>
      <c r="C128" s="104" t="s">
        <v>46</v>
      </c>
      <c r="D128" s="72">
        <v>120</v>
      </c>
      <c r="E128" s="106">
        <v>0</v>
      </c>
      <c r="F128" s="106">
        <v>240</v>
      </c>
      <c r="G128" s="106">
        <f t="shared" si="1"/>
        <v>28800</v>
      </c>
    </row>
    <row r="129" spans="1:7" outlineLevel="1" x14ac:dyDescent="0.25">
      <c r="A129" s="102" t="s">
        <v>1936</v>
      </c>
      <c r="B129" s="102" t="s">
        <v>1937</v>
      </c>
      <c r="C129" s="102"/>
      <c r="E129" s="103"/>
      <c r="F129" s="103"/>
      <c r="G129" s="103">
        <f>SUBTOTAL(9,G130:G133)</f>
        <v>19660</v>
      </c>
    </row>
    <row r="130" spans="1:7" outlineLevel="1" x14ac:dyDescent="0.25">
      <c r="A130" s="104" t="s">
        <v>1938</v>
      </c>
      <c r="B130" s="104" t="s">
        <v>65</v>
      </c>
      <c r="C130" s="104" t="s">
        <v>48</v>
      </c>
      <c r="D130" s="72">
        <v>3</v>
      </c>
      <c r="E130" s="106">
        <v>5</v>
      </c>
      <c r="F130" s="106">
        <v>1840</v>
      </c>
      <c r="G130" s="106">
        <f t="shared" si="1"/>
        <v>5520</v>
      </c>
    </row>
    <row r="131" spans="1:7" outlineLevel="1" x14ac:dyDescent="0.25">
      <c r="A131" s="104" t="s">
        <v>1939</v>
      </c>
      <c r="B131" s="104" t="s">
        <v>1940</v>
      </c>
      <c r="C131" s="104" t="s">
        <v>48</v>
      </c>
      <c r="D131" s="72">
        <v>1</v>
      </c>
      <c r="E131" s="106">
        <v>0</v>
      </c>
      <c r="F131" s="106">
        <v>1840</v>
      </c>
      <c r="G131" s="106">
        <f t="shared" si="1"/>
        <v>1840</v>
      </c>
    </row>
    <row r="132" spans="1:7" outlineLevel="1" x14ac:dyDescent="0.25">
      <c r="A132" s="104" t="s">
        <v>1941</v>
      </c>
      <c r="B132" s="104" t="s">
        <v>587</v>
      </c>
      <c r="C132" s="104" t="s">
        <v>48</v>
      </c>
      <c r="D132" s="72">
        <v>1</v>
      </c>
      <c r="E132" s="106">
        <v>1</v>
      </c>
      <c r="F132" s="106">
        <v>2500</v>
      </c>
      <c r="G132" s="106">
        <f t="shared" si="1"/>
        <v>2500</v>
      </c>
    </row>
    <row r="133" spans="1:7" outlineLevel="1" x14ac:dyDescent="0.25">
      <c r="A133" s="104" t="s">
        <v>1942</v>
      </c>
      <c r="B133" s="104" t="s">
        <v>1943</v>
      </c>
      <c r="C133" s="104" t="s">
        <v>48</v>
      </c>
      <c r="D133" s="72">
        <v>1</v>
      </c>
      <c r="E133" s="106">
        <v>0</v>
      </c>
      <c r="F133" s="106">
        <v>9800</v>
      </c>
      <c r="G133" s="106">
        <f t="shared" si="1"/>
        <v>9800</v>
      </c>
    </row>
    <row r="134" spans="1:7" x14ac:dyDescent="0.25">
      <c r="A134" s="100" t="s">
        <v>1944</v>
      </c>
      <c r="B134" s="100" t="s">
        <v>751</v>
      </c>
      <c r="C134" s="100"/>
      <c r="E134" s="101"/>
      <c r="F134" s="101"/>
      <c r="G134" s="101">
        <f>SUBTOTAL(9,G135:G241)</f>
        <v>28351.554</v>
      </c>
    </row>
    <row r="135" spans="1:7" outlineLevel="1" x14ac:dyDescent="0.25">
      <c r="A135" s="102" t="s">
        <v>1945</v>
      </c>
      <c r="B135" s="102" t="s">
        <v>753</v>
      </c>
      <c r="C135" s="102"/>
      <c r="E135" s="103"/>
      <c r="F135" s="103"/>
      <c r="G135" s="103">
        <f>SUBTOTAL(9,G136)</f>
        <v>860</v>
      </c>
    </row>
    <row r="136" spans="1:7" outlineLevel="1" x14ac:dyDescent="0.25">
      <c r="A136" s="104" t="s">
        <v>1946</v>
      </c>
      <c r="B136" s="104" t="s">
        <v>755</v>
      </c>
      <c r="C136" s="104" t="s">
        <v>47</v>
      </c>
      <c r="D136" s="72">
        <v>400</v>
      </c>
      <c r="E136" s="106">
        <v>658.55</v>
      </c>
      <c r="F136" s="106">
        <v>2.15</v>
      </c>
      <c r="G136" s="106">
        <f t="shared" ref="G136:G199" si="2">$D136*$F136</f>
        <v>860</v>
      </c>
    </row>
    <row r="137" spans="1:7" outlineLevel="1" x14ac:dyDescent="0.25">
      <c r="A137" s="102" t="s">
        <v>1947</v>
      </c>
      <c r="B137" s="102" t="s">
        <v>56</v>
      </c>
      <c r="C137" s="102"/>
      <c r="E137" s="103"/>
      <c r="F137" s="103"/>
      <c r="G137" s="103">
        <f>SUBTOTAL(9,G138:G143)</f>
        <v>5985.2739999999994</v>
      </c>
    </row>
    <row r="138" spans="1:7" outlineLevel="1" x14ac:dyDescent="0.25">
      <c r="A138" s="104" t="s">
        <v>1948</v>
      </c>
      <c r="B138" s="104" t="s">
        <v>758</v>
      </c>
      <c r="C138" s="104" t="s">
        <v>43</v>
      </c>
      <c r="D138" s="72">
        <v>56</v>
      </c>
      <c r="E138" s="106">
        <v>0</v>
      </c>
      <c r="F138" s="106">
        <v>44.37</v>
      </c>
      <c r="G138" s="106">
        <f t="shared" si="2"/>
        <v>2484.7199999999998</v>
      </c>
    </row>
    <row r="139" spans="1:7" outlineLevel="1" x14ac:dyDescent="0.25">
      <c r="A139" s="104" t="s">
        <v>1949</v>
      </c>
      <c r="B139" s="104" t="s">
        <v>760</v>
      </c>
      <c r="C139" s="104" t="s">
        <v>43</v>
      </c>
      <c r="D139" s="72">
        <v>9.4</v>
      </c>
      <c r="E139" s="106">
        <v>0</v>
      </c>
      <c r="F139" s="106">
        <v>44.37</v>
      </c>
      <c r="G139" s="106">
        <f t="shared" si="2"/>
        <v>417.07799999999997</v>
      </c>
    </row>
    <row r="140" spans="1:7" outlineLevel="1" x14ac:dyDescent="0.25">
      <c r="A140" s="104" t="s">
        <v>1950</v>
      </c>
      <c r="B140" s="104" t="s">
        <v>762</v>
      </c>
      <c r="C140" s="104" t="s">
        <v>43</v>
      </c>
      <c r="D140" s="72">
        <v>14.5</v>
      </c>
      <c r="E140" s="106">
        <v>0</v>
      </c>
      <c r="F140" s="106">
        <v>37.299999999999997</v>
      </c>
      <c r="G140" s="106">
        <f t="shared" si="2"/>
        <v>540.84999999999991</v>
      </c>
    </row>
    <row r="141" spans="1:7" outlineLevel="1" x14ac:dyDescent="0.25">
      <c r="A141" s="104" t="s">
        <v>1951</v>
      </c>
      <c r="B141" s="104" t="s">
        <v>764</v>
      </c>
      <c r="C141" s="104" t="s">
        <v>43</v>
      </c>
      <c r="D141" s="72">
        <v>61.080000000000005</v>
      </c>
      <c r="E141" s="106">
        <v>0</v>
      </c>
      <c r="F141" s="106">
        <v>37.950000000000003</v>
      </c>
      <c r="G141" s="106">
        <f t="shared" si="2"/>
        <v>2317.9860000000003</v>
      </c>
    </row>
    <row r="142" spans="1:7" outlineLevel="1" x14ac:dyDescent="0.25">
      <c r="A142" s="104" t="s">
        <v>1952</v>
      </c>
      <c r="B142" s="104" t="s">
        <v>766</v>
      </c>
      <c r="C142" s="104" t="s">
        <v>43</v>
      </c>
      <c r="D142" s="72">
        <v>4.32</v>
      </c>
      <c r="E142" s="106">
        <v>0</v>
      </c>
      <c r="F142" s="106">
        <v>26</v>
      </c>
      <c r="G142" s="106">
        <f t="shared" si="2"/>
        <v>112.32000000000001</v>
      </c>
    </row>
    <row r="143" spans="1:7" outlineLevel="1" x14ac:dyDescent="0.25">
      <c r="A143" s="104" t="s">
        <v>1953</v>
      </c>
      <c r="B143" s="104" t="s">
        <v>58</v>
      </c>
      <c r="C143" s="104" t="s">
        <v>43</v>
      </c>
      <c r="D143" s="72">
        <v>4.32</v>
      </c>
      <c r="E143" s="106">
        <v>0</v>
      </c>
      <c r="F143" s="106">
        <v>26</v>
      </c>
      <c r="G143" s="106">
        <f t="shared" si="2"/>
        <v>112.32000000000001</v>
      </c>
    </row>
    <row r="144" spans="1:7" outlineLevel="1" x14ac:dyDescent="0.25">
      <c r="A144" s="102" t="s">
        <v>1954</v>
      </c>
      <c r="B144" s="102" t="s">
        <v>769</v>
      </c>
      <c r="C144" s="102"/>
      <c r="E144" s="103"/>
      <c r="F144" s="103"/>
      <c r="G144" s="103">
        <f>SUBTOTAL(9,G145:G152)</f>
        <v>0</v>
      </c>
    </row>
    <row r="145" spans="1:7" outlineLevel="1" x14ac:dyDescent="0.25">
      <c r="A145" s="104" t="s">
        <v>1955</v>
      </c>
      <c r="B145" s="104" t="s">
        <v>771</v>
      </c>
      <c r="C145" s="104" t="s">
        <v>46</v>
      </c>
      <c r="E145" s="106">
        <v>4</v>
      </c>
      <c r="F145" s="106">
        <v>1700.16</v>
      </c>
      <c r="G145" s="106">
        <f t="shared" si="2"/>
        <v>0</v>
      </c>
    </row>
    <row r="146" spans="1:7" outlineLevel="1" x14ac:dyDescent="0.25">
      <c r="A146" s="104" t="s">
        <v>1956</v>
      </c>
      <c r="B146" s="104" t="s">
        <v>773</v>
      </c>
      <c r="C146" s="104" t="s">
        <v>46</v>
      </c>
      <c r="E146" s="106">
        <v>4</v>
      </c>
      <c r="F146" s="106">
        <v>325.04000000000002</v>
      </c>
      <c r="G146" s="106">
        <f t="shared" si="2"/>
        <v>0</v>
      </c>
    </row>
    <row r="147" spans="1:7" outlineLevel="1" x14ac:dyDescent="0.25">
      <c r="A147" s="104" t="s">
        <v>1957</v>
      </c>
      <c r="B147" s="104" t="s">
        <v>775</v>
      </c>
      <c r="C147" s="104" t="s">
        <v>42</v>
      </c>
      <c r="E147" s="106">
        <v>18.45</v>
      </c>
      <c r="F147" s="106">
        <v>24.8</v>
      </c>
      <c r="G147" s="106">
        <f t="shared" si="2"/>
        <v>0</v>
      </c>
    </row>
    <row r="148" spans="1:7" outlineLevel="1" x14ac:dyDescent="0.25">
      <c r="A148" s="104" t="s">
        <v>1958</v>
      </c>
      <c r="B148" s="104" t="s">
        <v>57</v>
      </c>
      <c r="C148" s="104" t="s">
        <v>42</v>
      </c>
      <c r="E148" s="106">
        <v>10.38</v>
      </c>
      <c r="F148" s="106">
        <v>36.659999999999997</v>
      </c>
      <c r="G148" s="106">
        <f t="shared" si="2"/>
        <v>0</v>
      </c>
    </row>
    <row r="149" spans="1:7" outlineLevel="1" x14ac:dyDescent="0.25">
      <c r="A149" s="104" t="s">
        <v>1959</v>
      </c>
      <c r="B149" s="104" t="s">
        <v>778</v>
      </c>
      <c r="C149" s="104" t="s">
        <v>46</v>
      </c>
      <c r="E149" s="106">
        <v>4</v>
      </c>
      <c r="F149" s="106">
        <v>42.43</v>
      </c>
      <c r="G149" s="106">
        <f t="shared" si="2"/>
        <v>0</v>
      </c>
    </row>
    <row r="150" spans="1:7" outlineLevel="1" x14ac:dyDescent="0.25">
      <c r="A150" s="104" t="s">
        <v>1960</v>
      </c>
      <c r="B150" s="104" t="s">
        <v>780</v>
      </c>
      <c r="C150" s="104" t="s">
        <v>46</v>
      </c>
      <c r="E150" s="106">
        <v>4</v>
      </c>
      <c r="F150" s="106">
        <v>3284.62</v>
      </c>
      <c r="G150" s="106">
        <f t="shared" si="2"/>
        <v>0</v>
      </c>
    </row>
    <row r="151" spans="1:7" outlineLevel="1" x14ac:dyDescent="0.25">
      <c r="A151" s="104" t="s">
        <v>1961</v>
      </c>
      <c r="B151" s="104" t="s">
        <v>782</v>
      </c>
      <c r="C151" s="104" t="s">
        <v>46</v>
      </c>
      <c r="E151" s="106">
        <v>4</v>
      </c>
      <c r="F151" s="106">
        <v>66.36</v>
      </c>
      <c r="G151" s="106">
        <f t="shared" si="2"/>
        <v>0</v>
      </c>
    </row>
    <row r="152" spans="1:7" outlineLevel="1" x14ac:dyDescent="0.25">
      <c r="A152" s="104" t="s">
        <v>1962</v>
      </c>
      <c r="B152" s="104" t="s">
        <v>58</v>
      </c>
      <c r="C152" s="104" t="s">
        <v>42</v>
      </c>
      <c r="E152" s="106">
        <v>10.89</v>
      </c>
      <c r="F152" s="106">
        <v>26</v>
      </c>
      <c r="G152" s="106">
        <f t="shared" si="2"/>
        <v>0</v>
      </c>
    </row>
    <row r="153" spans="1:7" outlineLevel="1" x14ac:dyDescent="0.25">
      <c r="A153" s="102" t="s">
        <v>1963</v>
      </c>
      <c r="B153" s="102" t="s">
        <v>1495</v>
      </c>
      <c r="C153" s="102"/>
      <c r="E153" s="103"/>
      <c r="F153" s="103"/>
      <c r="G153" s="103">
        <f>SUBTOTAL(9,G154:G162)</f>
        <v>0</v>
      </c>
    </row>
    <row r="154" spans="1:7" outlineLevel="1" x14ac:dyDescent="0.25">
      <c r="A154" s="104" t="s">
        <v>1964</v>
      </c>
      <c r="B154" s="104" t="s">
        <v>1497</v>
      </c>
      <c r="C154" s="104" t="s">
        <v>43</v>
      </c>
      <c r="E154" s="106">
        <v>5.22</v>
      </c>
      <c r="F154" s="106">
        <v>23.19</v>
      </c>
      <c r="G154" s="106">
        <f t="shared" si="2"/>
        <v>0</v>
      </c>
    </row>
    <row r="155" spans="1:7" outlineLevel="1" x14ac:dyDescent="0.25">
      <c r="A155" s="104" t="s">
        <v>1965</v>
      </c>
      <c r="B155" s="104" t="s">
        <v>1499</v>
      </c>
      <c r="C155" s="104" t="s">
        <v>43</v>
      </c>
      <c r="E155" s="106">
        <v>0.75</v>
      </c>
      <c r="F155" s="106">
        <v>79.77</v>
      </c>
      <c r="G155" s="106">
        <f t="shared" si="2"/>
        <v>0</v>
      </c>
    </row>
    <row r="156" spans="1:7" outlineLevel="1" x14ac:dyDescent="0.25">
      <c r="A156" s="104" t="s">
        <v>1966</v>
      </c>
      <c r="B156" s="104" t="s">
        <v>1501</v>
      </c>
      <c r="C156" s="104" t="s">
        <v>47</v>
      </c>
      <c r="E156" s="106">
        <v>14.9</v>
      </c>
      <c r="F156" s="106">
        <v>191.3</v>
      </c>
      <c r="G156" s="106">
        <f t="shared" si="2"/>
        <v>0</v>
      </c>
    </row>
    <row r="157" spans="1:7" outlineLevel="1" x14ac:dyDescent="0.25">
      <c r="A157" s="104" t="s">
        <v>1967</v>
      </c>
      <c r="B157" s="104" t="s">
        <v>1503</v>
      </c>
      <c r="C157" s="104" t="s">
        <v>47</v>
      </c>
      <c r="E157" s="106">
        <v>137.30000000000001</v>
      </c>
      <c r="F157" s="106">
        <v>8.6300000000000008</v>
      </c>
      <c r="G157" s="106">
        <f t="shared" si="2"/>
        <v>0</v>
      </c>
    </row>
    <row r="158" spans="1:7" outlineLevel="1" x14ac:dyDescent="0.25">
      <c r="A158" s="104" t="s">
        <v>1968</v>
      </c>
      <c r="B158" s="104" t="s">
        <v>1969</v>
      </c>
      <c r="C158" s="104" t="s">
        <v>47</v>
      </c>
      <c r="E158" s="106">
        <v>0</v>
      </c>
      <c r="F158" s="106">
        <v>18.38</v>
      </c>
      <c r="G158" s="106">
        <f t="shared" si="2"/>
        <v>0</v>
      </c>
    </row>
    <row r="159" spans="1:7" outlineLevel="1" x14ac:dyDescent="0.25">
      <c r="A159" s="104" t="s">
        <v>1970</v>
      </c>
      <c r="B159" s="104" t="s">
        <v>1507</v>
      </c>
      <c r="C159" s="104" t="s">
        <v>47</v>
      </c>
      <c r="E159" s="106">
        <v>44.7</v>
      </c>
      <c r="F159" s="106">
        <v>23.1</v>
      </c>
      <c r="G159" s="106">
        <f t="shared" si="2"/>
        <v>0</v>
      </c>
    </row>
    <row r="160" spans="1:7" outlineLevel="1" x14ac:dyDescent="0.25">
      <c r="A160" s="104" t="s">
        <v>1971</v>
      </c>
      <c r="B160" s="104" t="s">
        <v>1509</v>
      </c>
      <c r="C160" s="104" t="s">
        <v>43</v>
      </c>
      <c r="E160" s="106">
        <v>2.83</v>
      </c>
      <c r="F160" s="106">
        <v>51.33</v>
      </c>
      <c r="G160" s="106">
        <f t="shared" si="2"/>
        <v>0</v>
      </c>
    </row>
    <row r="161" spans="1:7" outlineLevel="1" x14ac:dyDescent="0.25">
      <c r="A161" s="104" t="s">
        <v>1972</v>
      </c>
      <c r="B161" s="104" t="s">
        <v>1511</v>
      </c>
      <c r="C161" s="104" t="s">
        <v>47</v>
      </c>
      <c r="E161" s="106">
        <v>14.9</v>
      </c>
      <c r="F161" s="106">
        <v>3.07</v>
      </c>
      <c r="G161" s="106">
        <f t="shared" si="2"/>
        <v>0</v>
      </c>
    </row>
    <row r="162" spans="1:7" outlineLevel="1" x14ac:dyDescent="0.25">
      <c r="A162" s="104" t="s">
        <v>1973</v>
      </c>
      <c r="B162" s="104" t="s">
        <v>58</v>
      </c>
      <c r="C162" s="104" t="s">
        <v>43</v>
      </c>
      <c r="E162" s="106">
        <v>3.2</v>
      </c>
      <c r="F162" s="106">
        <v>26</v>
      </c>
      <c r="G162" s="106">
        <f t="shared" si="2"/>
        <v>0</v>
      </c>
    </row>
    <row r="163" spans="1:7" outlineLevel="1" x14ac:dyDescent="0.25">
      <c r="A163" s="102" t="s">
        <v>1974</v>
      </c>
      <c r="B163" s="102" t="s">
        <v>785</v>
      </c>
      <c r="C163" s="102"/>
      <c r="E163" s="103"/>
      <c r="F163" s="103"/>
      <c r="G163" s="103">
        <f>SUBTOTAL(9,G164:G177)</f>
        <v>0</v>
      </c>
    </row>
    <row r="164" spans="1:7" outlineLevel="1" x14ac:dyDescent="0.25">
      <c r="A164" s="109" t="s">
        <v>1975</v>
      </c>
      <c r="B164" s="109" t="s">
        <v>787</v>
      </c>
      <c r="C164" s="109"/>
      <c r="E164" s="111"/>
      <c r="F164" s="111"/>
      <c r="G164" s="111">
        <f>SUBTOTAL(9,G165:G172)</f>
        <v>0</v>
      </c>
    </row>
    <row r="165" spans="1:7" outlineLevel="1" x14ac:dyDescent="0.25">
      <c r="A165" s="104" t="s">
        <v>1976</v>
      </c>
      <c r="B165" s="104" t="s">
        <v>789</v>
      </c>
      <c r="C165" s="104" t="s">
        <v>43</v>
      </c>
      <c r="E165" s="106">
        <v>24.5</v>
      </c>
      <c r="F165" s="106">
        <v>23.19</v>
      </c>
      <c r="G165" s="106">
        <f t="shared" si="2"/>
        <v>0</v>
      </c>
    </row>
    <row r="166" spans="1:7" outlineLevel="1" x14ac:dyDescent="0.25">
      <c r="A166" s="104" t="s">
        <v>1977</v>
      </c>
      <c r="B166" s="104" t="s">
        <v>791</v>
      </c>
      <c r="C166" s="104" t="s">
        <v>43</v>
      </c>
      <c r="E166" s="106">
        <v>3.5</v>
      </c>
      <c r="F166" s="106">
        <v>79.77</v>
      </c>
      <c r="G166" s="106">
        <f t="shared" si="2"/>
        <v>0</v>
      </c>
    </row>
    <row r="167" spans="1:7" outlineLevel="1" x14ac:dyDescent="0.25">
      <c r="A167" s="104" t="s">
        <v>1978</v>
      </c>
      <c r="B167" s="104" t="s">
        <v>793</v>
      </c>
      <c r="C167" s="104" t="s">
        <v>43</v>
      </c>
      <c r="E167" s="106">
        <v>21</v>
      </c>
      <c r="F167" s="106">
        <v>51.33</v>
      </c>
      <c r="G167" s="106">
        <f t="shared" si="2"/>
        <v>0</v>
      </c>
    </row>
    <row r="168" spans="1:7" outlineLevel="1" x14ac:dyDescent="0.25">
      <c r="A168" s="104" t="s">
        <v>1979</v>
      </c>
      <c r="B168" s="104" t="s">
        <v>795</v>
      </c>
      <c r="C168" s="104" t="s">
        <v>47</v>
      </c>
      <c r="E168" s="106">
        <v>261.55</v>
      </c>
      <c r="F168" s="106">
        <v>8.6300000000000008</v>
      </c>
      <c r="G168" s="106">
        <f t="shared" si="2"/>
        <v>0</v>
      </c>
    </row>
    <row r="169" spans="1:7" outlineLevel="1" x14ac:dyDescent="0.25">
      <c r="A169" s="104" t="s">
        <v>1980</v>
      </c>
      <c r="B169" s="104" t="s">
        <v>1981</v>
      </c>
      <c r="C169" s="104" t="s">
        <v>47</v>
      </c>
      <c r="E169" s="106">
        <v>25.5</v>
      </c>
      <c r="F169" s="106">
        <v>16.21</v>
      </c>
      <c r="G169" s="106">
        <f t="shared" si="2"/>
        <v>0</v>
      </c>
    </row>
    <row r="170" spans="1:7" outlineLevel="1" x14ac:dyDescent="0.25">
      <c r="A170" s="104" t="s">
        <v>1982</v>
      </c>
      <c r="B170" s="104" t="s">
        <v>797</v>
      </c>
      <c r="C170" s="104" t="s">
        <v>47</v>
      </c>
      <c r="E170" s="106">
        <v>68.099999999999994</v>
      </c>
      <c r="F170" s="106">
        <v>23.1</v>
      </c>
      <c r="G170" s="106">
        <f t="shared" si="2"/>
        <v>0</v>
      </c>
    </row>
    <row r="171" spans="1:7" outlineLevel="1" x14ac:dyDescent="0.25">
      <c r="A171" s="104" t="s">
        <v>1983</v>
      </c>
      <c r="B171" s="104" t="s">
        <v>799</v>
      </c>
      <c r="C171" s="104" t="s">
        <v>47</v>
      </c>
      <c r="E171" s="106">
        <v>70</v>
      </c>
      <c r="F171" s="106">
        <v>3.07</v>
      </c>
      <c r="G171" s="106">
        <f t="shared" si="2"/>
        <v>0</v>
      </c>
    </row>
    <row r="172" spans="1:7" outlineLevel="1" x14ac:dyDescent="0.25">
      <c r="A172" s="104" t="s">
        <v>1984</v>
      </c>
      <c r="B172" s="104" t="s">
        <v>265</v>
      </c>
      <c r="C172" s="104" t="s">
        <v>43</v>
      </c>
      <c r="E172" s="106">
        <v>20.32</v>
      </c>
      <c r="F172" s="106">
        <v>26</v>
      </c>
      <c r="G172" s="106">
        <f t="shared" si="2"/>
        <v>0</v>
      </c>
    </row>
    <row r="173" spans="1:7" outlineLevel="1" x14ac:dyDescent="0.25">
      <c r="A173" s="109" t="s">
        <v>1985</v>
      </c>
      <c r="B173" s="109" t="s">
        <v>806</v>
      </c>
      <c r="C173" s="109"/>
      <c r="E173" s="111"/>
      <c r="F173" s="111"/>
      <c r="G173" s="111">
        <f>SUBTOTAL(9,G174)</f>
        <v>0</v>
      </c>
    </row>
    <row r="174" spans="1:7" outlineLevel="1" x14ac:dyDescent="0.25">
      <c r="A174" s="104" t="s">
        <v>1986</v>
      </c>
      <c r="B174" s="104" t="s">
        <v>808</v>
      </c>
      <c r="C174" s="104" t="s">
        <v>50</v>
      </c>
      <c r="E174" s="106">
        <v>6</v>
      </c>
      <c r="F174" s="106">
        <v>61.38</v>
      </c>
      <c r="G174" s="106">
        <f t="shared" si="2"/>
        <v>0</v>
      </c>
    </row>
    <row r="175" spans="1:7" outlineLevel="1" x14ac:dyDescent="0.25">
      <c r="A175" s="109" t="s">
        <v>1987</v>
      </c>
      <c r="B175" s="109" t="s">
        <v>810</v>
      </c>
      <c r="C175" s="109"/>
      <c r="E175" s="111"/>
      <c r="F175" s="111"/>
      <c r="G175" s="111">
        <f>SUBTOTAL(9,G176:G177)</f>
        <v>0</v>
      </c>
    </row>
    <row r="176" spans="1:7" outlineLevel="1" x14ac:dyDescent="0.25">
      <c r="A176" s="104" t="s">
        <v>1988</v>
      </c>
      <c r="B176" s="104" t="s">
        <v>812</v>
      </c>
      <c r="C176" s="104" t="s">
        <v>47</v>
      </c>
      <c r="E176" s="106">
        <v>4</v>
      </c>
      <c r="F176" s="106">
        <v>119.56</v>
      </c>
      <c r="G176" s="106">
        <f t="shared" si="2"/>
        <v>0</v>
      </c>
    </row>
    <row r="177" spans="1:9" outlineLevel="1" x14ac:dyDescent="0.25">
      <c r="A177" s="104" t="s">
        <v>1989</v>
      </c>
      <c r="B177" s="104" t="s">
        <v>814</v>
      </c>
      <c r="C177" s="104" t="s">
        <v>46</v>
      </c>
      <c r="E177" s="106">
        <v>5</v>
      </c>
      <c r="F177" s="106">
        <v>51.66</v>
      </c>
      <c r="G177" s="106">
        <f t="shared" si="2"/>
        <v>0</v>
      </c>
    </row>
    <row r="178" spans="1:9" outlineLevel="1" x14ac:dyDescent="0.25">
      <c r="A178" s="102" t="s">
        <v>1990</v>
      </c>
      <c r="B178" s="102" t="s">
        <v>1991</v>
      </c>
      <c r="C178" s="102"/>
      <c r="E178" s="103"/>
      <c r="F178" s="103"/>
      <c r="G178" s="103">
        <f>SUBTOTAL(9,G179:G180)</f>
        <v>4579.6000000000004</v>
      </c>
    </row>
    <row r="179" spans="1:9" outlineLevel="1" x14ac:dyDescent="0.25">
      <c r="A179" s="104" t="s">
        <v>1992</v>
      </c>
      <c r="B179" s="104" t="s">
        <v>826</v>
      </c>
      <c r="C179" s="104" t="s">
        <v>47</v>
      </c>
      <c r="D179" s="72">
        <v>180</v>
      </c>
      <c r="E179" s="106">
        <v>0</v>
      </c>
      <c r="F179" s="106">
        <v>12.5</v>
      </c>
      <c r="G179" s="106">
        <f t="shared" si="2"/>
        <v>2250</v>
      </c>
      <c r="I179" s="121">
        <f>SUM(E75+E76+E77+E68+E50+E51+E52+E88+E214)</f>
        <v>101.72999999999999</v>
      </c>
    </row>
    <row r="180" spans="1:9" outlineLevel="1" x14ac:dyDescent="0.25">
      <c r="A180" s="104" t="s">
        <v>1993</v>
      </c>
      <c r="B180" s="104" t="s">
        <v>828</v>
      </c>
      <c r="C180" s="104" t="s">
        <v>47</v>
      </c>
      <c r="D180" s="72">
        <v>320</v>
      </c>
      <c r="E180" s="106">
        <v>0</v>
      </c>
      <c r="F180" s="106">
        <v>7.28</v>
      </c>
      <c r="G180" s="106">
        <f t="shared" si="2"/>
        <v>2329.6</v>
      </c>
    </row>
    <row r="181" spans="1:9" outlineLevel="1" x14ac:dyDescent="0.25">
      <c r="A181" s="102" t="s">
        <v>1994</v>
      </c>
      <c r="B181" s="102" t="s">
        <v>865</v>
      </c>
      <c r="C181" s="102"/>
      <c r="E181" s="103"/>
      <c r="F181" s="103"/>
      <c r="G181" s="103">
        <f>SUBTOTAL(9,G182:G184)</f>
        <v>0</v>
      </c>
    </row>
    <row r="182" spans="1:9" outlineLevel="1" x14ac:dyDescent="0.25">
      <c r="A182" s="104" t="s">
        <v>1995</v>
      </c>
      <c r="B182" s="104" t="s">
        <v>869</v>
      </c>
      <c r="C182" s="104" t="s">
        <v>47</v>
      </c>
      <c r="E182" s="106">
        <v>245.04</v>
      </c>
      <c r="F182" s="106">
        <v>82.8</v>
      </c>
      <c r="G182" s="106">
        <f t="shared" si="2"/>
        <v>0</v>
      </c>
    </row>
    <row r="183" spans="1:9" outlineLevel="1" x14ac:dyDescent="0.25">
      <c r="A183" s="104" t="s">
        <v>1996</v>
      </c>
      <c r="B183" s="104" t="s">
        <v>867</v>
      </c>
      <c r="C183" s="104" t="s">
        <v>47</v>
      </c>
      <c r="E183" s="106">
        <v>69.95</v>
      </c>
      <c r="F183" s="106">
        <v>123</v>
      </c>
      <c r="G183" s="106">
        <f t="shared" si="2"/>
        <v>0</v>
      </c>
    </row>
    <row r="184" spans="1:9" outlineLevel="1" x14ac:dyDescent="0.25">
      <c r="A184" s="104" t="s">
        <v>1997</v>
      </c>
      <c r="B184" s="104" t="s">
        <v>871</v>
      </c>
      <c r="C184" s="104" t="s">
        <v>47</v>
      </c>
      <c r="E184" s="106">
        <v>1</v>
      </c>
      <c r="F184" s="106">
        <v>467.1</v>
      </c>
      <c r="G184" s="106">
        <f t="shared" si="2"/>
        <v>0</v>
      </c>
    </row>
    <row r="185" spans="1:9" outlineLevel="1" x14ac:dyDescent="0.25">
      <c r="A185" s="102" t="s">
        <v>1998</v>
      </c>
      <c r="B185" s="102" t="s">
        <v>873</v>
      </c>
      <c r="C185" s="102"/>
      <c r="E185" s="103"/>
      <c r="F185" s="103"/>
      <c r="G185" s="103">
        <f>SUBTOTAL(9,G186:G191)</f>
        <v>0</v>
      </c>
    </row>
    <row r="186" spans="1:9" outlineLevel="1" x14ac:dyDescent="0.25">
      <c r="A186" s="109" t="s">
        <v>1999</v>
      </c>
      <c r="B186" s="109" t="s">
        <v>1542</v>
      </c>
      <c r="C186" s="109"/>
      <c r="E186" s="111"/>
      <c r="F186" s="111"/>
      <c r="G186" s="111">
        <f>SUBTOTAL(9,G187:G188)</f>
        <v>0</v>
      </c>
    </row>
    <row r="187" spans="1:9" outlineLevel="1" x14ac:dyDescent="0.25">
      <c r="A187" s="104" t="s">
        <v>2000</v>
      </c>
      <c r="B187" s="104" t="s">
        <v>881</v>
      </c>
      <c r="C187" s="104" t="s">
        <v>47</v>
      </c>
      <c r="E187" s="106">
        <v>45.36</v>
      </c>
      <c r="F187" s="106">
        <v>30.12</v>
      </c>
      <c r="G187" s="106">
        <f t="shared" si="2"/>
        <v>0</v>
      </c>
    </row>
    <row r="188" spans="1:9" outlineLevel="1" x14ac:dyDescent="0.25">
      <c r="A188" s="104" t="s">
        <v>2001</v>
      </c>
      <c r="B188" s="104" t="s">
        <v>883</v>
      </c>
      <c r="C188" s="104" t="s">
        <v>47</v>
      </c>
      <c r="E188" s="106">
        <v>149.46</v>
      </c>
      <c r="F188" s="106">
        <v>21.8</v>
      </c>
      <c r="G188" s="106">
        <f t="shared" si="2"/>
        <v>0</v>
      </c>
    </row>
    <row r="189" spans="1:9" outlineLevel="1" x14ac:dyDescent="0.25">
      <c r="A189" s="109" t="s">
        <v>2002</v>
      </c>
      <c r="B189" s="109" t="s">
        <v>889</v>
      </c>
      <c r="C189" s="109"/>
      <c r="E189" s="111"/>
      <c r="F189" s="111"/>
      <c r="G189" s="111">
        <f>SUBTOTAL(9,G190:G191)</f>
        <v>0</v>
      </c>
    </row>
    <row r="190" spans="1:9" outlineLevel="1" x14ac:dyDescent="0.25">
      <c r="A190" s="104" t="s">
        <v>2003</v>
      </c>
      <c r="B190" s="104" t="s">
        <v>69</v>
      </c>
      <c r="C190" s="104" t="s">
        <v>47</v>
      </c>
      <c r="E190" s="106">
        <v>93.12</v>
      </c>
      <c r="F190" s="106">
        <v>8.7200000000000006</v>
      </c>
      <c r="G190" s="106">
        <f t="shared" si="2"/>
        <v>0</v>
      </c>
    </row>
    <row r="191" spans="1:9" outlineLevel="1" x14ac:dyDescent="0.25">
      <c r="A191" s="104" t="s">
        <v>2004</v>
      </c>
      <c r="B191" s="104" t="s">
        <v>70</v>
      </c>
      <c r="C191" s="104" t="s">
        <v>47</v>
      </c>
      <c r="E191" s="106">
        <v>166.93</v>
      </c>
      <c r="F191" s="106">
        <v>11.61</v>
      </c>
      <c r="G191" s="106">
        <f t="shared" si="2"/>
        <v>0</v>
      </c>
    </row>
    <row r="192" spans="1:9" outlineLevel="1" x14ac:dyDescent="0.25">
      <c r="A192" s="102" t="s">
        <v>2005</v>
      </c>
      <c r="B192" s="102" t="s">
        <v>893</v>
      </c>
      <c r="C192" s="102"/>
      <c r="E192" s="103"/>
      <c r="F192" s="103"/>
      <c r="G192" s="103">
        <f>SUBTOTAL(9,G193:G204)</f>
        <v>4926.68</v>
      </c>
    </row>
    <row r="193" spans="1:7" outlineLevel="1" x14ac:dyDescent="0.25">
      <c r="A193" s="104" t="s">
        <v>2006</v>
      </c>
      <c r="B193" s="104" t="s">
        <v>895</v>
      </c>
      <c r="C193" s="104" t="s">
        <v>46</v>
      </c>
      <c r="D193" s="72">
        <v>1</v>
      </c>
      <c r="E193" s="106">
        <v>0</v>
      </c>
      <c r="F193" s="106">
        <v>1500</v>
      </c>
      <c r="G193" s="106">
        <f t="shared" si="2"/>
        <v>1500</v>
      </c>
    </row>
    <row r="194" spans="1:7" outlineLevel="1" x14ac:dyDescent="0.25">
      <c r="A194" s="104" t="s">
        <v>2007</v>
      </c>
      <c r="B194" s="104" t="s">
        <v>897</v>
      </c>
      <c r="C194" s="104" t="s">
        <v>46</v>
      </c>
      <c r="D194" s="72">
        <v>2</v>
      </c>
      <c r="E194" s="106">
        <v>0</v>
      </c>
      <c r="F194" s="106">
        <v>1125</v>
      </c>
      <c r="G194" s="106">
        <f t="shared" si="2"/>
        <v>2250</v>
      </c>
    </row>
    <row r="195" spans="1:7" outlineLevel="1" x14ac:dyDescent="0.25">
      <c r="A195" s="104" t="s">
        <v>2008</v>
      </c>
      <c r="B195" s="104" t="s">
        <v>2009</v>
      </c>
      <c r="C195" s="104" t="s">
        <v>46</v>
      </c>
      <c r="D195" s="72">
        <v>1</v>
      </c>
      <c r="E195" s="106">
        <v>0</v>
      </c>
      <c r="F195" s="106">
        <v>500</v>
      </c>
      <c r="G195" s="106">
        <f t="shared" si="2"/>
        <v>500</v>
      </c>
    </row>
    <row r="196" spans="1:7" outlineLevel="1" x14ac:dyDescent="0.25">
      <c r="A196" s="104" t="s">
        <v>2010</v>
      </c>
      <c r="B196" s="104" t="s">
        <v>2011</v>
      </c>
      <c r="C196" s="104" t="s">
        <v>46</v>
      </c>
      <c r="E196" s="106">
        <v>1</v>
      </c>
      <c r="F196" s="106">
        <v>9247.19</v>
      </c>
      <c r="G196" s="106">
        <f t="shared" si="2"/>
        <v>0</v>
      </c>
    </row>
    <row r="197" spans="1:7" outlineLevel="1" x14ac:dyDescent="0.25">
      <c r="A197" s="104" t="s">
        <v>2012</v>
      </c>
      <c r="B197" s="104" t="s">
        <v>2013</v>
      </c>
      <c r="C197" s="104" t="s">
        <v>46</v>
      </c>
      <c r="E197" s="106">
        <v>1</v>
      </c>
      <c r="F197" s="106">
        <v>9049.1200000000008</v>
      </c>
      <c r="G197" s="106">
        <f t="shared" si="2"/>
        <v>0</v>
      </c>
    </row>
    <row r="198" spans="1:7" outlineLevel="1" x14ac:dyDescent="0.25">
      <c r="A198" s="104" t="s">
        <v>2014</v>
      </c>
      <c r="B198" s="104" t="s">
        <v>2015</v>
      </c>
      <c r="C198" s="104" t="s">
        <v>46</v>
      </c>
      <c r="E198" s="106">
        <v>1</v>
      </c>
      <c r="F198" s="106">
        <v>5075.3599999999997</v>
      </c>
      <c r="G198" s="106">
        <f t="shared" si="2"/>
        <v>0</v>
      </c>
    </row>
    <row r="199" spans="1:7" outlineLevel="1" x14ac:dyDescent="0.25">
      <c r="A199" s="104" t="s">
        <v>2016</v>
      </c>
      <c r="B199" s="104" t="s">
        <v>921</v>
      </c>
      <c r="C199" s="104" t="s">
        <v>46</v>
      </c>
      <c r="D199" s="72">
        <v>4</v>
      </c>
      <c r="E199" s="106">
        <v>0</v>
      </c>
      <c r="F199" s="106">
        <v>169.17</v>
      </c>
      <c r="G199" s="106">
        <f t="shared" si="2"/>
        <v>676.68</v>
      </c>
    </row>
    <row r="200" spans="1:7" outlineLevel="1" x14ac:dyDescent="0.25">
      <c r="A200" s="109" t="s">
        <v>2017</v>
      </c>
      <c r="B200" s="109" t="s">
        <v>923</v>
      </c>
      <c r="C200" s="109"/>
      <c r="E200" s="111"/>
      <c r="F200" s="111"/>
      <c r="G200" s="111">
        <f>SUBTOTAL(9,G201:G204)</f>
        <v>0</v>
      </c>
    </row>
    <row r="201" spans="1:7" outlineLevel="1" x14ac:dyDescent="0.25">
      <c r="A201" s="112" t="s">
        <v>2018</v>
      </c>
      <c r="B201" s="112" t="s">
        <v>932</v>
      </c>
      <c r="C201" s="112"/>
      <c r="E201" s="114"/>
      <c r="F201" s="114"/>
      <c r="G201" s="114">
        <f>SUBTOTAL(9,G202:G204)</f>
        <v>0</v>
      </c>
    </row>
    <row r="202" spans="1:7" outlineLevel="1" x14ac:dyDescent="0.25">
      <c r="A202" s="104" t="s">
        <v>2019</v>
      </c>
      <c r="B202" s="104" t="s">
        <v>927</v>
      </c>
      <c r="C202" s="104" t="s">
        <v>42</v>
      </c>
      <c r="E202" s="106">
        <v>0.54</v>
      </c>
      <c r="F202" s="106">
        <v>363.56</v>
      </c>
      <c r="G202" s="106">
        <f t="shared" ref="G202:G262" si="3">$D202*$F202</f>
        <v>0</v>
      </c>
    </row>
    <row r="203" spans="1:7" outlineLevel="1" x14ac:dyDescent="0.25">
      <c r="A203" s="104" t="s">
        <v>2020</v>
      </c>
      <c r="B203" s="104" t="s">
        <v>459</v>
      </c>
      <c r="C203" s="104" t="s">
        <v>49</v>
      </c>
      <c r="E203" s="106">
        <v>2.0699999999999998</v>
      </c>
      <c r="F203" s="106">
        <v>49.76</v>
      </c>
      <c r="G203" s="106">
        <f t="shared" si="3"/>
        <v>0</v>
      </c>
    </row>
    <row r="204" spans="1:7" outlineLevel="1" x14ac:dyDescent="0.25">
      <c r="A204" s="104" t="s">
        <v>2021</v>
      </c>
      <c r="B204" s="104" t="s">
        <v>463</v>
      </c>
      <c r="C204" s="104" t="s">
        <v>49</v>
      </c>
      <c r="E204" s="106">
        <v>3.6</v>
      </c>
      <c r="F204" s="106">
        <v>15.36</v>
      </c>
      <c r="G204" s="106">
        <f t="shared" si="3"/>
        <v>0</v>
      </c>
    </row>
    <row r="205" spans="1:7" outlineLevel="1" x14ac:dyDescent="0.25">
      <c r="A205" s="102" t="s">
        <v>2022</v>
      </c>
      <c r="B205" s="102" t="s">
        <v>959</v>
      </c>
      <c r="C205" s="102"/>
      <c r="E205" s="103"/>
      <c r="F205" s="103"/>
      <c r="G205" s="103">
        <f>SUBTOTAL(9,G206:G221)</f>
        <v>12000</v>
      </c>
    </row>
    <row r="206" spans="1:7" outlineLevel="1" x14ac:dyDescent="0.25">
      <c r="A206" s="109" t="s">
        <v>2023</v>
      </c>
      <c r="B206" s="109" t="s">
        <v>1591</v>
      </c>
      <c r="C206" s="109"/>
      <c r="E206" s="111"/>
      <c r="F206" s="111"/>
      <c r="G206" s="111">
        <f>SUBTOTAL(9,G207)</f>
        <v>12000</v>
      </c>
    </row>
    <row r="207" spans="1:7" outlineLevel="1" x14ac:dyDescent="0.25">
      <c r="A207" s="104" t="s">
        <v>2024</v>
      </c>
      <c r="B207" s="104" t="s">
        <v>963</v>
      </c>
      <c r="C207" s="104" t="s">
        <v>46</v>
      </c>
      <c r="D207" s="72">
        <v>8</v>
      </c>
      <c r="E207" s="106">
        <v>0</v>
      </c>
      <c r="F207" s="106">
        <v>1500</v>
      </c>
      <c r="G207" s="106">
        <f t="shared" si="3"/>
        <v>12000</v>
      </c>
    </row>
    <row r="208" spans="1:7" outlineLevel="1" x14ac:dyDescent="0.25">
      <c r="A208" s="109" t="s">
        <v>2025</v>
      </c>
      <c r="B208" s="109" t="s">
        <v>1594</v>
      </c>
      <c r="C208" s="109"/>
      <c r="E208" s="111"/>
      <c r="F208" s="111"/>
      <c r="G208" s="111">
        <f>SUBTOTAL(9,G209:G221)</f>
        <v>0</v>
      </c>
    </row>
    <row r="209" spans="1:7" outlineLevel="1" x14ac:dyDescent="0.25">
      <c r="A209" s="112" t="s">
        <v>2026</v>
      </c>
      <c r="B209" s="112" t="s">
        <v>79</v>
      </c>
      <c r="C209" s="112"/>
      <c r="E209" s="114"/>
      <c r="F209" s="114"/>
      <c r="G209" s="114">
        <f>SUBTOTAL(9,G210:G211)</f>
        <v>0</v>
      </c>
    </row>
    <row r="210" spans="1:7" outlineLevel="1" x14ac:dyDescent="0.25">
      <c r="A210" s="104" t="s">
        <v>2027</v>
      </c>
      <c r="B210" s="104" t="s">
        <v>1597</v>
      </c>
      <c r="C210" s="104" t="s">
        <v>43</v>
      </c>
      <c r="E210" s="106">
        <v>8.1</v>
      </c>
      <c r="F210" s="106">
        <v>28.93</v>
      </c>
      <c r="G210" s="106">
        <f t="shared" si="3"/>
        <v>0</v>
      </c>
    </row>
    <row r="211" spans="1:7" outlineLevel="1" x14ac:dyDescent="0.25">
      <c r="A211" s="104" t="s">
        <v>2028</v>
      </c>
      <c r="B211" s="104" t="s">
        <v>1110</v>
      </c>
      <c r="C211" s="104" t="s">
        <v>43</v>
      </c>
      <c r="E211" s="106">
        <v>10.94</v>
      </c>
      <c r="F211" s="106">
        <v>26</v>
      </c>
      <c r="G211" s="106">
        <f t="shared" si="3"/>
        <v>0</v>
      </c>
    </row>
    <row r="212" spans="1:7" outlineLevel="1" x14ac:dyDescent="0.25">
      <c r="A212" s="112" t="s">
        <v>2029</v>
      </c>
      <c r="B212" s="112" t="s">
        <v>80</v>
      </c>
      <c r="C212" s="112"/>
      <c r="E212" s="114"/>
      <c r="F212" s="114"/>
      <c r="G212" s="114">
        <f>SUBTOTAL(9,G213:G215)</f>
        <v>0</v>
      </c>
    </row>
    <row r="213" spans="1:7" outlineLevel="1" x14ac:dyDescent="0.25">
      <c r="A213" s="104" t="s">
        <v>2030</v>
      </c>
      <c r="B213" s="104" t="s">
        <v>2031</v>
      </c>
      <c r="C213" s="104" t="s">
        <v>46</v>
      </c>
      <c r="E213" s="106">
        <v>10</v>
      </c>
      <c r="F213" s="106">
        <v>703.05</v>
      </c>
      <c r="G213" s="106">
        <f t="shared" si="3"/>
        <v>0</v>
      </c>
    </row>
    <row r="214" spans="1:7" outlineLevel="1" x14ac:dyDescent="0.25">
      <c r="A214" s="104" t="s">
        <v>2032</v>
      </c>
      <c r="B214" s="104" t="s">
        <v>1603</v>
      </c>
      <c r="C214" s="104" t="s">
        <v>43</v>
      </c>
      <c r="E214" s="106">
        <v>8.1</v>
      </c>
      <c r="F214" s="106">
        <v>277.01</v>
      </c>
      <c r="G214" s="106">
        <f t="shared" si="3"/>
        <v>0</v>
      </c>
    </row>
    <row r="215" spans="1:7" outlineLevel="1" x14ac:dyDescent="0.25">
      <c r="A215" s="104" t="s">
        <v>2033</v>
      </c>
      <c r="B215" s="104" t="s">
        <v>1605</v>
      </c>
      <c r="C215" s="104" t="s">
        <v>46</v>
      </c>
      <c r="E215" s="106">
        <v>10</v>
      </c>
      <c r="F215" s="106">
        <v>19.989999999999998</v>
      </c>
      <c r="G215" s="106">
        <f t="shared" si="3"/>
        <v>0</v>
      </c>
    </row>
    <row r="216" spans="1:7" outlineLevel="1" x14ac:dyDescent="0.25">
      <c r="A216" s="112" t="s">
        <v>2034</v>
      </c>
      <c r="B216" s="112" t="s">
        <v>80</v>
      </c>
      <c r="C216" s="112"/>
      <c r="E216" s="114"/>
      <c r="F216" s="114"/>
      <c r="G216" s="114">
        <f>SUBTOTAL(9,G217:G218)</f>
        <v>0</v>
      </c>
    </row>
    <row r="217" spans="1:7" outlineLevel="1" x14ac:dyDescent="0.25">
      <c r="A217" s="104" t="s">
        <v>2035</v>
      </c>
      <c r="B217" s="104" t="s">
        <v>1611</v>
      </c>
      <c r="C217" s="104" t="s">
        <v>46</v>
      </c>
      <c r="E217" s="106">
        <v>10</v>
      </c>
      <c r="F217" s="106">
        <v>1085.01</v>
      </c>
      <c r="G217" s="106">
        <f t="shared" si="3"/>
        <v>0</v>
      </c>
    </row>
    <row r="218" spans="1:7" outlineLevel="1" x14ac:dyDescent="0.25">
      <c r="A218" s="104" t="s">
        <v>2036</v>
      </c>
      <c r="B218" s="104" t="s">
        <v>1613</v>
      </c>
      <c r="C218" s="104" t="s">
        <v>46</v>
      </c>
      <c r="E218" s="106">
        <v>7</v>
      </c>
      <c r="F218" s="106">
        <v>250.65</v>
      </c>
      <c r="G218" s="106">
        <f t="shared" si="3"/>
        <v>0</v>
      </c>
    </row>
    <row r="219" spans="1:7" outlineLevel="1" x14ac:dyDescent="0.25">
      <c r="A219" s="109" t="s">
        <v>2037</v>
      </c>
      <c r="B219" s="109" t="s">
        <v>2038</v>
      </c>
      <c r="C219" s="109"/>
      <c r="E219" s="111"/>
      <c r="F219" s="111"/>
      <c r="G219" s="111">
        <f>SUBTOTAL(9,G220:G221)</f>
        <v>0</v>
      </c>
    </row>
    <row r="220" spans="1:7" outlineLevel="1" x14ac:dyDescent="0.25">
      <c r="A220" s="104" t="s">
        <v>2039</v>
      </c>
      <c r="B220" s="104" t="s">
        <v>986</v>
      </c>
      <c r="C220" s="104" t="s">
        <v>46</v>
      </c>
      <c r="E220" s="106">
        <v>20</v>
      </c>
      <c r="F220" s="106">
        <v>200.43</v>
      </c>
      <c r="G220" s="106">
        <f t="shared" si="3"/>
        <v>0</v>
      </c>
    </row>
    <row r="221" spans="1:7" outlineLevel="1" x14ac:dyDescent="0.25">
      <c r="A221" s="104" t="s">
        <v>2040</v>
      </c>
      <c r="B221" s="104" t="s">
        <v>988</v>
      </c>
      <c r="C221" s="104" t="s">
        <v>46</v>
      </c>
      <c r="E221" s="106">
        <v>8</v>
      </c>
      <c r="F221" s="106">
        <v>236.99</v>
      </c>
      <c r="G221" s="106">
        <f t="shared" si="3"/>
        <v>0</v>
      </c>
    </row>
    <row r="222" spans="1:7" outlineLevel="1" x14ac:dyDescent="0.25">
      <c r="A222" s="102" t="s">
        <v>2041</v>
      </c>
      <c r="B222" s="102" t="s">
        <v>990</v>
      </c>
      <c r="C222" s="102"/>
      <c r="E222" s="103"/>
      <c r="F222" s="103"/>
      <c r="G222" s="103">
        <f>SUBTOTAL(9,G223:G241)</f>
        <v>0</v>
      </c>
    </row>
    <row r="223" spans="1:7" outlineLevel="1" x14ac:dyDescent="0.25">
      <c r="A223" s="109" t="s">
        <v>2042</v>
      </c>
      <c r="B223" s="109" t="s">
        <v>992</v>
      </c>
      <c r="C223" s="109"/>
      <c r="E223" s="111"/>
      <c r="F223" s="111"/>
      <c r="G223" s="111">
        <f>SUBTOTAL(9,G224:G235)</f>
        <v>0</v>
      </c>
    </row>
    <row r="224" spans="1:7" outlineLevel="1" x14ac:dyDescent="0.25">
      <c r="A224" s="104" t="s">
        <v>2043</v>
      </c>
      <c r="B224" s="104" t="s">
        <v>994</v>
      </c>
      <c r="C224" s="104" t="s">
        <v>47</v>
      </c>
      <c r="E224" s="106">
        <v>190.47</v>
      </c>
      <c r="F224" s="106">
        <v>25.57</v>
      </c>
      <c r="G224" s="106">
        <f t="shared" si="3"/>
        <v>0</v>
      </c>
    </row>
    <row r="225" spans="1:7" outlineLevel="1" x14ac:dyDescent="0.25">
      <c r="A225" s="104" t="s">
        <v>2044</v>
      </c>
      <c r="B225" s="104" t="s">
        <v>996</v>
      </c>
      <c r="C225" s="104" t="s">
        <v>47</v>
      </c>
      <c r="E225" s="106">
        <v>104.19</v>
      </c>
      <c r="F225" s="106">
        <v>14.16</v>
      </c>
      <c r="G225" s="106">
        <f t="shared" si="3"/>
        <v>0</v>
      </c>
    </row>
    <row r="226" spans="1:7" outlineLevel="1" x14ac:dyDescent="0.25">
      <c r="A226" s="104" t="s">
        <v>2045</v>
      </c>
      <c r="B226" s="104" t="s">
        <v>998</v>
      </c>
      <c r="C226" s="104" t="s">
        <v>47</v>
      </c>
      <c r="E226" s="106">
        <v>90.53</v>
      </c>
      <c r="F226" s="106">
        <v>40.07</v>
      </c>
      <c r="G226" s="106">
        <f t="shared" si="3"/>
        <v>0</v>
      </c>
    </row>
    <row r="227" spans="1:7" outlineLevel="1" x14ac:dyDescent="0.25">
      <c r="A227" s="104" t="s">
        <v>2046</v>
      </c>
      <c r="B227" s="104" t="s">
        <v>1000</v>
      </c>
      <c r="C227" s="104" t="s">
        <v>43</v>
      </c>
      <c r="E227" s="106">
        <v>38.799999999999997</v>
      </c>
      <c r="F227" s="106">
        <v>221.65</v>
      </c>
      <c r="G227" s="106">
        <f t="shared" si="3"/>
        <v>0</v>
      </c>
    </row>
    <row r="228" spans="1:7" outlineLevel="1" x14ac:dyDescent="0.25">
      <c r="A228" s="104" t="s">
        <v>2047</v>
      </c>
      <c r="B228" s="104" t="s">
        <v>263</v>
      </c>
      <c r="C228" s="104" t="s">
        <v>43</v>
      </c>
      <c r="E228" s="106">
        <v>51.73</v>
      </c>
      <c r="F228" s="106">
        <v>51.33</v>
      </c>
      <c r="G228" s="106">
        <f t="shared" si="3"/>
        <v>0</v>
      </c>
    </row>
    <row r="229" spans="1:7" outlineLevel="1" x14ac:dyDescent="0.25">
      <c r="A229" s="104" t="s">
        <v>2048</v>
      </c>
      <c r="B229" s="104" t="s">
        <v>1003</v>
      </c>
      <c r="C229" s="104" t="s">
        <v>47</v>
      </c>
      <c r="E229" s="106">
        <v>258.66000000000003</v>
      </c>
      <c r="F229" s="106">
        <v>80.41</v>
      </c>
      <c r="G229" s="106">
        <f t="shared" si="3"/>
        <v>0</v>
      </c>
    </row>
    <row r="230" spans="1:7" outlineLevel="1" x14ac:dyDescent="0.25">
      <c r="A230" s="104" t="s">
        <v>2049</v>
      </c>
      <c r="B230" s="104" t="s">
        <v>799</v>
      </c>
      <c r="C230" s="104" t="s">
        <v>47</v>
      </c>
      <c r="E230" s="106">
        <v>258.66000000000003</v>
      </c>
      <c r="F230" s="106">
        <v>3.07</v>
      </c>
      <c r="G230" s="106">
        <f t="shared" si="3"/>
        <v>0</v>
      </c>
    </row>
    <row r="231" spans="1:7" outlineLevel="1" x14ac:dyDescent="0.25">
      <c r="A231" s="104" t="s">
        <v>2050</v>
      </c>
      <c r="B231" s="104" t="s">
        <v>1006</v>
      </c>
      <c r="C231" s="104" t="s">
        <v>46</v>
      </c>
      <c r="E231" s="106">
        <v>4</v>
      </c>
      <c r="F231" s="106">
        <v>91.1</v>
      </c>
      <c r="G231" s="106">
        <f t="shared" si="3"/>
        <v>0</v>
      </c>
    </row>
    <row r="232" spans="1:7" outlineLevel="1" x14ac:dyDescent="0.25">
      <c r="A232" s="104" t="s">
        <v>2051</v>
      </c>
      <c r="B232" s="104" t="s">
        <v>1008</v>
      </c>
      <c r="C232" s="104" t="s">
        <v>46</v>
      </c>
      <c r="E232" s="106">
        <v>1</v>
      </c>
      <c r="F232" s="106">
        <v>196.8</v>
      </c>
      <c r="G232" s="106">
        <f t="shared" si="3"/>
        <v>0</v>
      </c>
    </row>
    <row r="233" spans="1:7" outlineLevel="1" x14ac:dyDescent="0.25">
      <c r="A233" s="104" t="s">
        <v>2052</v>
      </c>
      <c r="B233" s="104" t="s">
        <v>1010</v>
      </c>
      <c r="C233" s="104" t="s">
        <v>46</v>
      </c>
      <c r="E233" s="106">
        <v>34</v>
      </c>
      <c r="F233" s="106">
        <v>73.56</v>
      </c>
      <c r="G233" s="106">
        <f t="shared" si="3"/>
        <v>0</v>
      </c>
    </row>
    <row r="234" spans="1:7" outlineLevel="1" x14ac:dyDescent="0.25">
      <c r="A234" s="104" t="s">
        <v>2053</v>
      </c>
      <c r="B234" s="104" t="s">
        <v>1012</v>
      </c>
      <c r="C234" s="104" t="s">
        <v>46</v>
      </c>
      <c r="E234" s="106">
        <v>5</v>
      </c>
      <c r="F234" s="106">
        <v>1487.62</v>
      </c>
      <c r="G234" s="106">
        <f t="shared" si="3"/>
        <v>0</v>
      </c>
    </row>
    <row r="235" spans="1:7" outlineLevel="1" x14ac:dyDescent="0.25">
      <c r="A235" s="104" t="s">
        <v>2054</v>
      </c>
      <c r="B235" s="104" t="s">
        <v>265</v>
      </c>
      <c r="C235" s="104" t="s">
        <v>43</v>
      </c>
      <c r="E235" s="106">
        <v>98.88</v>
      </c>
      <c r="F235" s="106">
        <v>26</v>
      </c>
      <c r="G235" s="106">
        <f t="shared" si="3"/>
        <v>0</v>
      </c>
    </row>
    <row r="236" spans="1:7" outlineLevel="1" x14ac:dyDescent="0.25">
      <c r="A236" s="109" t="s">
        <v>2055</v>
      </c>
      <c r="B236" s="109" t="s">
        <v>1015</v>
      </c>
      <c r="C236" s="109"/>
      <c r="E236" s="111"/>
      <c r="F236" s="111"/>
      <c r="G236" s="111">
        <f>SUBTOTAL(9,G237:G241)</f>
        <v>0</v>
      </c>
    </row>
    <row r="237" spans="1:7" outlineLevel="1" x14ac:dyDescent="0.25">
      <c r="A237" s="104" t="s">
        <v>2056</v>
      </c>
      <c r="B237" s="104" t="s">
        <v>1017</v>
      </c>
      <c r="C237" s="104" t="s">
        <v>50</v>
      </c>
      <c r="E237" s="106">
        <v>8</v>
      </c>
      <c r="F237" s="106">
        <v>33.840000000000003</v>
      </c>
      <c r="G237" s="106">
        <f t="shared" si="3"/>
        <v>0</v>
      </c>
    </row>
    <row r="238" spans="1:7" outlineLevel="1" x14ac:dyDescent="0.25">
      <c r="A238" s="104" t="s">
        <v>2057</v>
      </c>
      <c r="B238" s="104" t="s">
        <v>1019</v>
      </c>
      <c r="C238" s="104" t="s">
        <v>50</v>
      </c>
      <c r="E238" s="106">
        <v>3</v>
      </c>
      <c r="F238" s="106">
        <v>43.35</v>
      </c>
      <c r="G238" s="106">
        <f t="shared" si="3"/>
        <v>0</v>
      </c>
    </row>
    <row r="239" spans="1:7" outlineLevel="1" x14ac:dyDescent="0.25">
      <c r="A239" s="104" t="s">
        <v>2058</v>
      </c>
      <c r="B239" s="104" t="s">
        <v>1021</v>
      </c>
      <c r="C239" s="104" t="s">
        <v>50</v>
      </c>
      <c r="E239" s="106">
        <v>10</v>
      </c>
      <c r="F239" s="106">
        <v>36.18</v>
      </c>
      <c r="G239" s="106">
        <f t="shared" si="3"/>
        <v>0</v>
      </c>
    </row>
    <row r="240" spans="1:7" outlineLevel="1" x14ac:dyDescent="0.25">
      <c r="A240" s="104" t="s">
        <v>2059</v>
      </c>
      <c r="B240" s="104" t="s">
        <v>1023</v>
      </c>
      <c r="C240" s="104" t="s">
        <v>50</v>
      </c>
      <c r="E240" s="106">
        <v>12</v>
      </c>
      <c r="F240" s="106">
        <v>43.48</v>
      </c>
      <c r="G240" s="106">
        <f t="shared" si="3"/>
        <v>0</v>
      </c>
    </row>
    <row r="241" spans="1:7" outlineLevel="1" x14ac:dyDescent="0.25">
      <c r="A241" s="104" t="s">
        <v>2060</v>
      </c>
      <c r="B241" s="104" t="s">
        <v>1027</v>
      </c>
      <c r="C241" s="104" t="s">
        <v>50</v>
      </c>
      <c r="E241" s="106">
        <v>4</v>
      </c>
      <c r="F241" s="106">
        <v>53.35</v>
      </c>
      <c r="G241" s="106">
        <f t="shared" si="3"/>
        <v>0</v>
      </c>
    </row>
    <row r="242" spans="1:7" x14ac:dyDescent="0.25">
      <c r="A242" s="100" t="s">
        <v>2061</v>
      </c>
      <c r="B242" s="100" t="s">
        <v>1738</v>
      </c>
      <c r="C242" s="100"/>
      <c r="E242" s="101"/>
      <c r="F242" s="101"/>
      <c r="G242" s="101">
        <f>SUBTOTAL(9,G243:G246)</f>
        <v>94.72</v>
      </c>
    </row>
    <row r="243" spans="1:7" outlineLevel="1" x14ac:dyDescent="0.25">
      <c r="A243" s="102" t="s">
        <v>2062</v>
      </c>
      <c r="B243" s="102" t="s">
        <v>1195</v>
      </c>
      <c r="C243" s="102"/>
      <c r="E243" s="103"/>
      <c r="F243" s="103"/>
      <c r="G243" s="103">
        <f>SUBTOTAL(9,G244:G244)</f>
        <v>94.72</v>
      </c>
    </row>
    <row r="244" spans="1:7" outlineLevel="1" x14ac:dyDescent="0.25">
      <c r="A244" s="104" t="s">
        <v>2063</v>
      </c>
      <c r="B244" s="104" t="s">
        <v>1741</v>
      </c>
      <c r="C244" s="104" t="s">
        <v>46</v>
      </c>
      <c r="D244" s="72">
        <v>4</v>
      </c>
      <c r="E244" s="106">
        <v>0</v>
      </c>
      <c r="F244" s="106">
        <v>23.68</v>
      </c>
      <c r="G244" s="106">
        <f t="shared" ref="G244:G246" si="4">$D244*$F244</f>
        <v>94.72</v>
      </c>
    </row>
    <row r="245" spans="1:7" outlineLevel="1" x14ac:dyDescent="0.25">
      <c r="A245" s="102" t="s">
        <v>2064</v>
      </c>
      <c r="B245" s="102" t="s">
        <v>1201</v>
      </c>
      <c r="C245" s="102"/>
      <c r="E245" s="103"/>
      <c r="F245" s="103"/>
      <c r="G245" s="103">
        <f>SUBTOTAL(9,G246:G246)</f>
        <v>0</v>
      </c>
    </row>
    <row r="246" spans="1:7" outlineLevel="1" x14ac:dyDescent="0.25">
      <c r="A246" s="104" t="s">
        <v>2065</v>
      </c>
      <c r="B246" s="104" t="s">
        <v>1203</v>
      </c>
      <c r="C246" s="104" t="s">
        <v>46</v>
      </c>
      <c r="E246" s="106">
        <v>4</v>
      </c>
      <c r="F246" s="106">
        <v>755.27</v>
      </c>
      <c r="G246" s="106">
        <f t="shared" si="4"/>
        <v>0</v>
      </c>
    </row>
    <row r="247" spans="1:7" x14ac:dyDescent="0.25">
      <c r="A247" s="100" t="s">
        <v>2066</v>
      </c>
      <c r="B247" s="100" t="s">
        <v>1205</v>
      </c>
      <c r="C247" s="100"/>
      <c r="E247" s="101"/>
      <c r="F247" s="101"/>
      <c r="G247" s="101">
        <f>SUBTOTAL(9,G248:G255)</f>
        <v>1000</v>
      </c>
    </row>
    <row r="248" spans="1:7" outlineLevel="1" x14ac:dyDescent="0.25">
      <c r="A248" s="102" t="s">
        <v>2067</v>
      </c>
      <c r="B248" s="102" t="s">
        <v>1207</v>
      </c>
      <c r="C248" s="102"/>
      <c r="E248" s="103"/>
      <c r="F248" s="103"/>
      <c r="G248" s="103">
        <f>SUBTOTAL(9,G249:G252)</f>
        <v>1000</v>
      </c>
    </row>
    <row r="249" spans="1:7" outlineLevel="1" x14ac:dyDescent="0.25">
      <c r="A249" s="104" t="s">
        <v>2068</v>
      </c>
      <c r="B249" s="104" t="s">
        <v>1209</v>
      </c>
      <c r="C249" s="104" t="s">
        <v>48</v>
      </c>
      <c r="D249" s="72">
        <v>1</v>
      </c>
      <c r="E249" s="106">
        <v>1</v>
      </c>
      <c r="F249" s="106">
        <v>250</v>
      </c>
      <c r="G249" s="106">
        <f t="shared" si="3"/>
        <v>250</v>
      </c>
    </row>
    <row r="250" spans="1:7" outlineLevel="1" x14ac:dyDescent="0.25">
      <c r="A250" s="104" t="s">
        <v>2069</v>
      </c>
      <c r="B250" s="104" t="s">
        <v>1211</v>
      </c>
      <c r="C250" s="104" t="s">
        <v>48</v>
      </c>
      <c r="D250" s="72">
        <v>1</v>
      </c>
      <c r="E250" s="106">
        <v>1</v>
      </c>
      <c r="F250" s="106">
        <v>250</v>
      </c>
      <c r="G250" s="106">
        <f t="shared" si="3"/>
        <v>250</v>
      </c>
    </row>
    <row r="251" spans="1:7" outlineLevel="1" x14ac:dyDescent="0.25">
      <c r="A251" s="104" t="s">
        <v>2070</v>
      </c>
      <c r="B251" s="104" t="s">
        <v>1213</v>
      </c>
      <c r="C251" s="104" t="s">
        <v>48</v>
      </c>
      <c r="D251" s="72">
        <v>1</v>
      </c>
      <c r="E251" s="106">
        <v>0</v>
      </c>
      <c r="F251" s="106">
        <v>250</v>
      </c>
      <c r="G251" s="106">
        <f t="shared" si="3"/>
        <v>250</v>
      </c>
    </row>
    <row r="252" spans="1:7" outlineLevel="1" x14ac:dyDescent="0.25">
      <c r="A252" s="104" t="s">
        <v>2071</v>
      </c>
      <c r="B252" s="104" t="s">
        <v>1215</v>
      </c>
      <c r="C252" s="104" t="s">
        <v>48</v>
      </c>
      <c r="D252" s="72">
        <v>1</v>
      </c>
      <c r="E252" s="106">
        <v>0</v>
      </c>
      <c r="F252" s="106">
        <v>250</v>
      </c>
      <c r="G252" s="106">
        <f t="shared" si="3"/>
        <v>250</v>
      </c>
    </row>
    <row r="253" spans="1:7" outlineLevel="1" x14ac:dyDescent="0.25">
      <c r="A253" s="102" t="s">
        <v>2072</v>
      </c>
      <c r="B253" s="102" t="s">
        <v>1071</v>
      </c>
      <c r="C253" s="102"/>
      <c r="E253" s="103"/>
      <c r="F253" s="103"/>
      <c r="G253" s="103">
        <f>SUBTOTAL(9,G254:G255)</f>
        <v>0</v>
      </c>
    </row>
    <row r="254" spans="1:7" outlineLevel="1" x14ac:dyDescent="0.25">
      <c r="A254" s="104" t="s">
        <v>2073</v>
      </c>
      <c r="B254" s="104" t="s">
        <v>1213</v>
      </c>
      <c r="C254" s="104" t="s">
        <v>48</v>
      </c>
      <c r="E254" s="106">
        <v>1</v>
      </c>
      <c r="F254" s="106">
        <v>1500</v>
      </c>
      <c r="G254" s="106">
        <f t="shared" si="3"/>
        <v>0</v>
      </c>
    </row>
    <row r="255" spans="1:7" outlineLevel="1" x14ac:dyDescent="0.25">
      <c r="A255" s="104" t="s">
        <v>2074</v>
      </c>
      <c r="B255" s="104" t="s">
        <v>1219</v>
      </c>
      <c r="C255" s="104" t="s">
        <v>48</v>
      </c>
      <c r="E255" s="106">
        <v>1</v>
      </c>
      <c r="F255" s="106">
        <v>1500</v>
      </c>
      <c r="G255" s="106">
        <f t="shared" si="3"/>
        <v>0</v>
      </c>
    </row>
    <row r="256" spans="1:7" x14ac:dyDescent="0.25">
      <c r="A256" s="100" t="s">
        <v>2075</v>
      </c>
      <c r="B256" s="100" t="s">
        <v>1221</v>
      </c>
      <c r="C256" s="100"/>
      <c r="E256" s="101"/>
      <c r="F256" s="101"/>
      <c r="G256" s="101">
        <f>SUBTOTAL(9,G257:G262)</f>
        <v>0</v>
      </c>
    </row>
    <row r="257" spans="1:7" outlineLevel="1" x14ac:dyDescent="0.25">
      <c r="A257" s="104" t="s">
        <v>2076</v>
      </c>
      <c r="B257" s="104" t="s">
        <v>2077</v>
      </c>
      <c r="C257" s="104" t="s">
        <v>43</v>
      </c>
      <c r="E257" s="106">
        <v>23.73</v>
      </c>
      <c r="F257" s="106">
        <v>34.57</v>
      </c>
      <c r="G257" s="106">
        <f t="shared" si="3"/>
        <v>0</v>
      </c>
    </row>
    <row r="258" spans="1:7" outlineLevel="1" x14ac:dyDescent="0.25">
      <c r="A258" s="104" t="s">
        <v>2078</v>
      </c>
      <c r="B258" s="104" t="s">
        <v>1223</v>
      </c>
      <c r="C258" s="104" t="s">
        <v>46</v>
      </c>
      <c r="E258" s="106">
        <v>1</v>
      </c>
      <c r="F258" s="106">
        <v>3500</v>
      </c>
      <c r="G258" s="106">
        <f t="shared" si="3"/>
        <v>0</v>
      </c>
    </row>
    <row r="259" spans="1:7" outlineLevel="1" x14ac:dyDescent="0.25">
      <c r="A259" s="104" t="s">
        <v>2079</v>
      </c>
      <c r="B259" s="104" t="s">
        <v>1769</v>
      </c>
      <c r="C259" s="104" t="s">
        <v>47</v>
      </c>
      <c r="E259" s="106">
        <v>57.4</v>
      </c>
      <c r="F259" s="106">
        <v>38.049999999999997</v>
      </c>
      <c r="G259" s="106">
        <f t="shared" si="3"/>
        <v>0</v>
      </c>
    </row>
    <row r="260" spans="1:7" outlineLevel="1" x14ac:dyDescent="0.25">
      <c r="A260" s="104" t="s">
        <v>2080</v>
      </c>
      <c r="B260" s="104" t="s">
        <v>1233</v>
      </c>
      <c r="C260" s="104" t="s">
        <v>46</v>
      </c>
      <c r="E260" s="106">
        <v>37</v>
      </c>
      <c r="F260" s="106">
        <v>101.4</v>
      </c>
      <c r="G260" s="106">
        <f t="shared" si="3"/>
        <v>0</v>
      </c>
    </row>
    <row r="261" spans="1:7" outlineLevel="1" x14ac:dyDescent="0.25">
      <c r="A261" s="104" t="s">
        <v>2081</v>
      </c>
      <c r="B261" s="104" t="s">
        <v>1229</v>
      </c>
      <c r="C261" s="104" t="s">
        <v>46</v>
      </c>
      <c r="E261" s="106">
        <v>6</v>
      </c>
      <c r="F261" s="106">
        <v>712.18</v>
      </c>
      <c r="G261" s="106">
        <f t="shared" si="3"/>
        <v>0</v>
      </c>
    </row>
    <row r="262" spans="1:7" outlineLevel="1" x14ac:dyDescent="0.25">
      <c r="A262" s="104" t="s">
        <v>2082</v>
      </c>
      <c r="B262" s="104" t="s">
        <v>1231</v>
      </c>
      <c r="C262" s="104" t="s">
        <v>46</v>
      </c>
      <c r="E262" s="106">
        <v>6</v>
      </c>
      <c r="F262" s="106">
        <v>195.75</v>
      </c>
      <c r="G262" s="106">
        <f t="shared" si="3"/>
        <v>0</v>
      </c>
    </row>
    <row r="263" spans="1:7" x14ac:dyDescent="0.25">
      <c r="A263" s="573" t="s">
        <v>1236</v>
      </c>
      <c r="B263" s="574"/>
      <c r="C263" s="115"/>
      <c r="D263" s="115"/>
      <c r="E263" s="115"/>
      <c r="F263" s="115"/>
      <c r="G263" s="116">
        <f>G3</f>
        <v>259148.12500000003</v>
      </c>
    </row>
    <row r="267" spans="1:7" x14ac:dyDescent="0.25">
      <c r="F267" s="72" t="s">
        <v>2083</v>
      </c>
    </row>
  </sheetData>
  <autoFilter ref="A1:G263" xr:uid="{EF32ED71-20C8-452B-B83F-F634DEC9F0BA}"/>
  <mergeCells count="8">
    <mergeCell ref="A263:B263"/>
    <mergeCell ref="G1:G2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165A6-6E4A-4C5A-ABAA-9B0815E53B44}">
  <dimension ref="A1:K286"/>
  <sheetViews>
    <sheetView showZeros="0" topLeftCell="A87" zoomScale="120" zoomScaleNormal="120" workbookViewId="0">
      <selection activeCell="E99" sqref="E99:E105"/>
    </sheetView>
  </sheetViews>
  <sheetFormatPr baseColWidth="10" defaultColWidth="7.28515625" defaultRowHeight="11.25" customHeight="1" outlineLevelRow="1" x14ac:dyDescent="0.25"/>
  <cols>
    <col min="1" max="1" width="13" style="72" customWidth="1"/>
    <col min="2" max="2" width="52.7109375" style="72" customWidth="1"/>
    <col min="3" max="3" width="4.85546875" style="72" customWidth="1"/>
    <col min="4" max="4" width="9.140625" style="72" hidden="1" customWidth="1"/>
    <col min="5" max="6" width="9.140625" style="72" customWidth="1"/>
    <col min="7" max="7" width="9.140625" style="72" hidden="1" customWidth="1"/>
    <col min="8" max="16384" width="7.28515625" style="72"/>
  </cols>
  <sheetData>
    <row r="1" spans="1:7" ht="12.4" customHeight="1" x14ac:dyDescent="0.25">
      <c r="A1" s="570" t="s">
        <v>187</v>
      </c>
      <c r="B1" s="570" t="s">
        <v>188</v>
      </c>
      <c r="C1" s="570" t="s">
        <v>33</v>
      </c>
      <c r="D1" s="571" t="s">
        <v>189</v>
      </c>
      <c r="E1" s="567" t="s">
        <v>25</v>
      </c>
      <c r="F1" s="567" t="s">
        <v>190</v>
      </c>
      <c r="G1" s="567" t="s">
        <v>1237</v>
      </c>
    </row>
    <row r="2" spans="1:7" ht="12.4" customHeight="1" x14ac:dyDescent="0.25">
      <c r="A2" s="570"/>
      <c r="B2" s="570"/>
      <c r="C2" s="570"/>
      <c r="D2" s="571"/>
      <c r="E2" s="567"/>
      <c r="F2" s="567"/>
      <c r="G2" s="567"/>
    </row>
    <row r="3" spans="1:7" x14ac:dyDescent="0.25">
      <c r="A3" s="98" t="s">
        <v>2108</v>
      </c>
      <c r="B3" s="98" t="s">
        <v>2109</v>
      </c>
      <c r="C3" s="98"/>
      <c r="D3" s="98"/>
      <c r="E3" s="99"/>
      <c r="F3" s="99"/>
      <c r="G3" s="99">
        <f t="shared" ref="G3" si="0">SUBTOTAL(9,G4:G285)</f>
        <v>0</v>
      </c>
    </row>
    <row r="4" spans="1:7" x14ac:dyDescent="0.25">
      <c r="A4" s="100" t="s">
        <v>2110</v>
      </c>
      <c r="B4" s="100" t="s">
        <v>194</v>
      </c>
      <c r="C4" s="100"/>
      <c r="D4" s="100"/>
      <c r="E4" s="101"/>
      <c r="F4" s="101"/>
      <c r="G4" s="101">
        <f t="shared" ref="G4" si="1">SUBTOTAL(9,G5:G10)</f>
        <v>0</v>
      </c>
    </row>
    <row r="5" spans="1:7" outlineLevel="1" x14ac:dyDescent="0.25">
      <c r="A5" s="102" t="s">
        <v>2111</v>
      </c>
      <c r="B5" s="102" t="s">
        <v>196</v>
      </c>
      <c r="C5" s="102"/>
      <c r="E5" s="103"/>
      <c r="F5" s="103"/>
      <c r="G5" s="103">
        <f t="shared" ref="G5" si="2">SUBTOTAL(9,G6:G7)</f>
        <v>0</v>
      </c>
    </row>
    <row r="6" spans="1:7" outlineLevel="1" x14ac:dyDescent="0.25">
      <c r="A6" s="104" t="s">
        <v>2112</v>
      </c>
      <c r="B6" s="104" t="s">
        <v>2113</v>
      </c>
      <c r="C6" s="104" t="s">
        <v>45</v>
      </c>
      <c r="E6" s="106">
        <v>3425.19</v>
      </c>
      <c r="F6" s="106">
        <v>2.15</v>
      </c>
      <c r="G6" s="106">
        <f>F6*D6</f>
        <v>0</v>
      </c>
    </row>
    <row r="7" spans="1:7" outlineLevel="1" x14ac:dyDescent="0.25">
      <c r="A7" s="104" t="s">
        <v>2114</v>
      </c>
      <c r="B7" s="104" t="s">
        <v>200</v>
      </c>
      <c r="C7" s="104" t="s">
        <v>201</v>
      </c>
      <c r="E7" s="106">
        <v>2</v>
      </c>
      <c r="F7" s="106">
        <v>3082.29</v>
      </c>
      <c r="G7" s="106">
        <f>F7*D7</f>
        <v>0</v>
      </c>
    </row>
    <row r="8" spans="1:7" outlineLevel="1" x14ac:dyDescent="0.25">
      <c r="A8" s="102" t="s">
        <v>2115</v>
      </c>
      <c r="B8" s="102" t="s">
        <v>203</v>
      </c>
      <c r="C8" s="102"/>
      <c r="E8" s="103"/>
      <c r="F8" s="103"/>
      <c r="G8" s="103">
        <f t="shared" ref="G8" si="3">SUBTOTAL(9,G9:G10)</f>
        <v>0</v>
      </c>
    </row>
    <row r="9" spans="1:7" outlineLevel="1" x14ac:dyDescent="0.25">
      <c r="A9" s="104" t="s">
        <v>2116</v>
      </c>
      <c r="B9" s="104" t="s">
        <v>205</v>
      </c>
      <c r="C9" s="104" t="s">
        <v>48</v>
      </c>
      <c r="E9" s="106">
        <v>3</v>
      </c>
      <c r="F9" s="106">
        <v>1840</v>
      </c>
      <c r="G9" s="106">
        <f t="shared" ref="G9:G10" si="4">F9*D9</f>
        <v>0</v>
      </c>
    </row>
    <row r="10" spans="1:7" outlineLevel="1" x14ac:dyDescent="0.25">
      <c r="A10" s="104" t="s">
        <v>2117</v>
      </c>
      <c r="B10" s="104" t="s">
        <v>207</v>
      </c>
      <c r="C10" s="104" t="s">
        <v>48</v>
      </c>
      <c r="E10" s="106">
        <v>3</v>
      </c>
      <c r="F10" s="106">
        <v>1840</v>
      </c>
      <c r="G10" s="106">
        <f t="shared" si="4"/>
        <v>0</v>
      </c>
    </row>
    <row r="11" spans="1:7" x14ac:dyDescent="0.25">
      <c r="A11" s="100" t="s">
        <v>2118</v>
      </c>
      <c r="B11" s="100" t="s">
        <v>213</v>
      </c>
      <c r="C11" s="100"/>
      <c r="E11" s="101"/>
      <c r="F11" s="101"/>
      <c r="G11" s="101">
        <f t="shared" ref="G11" si="5">SUBTOTAL(9,G12:G31)</f>
        <v>0</v>
      </c>
    </row>
    <row r="12" spans="1:7" outlineLevel="1" x14ac:dyDescent="0.25">
      <c r="A12" s="102" t="s">
        <v>2119</v>
      </c>
      <c r="B12" s="102" t="s">
        <v>2120</v>
      </c>
      <c r="C12" s="102"/>
      <c r="E12" s="103"/>
      <c r="F12" s="103"/>
      <c r="G12" s="103">
        <f t="shared" ref="G12" si="6">SUBTOTAL(9,G13:G15)</f>
        <v>0</v>
      </c>
    </row>
    <row r="13" spans="1:7" outlineLevel="1" x14ac:dyDescent="0.25">
      <c r="A13" s="104" t="s">
        <v>2121</v>
      </c>
      <c r="B13" s="104" t="s">
        <v>1264</v>
      </c>
      <c r="C13" s="104" t="s">
        <v>42</v>
      </c>
      <c r="E13" s="106">
        <v>35.22</v>
      </c>
      <c r="F13" s="106">
        <v>23.19</v>
      </c>
      <c r="G13" s="106">
        <f t="shared" ref="G13:G15" si="7">F13*D13</f>
        <v>0</v>
      </c>
    </row>
    <row r="14" spans="1:7" outlineLevel="1" x14ac:dyDescent="0.25">
      <c r="A14" s="104" t="s">
        <v>2122</v>
      </c>
      <c r="B14" s="104" t="s">
        <v>57</v>
      </c>
      <c r="C14" s="104" t="s">
        <v>43</v>
      </c>
      <c r="E14" s="106">
        <v>7</v>
      </c>
      <c r="F14" s="106">
        <v>36.659999999999997</v>
      </c>
      <c r="G14" s="106">
        <f t="shared" si="7"/>
        <v>0</v>
      </c>
    </row>
    <row r="15" spans="1:7" outlineLevel="1" x14ac:dyDescent="0.25">
      <c r="A15" s="104" t="s">
        <v>2123</v>
      </c>
      <c r="B15" s="104" t="s">
        <v>58</v>
      </c>
      <c r="C15" s="104" t="s">
        <v>43</v>
      </c>
      <c r="E15" s="106">
        <v>38.1</v>
      </c>
      <c r="F15" s="106">
        <v>26</v>
      </c>
      <c r="G15" s="106">
        <f t="shared" si="7"/>
        <v>0</v>
      </c>
    </row>
    <row r="16" spans="1:7" outlineLevel="1" x14ac:dyDescent="0.25">
      <c r="A16" s="102" t="s">
        <v>2124</v>
      </c>
      <c r="B16" s="102" t="s">
        <v>2125</v>
      </c>
      <c r="C16" s="102"/>
      <c r="E16" s="103"/>
      <c r="F16" s="103"/>
      <c r="G16" s="103">
        <f t="shared" ref="G16" si="8">SUBTOTAL(9,G17:G19)</f>
        <v>0</v>
      </c>
    </row>
    <row r="17" spans="1:7" outlineLevel="1" x14ac:dyDescent="0.25">
      <c r="A17" s="104" t="s">
        <v>2126</v>
      </c>
      <c r="B17" s="104" t="s">
        <v>76</v>
      </c>
      <c r="C17" s="104" t="s">
        <v>43</v>
      </c>
      <c r="E17" s="106">
        <v>74.56</v>
      </c>
      <c r="F17" s="106">
        <v>28.93</v>
      </c>
      <c r="G17" s="106">
        <f t="shared" ref="G17:G19" si="9">F17*D17</f>
        <v>0</v>
      </c>
    </row>
    <row r="18" spans="1:7" outlineLevel="1" x14ac:dyDescent="0.25">
      <c r="A18" s="104" t="s">
        <v>2127</v>
      </c>
      <c r="B18" s="104" t="s">
        <v>57</v>
      </c>
      <c r="C18" s="104" t="s">
        <v>43</v>
      </c>
      <c r="E18" s="106">
        <v>37.020000000000003</v>
      </c>
      <c r="F18" s="106">
        <v>36.659999999999997</v>
      </c>
      <c r="G18" s="106">
        <f t="shared" si="9"/>
        <v>0</v>
      </c>
    </row>
    <row r="19" spans="1:7" outlineLevel="1" x14ac:dyDescent="0.25">
      <c r="A19" s="104" t="s">
        <v>2128</v>
      </c>
      <c r="B19" s="104" t="s">
        <v>58</v>
      </c>
      <c r="C19" s="104" t="s">
        <v>43</v>
      </c>
      <c r="E19" s="106">
        <v>50.68</v>
      </c>
      <c r="F19" s="106">
        <v>26</v>
      </c>
      <c r="G19" s="106">
        <f t="shared" si="9"/>
        <v>0</v>
      </c>
    </row>
    <row r="20" spans="1:7" outlineLevel="1" x14ac:dyDescent="0.25">
      <c r="A20" s="102" t="s">
        <v>2129</v>
      </c>
      <c r="B20" s="102" t="s">
        <v>2130</v>
      </c>
      <c r="C20" s="102"/>
      <c r="E20" s="103"/>
      <c r="F20" s="103"/>
      <c r="G20" s="103">
        <f t="shared" ref="G20" si="10">SUBTOTAL(9,G21:G23)</f>
        <v>0</v>
      </c>
    </row>
    <row r="21" spans="1:7" outlineLevel="1" x14ac:dyDescent="0.25">
      <c r="A21" s="104" t="s">
        <v>2131</v>
      </c>
      <c r="B21" s="104" t="s">
        <v>229</v>
      </c>
      <c r="C21" s="104" t="s">
        <v>43</v>
      </c>
      <c r="E21" s="106">
        <v>70.64</v>
      </c>
      <c r="F21" s="106">
        <v>28.93</v>
      </c>
      <c r="G21" s="106">
        <f t="shared" ref="G21:G23" si="11">F21*D21</f>
        <v>0</v>
      </c>
    </row>
    <row r="22" spans="1:7" outlineLevel="1" x14ac:dyDescent="0.25">
      <c r="A22" s="104" t="s">
        <v>2132</v>
      </c>
      <c r="B22" s="104" t="s">
        <v>57</v>
      </c>
      <c r="C22" s="104" t="s">
        <v>43</v>
      </c>
      <c r="E22" s="106">
        <v>40.159999999999997</v>
      </c>
      <c r="F22" s="106">
        <v>36.659999999999997</v>
      </c>
      <c r="G22" s="106">
        <f t="shared" si="11"/>
        <v>0</v>
      </c>
    </row>
    <row r="23" spans="1:7" outlineLevel="1" x14ac:dyDescent="0.25">
      <c r="A23" s="104" t="s">
        <v>2133</v>
      </c>
      <c r="B23" s="104" t="s">
        <v>58</v>
      </c>
      <c r="C23" s="104" t="s">
        <v>43</v>
      </c>
      <c r="E23" s="106">
        <v>41.15</v>
      </c>
      <c r="F23" s="106">
        <v>26</v>
      </c>
      <c r="G23" s="106">
        <f t="shared" si="11"/>
        <v>0</v>
      </c>
    </row>
    <row r="24" spans="1:7" outlineLevel="1" x14ac:dyDescent="0.25">
      <c r="A24" s="102" t="s">
        <v>2134</v>
      </c>
      <c r="B24" s="102" t="s">
        <v>2135</v>
      </c>
      <c r="C24" s="102"/>
      <c r="E24" s="103"/>
      <c r="F24" s="103"/>
      <c r="G24" s="103">
        <f t="shared" ref="G24" si="12">SUBTOTAL(9,G25:G26)</f>
        <v>0</v>
      </c>
    </row>
    <row r="25" spans="1:7" outlineLevel="1" x14ac:dyDescent="0.25">
      <c r="A25" s="104" t="s">
        <v>2136</v>
      </c>
      <c r="B25" s="104" t="s">
        <v>1264</v>
      </c>
      <c r="C25" s="104" t="s">
        <v>42</v>
      </c>
      <c r="E25" s="106">
        <v>3.88</v>
      </c>
      <c r="F25" s="106">
        <v>23.19</v>
      </c>
      <c r="G25" s="106">
        <f t="shared" ref="G25:G26" si="13">F25*D25</f>
        <v>0</v>
      </c>
    </row>
    <row r="26" spans="1:7" outlineLevel="1" x14ac:dyDescent="0.25">
      <c r="A26" s="104" t="s">
        <v>2137</v>
      </c>
      <c r="B26" s="104" t="s">
        <v>58</v>
      </c>
      <c r="C26" s="104" t="s">
        <v>43</v>
      </c>
      <c r="E26" s="106">
        <v>5.24</v>
      </c>
      <c r="F26" s="106">
        <v>26</v>
      </c>
      <c r="G26" s="106">
        <f t="shared" si="13"/>
        <v>0</v>
      </c>
    </row>
    <row r="27" spans="1:7" outlineLevel="1" x14ac:dyDescent="0.25">
      <c r="A27" s="102" t="s">
        <v>2138</v>
      </c>
      <c r="B27" s="102" t="s">
        <v>2139</v>
      </c>
      <c r="C27" s="102"/>
      <c r="E27" s="103"/>
      <c r="F27" s="103"/>
      <c r="G27" s="103">
        <f t="shared" ref="G27" si="14">SUBTOTAL(9,G28:G31)</f>
        <v>0</v>
      </c>
    </row>
    <row r="28" spans="1:7" outlineLevel="1" x14ac:dyDescent="0.25">
      <c r="A28" s="104" t="s">
        <v>2140</v>
      </c>
      <c r="B28" s="104" t="s">
        <v>2141</v>
      </c>
      <c r="C28" s="104" t="s">
        <v>43</v>
      </c>
      <c r="E28" s="106">
        <v>30.75</v>
      </c>
      <c r="F28" s="106">
        <v>60</v>
      </c>
      <c r="G28" s="106">
        <f t="shared" ref="G28:G31" si="15">F28*D28</f>
        <v>0</v>
      </c>
    </row>
    <row r="29" spans="1:7" outlineLevel="1" x14ac:dyDescent="0.25">
      <c r="A29" s="104" t="s">
        <v>2142</v>
      </c>
      <c r="B29" s="104" t="s">
        <v>2143</v>
      </c>
      <c r="C29" s="104" t="s">
        <v>43</v>
      </c>
      <c r="E29" s="106">
        <v>6.5</v>
      </c>
      <c r="F29" s="106">
        <v>34.57</v>
      </c>
      <c r="G29" s="106">
        <f t="shared" si="15"/>
        <v>0</v>
      </c>
    </row>
    <row r="30" spans="1:7" outlineLevel="1" x14ac:dyDescent="0.25">
      <c r="A30" s="104" t="s">
        <v>2144</v>
      </c>
      <c r="B30" s="104" t="s">
        <v>2145</v>
      </c>
      <c r="C30" s="104" t="s">
        <v>48</v>
      </c>
      <c r="E30" s="106">
        <v>1</v>
      </c>
      <c r="F30" s="106">
        <v>1800</v>
      </c>
      <c r="G30" s="106">
        <f t="shared" si="15"/>
        <v>0</v>
      </c>
    </row>
    <row r="31" spans="1:7" outlineLevel="1" x14ac:dyDescent="0.25">
      <c r="A31" s="104" t="s">
        <v>2146</v>
      </c>
      <c r="B31" s="104" t="s">
        <v>2147</v>
      </c>
      <c r="C31" s="104" t="s">
        <v>48</v>
      </c>
      <c r="E31" s="106">
        <v>1</v>
      </c>
      <c r="F31" s="106">
        <v>1800</v>
      </c>
      <c r="G31" s="106">
        <f t="shared" si="15"/>
        <v>0</v>
      </c>
    </row>
    <row r="32" spans="1:7" x14ac:dyDescent="0.25">
      <c r="A32" s="100" t="s">
        <v>2148</v>
      </c>
      <c r="B32" s="100" t="s">
        <v>1282</v>
      </c>
      <c r="C32" s="100"/>
      <c r="E32" s="101"/>
      <c r="F32" s="101"/>
      <c r="G32" s="101">
        <f t="shared" ref="G32" si="16">SUBTOTAL(9,G33:G96)</f>
        <v>0</v>
      </c>
    </row>
    <row r="33" spans="1:11" outlineLevel="1" x14ac:dyDescent="0.25">
      <c r="A33" s="102" t="s">
        <v>2149</v>
      </c>
      <c r="B33" s="102" t="s">
        <v>2150</v>
      </c>
      <c r="C33" s="102"/>
      <c r="E33" s="103"/>
      <c r="F33" s="103"/>
      <c r="G33" s="103">
        <f t="shared" ref="G33" si="17">SUBTOTAL(9,G34:G39)</f>
        <v>0</v>
      </c>
    </row>
    <row r="34" spans="1:11" outlineLevel="1" x14ac:dyDescent="0.25">
      <c r="A34" s="104" t="s">
        <v>2151</v>
      </c>
      <c r="B34" s="104" t="s">
        <v>317</v>
      </c>
      <c r="C34" s="104" t="s">
        <v>43</v>
      </c>
      <c r="E34" s="106">
        <v>35.61</v>
      </c>
      <c r="F34" s="106">
        <v>313.76</v>
      </c>
      <c r="G34" s="106">
        <f t="shared" ref="G34:G38" si="18">F34*D34</f>
        <v>0</v>
      </c>
      <c r="J34" s="121">
        <f>SUM(E34+E41+E48+E53+E54+E55+E64+E77+E73+E82+E89+E90+E91+H91+E233)</f>
        <v>124.99000000000001</v>
      </c>
      <c r="K34" s="72">
        <f>J34*1.05</f>
        <v>131.23950000000002</v>
      </c>
    </row>
    <row r="35" spans="1:11" outlineLevel="1" x14ac:dyDescent="0.25">
      <c r="A35" s="104" t="s">
        <v>2152</v>
      </c>
      <c r="B35" s="104" t="s">
        <v>321</v>
      </c>
      <c r="C35" s="104" t="s">
        <v>44</v>
      </c>
      <c r="E35" s="106">
        <v>938.1</v>
      </c>
      <c r="F35" s="106">
        <v>4.75</v>
      </c>
      <c r="G35" s="106">
        <f t="shared" si="18"/>
        <v>0</v>
      </c>
    </row>
    <row r="36" spans="1:11" outlineLevel="1" x14ac:dyDescent="0.25">
      <c r="A36" s="104" t="s">
        <v>2153</v>
      </c>
      <c r="B36" s="104" t="s">
        <v>298</v>
      </c>
      <c r="C36" s="104" t="s">
        <v>45</v>
      </c>
      <c r="E36" s="106">
        <v>10.24</v>
      </c>
      <c r="F36" s="106">
        <v>62.06</v>
      </c>
      <c r="G36" s="106">
        <f t="shared" si="18"/>
        <v>0</v>
      </c>
    </row>
    <row r="37" spans="1:11" outlineLevel="1" x14ac:dyDescent="0.25">
      <c r="A37" s="104" t="s">
        <v>2154</v>
      </c>
      <c r="B37" s="104" t="s">
        <v>329</v>
      </c>
      <c r="C37" s="104" t="s">
        <v>45</v>
      </c>
      <c r="E37" s="106">
        <v>162.94</v>
      </c>
      <c r="F37" s="106">
        <v>15.36</v>
      </c>
      <c r="G37" s="106">
        <f t="shared" si="18"/>
        <v>0</v>
      </c>
    </row>
    <row r="38" spans="1:11" outlineLevel="1" x14ac:dyDescent="0.25">
      <c r="A38" s="104" t="s">
        <v>2155</v>
      </c>
      <c r="B38" s="104" t="s">
        <v>333</v>
      </c>
      <c r="C38" s="104" t="s">
        <v>47</v>
      </c>
      <c r="E38" s="106">
        <v>76.680000000000007</v>
      </c>
      <c r="F38" s="106">
        <v>15.5</v>
      </c>
      <c r="G38" s="106">
        <f t="shared" si="18"/>
        <v>0</v>
      </c>
    </row>
    <row r="39" spans="1:11" outlineLevel="1" x14ac:dyDescent="0.25">
      <c r="A39" s="104" t="s">
        <v>2156</v>
      </c>
      <c r="B39" s="104" t="s">
        <v>431</v>
      </c>
      <c r="C39" s="104" t="s">
        <v>47</v>
      </c>
      <c r="E39" s="106">
        <v>51.12</v>
      </c>
      <c r="F39" s="106">
        <v>21.55</v>
      </c>
      <c r="G39" s="106">
        <f>SUBTOTAL(9,G40:G45)</f>
        <v>0</v>
      </c>
    </row>
    <row r="40" spans="1:11" outlineLevel="1" x14ac:dyDescent="0.25">
      <c r="A40" s="102" t="s">
        <v>2157</v>
      </c>
      <c r="B40" s="102" t="s">
        <v>2158</v>
      </c>
      <c r="C40" s="102"/>
      <c r="E40" s="103"/>
      <c r="F40" s="103"/>
      <c r="G40" s="103">
        <f t="shared" ref="G40" si="19">SUBTOTAL(9,G41:G46)</f>
        <v>0</v>
      </c>
    </row>
    <row r="41" spans="1:11" outlineLevel="1" x14ac:dyDescent="0.25">
      <c r="A41" s="104" t="s">
        <v>2159</v>
      </c>
      <c r="B41" s="104" t="s">
        <v>317</v>
      </c>
      <c r="C41" s="104" t="s">
        <v>43</v>
      </c>
      <c r="E41" s="106">
        <v>39.03</v>
      </c>
      <c r="F41" s="106">
        <v>313.76</v>
      </c>
      <c r="G41" s="106">
        <f t="shared" ref="G41:G45" si="20">F41*D41</f>
        <v>0</v>
      </c>
    </row>
    <row r="42" spans="1:11" outlineLevel="1" x14ac:dyDescent="0.25">
      <c r="A42" s="104" t="s">
        <v>2160</v>
      </c>
      <c r="B42" s="104" t="s">
        <v>321</v>
      </c>
      <c r="C42" s="104" t="s">
        <v>44</v>
      </c>
      <c r="E42" s="106">
        <v>1274.55</v>
      </c>
      <c r="F42" s="106">
        <v>4.75</v>
      </c>
      <c r="G42" s="106">
        <f t="shared" si="20"/>
        <v>0</v>
      </c>
    </row>
    <row r="43" spans="1:11" outlineLevel="1" x14ac:dyDescent="0.25">
      <c r="A43" s="104" t="s">
        <v>2161</v>
      </c>
      <c r="B43" s="104" t="s">
        <v>298</v>
      </c>
      <c r="C43" s="104" t="s">
        <v>45</v>
      </c>
      <c r="E43" s="106">
        <v>10.8</v>
      </c>
      <c r="F43" s="106">
        <v>62.06</v>
      </c>
      <c r="G43" s="106">
        <f t="shared" si="20"/>
        <v>0</v>
      </c>
    </row>
    <row r="44" spans="1:11" outlineLevel="1" x14ac:dyDescent="0.25">
      <c r="A44" s="104" t="s">
        <v>2162</v>
      </c>
      <c r="B44" s="104" t="s">
        <v>329</v>
      </c>
      <c r="C44" s="104" t="s">
        <v>45</v>
      </c>
      <c r="E44" s="106">
        <v>180</v>
      </c>
      <c r="F44" s="106">
        <v>15.36</v>
      </c>
      <c r="G44" s="106">
        <f t="shared" si="20"/>
        <v>0</v>
      </c>
    </row>
    <row r="45" spans="1:11" outlineLevel="1" x14ac:dyDescent="0.25">
      <c r="A45" s="104" t="s">
        <v>2163</v>
      </c>
      <c r="B45" s="104" t="s">
        <v>333</v>
      </c>
      <c r="C45" s="104" t="s">
        <v>47</v>
      </c>
      <c r="E45" s="106">
        <v>76.5</v>
      </c>
      <c r="F45" s="106">
        <v>15.5</v>
      </c>
      <c r="G45" s="106">
        <f t="shared" si="20"/>
        <v>0</v>
      </c>
    </row>
    <row r="46" spans="1:11" outlineLevel="1" x14ac:dyDescent="0.25">
      <c r="A46" s="104" t="s">
        <v>2164</v>
      </c>
      <c r="B46" s="104" t="s">
        <v>431</v>
      </c>
      <c r="C46" s="104" t="s">
        <v>47</v>
      </c>
      <c r="E46" s="106">
        <v>54</v>
      </c>
      <c r="F46" s="106">
        <v>21.55</v>
      </c>
      <c r="G46" s="106">
        <f>SUBTOTAL(9,G47:G50)</f>
        <v>0</v>
      </c>
    </row>
    <row r="47" spans="1:11" outlineLevel="1" x14ac:dyDescent="0.25">
      <c r="A47" s="102" t="s">
        <v>2165</v>
      </c>
      <c r="B47" s="102" t="s">
        <v>2166</v>
      </c>
      <c r="C47" s="102"/>
      <c r="E47" s="103"/>
      <c r="F47" s="103"/>
      <c r="G47" s="103">
        <f t="shared" ref="G47" si="21">SUBTOTAL(9,G48:G51)</f>
        <v>0</v>
      </c>
    </row>
    <row r="48" spans="1:11" outlineLevel="1" x14ac:dyDescent="0.25">
      <c r="A48" s="104" t="s">
        <v>2167</v>
      </c>
      <c r="B48" s="104" t="s">
        <v>426</v>
      </c>
      <c r="C48" s="104" t="s">
        <v>43</v>
      </c>
      <c r="E48" s="106">
        <v>2.21</v>
      </c>
      <c r="F48" s="106">
        <v>363.56</v>
      </c>
      <c r="G48" s="106">
        <f t="shared" ref="G48:G50" si="22">F48*D48</f>
        <v>0</v>
      </c>
    </row>
    <row r="49" spans="1:7" outlineLevel="1" x14ac:dyDescent="0.25">
      <c r="A49" s="104" t="s">
        <v>2168</v>
      </c>
      <c r="B49" s="104" t="s">
        <v>321</v>
      </c>
      <c r="C49" s="104" t="s">
        <v>44</v>
      </c>
      <c r="E49" s="106">
        <v>123.55</v>
      </c>
      <c r="F49" s="106">
        <v>4.75</v>
      </c>
      <c r="G49" s="106">
        <f t="shared" si="22"/>
        <v>0</v>
      </c>
    </row>
    <row r="50" spans="1:7" outlineLevel="1" x14ac:dyDescent="0.25">
      <c r="A50" s="104" t="s">
        <v>2169</v>
      </c>
      <c r="B50" s="104" t="s">
        <v>298</v>
      </c>
      <c r="C50" s="104" t="s">
        <v>45</v>
      </c>
      <c r="E50" s="106">
        <v>38.049999999999997</v>
      </c>
      <c r="F50" s="106">
        <v>62.06</v>
      </c>
      <c r="G50" s="106">
        <f t="shared" si="22"/>
        <v>0</v>
      </c>
    </row>
    <row r="51" spans="1:7" outlineLevel="1" x14ac:dyDescent="0.25">
      <c r="A51" s="104" t="s">
        <v>2170</v>
      </c>
      <c r="B51" s="104" t="s">
        <v>431</v>
      </c>
      <c r="C51" s="104" t="s">
        <v>47</v>
      </c>
      <c r="E51" s="106">
        <v>6.2</v>
      </c>
      <c r="F51" s="106">
        <v>21.55</v>
      </c>
      <c r="G51" s="106">
        <f>SUBTOTAL(9,G52:G60)</f>
        <v>0</v>
      </c>
    </row>
    <row r="52" spans="1:7" outlineLevel="1" x14ac:dyDescent="0.25">
      <c r="A52" s="102" t="s">
        <v>2171</v>
      </c>
      <c r="B52" s="102" t="s">
        <v>2125</v>
      </c>
      <c r="C52" s="102"/>
      <c r="E52" s="103"/>
      <c r="F52" s="103"/>
      <c r="G52" s="103">
        <f t="shared" ref="G52" si="23">SUBTOTAL(9,G53:G61)</f>
        <v>0</v>
      </c>
    </row>
    <row r="53" spans="1:7" outlineLevel="1" x14ac:dyDescent="0.25">
      <c r="A53" s="104" t="s">
        <v>2172</v>
      </c>
      <c r="B53" s="104" t="s">
        <v>389</v>
      </c>
      <c r="C53" s="104" t="s">
        <v>43</v>
      </c>
      <c r="E53" s="106">
        <v>1.51</v>
      </c>
      <c r="F53" s="106">
        <v>205.92</v>
      </c>
      <c r="G53" s="106">
        <f t="shared" ref="G53:G60" si="24">F53*D53</f>
        <v>0</v>
      </c>
    </row>
    <row r="54" spans="1:7" outlineLevel="1" x14ac:dyDescent="0.25">
      <c r="A54" s="104" t="s">
        <v>2173</v>
      </c>
      <c r="B54" s="104" t="s">
        <v>317</v>
      </c>
      <c r="C54" s="104" t="s">
        <v>43</v>
      </c>
      <c r="E54" s="106">
        <v>4.5199999999999996</v>
      </c>
      <c r="F54" s="106">
        <v>313.76</v>
      </c>
      <c r="G54" s="106">
        <f t="shared" si="24"/>
        <v>0</v>
      </c>
    </row>
    <row r="55" spans="1:7" outlineLevel="1" x14ac:dyDescent="0.25">
      <c r="A55" s="104" t="s">
        <v>2174</v>
      </c>
      <c r="B55" s="104" t="s">
        <v>385</v>
      </c>
      <c r="C55" s="104" t="s">
        <v>43</v>
      </c>
      <c r="E55" s="106">
        <v>4.13</v>
      </c>
      <c r="F55" s="106">
        <v>338.36</v>
      </c>
      <c r="G55" s="106">
        <f t="shared" si="24"/>
        <v>0</v>
      </c>
    </row>
    <row r="56" spans="1:7" outlineLevel="1" x14ac:dyDescent="0.25">
      <c r="A56" s="104" t="s">
        <v>2175</v>
      </c>
      <c r="B56" s="104" t="s">
        <v>321</v>
      </c>
      <c r="C56" s="104" t="s">
        <v>44</v>
      </c>
      <c r="E56" s="106">
        <v>753.09</v>
      </c>
      <c r="F56" s="106">
        <v>4.75</v>
      </c>
      <c r="G56" s="106">
        <f t="shared" si="24"/>
        <v>0</v>
      </c>
    </row>
    <row r="57" spans="1:7" outlineLevel="1" x14ac:dyDescent="0.25">
      <c r="A57" s="104" t="s">
        <v>2176</v>
      </c>
      <c r="B57" s="104" t="s">
        <v>395</v>
      </c>
      <c r="C57" s="104" t="s">
        <v>45</v>
      </c>
      <c r="E57" s="106">
        <v>63.92</v>
      </c>
      <c r="F57" s="106">
        <v>58.27</v>
      </c>
      <c r="G57" s="106">
        <f t="shared" si="24"/>
        <v>0</v>
      </c>
    </row>
    <row r="58" spans="1:7" outlineLevel="1" x14ac:dyDescent="0.25">
      <c r="A58" s="104" t="s">
        <v>2177</v>
      </c>
      <c r="B58" s="104" t="s">
        <v>329</v>
      </c>
      <c r="C58" s="104" t="s">
        <v>45</v>
      </c>
      <c r="E58" s="106">
        <v>143.22</v>
      </c>
      <c r="F58" s="106">
        <v>15.36</v>
      </c>
      <c r="G58" s="106">
        <f t="shared" si="24"/>
        <v>0</v>
      </c>
    </row>
    <row r="59" spans="1:7" outlineLevel="1" x14ac:dyDescent="0.25">
      <c r="A59" s="104" t="s">
        <v>2178</v>
      </c>
      <c r="B59" s="104" t="s">
        <v>417</v>
      </c>
      <c r="C59" s="104" t="s">
        <v>50</v>
      </c>
      <c r="E59" s="106">
        <v>24</v>
      </c>
      <c r="F59" s="106">
        <v>69.989999999999995</v>
      </c>
      <c r="G59" s="106">
        <f t="shared" si="24"/>
        <v>0</v>
      </c>
    </row>
    <row r="60" spans="1:7" outlineLevel="1" x14ac:dyDescent="0.25">
      <c r="A60" s="104" t="s">
        <v>2179</v>
      </c>
      <c r="B60" s="104" t="s">
        <v>419</v>
      </c>
      <c r="C60" s="104" t="s">
        <v>45</v>
      </c>
      <c r="E60" s="106">
        <v>31.15</v>
      </c>
      <c r="F60" s="106">
        <v>24.66</v>
      </c>
      <c r="G60" s="106">
        <f t="shared" si="24"/>
        <v>0</v>
      </c>
    </row>
    <row r="61" spans="1:7" outlineLevel="1" x14ac:dyDescent="0.25">
      <c r="A61" s="104" t="s">
        <v>2180</v>
      </c>
      <c r="B61" s="104" t="s">
        <v>421</v>
      </c>
      <c r="C61" s="104" t="s">
        <v>45</v>
      </c>
      <c r="E61" s="106">
        <v>26.17</v>
      </c>
      <c r="F61" s="106">
        <v>22.71</v>
      </c>
      <c r="G61" s="106">
        <f>SUBTOTAL(9,G62:G74)</f>
        <v>0</v>
      </c>
    </row>
    <row r="62" spans="1:7" outlineLevel="1" x14ac:dyDescent="0.25">
      <c r="A62" s="102" t="s">
        <v>2181</v>
      </c>
      <c r="B62" s="102" t="s">
        <v>2182</v>
      </c>
      <c r="C62" s="102"/>
      <c r="E62" s="103"/>
      <c r="F62" s="103"/>
      <c r="G62" s="103">
        <f t="shared" ref="G62" si="25">SUBTOTAL(9,G63:G75)</f>
        <v>0</v>
      </c>
    </row>
    <row r="63" spans="1:7" outlineLevel="1" x14ac:dyDescent="0.25">
      <c r="A63" s="109" t="s">
        <v>2183</v>
      </c>
      <c r="B63" s="109" t="s">
        <v>2184</v>
      </c>
      <c r="C63" s="109"/>
      <c r="E63" s="111"/>
      <c r="F63" s="111"/>
      <c r="G63" s="111">
        <f t="shared" ref="G63" si="26">SUBTOTAL(9,G64:G71)</f>
        <v>0</v>
      </c>
    </row>
    <row r="64" spans="1:7" outlineLevel="1" x14ac:dyDescent="0.25">
      <c r="A64" s="104" t="s">
        <v>2185</v>
      </c>
      <c r="B64" s="104" t="s">
        <v>78</v>
      </c>
      <c r="C64" s="104" t="s">
        <v>43</v>
      </c>
      <c r="E64" s="106">
        <v>5.45</v>
      </c>
      <c r="F64" s="106">
        <v>313.76</v>
      </c>
      <c r="G64" s="106">
        <f t="shared" ref="G64:G70" si="27">F64*D64</f>
        <v>0</v>
      </c>
    </row>
    <row r="65" spans="1:7" outlineLevel="1" x14ac:dyDescent="0.25">
      <c r="A65" s="104" t="s">
        <v>2186</v>
      </c>
      <c r="B65" s="104" t="s">
        <v>60</v>
      </c>
      <c r="C65" s="104" t="s">
        <v>45</v>
      </c>
      <c r="E65" s="106">
        <v>12.98</v>
      </c>
      <c r="F65" s="106">
        <v>48.5</v>
      </c>
      <c r="G65" s="106">
        <f t="shared" si="27"/>
        <v>0</v>
      </c>
    </row>
    <row r="66" spans="1:7" outlineLevel="1" x14ac:dyDescent="0.25">
      <c r="A66" s="104" t="s">
        <v>2187</v>
      </c>
      <c r="B66" s="104" t="s">
        <v>59</v>
      </c>
      <c r="C66" s="104" t="s">
        <v>44</v>
      </c>
      <c r="E66" s="106">
        <v>170.42</v>
      </c>
      <c r="F66" s="106">
        <v>4.75</v>
      </c>
      <c r="G66" s="106">
        <f t="shared" si="27"/>
        <v>0</v>
      </c>
    </row>
    <row r="67" spans="1:7" outlineLevel="1" x14ac:dyDescent="0.25">
      <c r="A67" s="104" t="s">
        <v>2188</v>
      </c>
      <c r="B67" s="104" t="s">
        <v>61</v>
      </c>
      <c r="C67" s="104" t="s">
        <v>45</v>
      </c>
      <c r="E67" s="106">
        <v>21.76</v>
      </c>
      <c r="F67" s="106">
        <v>15.36</v>
      </c>
      <c r="G67" s="106">
        <f t="shared" si="27"/>
        <v>0</v>
      </c>
    </row>
    <row r="68" spans="1:7" outlineLevel="1" x14ac:dyDescent="0.25">
      <c r="A68" s="104" t="s">
        <v>2189</v>
      </c>
      <c r="B68" s="104" t="s">
        <v>2190</v>
      </c>
      <c r="C68" s="104" t="s">
        <v>45</v>
      </c>
      <c r="E68" s="106">
        <v>56.65</v>
      </c>
      <c r="F68" s="106">
        <v>9.43</v>
      </c>
      <c r="G68" s="106">
        <f t="shared" si="27"/>
        <v>0</v>
      </c>
    </row>
    <row r="69" spans="1:7" outlineLevel="1" x14ac:dyDescent="0.25">
      <c r="A69" s="104" t="s">
        <v>2191</v>
      </c>
      <c r="B69" s="104" t="s">
        <v>2192</v>
      </c>
      <c r="C69" s="104" t="s">
        <v>45</v>
      </c>
      <c r="E69" s="106">
        <v>56.65</v>
      </c>
      <c r="F69" s="106">
        <v>8.66</v>
      </c>
      <c r="G69" s="106">
        <f t="shared" si="27"/>
        <v>0</v>
      </c>
    </row>
    <row r="70" spans="1:7" outlineLevel="1" x14ac:dyDescent="0.25">
      <c r="A70" s="104" t="s">
        <v>2193</v>
      </c>
      <c r="B70" s="104" t="s">
        <v>2194</v>
      </c>
      <c r="C70" s="104" t="s">
        <v>47</v>
      </c>
      <c r="E70" s="106">
        <v>9.2799999999999994</v>
      </c>
      <c r="F70" s="106">
        <v>5.18</v>
      </c>
      <c r="G70" s="106">
        <f t="shared" si="27"/>
        <v>0</v>
      </c>
    </row>
    <row r="71" spans="1:7" outlineLevel="1" x14ac:dyDescent="0.25">
      <c r="A71" s="104" t="s">
        <v>2195</v>
      </c>
      <c r="B71" s="104" t="s">
        <v>2196</v>
      </c>
      <c r="C71" s="104" t="s">
        <v>47</v>
      </c>
      <c r="E71" s="106">
        <v>9.8000000000000007</v>
      </c>
      <c r="F71" s="106">
        <v>32.26</v>
      </c>
      <c r="G71" s="106">
        <f>SUBTOTAL(9,G72:G74)</f>
        <v>0</v>
      </c>
    </row>
    <row r="72" spans="1:7" outlineLevel="1" x14ac:dyDescent="0.25">
      <c r="A72" s="109" t="s">
        <v>2197</v>
      </c>
      <c r="B72" s="109" t="s">
        <v>77</v>
      </c>
      <c r="C72" s="109"/>
      <c r="E72" s="111"/>
      <c r="F72" s="111"/>
      <c r="G72" s="111">
        <f t="shared" ref="G72" si="28">SUBTOTAL(9,G73:G75)</f>
        <v>0</v>
      </c>
    </row>
    <row r="73" spans="1:7" outlineLevel="1" x14ac:dyDescent="0.25">
      <c r="A73" s="104" t="s">
        <v>2198</v>
      </c>
      <c r="B73" s="104" t="s">
        <v>78</v>
      </c>
      <c r="C73" s="104" t="s">
        <v>43</v>
      </c>
      <c r="E73" s="106">
        <v>0.68</v>
      </c>
      <c r="F73" s="106">
        <v>313.76</v>
      </c>
      <c r="G73" s="106">
        <f t="shared" ref="G73:G74" si="29">F73*D73</f>
        <v>0</v>
      </c>
    </row>
    <row r="74" spans="1:7" outlineLevel="1" x14ac:dyDescent="0.25">
      <c r="A74" s="104" t="s">
        <v>2199</v>
      </c>
      <c r="B74" s="104" t="s">
        <v>63</v>
      </c>
      <c r="C74" s="104" t="s">
        <v>45</v>
      </c>
      <c r="E74" s="106">
        <v>2.1</v>
      </c>
      <c r="F74" s="106">
        <v>62.06</v>
      </c>
      <c r="G74" s="106">
        <f t="shared" si="29"/>
        <v>0</v>
      </c>
    </row>
    <row r="75" spans="1:7" outlineLevel="1" x14ac:dyDescent="0.25">
      <c r="A75" s="104" t="s">
        <v>2200</v>
      </c>
      <c r="B75" s="104" t="s">
        <v>61</v>
      </c>
      <c r="C75" s="104" t="s">
        <v>45</v>
      </c>
      <c r="E75" s="106">
        <v>3.06</v>
      </c>
      <c r="F75" s="106">
        <v>15.36</v>
      </c>
      <c r="G75" s="106">
        <f>SUBTOTAL(9,G76:G79)</f>
        <v>0</v>
      </c>
    </row>
    <row r="76" spans="1:7" outlineLevel="1" x14ac:dyDescent="0.25">
      <c r="A76" s="102" t="s">
        <v>2201</v>
      </c>
      <c r="B76" s="102" t="s">
        <v>1223</v>
      </c>
      <c r="C76" s="102"/>
      <c r="E76" s="103"/>
      <c r="F76" s="103"/>
      <c r="G76" s="103">
        <f t="shared" ref="G76" si="30">SUBTOTAL(9,G77:G80)</f>
        <v>0</v>
      </c>
    </row>
    <row r="77" spans="1:7" outlineLevel="1" x14ac:dyDescent="0.25">
      <c r="A77" s="104" t="s">
        <v>2202</v>
      </c>
      <c r="B77" s="104" t="s">
        <v>317</v>
      </c>
      <c r="C77" s="104" t="s">
        <v>43</v>
      </c>
      <c r="E77" s="106">
        <v>0.65</v>
      </c>
      <c r="F77" s="106">
        <v>313.76</v>
      </c>
      <c r="G77" s="106">
        <f t="shared" ref="G77:G79" si="31">F77*D77</f>
        <v>0</v>
      </c>
    </row>
    <row r="78" spans="1:7" outlineLevel="1" x14ac:dyDescent="0.25">
      <c r="A78" s="104" t="s">
        <v>2203</v>
      </c>
      <c r="B78" s="104" t="s">
        <v>429</v>
      </c>
      <c r="C78" s="104" t="s">
        <v>45</v>
      </c>
      <c r="E78" s="106">
        <v>1.8</v>
      </c>
      <c r="F78" s="106">
        <v>62.06</v>
      </c>
      <c r="G78" s="106">
        <f t="shared" si="31"/>
        <v>0</v>
      </c>
    </row>
    <row r="79" spans="1:7" outlineLevel="1" x14ac:dyDescent="0.25">
      <c r="A79" s="104" t="s">
        <v>2204</v>
      </c>
      <c r="B79" s="104" t="s">
        <v>329</v>
      </c>
      <c r="C79" s="104" t="s">
        <v>45</v>
      </c>
      <c r="E79" s="106">
        <v>2.97</v>
      </c>
      <c r="F79" s="106">
        <v>15.36</v>
      </c>
      <c r="G79" s="106">
        <f t="shared" si="31"/>
        <v>0</v>
      </c>
    </row>
    <row r="80" spans="1:7" outlineLevel="1" x14ac:dyDescent="0.25">
      <c r="A80" s="104" t="s">
        <v>2205</v>
      </c>
      <c r="B80" s="104" t="s">
        <v>333</v>
      </c>
      <c r="C80" s="104" t="s">
        <v>47</v>
      </c>
      <c r="E80" s="106">
        <v>3.75</v>
      </c>
      <c r="F80" s="106">
        <v>15.5</v>
      </c>
      <c r="G80" s="106">
        <f>SUBTOTAL(9,G81:G86)</f>
        <v>0</v>
      </c>
    </row>
    <row r="81" spans="1:7" outlineLevel="1" x14ac:dyDescent="0.25">
      <c r="A81" s="102" t="s">
        <v>2206</v>
      </c>
      <c r="B81" s="102" t="s">
        <v>2207</v>
      </c>
      <c r="C81" s="102"/>
      <c r="E81" s="103"/>
      <c r="F81" s="103"/>
      <c r="G81" s="103">
        <f t="shared" ref="G81" si="32">SUBTOTAL(9,G82:G87)</f>
        <v>0</v>
      </c>
    </row>
    <row r="82" spans="1:7" outlineLevel="1" x14ac:dyDescent="0.25">
      <c r="A82" s="104" t="s">
        <v>2208</v>
      </c>
      <c r="B82" s="104" t="s">
        <v>317</v>
      </c>
      <c r="C82" s="104" t="s">
        <v>43</v>
      </c>
      <c r="E82" s="106">
        <v>0.43</v>
      </c>
      <c r="F82" s="106">
        <v>313.76</v>
      </c>
      <c r="G82" s="106">
        <f t="shared" ref="G82:G86" si="33">F82*D82</f>
        <v>0</v>
      </c>
    </row>
    <row r="83" spans="1:7" outlineLevel="1" x14ac:dyDescent="0.25">
      <c r="A83" s="104" t="s">
        <v>2209</v>
      </c>
      <c r="B83" s="104" t="s">
        <v>321</v>
      </c>
      <c r="C83" s="104" t="s">
        <v>44</v>
      </c>
      <c r="E83" s="106">
        <v>27.61</v>
      </c>
      <c r="F83" s="106">
        <v>3.15</v>
      </c>
      <c r="G83" s="106">
        <f t="shared" si="33"/>
        <v>0</v>
      </c>
    </row>
    <row r="84" spans="1:7" outlineLevel="1" x14ac:dyDescent="0.25">
      <c r="A84" s="104" t="s">
        <v>2210</v>
      </c>
      <c r="B84" s="104" t="s">
        <v>429</v>
      </c>
      <c r="C84" s="104" t="s">
        <v>45</v>
      </c>
      <c r="E84" s="106">
        <v>1.08</v>
      </c>
      <c r="F84" s="106">
        <v>62.06</v>
      </c>
      <c r="G84" s="106">
        <f t="shared" si="33"/>
        <v>0</v>
      </c>
    </row>
    <row r="85" spans="1:7" outlineLevel="1" x14ac:dyDescent="0.25">
      <c r="A85" s="104" t="s">
        <v>2211</v>
      </c>
      <c r="B85" s="104" t="s">
        <v>329</v>
      </c>
      <c r="C85" s="104" t="s">
        <v>45</v>
      </c>
      <c r="E85" s="106">
        <v>1.44</v>
      </c>
      <c r="F85" s="106">
        <v>15.36</v>
      </c>
      <c r="G85" s="106">
        <f t="shared" si="33"/>
        <v>0</v>
      </c>
    </row>
    <row r="86" spans="1:7" outlineLevel="1" x14ac:dyDescent="0.25">
      <c r="A86" s="104" t="s">
        <v>2212</v>
      </c>
      <c r="B86" s="104" t="s">
        <v>712</v>
      </c>
      <c r="C86" s="104" t="s">
        <v>55</v>
      </c>
      <c r="E86" s="106">
        <v>4.18</v>
      </c>
      <c r="F86" s="106">
        <v>16.32</v>
      </c>
      <c r="G86" s="106">
        <f t="shared" si="33"/>
        <v>0</v>
      </c>
    </row>
    <row r="87" spans="1:7" outlineLevel="1" x14ac:dyDescent="0.25">
      <c r="A87" s="104" t="s">
        <v>2213</v>
      </c>
      <c r="B87" s="104" t="s">
        <v>2214</v>
      </c>
      <c r="C87" s="104" t="s">
        <v>46</v>
      </c>
      <c r="E87" s="106">
        <v>4</v>
      </c>
      <c r="F87" s="106">
        <v>43.24</v>
      </c>
      <c r="G87" s="106">
        <f>SUBTOTAL(9,G88:G95)</f>
        <v>0</v>
      </c>
    </row>
    <row r="88" spans="1:7" outlineLevel="1" x14ac:dyDescent="0.25">
      <c r="A88" s="102" t="s">
        <v>2215</v>
      </c>
      <c r="B88" s="102" t="s">
        <v>383</v>
      </c>
      <c r="C88" s="102"/>
      <c r="E88" s="103"/>
      <c r="F88" s="103"/>
      <c r="G88" s="103">
        <f t="shared" ref="G88" si="34">SUBTOTAL(9,G89:G96)</f>
        <v>0</v>
      </c>
    </row>
    <row r="89" spans="1:7" outlineLevel="1" x14ac:dyDescent="0.25">
      <c r="A89" s="104" t="s">
        <v>2216</v>
      </c>
      <c r="B89" s="104" t="s">
        <v>312</v>
      </c>
      <c r="C89" s="104" t="s">
        <v>43</v>
      </c>
      <c r="E89" s="106">
        <v>0.78</v>
      </c>
      <c r="F89" s="106">
        <v>205.92</v>
      </c>
      <c r="G89" s="106">
        <f t="shared" ref="G89:G95" si="35">F89*D89</f>
        <v>0</v>
      </c>
    </row>
    <row r="90" spans="1:7" outlineLevel="1" x14ac:dyDescent="0.25">
      <c r="A90" s="104" t="s">
        <v>2217</v>
      </c>
      <c r="B90" s="104" t="s">
        <v>317</v>
      </c>
      <c r="C90" s="104" t="s">
        <v>43</v>
      </c>
      <c r="E90" s="106">
        <v>3.73</v>
      </c>
      <c r="F90" s="106">
        <v>313.76</v>
      </c>
      <c r="G90" s="106">
        <f t="shared" si="35"/>
        <v>0</v>
      </c>
    </row>
    <row r="91" spans="1:7" outlineLevel="1" x14ac:dyDescent="0.25">
      <c r="A91" s="104" t="s">
        <v>2218</v>
      </c>
      <c r="B91" s="104" t="s">
        <v>385</v>
      </c>
      <c r="C91" s="104" t="s">
        <v>43</v>
      </c>
      <c r="E91" s="106">
        <v>7.63</v>
      </c>
      <c r="F91" s="106">
        <v>338.36</v>
      </c>
      <c r="G91" s="106">
        <f t="shared" si="35"/>
        <v>0</v>
      </c>
    </row>
    <row r="92" spans="1:7" outlineLevel="1" x14ac:dyDescent="0.25">
      <c r="A92" s="104" t="s">
        <v>2219</v>
      </c>
      <c r="B92" s="104" t="s">
        <v>321</v>
      </c>
      <c r="C92" s="104" t="s">
        <v>44</v>
      </c>
      <c r="E92" s="106">
        <v>1123.24</v>
      </c>
      <c r="F92" s="106">
        <v>4.75</v>
      </c>
      <c r="G92" s="106">
        <f t="shared" si="35"/>
        <v>0</v>
      </c>
    </row>
    <row r="93" spans="1:7" outlineLevel="1" x14ac:dyDescent="0.25">
      <c r="A93" s="104" t="s">
        <v>2220</v>
      </c>
      <c r="B93" s="104" t="s">
        <v>395</v>
      </c>
      <c r="C93" s="104" t="s">
        <v>45</v>
      </c>
      <c r="E93" s="106">
        <v>86.31</v>
      </c>
      <c r="F93" s="106">
        <v>58.27</v>
      </c>
      <c r="G93" s="106">
        <f t="shared" si="35"/>
        <v>0</v>
      </c>
    </row>
    <row r="94" spans="1:7" outlineLevel="1" x14ac:dyDescent="0.25">
      <c r="A94" s="104" t="s">
        <v>2221</v>
      </c>
      <c r="B94" s="104" t="s">
        <v>399</v>
      </c>
      <c r="C94" s="104" t="s">
        <v>46</v>
      </c>
      <c r="E94" s="106">
        <v>1</v>
      </c>
      <c r="F94" s="106">
        <v>496.07</v>
      </c>
      <c r="G94" s="106">
        <f t="shared" si="35"/>
        <v>0</v>
      </c>
    </row>
    <row r="95" spans="1:7" outlineLevel="1" x14ac:dyDescent="0.25">
      <c r="A95" s="104" t="s">
        <v>2222</v>
      </c>
      <c r="B95" s="104" t="s">
        <v>402</v>
      </c>
      <c r="C95" s="104" t="s">
        <v>47</v>
      </c>
      <c r="E95" s="106">
        <v>9.6999999999999993</v>
      </c>
      <c r="F95" s="106">
        <v>380.54</v>
      </c>
      <c r="G95" s="106">
        <f t="shared" si="35"/>
        <v>0</v>
      </c>
    </row>
    <row r="96" spans="1:7" outlineLevel="1" x14ac:dyDescent="0.25">
      <c r="A96" s="104" t="s">
        <v>2223</v>
      </c>
      <c r="B96" s="104" t="s">
        <v>404</v>
      </c>
      <c r="C96" s="104" t="s">
        <v>47</v>
      </c>
      <c r="E96" s="106">
        <v>0.4</v>
      </c>
      <c r="F96" s="106">
        <v>471.49</v>
      </c>
      <c r="G96" s="106">
        <f>SUBTOTAL(9,G97:G123)</f>
        <v>0</v>
      </c>
    </row>
    <row r="97" spans="1:7" x14ac:dyDescent="0.25">
      <c r="A97" s="100" t="s">
        <v>2224</v>
      </c>
      <c r="B97" s="100" t="s">
        <v>633</v>
      </c>
      <c r="C97" s="100"/>
      <c r="E97" s="101"/>
      <c r="F97" s="101"/>
      <c r="G97" s="101">
        <f t="shared" ref="G97" si="36">SUBTOTAL(9,G98:G124)</f>
        <v>0</v>
      </c>
    </row>
    <row r="98" spans="1:7" outlineLevel="1" x14ac:dyDescent="0.25">
      <c r="A98" s="102" t="s">
        <v>2225</v>
      </c>
      <c r="B98" s="102" t="s">
        <v>2226</v>
      </c>
      <c r="C98" s="102"/>
      <c r="E98" s="103"/>
      <c r="F98" s="103"/>
      <c r="G98" s="103">
        <f t="shared" ref="G98" si="37">SUBTOTAL(9,G99:G105)</f>
        <v>0</v>
      </c>
    </row>
    <row r="99" spans="1:7" outlineLevel="1" x14ac:dyDescent="0.25">
      <c r="A99" s="104" t="s">
        <v>2227</v>
      </c>
      <c r="B99" s="104" t="s">
        <v>662</v>
      </c>
      <c r="C99" s="104" t="s">
        <v>44</v>
      </c>
      <c r="E99" s="106">
        <v>2838.14</v>
      </c>
      <c r="F99" s="106">
        <v>15.43</v>
      </c>
      <c r="G99" s="106">
        <f t="shared" ref="G99:G162" si="38">F99*D99</f>
        <v>0</v>
      </c>
    </row>
    <row r="100" spans="1:7" outlineLevel="1" x14ac:dyDescent="0.25">
      <c r="A100" s="104" t="s">
        <v>2228</v>
      </c>
      <c r="B100" s="104" t="s">
        <v>705</v>
      </c>
      <c r="C100" s="104" t="s">
        <v>44</v>
      </c>
      <c r="E100" s="106">
        <v>283.81</v>
      </c>
      <c r="F100" s="106">
        <v>8.9499999999999993</v>
      </c>
      <c r="G100" s="106">
        <f t="shared" si="38"/>
        <v>0</v>
      </c>
    </row>
    <row r="101" spans="1:7" outlineLevel="1" x14ac:dyDescent="0.25">
      <c r="A101" s="104" t="s">
        <v>2229</v>
      </c>
      <c r="B101" s="104" t="s">
        <v>666</v>
      </c>
      <c r="C101" s="104" t="s">
        <v>45</v>
      </c>
      <c r="E101" s="106">
        <v>162.5</v>
      </c>
      <c r="F101" s="106">
        <v>28.56</v>
      </c>
      <c r="G101" s="106">
        <f t="shared" si="38"/>
        <v>0</v>
      </c>
    </row>
    <row r="102" spans="1:7" outlineLevel="1" x14ac:dyDescent="0.25">
      <c r="A102" s="104" t="s">
        <v>2230</v>
      </c>
      <c r="B102" s="104" t="s">
        <v>708</v>
      </c>
      <c r="C102" s="104" t="s">
        <v>45</v>
      </c>
      <c r="E102" s="106">
        <v>90.99</v>
      </c>
      <c r="F102" s="106">
        <v>27.08</v>
      </c>
      <c r="G102" s="106">
        <f t="shared" si="38"/>
        <v>0</v>
      </c>
    </row>
    <row r="103" spans="1:7" outlineLevel="1" x14ac:dyDescent="0.25">
      <c r="A103" s="104" t="s">
        <v>2231</v>
      </c>
      <c r="B103" s="104" t="s">
        <v>1898</v>
      </c>
      <c r="C103" s="104" t="s">
        <v>47</v>
      </c>
      <c r="E103" s="106">
        <v>12.5</v>
      </c>
      <c r="F103" s="106">
        <v>24.59</v>
      </c>
      <c r="G103" s="106">
        <f t="shared" si="38"/>
        <v>0</v>
      </c>
    </row>
    <row r="104" spans="1:7" outlineLevel="1" x14ac:dyDescent="0.25">
      <c r="A104" s="104" t="s">
        <v>2232</v>
      </c>
      <c r="B104" s="104" t="s">
        <v>710</v>
      </c>
      <c r="C104" s="104" t="s">
        <v>47</v>
      </c>
      <c r="E104" s="106">
        <v>50.9</v>
      </c>
      <c r="F104" s="106">
        <v>28.58</v>
      </c>
      <c r="G104" s="106">
        <f t="shared" si="38"/>
        <v>0</v>
      </c>
    </row>
    <row r="105" spans="1:7" outlineLevel="1" x14ac:dyDescent="0.25">
      <c r="A105" s="104" t="s">
        <v>2233</v>
      </c>
      <c r="B105" s="104" t="s">
        <v>1901</v>
      </c>
      <c r="C105" s="104" t="s">
        <v>47</v>
      </c>
      <c r="E105" s="106">
        <v>25</v>
      </c>
      <c r="F105" s="106">
        <v>42.24</v>
      </c>
      <c r="G105" s="106">
        <f>SUBTOTAL(9,G106:G114)</f>
        <v>0</v>
      </c>
    </row>
    <row r="106" spans="1:7" outlineLevel="1" x14ac:dyDescent="0.25">
      <c r="A106" s="102" t="s">
        <v>2234</v>
      </c>
      <c r="B106" s="102" t="s">
        <v>2235</v>
      </c>
      <c r="C106" s="102"/>
      <c r="E106" s="103"/>
      <c r="F106" s="103"/>
      <c r="G106" s="103">
        <f t="shared" ref="G106" si="39">SUBTOTAL(9,G107:G115)</f>
        <v>0</v>
      </c>
    </row>
    <row r="107" spans="1:7" outlineLevel="1" x14ac:dyDescent="0.25">
      <c r="A107" s="109" t="s">
        <v>2236</v>
      </c>
      <c r="B107" s="109" t="s">
        <v>643</v>
      </c>
      <c r="C107" s="109"/>
      <c r="E107" s="111"/>
      <c r="F107" s="111"/>
      <c r="G107" s="111">
        <f t="shared" ref="G107" si="40">SUBTOTAL(9,G108:G109)</f>
        <v>0</v>
      </c>
    </row>
    <row r="108" spans="1:7" outlineLevel="1" x14ac:dyDescent="0.25">
      <c r="A108" s="104" t="s">
        <v>2237</v>
      </c>
      <c r="B108" s="104" t="s">
        <v>645</v>
      </c>
      <c r="C108" s="104" t="s">
        <v>46</v>
      </c>
      <c r="E108" s="106">
        <v>6</v>
      </c>
      <c r="F108" s="106">
        <v>12.76</v>
      </c>
      <c r="G108" s="106">
        <f t="shared" si="38"/>
        <v>0</v>
      </c>
    </row>
    <row r="109" spans="1:7" outlineLevel="1" x14ac:dyDescent="0.25">
      <c r="A109" s="104" t="s">
        <v>2238</v>
      </c>
      <c r="B109" s="104" t="s">
        <v>265</v>
      </c>
      <c r="C109" s="104" t="s">
        <v>43</v>
      </c>
      <c r="E109" s="106">
        <v>0.91</v>
      </c>
      <c r="F109" s="106">
        <v>26</v>
      </c>
      <c r="G109" s="106">
        <f>SUBTOTAL(9,G110)</f>
        <v>0</v>
      </c>
    </row>
    <row r="110" spans="1:7" outlineLevel="1" x14ac:dyDescent="0.25">
      <c r="A110" s="109" t="s">
        <v>2239</v>
      </c>
      <c r="B110" s="109" t="s">
        <v>648</v>
      </c>
      <c r="C110" s="109"/>
      <c r="E110" s="111"/>
      <c r="F110" s="111"/>
      <c r="G110" s="111">
        <f t="shared" ref="G110" si="41">SUBTOTAL(9,G111)</f>
        <v>0</v>
      </c>
    </row>
    <row r="111" spans="1:7" outlineLevel="1" x14ac:dyDescent="0.25">
      <c r="A111" s="104" t="s">
        <v>2240</v>
      </c>
      <c r="B111" s="104" t="s">
        <v>650</v>
      </c>
      <c r="C111" s="104" t="s">
        <v>46</v>
      </c>
      <c r="E111" s="106">
        <v>6</v>
      </c>
      <c r="F111" s="106">
        <v>438.63</v>
      </c>
      <c r="G111" s="106">
        <f>SUBTOTAL(9,G112:G114)</f>
        <v>0</v>
      </c>
    </row>
    <row r="112" spans="1:7" outlineLevel="1" x14ac:dyDescent="0.25">
      <c r="A112" s="109" t="s">
        <v>2241</v>
      </c>
      <c r="B112" s="109" t="s">
        <v>652</v>
      </c>
      <c r="C112" s="109"/>
      <c r="E112" s="111"/>
      <c r="F112" s="111"/>
      <c r="G112" s="111">
        <f t="shared" ref="G112" si="42">SUBTOTAL(9,G113:G115)</f>
        <v>0</v>
      </c>
    </row>
    <row r="113" spans="1:7" outlineLevel="1" x14ac:dyDescent="0.25">
      <c r="A113" s="104" t="s">
        <v>2242</v>
      </c>
      <c r="B113" s="104" t="s">
        <v>654</v>
      </c>
      <c r="C113" s="104" t="s">
        <v>46</v>
      </c>
      <c r="E113" s="106">
        <v>6</v>
      </c>
      <c r="F113" s="106">
        <v>281.37</v>
      </c>
      <c r="G113" s="106">
        <f t="shared" si="38"/>
        <v>0</v>
      </c>
    </row>
    <row r="114" spans="1:7" outlineLevel="1" x14ac:dyDescent="0.25">
      <c r="A114" s="104" t="s">
        <v>2243</v>
      </c>
      <c r="B114" s="104" t="s">
        <v>656</v>
      </c>
      <c r="C114" s="104" t="s">
        <v>45</v>
      </c>
      <c r="E114" s="106">
        <v>34.380000000000003</v>
      </c>
      <c r="F114" s="106">
        <v>57.28</v>
      </c>
      <c r="G114" s="106">
        <f t="shared" si="38"/>
        <v>0</v>
      </c>
    </row>
    <row r="115" spans="1:7" outlineLevel="1" x14ac:dyDescent="0.25">
      <c r="A115" s="104" t="s">
        <v>2244</v>
      </c>
      <c r="B115" s="104" t="s">
        <v>658</v>
      </c>
      <c r="C115" s="104" t="s">
        <v>45</v>
      </c>
      <c r="E115" s="106">
        <v>1</v>
      </c>
      <c r="F115" s="106">
        <v>1515.04</v>
      </c>
      <c r="G115" s="106">
        <f t="shared" ref="G115:G116" si="43">SUBTOTAL(9,G116:G123)</f>
        <v>0</v>
      </c>
    </row>
    <row r="116" spans="1:7" outlineLevel="1" x14ac:dyDescent="0.25">
      <c r="A116" s="102" t="s">
        <v>2245</v>
      </c>
      <c r="B116" s="102" t="s">
        <v>714</v>
      </c>
      <c r="C116" s="102"/>
      <c r="E116" s="103"/>
      <c r="F116" s="103"/>
      <c r="G116" s="103">
        <f t="shared" si="43"/>
        <v>0</v>
      </c>
    </row>
    <row r="117" spans="1:7" outlineLevel="1" x14ac:dyDescent="0.25">
      <c r="A117" s="109" t="s">
        <v>2246</v>
      </c>
      <c r="B117" s="109" t="s">
        <v>643</v>
      </c>
      <c r="C117" s="109"/>
      <c r="E117" s="111"/>
      <c r="F117" s="111"/>
      <c r="G117" s="111">
        <f t="shared" ref="G117" si="44">SUBTOTAL(9,G118:G119)</f>
        <v>0</v>
      </c>
    </row>
    <row r="118" spans="1:7" outlineLevel="1" x14ac:dyDescent="0.25">
      <c r="A118" s="104" t="s">
        <v>2247</v>
      </c>
      <c r="B118" s="104" t="s">
        <v>645</v>
      </c>
      <c r="C118" s="104" t="s">
        <v>46</v>
      </c>
      <c r="E118" s="106">
        <v>64</v>
      </c>
      <c r="F118" s="106">
        <v>12.76</v>
      </c>
      <c r="G118" s="106">
        <f t="shared" si="38"/>
        <v>0</v>
      </c>
    </row>
    <row r="119" spans="1:7" outlineLevel="1" x14ac:dyDescent="0.25">
      <c r="A119" s="104" t="s">
        <v>2248</v>
      </c>
      <c r="B119" s="104" t="s">
        <v>265</v>
      </c>
      <c r="C119" s="104" t="s">
        <v>43</v>
      </c>
      <c r="E119" s="106">
        <v>9.68</v>
      </c>
      <c r="F119" s="106">
        <v>26</v>
      </c>
      <c r="G119" s="106">
        <f>SUBTOTAL(9,G120)</f>
        <v>0</v>
      </c>
    </row>
    <row r="120" spans="1:7" outlineLevel="1" x14ac:dyDescent="0.25">
      <c r="A120" s="109" t="s">
        <v>2249</v>
      </c>
      <c r="B120" s="109" t="s">
        <v>648</v>
      </c>
      <c r="C120" s="109"/>
      <c r="E120" s="111"/>
      <c r="F120" s="111"/>
      <c r="G120" s="111">
        <f t="shared" ref="G120" si="45">SUBTOTAL(9,G121)</f>
        <v>0</v>
      </c>
    </row>
    <row r="121" spans="1:7" outlineLevel="1" x14ac:dyDescent="0.25">
      <c r="A121" s="104" t="s">
        <v>2250</v>
      </c>
      <c r="B121" s="104" t="s">
        <v>650</v>
      </c>
      <c r="C121" s="104" t="s">
        <v>46</v>
      </c>
      <c r="E121" s="106">
        <v>64</v>
      </c>
      <c r="F121" s="106">
        <v>438.63</v>
      </c>
      <c r="G121" s="106">
        <f>SUBTOTAL(9,G122:G123)</f>
        <v>0</v>
      </c>
    </row>
    <row r="122" spans="1:7" outlineLevel="1" x14ac:dyDescent="0.25">
      <c r="A122" s="109" t="s">
        <v>2251</v>
      </c>
      <c r="B122" s="109" t="s">
        <v>652</v>
      </c>
      <c r="C122" s="109"/>
      <c r="E122" s="111"/>
      <c r="F122" s="111"/>
      <c r="G122" s="111">
        <f t="shared" ref="G122" si="46">SUBTOTAL(9,G123:G124)</f>
        <v>0</v>
      </c>
    </row>
    <row r="123" spans="1:7" outlineLevel="1" x14ac:dyDescent="0.25">
      <c r="A123" s="104" t="s">
        <v>2252</v>
      </c>
      <c r="B123" s="104" t="s">
        <v>654</v>
      </c>
      <c r="C123" s="104" t="s">
        <v>46</v>
      </c>
      <c r="E123" s="106">
        <v>64</v>
      </c>
      <c r="F123" s="106">
        <v>281.37</v>
      </c>
      <c r="G123" s="106">
        <f t="shared" si="38"/>
        <v>0</v>
      </c>
    </row>
    <row r="124" spans="1:7" outlineLevel="1" x14ac:dyDescent="0.25">
      <c r="A124" s="104" t="s">
        <v>2253</v>
      </c>
      <c r="B124" s="104" t="s">
        <v>656</v>
      </c>
      <c r="C124" s="104" t="s">
        <v>45</v>
      </c>
      <c r="E124" s="106">
        <v>426.25</v>
      </c>
      <c r="F124" s="106">
        <v>57.28</v>
      </c>
      <c r="G124" s="106">
        <f>SUBTOTAL(9,G125:G140)</f>
        <v>0</v>
      </c>
    </row>
    <row r="125" spans="1:7" x14ac:dyDescent="0.25">
      <c r="A125" s="100" t="s">
        <v>2254</v>
      </c>
      <c r="B125" s="100" t="s">
        <v>1221</v>
      </c>
      <c r="C125" s="100"/>
      <c r="E125" s="101"/>
      <c r="F125" s="101"/>
      <c r="G125" s="101">
        <f t="shared" ref="G125" si="47">SUBTOTAL(9,G126:G140)</f>
        <v>0</v>
      </c>
    </row>
    <row r="126" spans="1:7" outlineLevel="1" x14ac:dyDescent="0.25">
      <c r="A126" s="102" t="s">
        <v>2255</v>
      </c>
      <c r="B126" s="102" t="s">
        <v>1641</v>
      </c>
      <c r="C126" s="102"/>
      <c r="E126" s="103"/>
      <c r="F126" s="103"/>
      <c r="G126" s="103">
        <f t="shared" ref="G126" si="48">SUBTOTAL(9,G127:G130)</f>
        <v>0</v>
      </c>
    </row>
    <row r="127" spans="1:7" outlineLevel="1" x14ac:dyDescent="0.25">
      <c r="A127" s="104" t="s">
        <v>2256</v>
      </c>
      <c r="B127" s="104" t="s">
        <v>2257</v>
      </c>
      <c r="C127" s="104" t="s">
        <v>46</v>
      </c>
      <c r="E127" s="106">
        <v>1</v>
      </c>
      <c r="F127" s="106">
        <v>3500</v>
      </c>
      <c r="G127" s="106">
        <f t="shared" si="38"/>
        <v>0</v>
      </c>
    </row>
    <row r="128" spans="1:7" outlineLevel="1" x14ac:dyDescent="0.25">
      <c r="A128" s="104" t="s">
        <v>2258</v>
      </c>
      <c r="B128" s="104" t="s">
        <v>2259</v>
      </c>
      <c r="C128" s="104" t="s">
        <v>46</v>
      </c>
      <c r="E128" s="106">
        <v>1</v>
      </c>
      <c r="F128" s="106">
        <v>3500</v>
      </c>
      <c r="G128" s="106">
        <f t="shared" si="38"/>
        <v>0</v>
      </c>
    </row>
    <row r="129" spans="1:7" outlineLevel="1" x14ac:dyDescent="0.25">
      <c r="A129" s="104" t="s">
        <v>2260</v>
      </c>
      <c r="B129" s="104" t="s">
        <v>2261</v>
      </c>
      <c r="C129" s="104" t="s">
        <v>46</v>
      </c>
      <c r="E129" s="106">
        <v>6</v>
      </c>
      <c r="F129" s="106">
        <v>195.75</v>
      </c>
      <c r="G129" s="106">
        <f t="shared" si="38"/>
        <v>0</v>
      </c>
    </row>
    <row r="130" spans="1:7" outlineLevel="1" x14ac:dyDescent="0.25">
      <c r="A130" s="104" t="s">
        <v>2262</v>
      </c>
      <c r="B130" s="104" t="s">
        <v>2263</v>
      </c>
      <c r="C130" s="104" t="s">
        <v>46</v>
      </c>
      <c r="E130" s="106">
        <v>11</v>
      </c>
      <c r="F130" s="106">
        <v>712.18</v>
      </c>
      <c r="G130" s="106">
        <f t="shared" si="38"/>
        <v>0</v>
      </c>
    </row>
    <row r="131" spans="1:7" outlineLevel="1" x14ac:dyDescent="0.25">
      <c r="A131" s="102" t="s">
        <v>2264</v>
      </c>
      <c r="B131" s="102" t="s">
        <v>64</v>
      </c>
      <c r="C131" s="102"/>
      <c r="E131" s="103"/>
      <c r="F131" s="103"/>
      <c r="G131" s="103">
        <f t="shared" ref="G131" si="49">SUBTOTAL(9,G132:G140)</f>
        <v>0</v>
      </c>
    </row>
    <row r="132" spans="1:7" outlineLevel="1" x14ac:dyDescent="0.25">
      <c r="A132" s="109" t="s">
        <v>2265</v>
      </c>
      <c r="B132" s="109" t="s">
        <v>65</v>
      </c>
      <c r="C132" s="109"/>
      <c r="E132" s="111"/>
      <c r="F132" s="111"/>
      <c r="G132" s="111">
        <f t="shared" ref="G132" si="50">SUBTOTAL(9,G133:G136)</f>
        <v>0</v>
      </c>
    </row>
    <row r="133" spans="1:7" outlineLevel="1" x14ac:dyDescent="0.25">
      <c r="A133" s="104" t="s">
        <v>2266</v>
      </c>
      <c r="B133" s="104" t="s">
        <v>66</v>
      </c>
      <c r="C133" s="104" t="s">
        <v>46</v>
      </c>
      <c r="E133" s="106">
        <v>1</v>
      </c>
      <c r="F133" s="106">
        <v>6480</v>
      </c>
      <c r="G133" s="106">
        <f t="shared" si="38"/>
        <v>0</v>
      </c>
    </row>
    <row r="134" spans="1:7" outlineLevel="1" x14ac:dyDescent="0.25">
      <c r="A134" s="104" t="s">
        <v>2267</v>
      </c>
      <c r="B134" s="104" t="s">
        <v>606</v>
      </c>
      <c r="C134" s="104" t="s">
        <v>46</v>
      </c>
      <c r="E134" s="106">
        <v>2</v>
      </c>
      <c r="F134" s="106">
        <v>10560</v>
      </c>
      <c r="G134" s="106">
        <f t="shared" si="38"/>
        <v>0</v>
      </c>
    </row>
    <row r="135" spans="1:7" outlineLevel="1" x14ac:dyDescent="0.25">
      <c r="A135" s="104" t="s">
        <v>2268</v>
      </c>
      <c r="B135" s="104" t="s">
        <v>2269</v>
      </c>
      <c r="C135" s="104" t="s">
        <v>46</v>
      </c>
      <c r="E135" s="106">
        <v>12</v>
      </c>
      <c r="F135" s="106">
        <v>116.46</v>
      </c>
      <c r="G135" s="106">
        <f t="shared" si="38"/>
        <v>0</v>
      </c>
    </row>
    <row r="136" spans="1:7" outlineLevel="1" x14ac:dyDescent="0.25">
      <c r="A136" s="104" t="s">
        <v>2270</v>
      </c>
      <c r="B136" s="104" t="s">
        <v>2271</v>
      </c>
      <c r="C136" s="104" t="s">
        <v>46</v>
      </c>
      <c r="E136" s="106">
        <v>4</v>
      </c>
      <c r="F136" s="106">
        <v>135.77000000000001</v>
      </c>
      <c r="G136" s="106">
        <f t="shared" si="38"/>
        <v>0</v>
      </c>
    </row>
    <row r="137" spans="1:7" outlineLevel="1" x14ac:dyDescent="0.25">
      <c r="A137" s="109" t="s">
        <v>2272</v>
      </c>
      <c r="B137" s="109" t="s">
        <v>205</v>
      </c>
      <c r="C137" s="109"/>
      <c r="E137" s="111"/>
      <c r="F137" s="111"/>
      <c r="G137" s="111">
        <f t="shared" ref="G137" si="51">SUBTOTAL(9,G138:G140)</f>
        <v>0</v>
      </c>
    </row>
    <row r="138" spans="1:7" outlineLevel="1" x14ac:dyDescent="0.25">
      <c r="A138" s="104" t="s">
        <v>2273</v>
      </c>
      <c r="B138" s="104" t="s">
        <v>2274</v>
      </c>
      <c r="C138" s="104" t="s">
        <v>48</v>
      </c>
      <c r="E138" s="106">
        <v>3</v>
      </c>
      <c r="F138" s="106">
        <v>1980</v>
      </c>
      <c r="G138" s="106">
        <f t="shared" si="38"/>
        <v>0</v>
      </c>
    </row>
    <row r="139" spans="1:7" outlineLevel="1" x14ac:dyDescent="0.25">
      <c r="A139" s="104" t="s">
        <v>2275</v>
      </c>
      <c r="B139" s="104" t="s">
        <v>2276</v>
      </c>
      <c r="C139" s="104" t="s">
        <v>48</v>
      </c>
      <c r="E139" s="106">
        <v>1</v>
      </c>
      <c r="F139" s="106">
        <v>1840</v>
      </c>
      <c r="G139" s="106">
        <f t="shared" si="38"/>
        <v>0</v>
      </c>
    </row>
    <row r="140" spans="1:7" outlineLevel="1" x14ac:dyDescent="0.25">
      <c r="A140" s="104" t="s">
        <v>2277</v>
      </c>
      <c r="B140" s="104" t="s">
        <v>68</v>
      </c>
      <c r="C140" s="104" t="s">
        <v>48</v>
      </c>
      <c r="E140" s="106">
        <v>1</v>
      </c>
      <c r="F140" s="106">
        <v>1200</v>
      </c>
      <c r="G140" s="106">
        <f t="shared" si="38"/>
        <v>0</v>
      </c>
    </row>
    <row r="141" spans="1:7" x14ac:dyDescent="0.25">
      <c r="A141" s="100" t="s">
        <v>2278</v>
      </c>
      <c r="B141" s="100" t="s">
        <v>2279</v>
      </c>
      <c r="C141" s="100"/>
      <c r="E141" s="101"/>
      <c r="F141" s="101"/>
      <c r="G141" s="101">
        <f t="shared" ref="G141" si="52">SUBTOTAL(9,G142:G169)</f>
        <v>0</v>
      </c>
    </row>
    <row r="142" spans="1:7" outlineLevel="1" x14ac:dyDescent="0.25">
      <c r="A142" s="102" t="s">
        <v>2280</v>
      </c>
      <c r="B142" s="102" t="s">
        <v>1641</v>
      </c>
      <c r="C142" s="102"/>
      <c r="E142" s="103"/>
      <c r="F142" s="103"/>
      <c r="G142" s="103">
        <f t="shared" ref="G142" si="53">SUBTOTAL(9,G143:G145)</f>
        <v>0</v>
      </c>
    </row>
    <row r="143" spans="1:7" outlineLevel="1" x14ac:dyDescent="0.25">
      <c r="A143" s="104" t="s">
        <v>2281</v>
      </c>
      <c r="B143" s="104" t="s">
        <v>1643</v>
      </c>
      <c r="C143" s="104" t="s">
        <v>46</v>
      </c>
      <c r="E143" s="106">
        <v>2</v>
      </c>
      <c r="F143" s="106">
        <v>1200</v>
      </c>
      <c r="G143" s="106">
        <f t="shared" si="38"/>
        <v>0</v>
      </c>
    </row>
    <row r="144" spans="1:7" outlineLevel="1" x14ac:dyDescent="0.25">
      <c r="A144" s="104" t="s">
        <v>2282</v>
      </c>
      <c r="B144" s="104" t="s">
        <v>1645</v>
      </c>
      <c r="C144" s="104" t="s">
        <v>46</v>
      </c>
      <c r="E144" s="106">
        <v>1</v>
      </c>
      <c r="F144" s="106">
        <v>900</v>
      </c>
      <c r="G144" s="106">
        <f t="shared" si="38"/>
        <v>0</v>
      </c>
    </row>
    <row r="145" spans="1:7" outlineLevel="1" x14ac:dyDescent="0.25">
      <c r="A145" s="104" t="s">
        <v>2283</v>
      </c>
      <c r="B145" s="104" t="s">
        <v>2284</v>
      </c>
      <c r="C145" s="104" t="s">
        <v>46</v>
      </c>
      <c r="E145" s="106">
        <v>1</v>
      </c>
      <c r="F145" s="106">
        <v>1678.24</v>
      </c>
      <c r="G145" s="106">
        <f t="shared" si="38"/>
        <v>0</v>
      </c>
    </row>
    <row r="146" spans="1:7" outlineLevel="1" x14ac:dyDescent="0.25">
      <c r="A146" s="102" t="s">
        <v>2285</v>
      </c>
      <c r="B146" s="102" t="s">
        <v>1655</v>
      </c>
      <c r="C146" s="102"/>
      <c r="E146" s="103"/>
      <c r="F146" s="103"/>
      <c r="G146" s="103">
        <f t="shared" ref="G146" si="54">SUBTOTAL(9,G147:G149)</f>
        <v>0</v>
      </c>
    </row>
    <row r="147" spans="1:7" outlineLevel="1" x14ac:dyDescent="0.25">
      <c r="A147" s="104" t="s">
        <v>2286</v>
      </c>
      <c r="B147" s="104" t="s">
        <v>2287</v>
      </c>
      <c r="C147" s="104" t="s">
        <v>46</v>
      </c>
      <c r="E147" s="106">
        <v>1</v>
      </c>
      <c r="F147" s="106">
        <v>810.12</v>
      </c>
      <c r="G147" s="106">
        <f t="shared" si="38"/>
        <v>0</v>
      </c>
    </row>
    <row r="148" spans="1:7" outlineLevel="1" x14ac:dyDescent="0.25">
      <c r="A148" s="104" t="s">
        <v>2288</v>
      </c>
      <c r="B148" s="104" t="s">
        <v>1659</v>
      </c>
      <c r="C148" s="104" t="s">
        <v>46</v>
      </c>
      <c r="E148" s="106">
        <v>1</v>
      </c>
      <c r="F148" s="106">
        <v>1973.07</v>
      </c>
      <c r="G148" s="106">
        <f t="shared" si="38"/>
        <v>0</v>
      </c>
    </row>
    <row r="149" spans="1:7" outlineLevel="1" x14ac:dyDescent="0.25">
      <c r="A149" s="104" t="s">
        <v>2289</v>
      </c>
      <c r="B149" s="104" t="s">
        <v>2290</v>
      </c>
      <c r="C149" s="104" t="s">
        <v>46</v>
      </c>
      <c r="E149" s="106">
        <v>2</v>
      </c>
      <c r="F149" s="106">
        <v>783.33</v>
      </c>
      <c r="G149" s="106">
        <f t="shared" si="38"/>
        <v>0</v>
      </c>
    </row>
    <row r="150" spans="1:7" outlineLevel="1" x14ac:dyDescent="0.25">
      <c r="A150" s="102" t="s">
        <v>2291</v>
      </c>
      <c r="B150" s="102" t="s">
        <v>1663</v>
      </c>
      <c r="C150" s="102"/>
      <c r="E150" s="103"/>
      <c r="F150" s="103"/>
      <c r="G150" s="103">
        <f t="shared" ref="G150" si="55">SUBTOTAL(9,G151:G154)</f>
        <v>0</v>
      </c>
    </row>
    <row r="151" spans="1:7" outlineLevel="1" x14ac:dyDescent="0.25">
      <c r="A151" s="104" t="s">
        <v>2292</v>
      </c>
      <c r="B151" s="104" t="s">
        <v>81</v>
      </c>
      <c r="C151" s="104" t="s">
        <v>46</v>
      </c>
      <c r="E151" s="106">
        <v>2</v>
      </c>
      <c r="F151" s="106">
        <v>5180.1499999999996</v>
      </c>
      <c r="G151" s="106">
        <f t="shared" si="38"/>
        <v>0</v>
      </c>
    </row>
    <row r="152" spans="1:7" outlineLevel="1" x14ac:dyDescent="0.25">
      <c r="A152" s="104" t="s">
        <v>2293</v>
      </c>
      <c r="B152" s="104" t="s">
        <v>82</v>
      </c>
      <c r="C152" s="104" t="s">
        <v>46</v>
      </c>
      <c r="E152" s="106">
        <v>2</v>
      </c>
      <c r="F152" s="106">
        <v>2146.5700000000002</v>
      </c>
      <c r="G152" s="106">
        <f t="shared" si="38"/>
        <v>0</v>
      </c>
    </row>
    <row r="153" spans="1:7" outlineLevel="1" x14ac:dyDescent="0.25">
      <c r="A153" s="104" t="s">
        <v>2294</v>
      </c>
      <c r="B153" s="104" t="s">
        <v>1667</v>
      </c>
      <c r="C153" s="104" t="s">
        <v>46</v>
      </c>
      <c r="E153" s="106">
        <v>1</v>
      </c>
      <c r="F153" s="106">
        <v>1017.7</v>
      </c>
      <c r="G153" s="106">
        <f t="shared" si="38"/>
        <v>0</v>
      </c>
    </row>
    <row r="154" spans="1:7" outlineLevel="1" x14ac:dyDescent="0.25">
      <c r="A154" s="104" t="s">
        <v>2295</v>
      </c>
      <c r="B154" s="104" t="s">
        <v>1669</v>
      </c>
      <c r="C154" s="104" t="s">
        <v>46</v>
      </c>
      <c r="E154" s="106">
        <v>1</v>
      </c>
      <c r="F154" s="106">
        <v>1929.41</v>
      </c>
      <c r="G154" s="106">
        <f t="shared" si="38"/>
        <v>0</v>
      </c>
    </row>
    <row r="155" spans="1:7" outlineLevel="1" x14ac:dyDescent="0.25">
      <c r="A155" s="102" t="s">
        <v>2296</v>
      </c>
      <c r="B155" s="102" t="s">
        <v>1671</v>
      </c>
      <c r="C155" s="102"/>
      <c r="E155" s="103"/>
      <c r="F155" s="103"/>
      <c r="G155" s="103">
        <f t="shared" ref="G155" si="56">SUBTOTAL(9,G156:G169)</f>
        <v>0</v>
      </c>
    </row>
    <row r="156" spans="1:7" outlineLevel="1" x14ac:dyDescent="0.25">
      <c r="A156" s="109" t="s">
        <v>2297</v>
      </c>
      <c r="B156" s="109" t="s">
        <v>643</v>
      </c>
      <c r="C156" s="109"/>
      <c r="E156" s="111"/>
      <c r="F156" s="111"/>
      <c r="G156" s="111">
        <f t="shared" ref="G156" si="57">SUBTOTAL(9,G157:G163)</f>
        <v>0</v>
      </c>
    </row>
    <row r="157" spans="1:7" outlineLevel="1" x14ac:dyDescent="0.25">
      <c r="A157" s="104" t="s">
        <v>2298</v>
      </c>
      <c r="B157" s="104" t="s">
        <v>1674</v>
      </c>
      <c r="C157" s="104" t="s">
        <v>47</v>
      </c>
      <c r="E157" s="106">
        <v>20.95</v>
      </c>
      <c r="F157" s="106">
        <v>0.51</v>
      </c>
      <c r="G157" s="106">
        <f t="shared" si="38"/>
        <v>0</v>
      </c>
    </row>
    <row r="158" spans="1:7" outlineLevel="1" x14ac:dyDescent="0.25">
      <c r="A158" s="104" t="s">
        <v>2299</v>
      </c>
      <c r="B158" s="104" t="s">
        <v>1676</v>
      </c>
      <c r="C158" s="104" t="s">
        <v>42</v>
      </c>
      <c r="E158" s="106">
        <v>8.3699999999999992</v>
      </c>
      <c r="F158" s="106">
        <v>40.07</v>
      </c>
      <c r="G158" s="106">
        <f t="shared" si="38"/>
        <v>0</v>
      </c>
    </row>
    <row r="159" spans="1:7" outlineLevel="1" x14ac:dyDescent="0.25">
      <c r="A159" s="104" t="s">
        <v>2300</v>
      </c>
      <c r="B159" s="104" t="s">
        <v>1678</v>
      </c>
      <c r="C159" s="104" t="s">
        <v>42</v>
      </c>
      <c r="E159" s="106">
        <v>2.2599999999999998</v>
      </c>
      <c r="F159" s="106">
        <v>26.08</v>
      </c>
      <c r="G159" s="106">
        <f t="shared" si="38"/>
        <v>0</v>
      </c>
    </row>
    <row r="160" spans="1:7" outlineLevel="1" x14ac:dyDescent="0.25">
      <c r="A160" s="104" t="s">
        <v>2301</v>
      </c>
      <c r="B160" s="104" t="s">
        <v>791</v>
      </c>
      <c r="C160" s="104" t="s">
        <v>42</v>
      </c>
      <c r="E160" s="106">
        <v>1.67</v>
      </c>
      <c r="F160" s="106">
        <v>79.77</v>
      </c>
      <c r="G160" s="106">
        <f t="shared" si="38"/>
        <v>0</v>
      </c>
    </row>
    <row r="161" spans="1:7" outlineLevel="1" x14ac:dyDescent="0.25">
      <c r="A161" s="104" t="s">
        <v>2302</v>
      </c>
      <c r="B161" s="104" t="s">
        <v>271</v>
      </c>
      <c r="C161" s="104" t="s">
        <v>42</v>
      </c>
      <c r="E161" s="106">
        <v>6.69</v>
      </c>
      <c r="F161" s="106">
        <v>36.659999999999997</v>
      </c>
      <c r="G161" s="106">
        <f t="shared" si="38"/>
        <v>0</v>
      </c>
    </row>
    <row r="162" spans="1:7" outlineLevel="1" x14ac:dyDescent="0.25">
      <c r="A162" s="104" t="s">
        <v>2303</v>
      </c>
      <c r="B162" s="104" t="s">
        <v>1682</v>
      </c>
      <c r="C162" s="104" t="s">
        <v>49</v>
      </c>
      <c r="E162" s="106">
        <v>16.739999999999998</v>
      </c>
      <c r="F162" s="106">
        <v>2.31</v>
      </c>
      <c r="G162" s="106">
        <f t="shared" si="38"/>
        <v>0</v>
      </c>
    </row>
    <row r="163" spans="1:7" outlineLevel="1" x14ac:dyDescent="0.25">
      <c r="A163" s="104" t="s">
        <v>2304</v>
      </c>
      <c r="B163" s="104" t="s">
        <v>265</v>
      </c>
      <c r="C163" s="104" t="s">
        <v>42</v>
      </c>
      <c r="E163" s="106">
        <v>2.2599999999999998</v>
      </c>
      <c r="F163" s="106">
        <v>26</v>
      </c>
      <c r="G163" s="106">
        <f t="shared" ref="G163:G238" si="58">F163*D163</f>
        <v>0</v>
      </c>
    </row>
    <row r="164" spans="1:7" outlineLevel="1" x14ac:dyDescent="0.25">
      <c r="A164" s="109" t="s">
        <v>2305</v>
      </c>
      <c r="B164" s="109" t="s">
        <v>1685</v>
      </c>
      <c r="C164" s="109"/>
      <c r="E164" s="111"/>
      <c r="F164" s="111"/>
      <c r="G164" s="111">
        <f t="shared" ref="G164" si="59">SUBTOTAL(9,G165)</f>
        <v>0</v>
      </c>
    </row>
    <row r="165" spans="1:7" outlineLevel="1" x14ac:dyDescent="0.25">
      <c r="A165" s="104" t="s">
        <v>2306</v>
      </c>
      <c r="B165" s="104" t="s">
        <v>1689</v>
      </c>
      <c r="C165" s="104" t="s">
        <v>47</v>
      </c>
      <c r="E165" s="106">
        <v>21.95</v>
      </c>
      <c r="F165" s="106">
        <v>16.79</v>
      </c>
      <c r="G165" s="106">
        <f t="shared" si="58"/>
        <v>0</v>
      </c>
    </row>
    <row r="166" spans="1:7" outlineLevel="1" x14ac:dyDescent="0.25">
      <c r="A166" s="109" t="s">
        <v>2307</v>
      </c>
      <c r="B166" s="109" t="s">
        <v>1693</v>
      </c>
      <c r="C166" s="109"/>
      <c r="E166" s="111"/>
      <c r="F166" s="111"/>
      <c r="G166" s="111">
        <f t="shared" ref="G166" si="60">SUBTOTAL(9,G167)</f>
        <v>0</v>
      </c>
    </row>
    <row r="167" spans="1:7" outlineLevel="1" x14ac:dyDescent="0.25">
      <c r="A167" s="104" t="s">
        <v>2308</v>
      </c>
      <c r="B167" s="104" t="s">
        <v>1120</v>
      </c>
      <c r="C167" s="104" t="s">
        <v>46</v>
      </c>
      <c r="E167" s="106">
        <v>1</v>
      </c>
      <c r="F167" s="106">
        <v>102.75</v>
      </c>
      <c r="G167" s="106">
        <f t="shared" si="58"/>
        <v>0</v>
      </c>
    </row>
    <row r="168" spans="1:7" outlineLevel="1" x14ac:dyDescent="0.25">
      <c r="A168" s="109" t="s">
        <v>2309</v>
      </c>
      <c r="B168" s="109" t="s">
        <v>1699</v>
      </c>
      <c r="C168" s="109"/>
      <c r="E168" s="111"/>
      <c r="F168" s="111"/>
      <c r="G168" s="111">
        <f t="shared" ref="G168" si="61">SUBTOTAL(9,G169)</f>
        <v>0</v>
      </c>
    </row>
    <row r="169" spans="1:7" outlineLevel="1" x14ac:dyDescent="0.25">
      <c r="A169" s="104" t="s">
        <v>2310</v>
      </c>
      <c r="B169" s="104" t="s">
        <v>1701</v>
      </c>
      <c r="C169" s="104" t="s">
        <v>46</v>
      </c>
      <c r="E169" s="106">
        <v>1</v>
      </c>
      <c r="F169" s="106">
        <v>85.56</v>
      </c>
      <c r="G169" s="106">
        <f t="shared" si="58"/>
        <v>0</v>
      </c>
    </row>
    <row r="170" spans="1:7" x14ac:dyDescent="0.25">
      <c r="A170" s="100" t="s">
        <v>2311</v>
      </c>
      <c r="B170" s="100" t="s">
        <v>751</v>
      </c>
      <c r="C170" s="100"/>
      <c r="E170" s="101"/>
      <c r="F170" s="101"/>
      <c r="G170" s="101">
        <f t="shared" ref="G170" si="62">SUBTOTAL(9,G171:G262)</f>
        <v>0</v>
      </c>
    </row>
    <row r="171" spans="1:7" outlineLevel="1" x14ac:dyDescent="0.25">
      <c r="A171" s="102" t="s">
        <v>2312</v>
      </c>
      <c r="B171" s="102" t="s">
        <v>753</v>
      </c>
      <c r="C171" s="102"/>
      <c r="E171" s="103"/>
      <c r="F171" s="103"/>
      <c r="G171" s="103">
        <f t="shared" ref="G171" si="63">SUBTOTAL(9,G172)</f>
        <v>0</v>
      </c>
    </row>
    <row r="172" spans="1:7" outlineLevel="1" x14ac:dyDescent="0.25">
      <c r="A172" s="104" t="s">
        <v>2313</v>
      </c>
      <c r="B172" s="104" t="s">
        <v>755</v>
      </c>
      <c r="C172" s="104" t="s">
        <v>47</v>
      </c>
      <c r="E172" s="106">
        <v>925.2</v>
      </c>
      <c r="F172" s="106">
        <v>2.15</v>
      </c>
      <c r="G172" s="106">
        <f t="shared" si="58"/>
        <v>0</v>
      </c>
    </row>
    <row r="173" spans="1:7" outlineLevel="1" x14ac:dyDescent="0.25">
      <c r="A173" s="102" t="s">
        <v>2314</v>
      </c>
      <c r="B173" s="102" t="s">
        <v>769</v>
      </c>
      <c r="C173" s="102"/>
      <c r="E173" s="103"/>
      <c r="F173" s="103"/>
      <c r="G173" s="103">
        <f t="shared" ref="G173" si="64">SUBTOTAL(9,G174:G181)</f>
        <v>0</v>
      </c>
    </row>
    <row r="174" spans="1:7" outlineLevel="1" x14ac:dyDescent="0.25">
      <c r="A174" s="104" t="s">
        <v>2315</v>
      </c>
      <c r="B174" s="104" t="s">
        <v>771</v>
      </c>
      <c r="C174" s="104" t="s">
        <v>46</v>
      </c>
      <c r="E174" s="106">
        <v>4</v>
      </c>
      <c r="F174" s="106">
        <v>1700.16</v>
      </c>
      <c r="G174" s="106">
        <f t="shared" si="58"/>
        <v>0</v>
      </c>
    </row>
    <row r="175" spans="1:7" outlineLevel="1" x14ac:dyDescent="0.25">
      <c r="A175" s="104" t="s">
        <v>2316</v>
      </c>
      <c r="B175" s="104" t="s">
        <v>773</v>
      </c>
      <c r="C175" s="104" t="s">
        <v>46</v>
      </c>
      <c r="E175" s="106">
        <v>4</v>
      </c>
      <c r="F175" s="106">
        <v>325.04000000000002</v>
      </c>
      <c r="G175" s="106">
        <f t="shared" si="58"/>
        <v>0</v>
      </c>
    </row>
    <row r="176" spans="1:7" outlineLevel="1" x14ac:dyDescent="0.25">
      <c r="A176" s="104" t="s">
        <v>2317</v>
      </c>
      <c r="B176" s="104" t="s">
        <v>775</v>
      </c>
      <c r="C176" s="104" t="s">
        <v>42</v>
      </c>
      <c r="E176" s="106">
        <v>18.45</v>
      </c>
      <c r="F176" s="106">
        <v>24.8</v>
      </c>
      <c r="G176" s="106">
        <f t="shared" si="58"/>
        <v>0</v>
      </c>
    </row>
    <row r="177" spans="1:7" outlineLevel="1" x14ac:dyDescent="0.25">
      <c r="A177" s="104" t="s">
        <v>2318</v>
      </c>
      <c r="B177" s="104" t="s">
        <v>57</v>
      </c>
      <c r="C177" s="104" t="s">
        <v>42</v>
      </c>
      <c r="E177" s="106">
        <v>10.38</v>
      </c>
      <c r="F177" s="106">
        <v>36.659999999999997</v>
      </c>
      <c r="G177" s="106">
        <f t="shared" si="58"/>
        <v>0</v>
      </c>
    </row>
    <row r="178" spans="1:7" outlineLevel="1" x14ac:dyDescent="0.25">
      <c r="A178" s="104" t="s">
        <v>2319</v>
      </c>
      <c r="B178" s="104" t="s">
        <v>778</v>
      </c>
      <c r="C178" s="104" t="s">
        <v>46</v>
      </c>
      <c r="E178" s="106">
        <v>4</v>
      </c>
      <c r="F178" s="106">
        <v>42.43</v>
      </c>
      <c r="G178" s="106">
        <f t="shared" si="58"/>
        <v>0</v>
      </c>
    </row>
    <row r="179" spans="1:7" outlineLevel="1" x14ac:dyDescent="0.25">
      <c r="A179" s="104" t="s">
        <v>2320</v>
      </c>
      <c r="B179" s="104" t="s">
        <v>780</v>
      </c>
      <c r="C179" s="104" t="s">
        <v>46</v>
      </c>
      <c r="E179" s="106">
        <v>4</v>
      </c>
      <c r="F179" s="106">
        <v>3284.62</v>
      </c>
      <c r="G179" s="106">
        <f t="shared" si="58"/>
        <v>0</v>
      </c>
    </row>
    <row r="180" spans="1:7" outlineLevel="1" x14ac:dyDescent="0.25">
      <c r="A180" s="104" t="s">
        <v>2321</v>
      </c>
      <c r="B180" s="104" t="s">
        <v>782</v>
      </c>
      <c r="C180" s="104" t="s">
        <v>46</v>
      </c>
      <c r="E180" s="106">
        <v>4</v>
      </c>
      <c r="F180" s="106">
        <v>66.36</v>
      </c>
      <c r="G180" s="106">
        <f t="shared" si="58"/>
        <v>0</v>
      </c>
    </row>
    <row r="181" spans="1:7" outlineLevel="1" x14ac:dyDescent="0.25">
      <c r="A181" s="104" t="s">
        <v>2322</v>
      </c>
      <c r="B181" s="104" t="s">
        <v>58</v>
      </c>
      <c r="C181" s="104" t="s">
        <v>42</v>
      </c>
      <c r="E181" s="106">
        <v>10.89</v>
      </c>
      <c r="F181" s="106">
        <v>26</v>
      </c>
      <c r="G181" s="106">
        <f t="shared" si="58"/>
        <v>0</v>
      </c>
    </row>
    <row r="182" spans="1:7" outlineLevel="1" x14ac:dyDescent="0.25">
      <c r="A182" s="102" t="s">
        <v>2323</v>
      </c>
      <c r="B182" s="102" t="s">
        <v>2324</v>
      </c>
      <c r="C182" s="102"/>
      <c r="E182" s="103"/>
      <c r="F182" s="103"/>
      <c r="G182" s="103">
        <f t="shared" ref="G182" si="65">SUBTOTAL(9,G183:G197)</f>
        <v>0</v>
      </c>
    </row>
    <row r="183" spans="1:7" outlineLevel="1" x14ac:dyDescent="0.25">
      <c r="A183" s="109" t="s">
        <v>2325</v>
      </c>
      <c r="B183" s="109" t="s">
        <v>787</v>
      </c>
      <c r="C183" s="109"/>
      <c r="E183" s="111"/>
      <c r="F183" s="111"/>
      <c r="G183" s="111">
        <f t="shared" ref="G183" si="66">SUBTOTAL(9,G184:G190)</f>
        <v>0</v>
      </c>
    </row>
    <row r="184" spans="1:7" outlineLevel="1" x14ac:dyDescent="0.25">
      <c r="A184" s="104" t="s">
        <v>2326</v>
      </c>
      <c r="B184" s="104" t="s">
        <v>789</v>
      </c>
      <c r="C184" s="104" t="s">
        <v>43</v>
      </c>
      <c r="E184" s="106">
        <v>91.39</v>
      </c>
      <c r="F184" s="106">
        <v>23.19</v>
      </c>
      <c r="G184" s="106">
        <f t="shared" si="58"/>
        <v>0</v>
      </c>
    </row>
    <row r="185" spans="1:7" outlineLevel="1" x14ac:dyDescent="0.25">
      <c r="A185" s="104" t="s">
        <v>2327</v>
      </c>
      <c r="B185" s="104" t="s">
        <v>791</v>
      </c>
      <c r="C185" s="104" t="s">
        <v>43</v>
      </c>
      <c r="E185" s="106">
        <v>10.15</v>
      </c>
      <c r="F185" s="106">
        <v>79.77</v>
      </c>
      <c r="G185" s="106">
        <f t="shared" si="58"/>
        <v>0</v>
      </c>
    </row>
    <row r="186" spans="1:7" outlineLevel="1" x14ac:dyDescent="0.25">
      <c r="A186" s="104" t="s">
        <v>2328</v>
      </c>
      <c r="B186" s="104" t="s">
        <v>793</v>
      </c>
      <c r="C186" s="104" t="s">
        <v>43</v>
      </c>
      <c r="E186" s="106">
        <v>81.239999999999995</v>
      </c>
      <c r="F186" s="106">
        <v>51.33</v>
      </c>
      <c r="G186" s="106">
        <f t="shared" si="58"/>
        <v>0</v>
      </c>
    </row>
    <row r="187" spans="1:7" outlineLevel="1" x14ac:dyDescent="0.25">
      <c r="A187" s="104" t="s">
        <v>2329</v>
      </c>
      <c r="B187" s="104" t="s">
        <v>795</v>
      </c>
      <c r="C187" s="104" t="s">
        <v>47</v>
      </c>
      <c r="E187" s="106">
        <v>564.20000000000005</v>
      </c>
      <c r="F187" s="106">
        <v>8.6300000000000008</v>
      </c>
      <c r="G187" s="106">
        <f t="shared" si="58"/>
        <v>0</v>
      </c>
    </row>
    <row r="188" spans="1:7" outlineLevel="1" x14ac:dyDescent="0.25">
      <c r="A188" s="104" t="s">
        <v>2330</v>
      </c>
      <c r="B188" s="104" t="s">
        <v>797</v>
      </c>
      <c r="C188" s="104" t="s">
        <v>47</v>
      </c>
      <c r="E188" s="106">
        <v>457.16</v>
      </c>
      <c r="F188" s="106">
        <v>23.1</v>
      </c>
      <c r="G188" s="106">
        <f t="shared" si="58"/>
        <v>0</v>
      </c>
    </row>
    <row r="189" spans="1:7" outlineLevel="1" x14ac:dyDescent="0.25">
      <c r="A189" s="104" t="s">
        <v>2331</v>
      </c>
      <c r="B189" s="104" t="s">
        <v>799</v>
      </c>
      <c r="C189" s="104" t="s">
        <v>47</v>
      </c>
      <c r="E189" s="106">
        <v>203.09</v>
      </c>
      <c r="F189" s="106">
        <v>3.07</v>
      </c>
      <c r="G189" s="106">
        <f t="shared" si="58"/>
        <v>0</v>
      </c>
    </row>
    <row r="190" spans="1:7" outlineLevel="1" x14ac:dyDescent="0.25">
      <c r="A190" s="104" t="s">
        <v>2332</v>
      </c>
      <c r="B190" s="104" t="s">
        <v>265</v>
      </c>
      <c r="C190" s="104" t="s">
        <v>42</v>
      </c>
      <c r="E190" s="106">
        <v>13.71</v>
      </c>
      <c r="F190" s="106">
        <v>26</v>
      </c>
      <c r="G190" s="106">
        <f t="shared" si="58"/>
        <v>0</v>
      </c>
    </row>
    <row r="191" spans="1:7" outlineLevel="1" x14ac:dyDescent="0.25">
      <c r="A191" s="109" t="s">
        <v>2333</v>
      </c>
      <c r="B191" s="109" t="s">
        <v>2334</v>
      </c>
      <c r="C191" s="109"/>
      <c r="E191" s="111"/>
      <c r="F191" s="111"/>
      <c r="G191" s="111">
        <f t="shared" ref="G191" si="67">SUBTOTAL(9,G192)</f>
        <v>0</v>
      </c>
    </row>
    <row r="192" spans="1:7" outlineLevel="1" x14ac:dyDescent="0.25">
      <c r="A192" s="104" t="s">
        <v>2335</v>
      </c>
      <c r="B192" s="104" t="s">
        <v>2336</v>
      </c>
      <c r="C192" s="104" t="s">
        <v>43</v>
      </c>
      <c r="E192" s="106">
        <v>3</v>
      </c>
      <c r="F192" s="106">
        <v>29.35</v>
      </c>
      <c r="G192" s="106">
        <f t="shared" si="58"/>
        <v>0</v>
      </c>
    </row>
    <row r="193" spans="1:7" outlineLevel="1" x14ac:dyDescent="0.25">
      <c r="A193" s="109" t="s">
        <v>2337</v>
      </c>
      <c r="B193" s="109" t="s">
        <v>806</v>
      </c>
      <c r="C193" s="109"/>
      <c r="E193" s="111"/>
      <c r="F193" s="111"/>
      <c r="G193" s="111">
        <f t="shared" ref="G193" si="68">SUBTOTAL(9,G194)</f>
        <v>0</v>
      </c>
    </row>
    <row r="194" spans="1:7" outlineLevel="1" x14ac:dyDescent="0.25">
      <c r="A194" s="104" t="s">
        <v>2338</v>
      </c>
      <c r="B194" s="104" t="s">
        <v>808</v>
      </c>
      <c r="C194" s="104" t="s">
        <v>43</v>
      </c>
      <c r="E194" s="106">
        <v>3</v>
      </c>
      <c r="F194" s="106">
        <v>61.38</v>
      </c>
      <c r="G194" s="106">
        <f t="shared" si="58"/>
        <v>0</v>
      </c>
    </row>
    <row r="195" spans="1:7" outlineLevel="1" x14ac:dyDescent="0.25">
      <c r="A195" s="109" t="s">
        <v>2339</v>
      </c>
      <c r="B195" s="109" t="s">
        <v>810</v>
      </c>
      <c r="C195" s="109"/>
      <c r="E195" s="111"/>
      <c r="F195" s="111"/>
      <c r="G195" s="111">
        <f t="shared" ref="G195" si="69">SUBTOTAL(9,G196:G197)</f>
        <v>0</v>
      </c>
    </row>
    <row r="196" spans="1:7" outlineLevel="1" x14ac:dyDescent="0.25">
      <c r="A196" s="104" t="s">
        <v>2340</v>
      </c>
      <c r="B196" s="104" t="s">
        <v>812</v>
      </c>
      <c r="C196" s="104" t="s">
        <v>47</v>
      </c>
      <c r="E196" s="106">
        <v>12.5</v>
      </c>
      <c r="F196" s="106">
        <v>119.56</v>
      </c>
      <c r="G196" s="106">
        <f t="shared" si="58"/>
        <v>0</v>
      </c>
    </row>
    <row r="197" spans="1:7" outlineLevel="1" x14ac:dyDescent="0.25">
      <c r="A197" s="104" t="s">
        <v>2341</v>
      </c>
      <c r="B197" s="104" t="s">
        <v>814</v>
      </c>
      <c r="C197" s="104" t="s">
        <v>46</v>
      </c>
      <c r="E197" s="106">
        <v>3</v>
      </c>
      <c r="F197" s="106">
        <v>51.66</v>
      </c>
      <c r="G197" s="106">
        <f t="shared" si="58"/>
        <v>0</v>
      </c>
    </row>
    <row r="198" spans="1:7" outlineLevel="1" x14ac:dyDescent="0.25">
      <c r="A198" s="102" t="s">
        <v>2342</v>
      </c>
      <c r="B198" s="102" t="s">
        <v>1529</v>
      </c>
      <c r="C198" s="102"/>
      <c r="E198" s="103"/>
      <c r="F198" s="103"/>
      <c r="G198" s="103">
        <f t="shared" ref="G198" si="70">SUBTOTAL(9,G199:G201)</f>
        <v>0</v>
      </c>
    </row>
    <row r="199" spans="1:7" outlineLevel="1" x14ac:dyDescent="0.25">
      <c r="A199" s="104" t="s">
        <v>2343</v>
      </c>
      <c r="B199" s="104" t="s">
        <v>818</v>
      </c>
      <c r="C199" s="104" t="s">
        <v>47</v>
      </c>
      <c r="E199" s="106">
        <v>6.8</v>
      </c>
      <c r="F199" s="106">
        <v>214.81</v>
      </c>
      <c r="G199" s="106">
        <f t="shared" ref="G199:G201" si="71">F199*D199</f>
        <v>0</v>
      </c>
    </row>
    <row r="200" spans="1:7" outlineLevel="1" x14ac:dyDescent="0.25">
      <c r="A200" s="104" t="s">
        <v>2344</v>
      </c>
      <c r="B200" s="104" t="s">
        <v>820</v>
      </c>
      <c r="C200" s="104" t="s">
        <v>46</v>
      </c>
      <c r="E200" s="106">
        <v>6</v>
      </c>
      <c r="F200" s="106">
        <v>181.87</v>
      </c>
      <c r="G200" s="106">
        <f t="shared" si="71"/>
        <v>0</v>
      </c>
    </row>
    <row r="201" spans="1:7" outlineLevel="1" x14ac:dyDescent="0.25">
      <c r="A201" s="104" t="s">
        <v>2345</v>
      </c>
      <c r="B201" s="104" t="s">
        <v>822</v>
      </c>
      <c r="C201" s="104" t="s">
        <v>47</v>
      </c>
      <c r="E201" s="106">
        <v>12</v>
      </c>
      <c r="F201" s="106">
        <v>532.25</v>
      </c>
      <c r="G201" s="106">
        <f t="shared" si="71"/>
        <v>0</v>
      </c>
    </row>
    <row r="202" spans="1:7" outlineLevel="1" x14ac:dyDescent="0.25">
      <c r="A202" s="102" t="s">
        <v>2346</v>
      </c>
      <c r="B202" s="102" t="s">
        <v>865</v>
      </c>
      <c r="C202" s="102"/>
      <c r="E202" s="103"/>
      <c r="F202" s="103"/>
      <c r="G202" s="103">
        <f t="shared" ref="G202" si="72">SUBTOTAL(9,G203:G205)</f>
        <v>0</v>
      </c>
    </row>
    <row r="203" spans="1:7" outlineLevel="1" x14ac:dyDescent="0.25">
      <c r="A203" s="104" t="s">
        <v>2347</v>
      </c>
      <c r="B203" s="104" t="s">
        <v>867</v>
      </c>
      <c r="C203" s="104" t="s">
        <v>47</v>
      </c>
      <c r="E203" s="106">
        <v>12.25</v>
      </c>
      <c r="F203" s="106">
        <v>123</v>
      </c>
      <c r="G203" s="106">
        <f t="shared" si="58"/>
        <v>0</v>
      </c>
    </row>
    <row r="204" spans="1:7" outlineLevel="1" x14ac:dyDescent="0.25">
      <c r="A204" s="104" t="s">
        <v>2348</v>
      </c>
      <c r="B204" s="104" t="s">
        <v>869</v>
      </c>
      <c r="C204" s="104" t="s">
        <v>47</v>
      </c>
      <c r="E204" s="106">
        <v>85</v>
      </c>
      <c r="F204" s="106">
        <v>82.8</v>
      </c>
      <c r="G204" s="106">
        <f t="shared" si="58"/>
        <v>0</v>
      </c>
    </row>
    <row r="205" spans="1:7" outlineLevel="1" x14ac:dyDescent="0.25">
      <c r="A205" s="104" t="s">
        <v>2349</v>
      </c>
      <c r="B205" s="104" t="s">
        <v>871</v>
      </c>
      <c r="C205" s="104" t="s">
        <v>46</v>
      </c>
      <c r="E205" s="106">
        <v>2</v>
      </c>
      <c r="F205" s="106">
        <v>467.1</v>
      </c>
      <c r="G205" s="106">
        <f t="shared" si="58"/>
        <v>0</v>
      </c>
    </row>
    <row r="206" spans="1:7" outlineLevel="1" x14ac:dyDescent="0.25">
      <c r="A206" s="102" t="s">
        <v>2350</v>
      </c>
      <c r="B206" s="102" t="s">
        <v>873</v>
      </c>
      <c r="C206" s="102"/>
      <c r="E206" s="103"/>
      <c r="F206" s="103"/>
      <c r="G206" s="103">
        <f t="shared" ref="G206" si="73">SUBTOTAL(9,G207:G214)</f>
        <v>0</v>
      </c>
    </row>
    <row r="207" spans="1:7" outlineLevel="1" x14ac:dyDescent="0.25">
      <c r="A207" s="109" t="s">
        <v>2351</v>
      </c>
      <c r="B207" s="109" t="s">
        <v>875</v>
      </c>
      <c r="C207" s="109"/>
      <c r="E207" s="111"/>
      <c r="F207" s="111"/>
      <c r="G207" s="111">
        <f t="shared" ref="G207" si="74">SUBTOTAL(9,G208:G211)</f>
        <v>0</v>
      </c>
    </row>
    <row r="208" spans="1:7" outlineLevel="1" x14ac:dyDescent="0.25">
      <c r="A208" s="104" t="s">
        <v>2352</v>
      </c>
      <c r="B208" s="104" t="s">
        <v>1544</v>
      </c>
      <c r="C208" s="104" t="s">
        <v>47</v>
      </c>
      <c r="E208" s="106">
        <v>25.36</v>
      </c>
      <c r="F208" s="106">
        <v>151.09</v>
      </c>
      <c r="G208" s="106">
        <f t="shared" si="58"/>
        <v>0</v>
      </c>
    </row>
    <row r="209" spans="1:7" outlineLevel="1" x14ac:dyDescent="0.25">
      <c r="A209" s="104" t="s">
        <v>2353</v>
      </c>
      <c r="B209" s="104" t="s">
        <v>881</v>
      </c>
      <c r="C209" s="104" t="s">
        <v>47</v>
      </c>
      <c r="E209" s="106">
        <v>85.36</v>
      </c>
      <c r="F209" s="106">
        <v>30.12</v>
      </c>
      <c r="G209" s="106">
        <f t="shared" si="58"/>
        <v>0</v>
      </c>
    </row>
    <row r="210" spans="1:7" outlineLevel="1" x14ac:dyDescent="0.25">
      <c r="A210" s="104" t="s">
        <v>2354</v>
      </c>
      <c r="B210" s="104" t="s">
        <v>883</v>
      </c>
      <c r="C210" s="104" t="s">
        <v>47</v>
      </c>
      <c r="E210" s="106">
        <v>225</v>
      </c>
      <c r="F210" s="106">
        <v>21.8</v>
      </c>
      <c r="G210" s="106">
        <f t="shared" si="58"/>
        <v>0</v>
      </c>
    </row>
    <row r="211" spans="1:7" outlineLevel="1" x14ac:dyDescent="0.25">
      <c r="A211" s="104" t="s">
        <v>2355</v>
      </c>
      <c r="B211" s="104" t="s">
        <v>887</v>
      </c>
      <c r="C211" s="104" t="s">
        <v>47</v>
      </c>
      <c r="E211" s="106">
        <v>218</v>
      </c>
      <c r="F211" s="106">
        <v>18.989999999999998</v>
      </c>
      <c r="G211" s="106">
        <f t="shared" si="58"/>
        <v>0</v>
      </c>
    </row>
    <row r="212" spans="1:7" outlineLevel="1" x14ac:dyDescent="0.25">
      <c r="A212" s="109" t="s">
        <v>2356</v>
      </c>
      <c r="B212" s="109" t="s">
        <v>889</v>
      </c>
      <c r="C212" s="109"/>
      <c r="E212" s="111"/>
      <c r="F212" s="111"/>
      <c r="G212" s="111">
        <f t="shared" ref="G212" si="75">SUBTOTAL(9,G213:G216)</f>
        <v>0</v>
      </c>
    </row>
    <row r="213" spans="1:7" outlineLevel="1" x14ac:dyDescent="0.25">
      <c r="A213" s="104" t="s">
        <v>2357</v>
      </c>
      <c r="B213" s="104" t="s">
        <v>69</v>
      </c>
      <c r="C213" s="104" t="s">
        <v>47</v>
      </c>
      <c r="E213" s="106">
        <v>65.48</v>
      </c>
      <c r="F213" s="106">
        <v>8.7200000000000006</v>
      </c>
      <c r="G213" s="106">
        <f>F213*D213</f>
        <v>0</v>
      </c>
    </row>
    <row r="214" spans="1:7" outlineLevel="1" x14ac:dyDescent="0.25">
      <c r="A214" s="104" t="s">
        <v>2358</v>
      </c>
      <c r="B214" s="104" t="s">
        <v>70</v>
      </c>
      <c r="C214" s="104" t="s">
        <v>47</v>
      </c>
      <c r="E214" s="106">
        <v>45.25</v>
      </c>
      <c r="F214" s="106">
        <v>11.61</v>
      </c>
      <c r="G214" s="106">
        <f t="shared" ref="G214" si="76">F214*D214</f>
        <v>0</v>
      </c>
    </row>
    <row r="215" spans="1:7" outlineLevel="1" x14ac:dyDescent="0.25">
      <c r="A215" s="102" t="s">
        <v>2359</v>
      </c>
      <c r="B215" s="102" t="s">
        <v>893</v>
      </c>
      <c r="C215" s="102"/>
      <c r="E215" s="103"/>
      <c r="F215" s="103"/>
      <c r="G215" s="103">
        <f t="shared" ref="G215" si="77">SUBTOTAL(9,G216:G224)</f>
        <v>0</v>
      </c>
    </row>
    <row r="216" spans="1:7" outlineLevel="1" x14ac:dyDescent="0.25">
      <c r="A216" s="109" t="s">
        <v>2360</v>
      </c>
      <c r="B216" s="109" t="s">
        <v>2361</v>
      </c>
      <c r="C216" s="109"/>
      <c r="E216" s="111"/>
      <c r="F216" s="111"/>
      <c r="G216" s="111">
        <f t="shared" ref="G216" si="78">SUBTOTAL(9,G217:G220)</f>
        <v>0</v>
      </c>
    </row>
    <row r="217" spans="1:7" outlineLevel="1" x14ac:dyDescent="0.25">
      <c r="A217" s="104" t="s">
        <v>2362</v>
      </c>
      <c r="B217" s="104" t="s">
        <v>2363</v>
      </c>
      <c r="C217" s="104" t="s">
        <v>46</v>
      </c>
      <c r="E217" s="106">
        <v>1</v>
      </c>
      <c r="F217" s="106">
        <v>11607.67</v>
      </c>
      <c r="G217" s="106">
        <f t="shared" si="58"/>
        <v>0</v>
      </c>
    </row>
    <row r="218" spans="1:7" outlineLevel="1" x14ac:dyDescent="0.25">
      <c r="A218" s="104" t="s">
        <v>2364</v>
      </c>
      <c r="B218" s="104" t="s">
        <v>2365</v>
      </c>
      <c r="C218" s="104" t="s">
        <v>46</v>
      </c>
      <c r="E218" s="106">
        <v>1</v>
      </c>
      <c r="F218" s="106">
        <v>9377.69</v>
      </c>
      <c r="G218" s="106">
        <f t="shared" si="58"/>
        <v>0</v>
      </c>
    </row>
    <row r="219" spans="1:7" outlineLevel="1" x14ac:dyDescent="0.25">
      <c r="A219" s="104" t="s">
        <v>2366</v>
      </c>
      <c r="B219" s="104" t="s">
        <v>2367</v>
      </c>
      <c r="C219" s="104" t="s">
        <v>46</v>
      </c>
      <c r="E219" s="106">
        <v>1</v>
      </c>
      <c r="F219" s="106">
        <v>9064.75</v>
      </c>
      <c r="G219" s="106">
        <f t="shared" si="58"/>
        <v>0</v>
      </c>
    </row>
    <row r="220" spans="1:7" outlineLevel="1" x14ac:dyDescent="0.25">
      <c r="A220" s="104" t="s">
        <v>2368</v>
      </c>
      <c r="B220" s="104" t="s">
        <v>2369</v>
      </c>
      <c r="C220" s="104" t="s">
        <v>46</v>
      </c>
      <c r="E220" s="106">
        <v>1</v>
      </c>
      <c r="F220" s="106">
        <v>5359.74</v>
      </c>
      <c r="G220" s="106">
        <f t="shared" si="58"/>
        <v>0</v>
      </c>
    </row>
    <row r="221" spans="1:7" outlineLevel="1" x14ac:dyDescent="0.25">
      <c r="A221" s="109" t="s">
        <v>2370</v>
      </c>
      <c r="B221" s="109" t="s">
        <v>923</v>
      </c>
      <c r="C221" s="109"/>
      <c r="E221" s="111"/>
      <c r="F221" s="111"/>
      <c r="G221" s="111">
        <f t="shared" ref="G221" si="79">SUBTOTAL(9,G222:G224)</f>
        <v>0</v>
      </c>
    </row>
    <row r="222" spans="1:7" outlineLevel="1" x14ac:dyDescent="0.25">
      <c r="A222" s="104" t="s">
        <v>2371</v>
      </c>
      <c r="B222" s="104" t="s">
        <v>2372</v>
      </c>
      <c r="C222" s="104" t="s">
        <v>42</v>
      </c>
      <c r="E222" s="106">
        <v>0.69</v>
      </c>
      <c r="F222" s="106">
        <v>363.56</v>
      </c>
      <c r="G222" s="106">
        <f t="shared" si="58"/>
        <v>0</v>
      </c>
    </row>
    <row r="223" spans="1:7" outlineLevel="1" x14ac:dyDescent="0.25">
      <c r="A223" s="104" t="s">
        <v>2373</v>
      </c>
      <c r="B223" s="104" t="s">
        <v>60</v>
      </c>
      <c r="C223" s="104" t="s">
        <v>49</v>
      </c>
      <c r="E223" s="106">
        <v>2.8</v>
      </c>
      <c r="F223" s="106">
        <v>49.76</v>
      </c>
      <c r="G223" s="106">
        <f t="shared" si="58"/>
        <v>0</v>
      </c>
    </row>
    <row r="224" spans="1:7" outlineLevel="1" x14ac:dyDescent="0.25">
      <c r="A224" s="104" t="s">
        <v>2374</v>
      </c>
      <c r="B224" s="104" t="s">
        <v>61</v>
      </c>
      <c r="C224" s="104" t="s">
        <v>49</v>
      </c>
      <c r="E224" s="106">
        <v>3.43</v>
      </c>
      <c r="F224" s="106">
        <v>15.36</v>
      </c>
      <c r="G224" s="106">
        <f t="shared" si="58"/>
        <v>0</v>
      </c>
    </row>
    <row r="225" spans="1:7" outlineLevel="1" x14ac:dyDescent="0.25">
      <c r="A225" s="102" t="s">
        <v>2375</v>
      </c>
      <c r="B225" s="102" t="s">
        <v>937</v>
      </c>
      <c r="C225" s="102"/>
      <c r="E225" s="103"/>
      <c r="F225" s="103"/>
      <c r="G225" s="103">
        <f t="shared" ref="G225" si="80">SUBTOTAL(9,G226:G226)</f>
        <v>0</v>
      </c>
    </row>
    <row r="226" spans="1:7" outlineLevel="1" x14ac:dyDescent="0.25">
      <c r="A226" s="104" t="s">
        <v>2376</v>
      </c>
      <c r="B226" s="104" t="s">
        <v>939</v>
      </c>
      <c r="C226" s="104" t="s">
        <v>46</v>
      </c>
      <c r="E226" s="106">
        <v>1</v>
      </c>
      <c r="F226" s="106">
        <v>8015.41</v>
      </c>
      <c r="G226" s="106">
        <f t="shared" ref="G226" si="81">F226*D226</f>
        <v>0</v>
      </c>
    </row>
    <row r="227" spans="1:7" outlineLevel="1" x14ac:dyDescent="0.25">
      <c r="A227" s="102" t="s">
        <v>2377</v>
      </c>
      <c r="B227" s="102" t="s">
        <v>1589</v>
      </c>
      <c r="C227" s="102"/>
      <c r="E227" s="103"/>
      <c r="F227" s="103"/>
      <c r="G227" s="103">
        <f t="shared" ref="G227" si="82">SUBTOTAL(9,G228:G241)</f>
        <v>0</v>
      </c>
    </row>
    <row r="228" spans="1:7" outlineLevel="1" x14ac:dyDescent="0.25">
      <c r="A228" s="109" t="s">
        <v>2378</v>
      </c>
      <c r="B228" s="109" t="s">
        <v>643</v>
      </c>
      <c r="C228" s="109"/>
      <c r="E228" s="111"/>
      <c r="F228" s="111"/>
      <c r="G228" s="111">
        <f t="shared" ref="G228" si="83">SUBTOTAL(9,G229:G230)</f>
        <v>0</v>
      </c>
    </row>
    <row r="229" spans="1:7" outlineLevel="1" x14ac:dyDescent="0.25">
      <c r="A229" s="104" t="s">
        <v>2379</v>
      </c>
      <c r="B229" s="104" t="s">
        <v>966</v>
      </c>
      <c r="C229" s="104" t="s">
        <v>43</v>
      </c>
      <c r="E229" s="106">
        <v>18.63</v>
      </c>
      <c r="F229" s="106">
        <v>28.93</v>
      </c>
      <c r="G229" s="106">
        <f t="shared" si="58"/>
        <v>0</v>
      </c>
    </row>
    <row r="230" spans="1:7" outlineLevel="1" x14ac:dyDescent="0.25">
      <c r="A230" s="104" t="s">
        <v>2380</v>
      </c>
      <c r="B230" s="104" t="s">
        <v>265</v>
      </c>
      <c r="C230" s="104" t="s">
        <v>43</v>
      </c>
      <c r="E230" s="106">
        <v>25.15</v>
      </c>
      <c r="F230" s="106">
        <v>26</v>
      </c>
      <c r="G230" s="106">
        <f t="shared" si="58"/>
        <v>0</v>
      </c>
    </row>
    <row r="231" spans="1:7" outlineLevel="1" x14ac:dyDescent="0.25">
      <c r="A231" s="109" t="s">
        <v>2381</v>
      </c>
      <c r="B231" s="109" t="s">
        <v>969</v>
      </c>
      <c r="C231" s="109"/>
      <c r="E231" s="111"/>
      <c r="F231" s="111"/>
      <c r="G231" s="111">
        <f t="shared" ref="G231" si="84">SUBTOTAL(9,G232:G235)</f>
        <v>0</v>
      </c>
    </row>
    <row r="232" spans="1:7" outlineLevel="1" x14ac:dyDescent="0.25">
      <c r="A232" s="104" t="s">
        <v>2382</v>
      </c>
      <c r="B232" s="104" t="s">
        <v>2383</v>
      </c>
      <c r="C232" s="104" t="s">
        <v>46</v>
      </c>
      <c r="E232" s="106">
        <v>23</v>
      </c>
      <c r="F232" s="106">
        <v>703.05</v>
      </c>
      <c r="G232" s="106">
        <f t="shared" si="58"/>
        <v>0</v>
      </c>
    </row>
    <row r="233" spans="1:7" outlineLevel="1" x14ac:dyDescent="0.25">
      <c r="A233" s="104" t="s">
        <v>2384</v>
      </c>
      <c r="B233" s="104" t="s">
        <v>973</v>
      </c>
      <c r="C233" s="104" t="s">
        <v>43</v>
      </c>
      <c r="E233" s="106">
        <v>18.63</v>
      </c>
      <c r="F233" s="106">
        <v>277.01</v>
      </c>
      <c r="G233" s="106">
        <f t="shared" si="58"/>
        <v>0</v>
      </c>
    </row>
    <row r="234" spans="1:7" outlineLevel="1" x14ac:dyDescent="0.25">
      <c r="A234" s="104" t="s">
        <v>2385</v>
      </c>
      <c r="B234" s="104" t="s">
        <v>2386</v>
      </c>
      <c r="C234" s="104" t="s">
        <v>46</v>
      </c>
      <c r="E234" s="106">
        <v>11</v>
      </c>
      <c r="F234" s="106">
        <v>19.989999999999998</v>
      </c>
      <c r="G234" s="106">
        <f t="shared" si="58"/>
        <v>0</v>
      </c>
    </row>
    <row r="235" spans="1:7" outlineLevel="1" x14ac:dyDescent="0.25">
      <c r="A235" s="104" t="s">
        <v>2387</v>
      </c>
      <c r="B235" s="104" t="s">
        <v>2388</v>
      </c>
      <c r="C235" s="104" t="s">
        <v>46</v>
      </c>
      <c r="E235" s="106">
        <v>12</v>
      </c>
      <c r="F235" s="106">
        <v>26.78</v>
      </c>
      <c r="G235" s="106">
        <f t="shared" si="58"/>
        <v>0</v>
      </c>
    </row>
    <row r="236" spans="1:7" outlineLevel="1" x14ac:dyDescent="0.25">
      <c r="A236" s="109" t="s">
        <v>2389</v>
      </c>
      <c r="B236" s="109" t="s">
        <v>2390</v>
      </c>
      <c r="C236" s="109"/>
      <c r="E236" s="111"/>
      <c r="F236" s="111"/>
      <c r="G236" s="111">
        <f t="shared" ref="G236" si="85">SUBTOTAL(9,G237:G238)</f>
        <v>0</v>
      </c>
    </row>
    <row r="237" spans="1:7" outlineLevel="1" x14ac:dyDescent="0.25">
      <c r="A237" s="104" t="s">
        <v>2391</v>
      </c>
      <c r="B237" s="104" t="s">
        <v>980</v>
      </c>
      <c r="C237" s="104" t="s">
        <v>46</v>
      </c>
      <c r="E237" s="106">
        <v>35</v>
      </c>
      <c r="F237" s="106">
        <v>1085.01</v>
      </c>
      <c r="G237" s="106">
        <f t="shared" si="58"/>
        <v>0</v>
      </c>
    </row>
    <row r="238" spans="1:7" outlineLevel="1" x14ac:dyDescent="0.25">
      <c r="A238" s="104" t="s">
        <v>2392</v>
      </c>
      <c r="B238" s="104" t="s">
        <v>982</v>
      </c>
      <c r="C238" s="104" t="s">
        <v>46</v>
      </c>
      <c r="E238" s="106">
        <v>6</v>
      </c>
      <c r="F238" s="106">
        <v>250.65</v>
      </c>
      <c r="G238" s="106">
        <f t="shared" si="58"/>
        <v>0</v>
      </c>
    </row>
    <row r="239" spans="1:7" outlineLevel="1" x14ac:dyDescent="0.25">
      <c r="A239" s="109" t="s">
        <v>2393</v>
      </c>
      <c r="B239" s="109" t="s">
        <v>984</v>
      </c>
      <c r="C239" s="109"/>
      <c r="E239" s="111"/>
      <c r="F239" s="111"/>
      <c r="G239" s="111">
        <f t="shared" ref="G239" si="86">SUBTOTAL(9,G240:G241)</f>
        <v>0</v>
      </c>
    </row>
    <row r="240" spans="1:7" outlineLevel="1" x14ac:dyDescent="0.25">
      <c r="A240" s="104" t="s">
        <v>2394</v>
      </c>
      <c r="B240" s="104" t="s">
        <v>986</v>
      </c>
      <c r="C240" s="104" t="s">
        <v>46</v>
      </c>
      <c r="E240" s="106">
        <v>12</v>
      </c>
      <c r="F240" s="106">
        <v>200.43</v>
      </c>
      <c r="G240" s="106">
        <f t="shared" ref="G240:G285" si="87">F240*D240</f>
        <v>0</v>
      </c>
    </row>
    <row r="241" spans="1:7" outlineLevel="1" x14ac:dyDescent="0.25">
      <c r="A241" s="104" t="s">
        <v>2395</v>
      </c>
      <c r="B241" s="104" t="s">
        <v>988</v>
      </c>
      <c r="C241" s="104" t="s">
        <v>46</v>
      </c>
      <c r="E241" s="106">
        <v>6</v>
      </c>
      <c r="F241" s="106">
        <v>236.99</v>
      </c>
      <c r="G241" s="106">
        <f t="shared" si="87"/>
        <v>0</v>
      </c>
    </row>
    <row r="242" spans="1:7" outlineLevel="1" x14ac:dyDescent="0.25">
      <c r="A242" s="102" t="s">
        <v>2396</v>
      </c>
      <c r="B242" s="102" t="s">
        <v>955</v>
      </c>
      <c r="C242" s="102"/>
      <c r="E242" s="103"/>
      <c r="F242" s="103"/>
      <c r="G242" s="103">
        <f t="shared" ref="G242" si="88">SUBTOTAL(9,G243:G243)</f>
        <v>0</v>
      </c>
    </row>
    <row r="243" spans="1:7" outlineLevel="1" x14ac:dyDescent="0.25">
      <c r="A243" s="104" t="s">
        <v>2397</v>
      </c>
      <c r="B243" s="104" t="s">
        <v>957</v>
      </c>
      <c r="C243" s="104" t="s">
        <v>46</v>
      </c>
      <c r="E243" s="106">
        <v>3</v>
      </c>
      <c r="F243" s="106">
        <v>238.67</v>
      </c>
      <c r="G243" s="106">
        <f t="shared" ref="G243" si="89">F243*D243</f>
        <v>0</v>
      </c>
    </row>
    <row r="244" spans="1:7" outlineLevel="1" x14ac:dyDescent="0.25">
      <c r="A244" s="102" t="s">
        <v>2398</v>
      </c>
      <c r="B244" s="102" t="s">
        <v>2399</v>
      </c>
      <c r="C244" s="102"/>
      <c r="E244" s="103"/>
      <c r="F244" s="103"/>
      <c r="G244" s="103">
        <f t="shared" ref="G244" si="90">SUBTOTAL(9,G245:G262)</f>
        <v>0</v>
      </c>
    </row>
    <row r="245" spans="1:7" outlineLevel="1" x14ac:dyDescent="0.25">
      <c r="A245" s="109" t="s">
        <v>2400</v>
      </c>
      <c r="B245" s="109" t="s">
        <v>992</v>
      </c>
      <c r="C245" s="109"/>
      <c r="E245" s="111"/>
      <c r="F245" s="111"/>
      <c r="G245" s="111">
        <f t="shared" ref="G245" si="91">SUBTOTAL(9,G246:G256)</f>
        <v>0</v>
      </c>
    </row>
    <row r="246" spans="1:7" outlineLevel="1" x14ac:dyDescent="0.25">
      <c r="A246" s="104" t="s">
        <v>2401</v>
      </c>
      <c r="B246" s="104" t="s">
        <v>994</v>
      </c>
      <c r="C246" s="104" t="s">
        <v>47</v>
      </c>
      <c r="E246" s="106">
        <v>443.72</v>
      </c>
      <c r="F246" s="106">
        <v>25.57</v>
      </c>
      <c r="G246" s="106">
        <f t="shared" si="87"/>
        <v>0</v>
      </c>
    </row>
    <row r="247" spans="1:7" outlineLevel="1" x14ac:dyDescent="0.25">
      <c r="A247" s="104" t="s">
        <v>2402</v>
      </c>
      <c r="B247" s="104" t="s">
        <v>996</v>
      </c>
      <c r="C247" s="104" t="s">
        <v>47</v>
      </c>
      <c r="E247" s="106">
        <v>228.76</v>
      </c>
      <c r="F247" s="106">
        <v>14.16</v>
      </c>
      <c r="G247" s="106">
        <f t="shared" si="87"/>
        <v>0</v>
      </c>
    </row>
    <row r="248" spans="1:7" outlineLevel="1" x14ac:dyDescent="0.25">
      <c r="A248" s="104" t="s">
        <v>2403</v>
      </c>
      <c r="B248" s="104" t="s">
        <v>998</v>
      </c>
      <c r="C248" s="104" t="s">
        <v>42</v>
      </c>
      <c r="E248" s="106">
        <v>197.92</v>
      </c>
      <c r="F248" s="106">
        <v>40.07</v>
      </c>
      <c r="G248" s="106">
        <f t="shared" si="87"/>
        <v>0</v>
      </c>
    </row>
    <row r="249" spans="1:7" outlineLevel="1" x14ac:dyDescent="0.25">
      <c r="A249" s="104" t="s">
        <v>2404</v>
      </c>
      <c r="B249" s="104" t="s">
        <v>1000</v>
      </c>
      <c r="C249" s="104" t="s">
        <v>42</v>
      </c>
      <c r="E249" s="106">
        <v>84.82</v>
      </c>
      <c r="F249" s="106">
        <v>221.65</v>
      </c>
      <c r="G249" s="106">
        <f t="shared" si="87"/>
        <v>0</v>
      </c>
    </row>
    <row r="250" spans="1:7" outlineLevel="1" x14ac:dyDescent="0.25">
      <c r="A250" s="104" t="s">
        <v>2405</v>
      </c>
      <c r="B250" s="104" t="s">
        <v>263</v>
      </c>
      <c r="C250" s="104" t="s">
        <v>42</v>
      </c>
      <c r="E250" s="106">
        <v>113.1</v>
      </c>
      <c r="F250" s="106">
        <v>51.33</v>
      </c>
      <c r="G250" s="106">
        <f t="shared" si="87"/>
        <v>0</v>
      </c>
    </row>
    <row r="251" spans="1:7" outlineLevel="1" x14ac:dyDescent="0.25">
      <c r="A251" s="104" t="s">
        <v>2406</v>
      </c>
      <c r="B251" s="104" t="s">
        <v>1003</v>
      </c>
      <c r="C251" s="104" t="s">
        <v>47</v>
      </c>
      <c r="E251" s="106">
        <v>565.48</v>
      </c>
      <c r="F251" s="106">
        <v>80.41</v>
      </c>
      <c r="G251" s="106">
        <f t="shared" si="87"/>
        <v>0</v>
      </c>
    </row>
    <row r="252" spans="1:7" outlineLevel="1" x14ac:dyDescent="0.25">
      <c r="A252" s="104" t="s">
        <v>2407</v>
      </c>
      <c r="B252" s="104" t="s">
        <v>799</v>
      </c>
      <c r="C252" s="104" t="s">
        <v>47</v>
      </c>
      <c r="E252" s="106">
        <v>565.48</v>
      </c>
      <c r="F252" s="106">
        <v>3.07</v>
      </c>
      <c r="G252" s="106">
        <f t="shared" si="87"/>
        <v>0</v>
      </c>
    </row>
    <row r="253" spans="1:7" outlineLevel="1" x14ac:dyDescent="0.25">
      <c r="A253" s="104" t="s">
        <v>2408</v>
      </c>
      <c r="B253" s="104" t="s">
        <v>1006</v>
      </c>
      <c r="C253" s="104" t="s">
        <v>46</v>
      </c>
      <c r="E253" s="106">
        <v>15</v>
      </c>
      <c r="F253" s="106">
        <v>91.1</v>
      </c>
      <c r="G253" s="106">
        <f t="shared" si="87"/>
        <v>0</v>
      </c>
    </row>
    <row r="254" spans="1:7" outlineLevel="1" x14ac:dyDescent="0.25">
      <c r="A254" s="104" t="s">
        <v>2409</v>
      </c>
      <c r="B254" s="104" t="s">
        <v>1010</v>
      </c>
      <c r="C254" s="104" t="s">
        <v>46</v>
      </c>
      <c r="E254" s="106">
        <v>109</v>
      </c>
      <c r="F254" s="106">
        <v>73.56</v>
      </c>
      <c r="G254" s="106">
        <f t="shared" si="87"/>
        <v>0</v>
      </c>
    </row>
    <row r="255" spans="1:7" outlineLevel="1" x14ac:dyDescent="0.25">
      <c r="A255" s="104" t="s">
        <v>2410</v>
      </c>
      <c r="B255" s="104" t="s">
        <v>1012</v>
      </c>
      <c r="C255" s="104" t="s">
        <v>46</v>
      </c>
      <c r="E255" s="106">
        <v>29</v>
      </c>
      <c r="F255" s="106">
        <v>1487.62</v>
      </c>
      <c r="G255" s="106">
        <f t="shared" si="87"/>
        <v>0</v>
      </c>
    </row>
    <row r="256" spans="1:7" outlineLevel="1" x14ac:dyDescent="0.25">
      <c r="A256" s="104" t="s">
        <v>2411</v>
      </c>
      <c r="B256" s="104" t="s">
        <v>265</v>
      </c>
      <c r="C256" s="104" t="s">
        <v>43</v>
      </c>
      <c r="E256" s="106">
        <v>267.19</v>
      </c>
      <c r="F256" s="106">
        <v>26</v>
      </c>
      <c r="G256" s="106">
        <f t="shared" si="87"/>
        <v>0</v>
      </c>
    </row>
    <row r="257" spans="1:7" outlineLevel="1" x14ac:dyDescent="0.25">
      <c r="A257" s="109" t="s">
        <v>2412</v>
      </c>
      <c r="B257" s="109" t="s">
        <v>1015</v>
      </c>
      <c r="C257" s="109"/>
      <c r="E257" s="111"/>
      <c r="F257" s="111"/>
      <c r="G257" s="111">
        <f t="shared" ref="G257" si="92">SUBTOTAL(9,G258:G262)</f>
        <v>0</v>
      </c>
    </row>
    <row r="258" spans="1:7" outlineLevel="1" x14ac:dyDescent="0.25">
      <c r="A258" s="104" t="s">
        <v>2413</v>
      </c>
      <c r="B258" s="104" t="s">
        <v>1019</v>
      </c>
      <c r="C258" s="104" t="s">
        <v>50</v>
      </c>
      <c r="E258" s="106">
        <v>68</v>
      </c>
      <c r="F258" s="106">
        <v>43.35</v>
      </c>
      <c r="G258" s="106">
        <f t="shared" si="87"/>
        <v>0</v>
      </c>
    </row>
    <row r="259" spans="1:7" outlineLevel="1" x14ac:dyDescent="0.25">
      <c r="A259" s="104" t="s">
        <v>2414</v>
      </c>
      <c r="B259" s="104" t="s">
        <v>1021</v>
      </c>
      <c r="C259" s="104" t="s">
        <v>50</v>
      </c>
      <c r="E259" s="106">
        <v>6</v>
      </c>
      <c r="F259" s="106">
        <v>36.18</v>
      </c>
      <c r="G259" s="106">
        <f t="shared" si="87"/>
        <v>0</v>
      </c>
    </row>
    <row r="260" spans="1:7" outlineLevel="1" x14ac:dyDescent="0.25">
      <c r="A260" s="104" t="s">
        <v>2415</v>
      </c>
      <c r="B260" s="104" t="s">
        <v>1023</v>
      </c>
      <c r="C260" s="104" t="s">
        <v>50</v>
      </c>
      <c r="E260" s="106">
        <v>8</v>
      </c>
      <c r="F260" s="106">
        <v>43.48</v>
      </c>
      <c r="G260" s="106">
        <f t="shared" si="87"/>
        <v>0</v>
      </c>
    </row>
    <row r="261" spans="1:7" outlineLevel="1" x14ac:dyDescent="0.25">
      <c r="A261" s="104" t="s">
        <v>2416</v>
      </c>
      <c r="B261" s="104" t="s">
        <v>1025</v>
      </c>
      <c r="C261" s="104" t="s">
        <v>50</v>
      </c>
      <c r="E261" s="106">
        <v>2</v>
      </c>
      <c r="F261" s="106">
        <v>93.93</v>
      </c>
      <c r="G261" s="106">
        <f t="shared" si="87"/>
        <v>0</v>
      </c>
    </row>
    <row r="262" spans="1:7" outlineLevel="1" x14ac:dyDescent="0.25">
      <c r="A262" s="104" t="s">
        <v>2417</v>
      </c>
      <c r="B262" s="104" t="s">
        <v>1027</v>
      </c>
      <c r="C262" s="104" t="s">
        <v>50</v>
      </c>
      <c r="E262" s="106">
        <v>3</v>
      </c>
      <c r="F262" s="106">
        <v>53.35</v>
      </c>
      <c r="G262" s="106">
        <f t="shared" si="87"/>
        <v>0</v>
      </c>
    </row>
    <row r="263" spans="1:7" x14ac:dyDescent="0.25">
      <c r="A263" s="100" t="s">
        <v>2418</v>
      </c>
      <c r="B263" s="100" t="s">
        <v>2419</v>
      </c>
      <c r="C263" s="100"/>
      <c r="E263" s="101"/>
      <c r="F263" s="101"/>
      <c r="G263" s="101">
        <f t="shared" ref="G263" si="93">SUBTOTAL(9,G264:G278)</f>
        <v>0</v>
      </c>
    </row>
    <row r="264" spans="1:7" outlineLevel="1" x14ac:dyDescent="0.25">
      <c r="A264" s="102" t="s">
        <v>2420</v>
      </c>
      <c r="B264" s="102" t="s">
        <v>2421</v>
      </c>
      <c r="C264" s="102"/>
      <c r="E264" s="103"/>
      <c r="F264" s="103"/>
      <c r="G264" s="103">
        <f t="shared" ref="G264" si="94">SUBTOTAL(9,G265:G268)</f>
        <v>0</v>
      </c>
    </row>
    <row r="265" spans="1:7" outlineLevel="1" x14ac:dyDescent="0.25">
      <c r="A265" s="104" t="s">
        <v>2422</v>
      </c>
      <c r="B265" s="104" t="s">
        <v>2423</v>
      </c>
      <c r="C265" s="104" t="s">
        <v>46</v>
      </c>
      <c r="E265" s="106">
        <v>1</v>
      </c>
      <c r="F265" s="106">
        <v>1397.16</v>
      </c>
      <c r="G265" s="106">
        <f t="shared" si="87"/>
        <v>0</v>
      </c>
    </row>
    <row r="266" spans="1:7" outlineLevel="1" x14ac:dyDescent="0.25">
      <c r="A266" s="104" t="s">
        <v>2424</v>
      </c>
      <c r="B266" s="104" t="s">
        <v>2425</v>
      </c>
      <c r="C266" s="104" t="s">
        <v>46</v>
      </c>
      <c r="E266" s="106">
        <v>1</v>
      </c>
      <c r="F266" s="106">
        <v>1085.97</v>
      </c>
      <c r="G266" s="106">
        <f t="shared" si="87"/>
        <v>0</v>
      </c>
    </row>
    <row r="267" spans="1:7" outlineLevel="1" x14ac:dyDescent="0.25">
      <c r="A267" s="104" t="s">
        <v>2426</v>
      </c>
      <c r="B267" s="104" t="s">
        <v>2427</v>
      </c>
      <c r="C267" s="104" t="s">
        <v>47</v>
      </c>
      <c r="E267" s="106">
        <v>19.8</v>
      </c>
      <c r="F267" s="106">
        <v>16.84</v>
      </c>
      <c r="G267" s="106">
        <f t="shared" si="87"/>
        <v>0</v>
      </c>
    </row>
    <row r="268" spans="1:7" outlineLevel="1" x14ac:dyDescent="0.25">
      <c r="A268" s="104" t="s">
        <v>2428</v>
      </c>
      <c r="B268" s="104" t="s">
        <v>2429</v>
      </c>
      <c r="C268" s="104" t="s">
        <v>46</v>
      </c>
      <c r="E268" s="106">
        <v>0</v>
      </c>
      <c r="F268" s="106">
        <v>0</v>
      </c>
      <c r="G268" s="106">
        <f t="shared" si="87"/>
        <v>0</v>
      </c>
    </row>
    <row r="269" spans="1:7" outlineLevel="1" x14ac:dyDescent="0.25">
      <c r="A269" s="102" t="s">
        <v>2430</v>
      </c>
      <c r="B269" s="102" t="s">
        <v>2431</v>
      </c>
      <c r="C269" s="102"/>
      <c r="E269" s="103"/>
      <c r="F269" s="103"/>
      <c r="G269" s="103">
        <f t="shared" ref="G269" si="95">SUBTOTAL(9,G270:G278)</f>
        <v>0</v>
      </c>
    </row>
    <row r="270" spans="1:7" outlineLevel="1" x14ac:dyDescent="0.25">
      <c r="A270" s="104" t="s">
        <v>2432</v>
      </c>
      <c r="B270" s="104" t="s">
        <v>2433</v>
      </c>
      <c r="C270" s="104" t="s">
        <v>47</v>
      </c>
      <c r="E270" s="106">
        <v>15</v>
      </c>
      <c r="F270" s="106">
        <v>25.57</v>
      </c>
      <c r="G270" s="106">
        <f t="shared" si="87"/>
        <v>0</v>
      </c>
    </row>
    <row r="271" spans="1:7" outlineLevel="1" x14ac:dyDescent="0.25">
      <c r="A271" s="104" t="s">
        <v>2434</v>
      </c>
      <c r="B271" s="104" t="s">
        <v>1497</v>
      </c>
      <c r="C271" s="104" t="s">
        <v>42</v>
      </c>
      <c r="E271" s="106">
        <v>4.6900000000000004</v>
      </c>
      <c r="F271" s="106">
        <v>23.19</v>
      </c>
      <c r="G271" s="106">
        <f t="shared" si="87"/>
        <v>0</v>
      </c>
    </row>
    <row r="272" spans="1:7" outlineLevel="1" x14ac:dyDescent="0.25">
      <c r="A272" s="104" t="s">
        <v>2435</v>
      </c>
      <c r="B272" s="104" t="s">
        <v>2436</v>
      </c>
      <c r="C272" s="104" t="s">
        <v>42</v>
      </c>
      <c r="E272" s="106">
        <v>2.68</v>
      </c>
      <c r="F272" s="106">
        <v>221.65</v>
      </c>
      <c r="G272" s="106">
        <f t="shared" si="87"/>
        <v>0</v>
      </c>
    </row>
    <row r="273" spans="1:7" outlineLevel="1" x14ac:dyDescent="0.25">
      <c r="A273" s="104" t="s">
        <v>2437</v>
      </c>
      <c r="B273" s="104" t="s">
        <v>2438</v>
      </c>
      <c r="C273" s="104" t="s">
        <v>42</v>
      </c>
      <c r="E273" s="106">
        <v>2.0099999999999998</v>
      </c>
      <c r="F273" s="106">
        <v>51.33</v>
      </c>
      <c r="G273" s="106">
        <f t="shared" si="87"/>
        <v>0</v>
      </c>
    </row>
    <row r="274" spans="1:7" outlineLevel="1" x14ac:dyDescent="0.25">
      <c r="A274" s="104" t="s">
        <v>2439</v>
      </c>
      <c r="B274" s="104" t="s">
        <v>2440</v>
      </c>
      <c r="C274" s="104" t="s">
        <v>47</v>
      </c>
      <c r="E274" s="106">
        <v>16.8</v>
      </c>
      <c r="F274" s="106">
        <v>80.41</v>
      </c>
      <c r="G274" s="106">
        <f t="shared" si="87"/>
        <v>0</v>
      </c>
    </row>
    <row r="275" spans="1:7" outlineLevel="1" x14ac:dyDescent="0.25">
      <c r="A275" s="104" t="s">
        <v>2441</v>
      </c>
      <c r="B275" s="104" t="s">
        <v>1511</v>
      </c>
      <c r="C275" s="104" t="s">
        <v>47</v>
      </c>
      <c r="E275" s="106">
        <v>16.8</v>
      </c>
      <c r="F275" s="106">
        <v>3.07</v>
      </c>
      <c r="G275" s="106">
        <f t="shared" si="87"/>
        <v>0</v>
      </c>
    </row>
    <row r="276" spans="1:7" outlineLevel="1" x14ac:dyDescent="0.25">
      <c r="A276" s="104" t="s">
        <v>2442</v>
      </c>
      <c r="B276" s="104" t="s">
        <v>2443</v>
      </c>
      <c r="C276" s="104" t="s">
        <v>46</v>
      </c>
      <c r="E276" s="106">
        <v>3</v>
      </c>
      <c r="F276" s="106">
        <v>1487.62</v>
      </c>
      <c r="G276" s="106">
        <f t="shared" si="87"/>
        <v>0</v>
      </c>
    </row>
    <row r="277" spans="1:7" outlineLevel="1" x14ac:dyDescent="0.25">
      <c r="A277" s="104" t="s">
        <v>2444</v>
      </c>
      <c r="B277" s="104" t="s">
        <v>58</v>
      </c>
      <c r="C277" s="104" t="s">
        <v>43</v>
      </c>
      <c r="E277" s="106">
        <v>0.67</v>
      </c>
      <c r="F277" s="106">
        <v>26</v>
      </c>
      <c r="G277" s="106">
        <f t="shared" si="87"/>
        <v>0</v>
      </c>
    </row>
    <row r="278" spans="1:7" outlineLevel="1" x14ac:dyDescent="0.25">
      <c r="A278" s="104" t="s">
        <v>2445</v>
      </c>
      <c r="B278" s="104" t="s">
        <v>2446</v>
      </c>
      <c r="C278" s="104" t="s">
        <v>50</v>
      </c>
      <c r="E278" s="106">
        <v>1</v>
      </c>
      <c r="F278" s="106">
        <v>33.840000000000003</v>
      </c>
      <c r="G278" s="106">
        <f t="shared" si="87"/>
        <v>0</v>
      </c>
    </row>
    <row r="279" spans="1:7" x14ac:dyDescent="0.25">
      <c r="A279" s="100" t="s">
        <v>2447</v>
      </c>
      <c r="B279" s="100" t="s">
        <v>1738</v>
      </c>
      <c r="C279" s="100"/>
      <c r="E279" s="101"/>
      <c r="F279" s="101"/>
      <c r="G279" s="101">
        <f t="shared" ref="G279" si="96">SUBTOTAL(9,G280:G280)</f>
        <v>0</v>
      </c>
    </row>
    <row r="280" spans="1:7" outlineLevel="1" x14ac:dyDescent="0.25">
      <c r="A280" s="104" t="s">
        <v>2448</v>
      </c>
      <c r="B280" s="104" t="s">
        <v>2449</v>
      </c>
      <c r="C280" s="104" t="s">
        <v>46</v>
      </c>
      <c r="E280" s="106">
        <v>4</v>
      </c>
      <c r="F280" s="106">
        <v>755.27</v>
      </c>
      <c r="G280" s="106">
        <f t="shared" ref="G280" si="97">$D280*$F280</f>
        <v>0</v>
      </c>
    </row>
    <row r="281" spans="1:7" x14ac:dyDescent="0.25">
      <c r="A281" s="100" t="s">
        <v>2450</v>
      </c>
      <c r="B281" s="100" t="s">
        <v>1205</v>
      </c>
      <c r="C281" s="100"/>
      <c r="E281" s="101"/>
      <c r="F281" s="101"/>
      <c r="G281" s="101">
        <f t="shared" ref="G281" si="98">SUBTOTAL(9,G282:G285)</f>
        <v>0</v>
      </c>
    </row>
    <row r="282" spans="1:7" outlineLevel="1" x14ac:dyDescent="0.25">
      <c r="A282" s="104" t="s">
        <v>2451</v>
      </c>
      <c r="B282" s="104" t="s">
        <v>2452</v>
      </c>
      <c r="C282" s="104" t="s">
        <v>48</v>
      </c>
      <c r="E282" s="106">
        <v>1</v>
      </c>
      <c r="F282" s="106">
        <v>1500</v>
      </c>
      <c r="G282" s="106">
        <f t="shared" si="87"/>
        <v>0</v>
      </c>
    </row>
    <row r="283" spans="1:7" outlineLevel="1" x14ac:dyDescent="0.25">
      <c r="A283" s="104" t="s">
        <v>2453</v>
      </c>
      <c r="B283" s="104" t="s">
        <v>2454</v>
      </c>
      <c r="C283" s="104" t="s">
        <v>48</v>
      </c>
      <c r="E283" s="106">
        <v>1</v>
      </c>
      <c r="F283" s="106">
        <v>1500</v>
      </c>
      <c r="G283" s="106">
        <f t="shared" si="87"/>
        <v>0</v>
      </c>
    </row>
    <row r="284" spans="1:7" outlineLevel="1" x14ac:dyDescent="0.25">
      <c r="A284" s="104" t="s">
        <v>2455</v>
      </c>
      <c r="B284" s="104" t="s">
        <v>2456</v>
      </c>
      <c r="C284" s="104" t="s">
        <v>48</v>
      </c>
      <c r="E284" s="106">
        <v>1</v>
      </c>
      <c r="F284" s="106">
        <v>1500</v>
      </c>
      <c r="G284" s="106">
        <f t="shared" si="87"/>
        <v>0</v>
      </c>
    </row>
    <row r="285" spans="1:7" outlineLevel="1" x14ac:dyDescent="0.25">
      <c r="A285" s="104" t="s">
        <v>2457</v>
      </c>
      <c r="B285" s="104" t="s">
        <v>2458</v>
      </c>
      <c r="C285" s="104" t="s">
        <v>48</v>
      </c>
      <c r="E285" s="106">
        <v>1</v>
      </c>
      <c r="F285" s="106">
        <v>1500</v>
      </c>
      <c r="G285" s="106">
        <f t="shared" si="87"/>
        <v>0</v>
      </c>
    </row>
    <row r="286" spans="1:7" x14ac:dyDescent="0.25">
      <c r="A286" s="573" t="s">
        <v>1236</v>
      </c>
      <c r="B286" s="574"/>
      <c r="C286" s="115"/>
      <c r="D286" s="115"/>
      <c r="E286" s="115"/>
      <c r="F286" s="115"/>
      <c r="G286" s="116">
        <f>G3</f>
        <v>0</v>
      </c>
    </row>
  </sheetData>
  <autoFilter ref="A1:G286" xr:uid="{8D50D7FE-5CEB-434C-8BC9-5818D7764D48}"/>
  <mergeCells count="8">
    <mergeCell ref="A286:B286"/>
    <mergeCell ref="G1:G2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0CFE372754C45AE54B63C9B0023DF" ma:contentTypeVersion="39" ma:contentTypeDescription="Create a new document." ma:contentTypeScope="" ma:versionID="bc5d05d35738056dc285b5517a0af027">
  <xsd:schema xmlns:xsd="http://www.w3.org/2001/XMLSchema" xmlns:xs="http://www.w3.org/2001/XMLSchema" xmlns:p="http://schemas.microsoft.com/office/2006/metadata/properties" xmlns:ns2="a9c84ceb-67d5-4724-afc6-814a87219c92" xmlns:ns3="859b3779-ae98-4907-a935-50a647fcafe0" targetNamespace="http://schemas.microsoft.com/office/2006/metadata/properties" ma:root="true" ma:fieldsID="2f07897e397b0133158e98d03cdf28ce" ns2:_="" ns3:_="">
    <xsd:import namespace="a9c84ceb-67d5-4724-afc6-814a87219c92"/>
    <xsd:import namespace="859b3779-ae98-4907-a935-50a647fcafe0"/>
    <xsd:element name="properties">
      <xsd:complexType>
        <xsd:sequence>
          <xsd:element name="documentManagement">
            <xsd:complexType>
              <xsd:all>
                <xsd:element ref="ns2:Revisi_x00f3_n" minOccurs="0"/>
                <xsd:element ref="ns2:DocumentoControlado" minOccurs="0"/>
                <xsd:element ref="ns2:Tipodedocumento" minOccurs="0"/>
                <xsd:element ref="ns2:Coordinadordeinformaci_x00f3_n" minOccurs="0"/>
                <xsd:element ref="ns2:Responsabledeelaboraci_x00f3_ndedocumento" minOccurs="0"/>
                <xsd:element ref="ns2:Responsablederevisi_x00f3_n" minOccurs="0"/>
                <xsd:element ref="ns2:Responsabledeaprobaci_x00f3_n" minOccurs="0"/>
                <xsd:element ref="ns2:ResponsableQA" minOccurs="0"/>
                <xsd:element ref="ns2:Fechadesolicituddeaprobaci_x00f3_n" minOccurs="0"/>
                <xsd:element ref="ns2:Fechadeultimasolicituddeaprobaci_x00f3_n" minOccurs="0"/>
                <xsd:element ref="ns2:Fechadeenvi_x00f3_" minOccurs="0"/>
                <xsd:element ref="ns2:Fechaderespuesta" minOccurs="0"/>
                <xsd:element ref="ns2:_ApprovalStatus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Ejemplo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_ApprovalAssignedTo" minOccurs="0"/>
                <xsd:element ref="ns2:_ApprovalRespondedBy" minOccurs="0"/>
                <xsd:element ref="ns2:_ApprovalSentBy" minOccurs="0"/>
                <xsd:element ref="ns2:MediaServiceGenerationTime" minOccurs="0"/>
                <xsd:element ref="ns2:EstadodeEnv_x00ed_o" minOccurs="0"/>
                <xsd:element ref="ns2:Transmittal" minOccurs="0"/>
                <xsd:element ref="ns2:C_x00f3_digooriginal" minOccurs="0"/>
                <xsd:element ref="ns2:Encargado" minOccurs="0"/>
                <xsd:element ref="ns2:Encargado1" minOccurs="0"/>
                <xsd:element ref="ns2:Disciplin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c84ceb-67d5-4724-afc6-814a87219c92" elementFormDefault="qualified">
    <xsd:import namespace="http://schemas.microsoft.com/office/2006/documentManagement/types"/>
    <xsd:import namespace="http://schemas.microsoft.com/office/infopath/2007/PartnerControls"/>
    <xsd:element name="Revisi_x00f3_n" ma:index="1" nillable="true" ma:displayName="Revisión" ma:format="Dropdown" ma:internalName="Revisi_x00f3_n">
      <xsd:simpleType>
        <xsd:restriction base="dms:Choice">
          <xsd:enumeration value="0"/>
          <xsd:enumeration value="A"/>
          <xsd:enumeration value="B"/>
          <xsd:enumeration value="C"/>
          <xsd:enumeration value="D"/>
          <xsd:enumeration value="1"/>
          <xsd:enumeration value="2"/>
          <xsd:enumeration value="3"/>
          <xsd:enumeration value="4"/>
        </xsd:restriction>
      </xsd:simpleType>
    </xsd:element>
    <xsd:element name="DocumentoControlado" ma:index="2" nillable="true" ma:displayName="Documento Controlado" ma:default="0" ma:description="Define si el documento pasará por Control Documentario para Operaciones" ma:format="Dropdown" ma:indexed="true" ma:internalName="DocumentoControlado" ma:readOnly="false">
      <xsd:simpleType>
        <xsd:restriction base="dms:Boolean"/>
      </xsd:simpleType>
    </xsd:element>
    <xsd:element name="Tipodedocumento" ma:index="3" nillable="true" ma:displayName="Tipo de documento" ma:format="Dropdown" ma:internalName="Tipodedocumento">
      <xsd:simpleType>
        <xsd:restriction base="dms:Choice">
          <xsd:enumeration value="Plano"/>
          <xsd:enumeration value="Informe"/>
          <xsd:enumeration value="Minuta"/>
          <xsd:enumeration value="Documento"/>
          <xsd:enumeration value="Transmittal"/>
        </xsd:restriction>
      </xsd:simpleType>
    </xsd:element>
    <xsd:element name="Coordinadordeinformaci_x00f3_n" ma:index="4" nillable="true" ma:displayName="Coordinador de información" ma:format="Dropdown" ma:list="UserInfo" ma:SharePointGroup="0" ma:internalName="Coordinadordeinformaci_x00f3_n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sponsabledeelaboraci_x00f3_ndedocumento" ma:index="5" nillable="true" ma:displayName="Responsable de elaboración de documento" ma:format="Dropdown" ma:list="UserInfo" ma:SharePointGroup="0" ma:internalName="Responsabledeelaboraci_x00f3_ndedocumento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sponsablederevisi_x00f3_n" ma:index="6" nillable="true" ma:displayName="Responsable de revisión" ma:format="Dropdown" ma:list="UserInfo" ma:SharePointGroup="0" ma:internalName="Responsablederevisi_x00f3_n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sponsabledeaprobaci_x00f3_n" ma:index="7" nillable="true" ma:displayName="Responsable de aprobación" ma:format="Dropdown" ma:list="UserInfo" ma:SharePointGroup="0" ma:internalName="Responsabledeaprobaci_x00f3_n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sponsableQA" ma:index="8" nillable="true" ma:displayName="Responsable QA" ma:format="Dropdown" ma:list="UserInfo" ma:SharePointGroup="0" ma:internalName="ResponsableQA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Fechadesolicituddeaprobaci_x00f3_n" ma:index="9" nillable="true" ma:displayName="Fecha de solicitud de aprobación" ma:format="DateOnly" ma:internalName="Fechadesolicituddeaprobaci_x00f3_n" ma:readOnly="false">
      <xsd:simpleType>
        <xsd:restriction base="dms:DateTime"/>
      </xsd:simpleType>
    </xsd:element>
    <xsd:element name="Fechadeultimasolicituddeaprobaci_x00f3_n" ma:index="10" nillable="true" ma:displayName="Fecha de ultima solicitud de aprobación" ma:format="DateOnly" ma:internalName="Fechadeultimasolicituddeaprobaci_x00f3_n" ma:readOnly="false">
      <xsd:simpleType>
        <xsd:restriction base="dms:DateTime"/>
      </xsd:simpleType>
    </xsd:element>
    <xsd:element name="Fechadeenvi_x00f3_" ma:index="11" nillable="true" ma:displayName="Fecha de envió" ma:format="DateOnly" ma:internalName="Fechadeenvi_x00f3_" ma:readOnly="false">
      <xsd:simpleType>
        <xsd:restriction base="dms:DateTime"/>
      </xsd:simpleType>
    </xsd:element>
    <xsd:element name="Fechaderespuesta" ma:index="12" nillable="true" ma:displayName="Fecha de respuesta" ma:format="DateOnly" ma:internalName="Fechaderespuesta" ma:readOnly="false">
      <xsd:simpleType>
        <xsd:restriction base="dms:DateTime"/>
      </xsd:simpleType>
    </xsd:element>
    <xsd:element name="_ApprovalStatus" ma:index="13" nillable="true" ma:displayName="Estado de aprobación" ma:internalName="_ApprovalStatus" ma:readOnly="true">
      <xsd:simpleType>
        <xsd:restriction base="dms:Unknown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hidden="true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bc0a77-f209-4855-b708-98a598c65b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Ejemplo" ma:index="22" nillable="true" ma:displayName="Ejemplo" ma:format="Dropdown" ma:hidden="true" ma:internalName="Ejemplo" ma:readOnly="false">
      <xsd:simpleType>
        <xsd:restriction base="dms:Text">
          <xsd:maxLength value="255"/>
        </xsd:restriction>
      </xsd:simpleType>
    </xsd:element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3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3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pprovalAssignedTo" ma:index="35" nillable="true" ma:displayName="Aprobadores" ma:hidden="true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36" nillable="true" ma:displayName="Respuestas" ma:hidden="true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37" nillable="true" ma:displayName="Aprobación del Creador" ma:hidden="true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GenerationTime" ma:index="38" nillable="true" ma:displayName="MediaServiceGenerationTime" ma:hidden="true" ma:internalName="MediaServiceGenerationTime" ma:readOnly="true">
      <xsd:simpleType>
        <xsd:restriction base="dms:Text"/>
      </xsd:simpleType>
    </xsd:element>
    <xsd:element name="EstadodeEnv_x00ed_o" ma:index="39" nillable="true" ma:displayName="Estado de Envío" ma:format="Dropdown" ma:internalName="EstadodeEnv_x00ed_o">
      <xsd:simpleType>
        <xsd:restriction base="dms:Choice">
          <xsd:enumeration value="Pendiente"/>
          <xsd:enumeration value="En Desarrollo"/>
          <xsd:enumeration value="Para revisión QA/QC"/>
          <xsd:enumeration value="En revisión QA/QC"/>
          <xsd:enumeration value="Para emisión"/>
          <xsd:enumeration value="Emitido"/>
          <xsd:enumeration value="Aprobado c/comentarios"/>
          <xsd:enumeration value="Aprobado"/>
          <xsd:enumeration value="Rechazado"/>
          <xsd:enumeration value="Cerrado"/>
          <xsd:enumeration value="Respondido"/>
        </xsd:restriction>
      </xsd:simpleType>
    </xsd:element>
    <xsd:element name="Transmittal" ma:index="40" nillable="true" ma:displayName="Transmittal" ma:format="Dropdown" ma:internalName="Transmittal">
      <xsd:simpleType>
        <xsd:restriction base="dms:Text">
          <xsd:maxLength value="255"/>
        </xsd:restriction>
      </xsd:simpleType>
    </xsd:element>
    <xsd:element name="C_x00f3_digooriginal" ma:index="41" nillable="true" ma:displayName="Código original" ma:description="Hace referencia al nombre original del archivo" ma:format="Dropdown" ma:internalName="C_x00f3_digooriginal">
      <xsd:simpleType>
        <xsd:restriction base="dms:Text">
          <xsd:maxLength value="255"/>
        </xsd:restriction>
      </xsd:simpleType>
    </xsd:element>
    <xsd:element name="Encargado" ma:index="42" nillable="true" ma:displayName="Encargado" ma:format="Dropdown" ma:list="UserInfo" ma:SharePointGroup="0" ma:internalName="Encargad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ncargado1" ma:index="43" nillable="true" ma:displayName="Encargado1" ma:format="Dropdown" ma:internalName="Encargado1">
      <xsd:simpleType>
        <xsd:restriction base="dms:Text">
          <xsd:maxLength value="255"/>
        </xsd:restriction>
      </xsd:simpleType>
    </xsd:element>
    <xsd:element name="Disciplina" ma:index="44" nillable="true" ma:displayName="Disciplina" ma:format="Dropdown" ma:internalName="Disciplina">
      <xsd:simpleType>
        <xsd:restriction base="dms:Choice">
          <xsd:enumeration value="CSI"/>
          <xsd:enumeration value="Mecánica"/>
          <xsd:enumeration value="Water"/>
          <xsd:enumeration value="CSA"/>
          <xsd:enumeration value="BNE"/>
          <xsd:enumeration value="ELE"/>
          <xsd:enumeration value="Pipeline"/>
          <xsd:enumeration value="Procesos"/>
          <xsd:enumeration value="Civil"/>
          <xsd:enumeration value="Geotécnia"/>
          <xsd:enumeration value="Estructuras"/>
          <xsd:enumeration value="I&amp;C"/>
          <xsd:enumeration value="BIM"/>
          <xsd:enumeration value="Generales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9b3779-ae98-4907-a935-50a647fcafe0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b626c5d3-add1-427c-b2ea-57528bfee1f3}" ma:internalName="TaxCatchAll" ma:readOnly="false" ma:showField="CatchAllData" ma:web="859b3779-ae98-4907-a935-50a647fcaf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pprovalAssignedTo xmlns="a9c84ceb-67d5-4724-afc6-814a87219c92">
      <UserInfo>
        <DisplayName/>
        <AccountId xsi:nil="true"/>
        <AccountType/>
      </UserInfo>
    </_ApprovalAssignedTo>
    <DocumentoControlado xmlns="a9c84ceb-67d5-4724-afc6-814a87219c92">false</DocumentoControlado>
    <_ApprovalRespondedBy xmlns="a9c84ceb-67d5-4724-afc6-814a87219c92">
      <UserInfo>
        <DisplayName/>
        <AccountId xsi:nil="true"/>
        <AccountType/>
      </UserInfo>
    </_ApprovalRespondedBy>
    <_ApprovalStatus xmlns="a9c84ceb-67d5-4724-afc6-814a87219c92">0</_ApprovalStatus>
    <Responsabledeelaboraci_x00f3_ndedocumento xmlns="a9c84ceb-67d5-4724-afc6-814a87219c92">
      <UserInfo>
        <DisplayName/>
        <AccountId xsi:nil="true"/>
        <AccountType/>
      </UserInfo>
    </Responsabledeelaboraci_x00f3_ndedocumento>
    <C_x00f3_digooriginal xmlns="a9c84ceb-67d5-4724-afc6-814a87219c92" xsi:nil="true"/>
    <Fechadesolicituddeaprobaci_x00f3_n xmlns="a9c84ceb-67d5-4724-afc6-814a87219c92" xsi:nil="true"/>
    <Revisi_x00f3_n xmlns="a9c84ceb-67d5-4724-afc6-814a87219c92" xsi:nil="true"/>
    <Fechaderespuesta xmlns="a9c84ceb-67d5-4724-afc6-814a87219c92" xsi:nil="true"/>
    <EstadodeEnv_x00ed_o xmlns="a9c84ceb-67d5-4724-afc6-814a87219c92" xsi:nil="true"/>
    <Ejemplo xmlns="a9c84ceb-67d5-4724-afc6-814a87219c92" xsi:nil="true"/>
    <Encargado1 xmlns="a9c84ceb-67d5-4724-afc6-814a87219c92" xsi:nil="true"/>
    <Responsablederevisi_x00f3_n xmlns="a9c84ceb-67d5-4724-afc6-814a87219c92">
      <UserInfo>
        <DisplayName/>
        <AccountId xsi:nil="true"/>
        <AccountType/>
      </UserInfo>
    </Responsablederevisi_x00f3_n>
    <Fechadeultimasolicituddeaprobaci_x00f3_n xmlns="a9c84ceb-67d5-4724-afc6-814a87219c92" xsi:nil="true"/>
    <lcf76f155ced4ddcb4097134ff3c332f xmlns="a9c84ceb-67d5-4724-afc6-814a87219c92">
      <Terms xmlns="http://schemas.microsoft.com/office/infopath/2007/PartnerControls"/>
    </lcf76f155ced4ddcb4097134ff3c332f>
    <Coordinadordeinformaci_x00f3_n xmlns="a9c84ceb-67d5-4724-afc6-814a87219c92">
      <UserInfo>
        <DisplayName/>
        <AccountId xsi:nil="true"/>
        <AccountType/>
      </UserInfo>
    </Coordinadordeinformaci_x00f3_n>
    <Responsabledeaprobaci_x00f3_n xmlns="a9c84ceb-67d5-4724-afc6-814a87219c92">
      <UserInfo>
        <DisplayName/>
        <AccountId xsi:nil="true"/>
        <AccountType/>
      </UserInfo>
    </Responsabledeaprobaci_x00f3_n>
    <Encargado xmlns="a9c84ceb-67d5-4724-afc6-814a87219c92">
      <UserInfo>
        <DisplayName/>
        <AccountId xsi:nil="true"/>
        <AccountType/>
      </UserInfo>
    </Encargado>
    <Tipodedocumento xmlns="a9c84ceb-67d5-4724-afc6-814a87219c92" xsi:nil="true"/>
    <ResponsableQA xmlns="a9c84ceb-67d5-4724-afc6-814a87219c92">
      <UserInfo>
        <DisplayName/>
        <AccountId xsi:nil="true"/>
        <AccountType/>
      </UserInfo>
    </ResponsableQA>
    <Disciplina xmlns="a9c84ceb-67d5-4724-afc6-814a87219c92" xsi:nil="true"/>
    <Fechadeenvi_x00f3_ xmlns="a9c84ceb-67d5-4724-afc6-814a87219c92" xsi:nil="true"/>
    <TaxCatchAll xmlns="859b3779-ae98-4907-a935-50a647fcafe0" xsi:nil="true"/>
    <Transmittal xmlns="a9c84ceb-67d5-4724-afc6-814a87219c92" xsi:nil="true"/>
    <_ApprovalSentBy xmlns="a9c84ceb-67d5-4724-afc6-814a87219c92">
      <UserInfo>
        <DisplayName/>
        <AccountId xsi:nil="true"/>
        <AccountType/>
      </UserInfo>
    </_ApprovalSentBy>
  </documentManagement>
</p:properties>
</file>

<file path=customXml/itemProps1.xml><?xml version="1.0" encoding="utf-8"?>
<ds:datastoreItem xmlns:ds="http://schemas.openxmlformats.org/officeDocument/2006/customXml" ds:itemID="{22BA22A7-C01E-4B09-8EDB-B61D08CD15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c84ceb-67d5-4724-afc6-814a87219c92"/>
    <ds:schemaRef ds:uri="859b3779-ae98-4907-a935-50a647fcaf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CFEC19B-819C-44F5-A1D7-1FA75515D7D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7330784-35B0-46EF-9A87-97828789D215}">
  <ds:schemaRefs>
    <ds:schemaRef ds:uri="http://schemas.microsoft.com/office/2006/metadata/properties"/>
    <ds:schemaRef ds:uri="http://schemas.microsoft.com/office/infopath/2007/PartnerControls"/>
    <ds:schemaRef ds:uri="a9c84ceb-67d5-4724-afc6-814a87219c92"/>
    <ds:schemaRef ds:uri="859b3779-ae98-4907-a935-50a647fcafe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2</vt:i4>
      </vt:variant>
    </vt:vector>
  </HeadingPairs>
  <TitlesOfParts>
    <vt:vector size="9" baseType="lpstr">
      <vt:lpstr>RDO</vt:lpstr>
      <vt:lpstr>PERSONAL OFFSITE</vt:lpstr>
      <vt:lpstr>Distribución de terceros  </vt:lpstr>
      <vt:lpstr>01. Oficinas </vt:lpstr>
      <vt:lpstr>02. Planta de concreto</vt:lpstr>
      <vt:lpstr>03. Almacén rampa sur</vt:lpstr>
      <vt:lpstr>05. Almacén rampa norte</vt:lpstr>
      <vt:lpstr>'01. Oficinas '!Área_de_impresión</vt:lpstr>
      <vt:lpstr>RDO!Área_de_impresión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 Gil Jáuregui</dc:creator>
  <cp:keywords/>
  <dc:description/>
  <cp:lastModifiedBy>Office</cp:lastModifiedBy>
  <cp:revision/>
  <cp:lastPrinted>2026-08-14T16:09:56Z</cp:lastPrinted>
  <dcterms:created xsi:type="dcterms:W3CDTF">2026-02-19T20:04:08Z</dcterms:created>
  <dcterms:modified xsi:type="dcterms:W3CDTF">2026-08-14T16:36:15Z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0x0101008BB0CFE372754C45AE54B63C9B0023DF</vt:lpwstr>
  </property>
  <property fmtid="{D5CDD505-2E9C-101B-9397-08002B2CF9AE}" pid="3" name="MediaServiceImageTags">
    <vt:lpwstr/>
  </property>
</Properties>
</file>