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6"/>
  <workbookPr/>
  <mc:AlternateContent xmlns:mc="http://schemas.openxmlformats.org/markup-compatibility/2006">
    <mc:Choice Requires="x15">
      <x15ac:absPath xmlns:x15ac="http://schemas.microsoft.com/office/spreadsheetml/2010/11/ac" url="C:\Users\BRAULIO HUAMAN\Downloads\"/>
    </mc:Choice>
  </mc:AlternateContent>
  <xr:revisionPtr revIDLastSave="0" documentId="13_ncr:1_{0E4E46C1-C674-484B-9A8F-4B7DD0618BF9}" xr6:coauthVersionLast="47" xr6:coauthVersionMax="47" xr10:uidLastSave="{00000000-0000-0000-0000-000000000000}"/>
  <bookViews>
    <workbookView xWindow="-120" yWindow="-120" windowWidth="20730" windowHeight="11040" activeTab="2" xr2:uid="{00000000-000D-0000-FFFF-FFFF00000000}"/>
  </bookViews>
  <sheets>
    <sheet name="17-08" sheetId="1" r:id="rId1"/>
    <sheet name="Distribución de terceros  " sheetId="2" r:id="rId2"/>
    <sheet name="PERSONAL OFFSITE" sheetId="3" r:id="rId3"/>
    <sheet name="01. Oficinas " sheetId="4" state="hidden" r:id="rId4"/>
    <sheet name="02. Planta de concreto" sheetId="5" state="hidden" r:id="rId5"/>
    <sheet name="03. Almacén rampa sur" sheetId="6" state="hidden" r:id="rId6"/>
    <sheet name="05. Almacén rampa norte" sheetId="7" state="hidden" r:id="rId7"/>
  </sheets>
  <definedNames>
    <definedName name="_" localSheetId="3">#REF!</definedName>
    <definedName name="_" localSheetId="4">#REF!</definedName>
    <definedName name="_" localSheetId="5">#REF!</definedName>
    <definedName name="_" localSheetId="6">#REF!</definedName>
    <definedName name="_">#REF!</definedName>
    <definedName name="__">#REF!</definedName>
    <definedName name="_________________equ1" localSheetId="0">{#N/A,#N/A,TRUE,"Est. de Fact.";#N/A,#N/A,TRUE,"Capitulo 19";#N/A,#N/A,TRUE,"Proyecto P855"}</definedName>
    <definedName name="_________________equ1" localSheetId="1">{#N/A,#N/A,TRUE,"Est. de Fact.";#N/A,#N/A,TRUE,"Capitulo 19";#N/A,#N/A,TRUE,"Proyecto P855"}</definedName>
    <definedName name="_________________equ1" localSheetId="2">{#N/A,#N/A,TRUE,"Est. de Fact.";#N/A,#N/A,TRUE,"Capitulo 19";#N/A,#N/A,TRUE,"Proyecto P855"}</definedName>
    <definedName name="_________________equ1">{#N/A,#N/A,TRUE,"Est. de Fact.";#N/A,#N/A,TRUE,"Capitulo 19";#N/A,#N/A,TRUE,"Proyecto P855"}</definedName>
    <definedName name="_________________gl1" localSheetId="0">{#N/A,#N/A,FALSE,"Total_OC015";#N/A,#N/A,FALSE,"ADMIN";#N/A,#N/A,FALSE,"PROCES";#N/A,#N/A,FALSE,"mecan";#N/A,#N/A,FALSE,"civil";#N/A,#N/A,FALSE,"CAÑER";#N/A,#N/A,FALSE,"ELEC";#N/A,#N/A,FALSE,"INSTR"}</definedName>
    <definedName name="_________________gl1" localSheetId="1">{#N/A,#N/A,FALSE,"Total_OC015";#N/A,#N/A,FALSE,"ADMIN";#N/A,#N/A,FALSE,"PROCES";#N/A,#N/A,FALSE,"mecan";#N/A,#N/A,FALSE,"civil";#N/A,#N/A,FALSE,"CAÑER";#N/A,#N/A,FALSE,"ELEC";#N/A,#N/A,FALSE,"INSTR"}</definedName>
    <definedName name="_________________gl1" localSheetId="2">{#N/A,#N/A,FALSE,"Total_OC015";#N/A,#N/A,FALSE,"ADMIN";#N/A,#N/A,FALSE,"PROCES";#N/A,#N/A,FALSE,"mecan";#N/A,#N/A,FALSE,"civil";#N/A,#N/A,FALSE,"CAÑER";#N/A,#N/A,FALSE,"ELEC";#N/A,#N/A,FALSE,"INSTR"}</definedName>
    <definedName name="_________________gl1">{#N/A,#N/A,FALSE,"Total_OC015";#N/A,#N/A,FALSE,"ADMIN";#N/A,#N/A,FALSE,"PROCES";#N/A,#N/A,FALSE,"mecan";#N/A,#N/A,FALSE,"civil";#N/A,#N/A,FALSE,"CAÑER";#N/A,#N/A,FALSE,"ELEC";#N/A,#N/A,FALSE,"INSTR"}</definedName>
    <definedName name="_________________wrn1" localSheetId="0">{#N/A,#N/A,TRUE,"Est. de Fact.";#N/A,#N/A,TRUE,"Capitulo 19";#N/A,#N/A,TRUE,"Proyecto P855"}</definedName>
    <definedName name="_________________wrn1" localSheetId="1">{#N/A,#N/A,TRUE,"Est. de Fact.";#N/A,#N/A,TRUE,"Capitulo 19";#N/A,#N/A,TRUE,"Proyecto P855"}</definedName>
    <definedName name="_________________wrn1" localSheetId="2">{#N/A,#N/A,TRUE,"Est. de Fact.";#N/A,#N/A,TRUE,"Capitulo 19";#N/A,#N/A,TRUE,"Proyecto P855"}</definedName>
    <definedName name="_________________wrn1">{#N/A,#N/A,TRUE,"Est. de Fact.";#N/A,#N/A,TRUE,"Capitulo 19";#N/A,#N/A,TRUE,"Proyecto P855"}</definedName>
    <definedName name="________________equ1" localSheetId="0">{#N/A,#N/A,TRUE,"Est. de Fact.";#N/A,#N/A,TRUE,"Capitulo 19";#N/A,#N/A,TRUE,"Proyecto P855"}</definedName>
    <definedName name="________________equ1" localSheetId="1">{#N/A,#N/A,TRUE,"Est. de Fact.";#N/A,#N/A,TRUE,"Capitulo 19";#N/A,#N/A,TRUE,"Proyecto P855"}</definedName>
    <definedName name="________________equ1" localSheetId="2">{#N/A,#N/A,TRUE,"Est. de Fact.";#N/A,#N/A,TRUE,"Capitulo 19";#N/A,#N/A,TRUE,"Proyecto P855"}</definedName>
    <definedName name="________________equ1">{#N/A,#N/A,TRUE,"Est. de Fact.";#N/A,#N/A,TRUE,"Capitulo 19";#N/A,#N/A,TRUE,"Proyecto P855"}</definedName>
    <definedName name="________________gl1" localSheetId="0">{#N/A,#N/A,FALSE,"Total_OC015";#N/A,#N/A,FALSE,"ADMIN";#N/A,#N/A,FALSE,"PROCES";#N/A,#N/A,FALSE,"mecan";#N/A,#N/A,FALSE,"civil";#N/A,#N/A,FALSE,"CAÑER";#N/A,#N/A,FALSE,"ELEC";#N/A,#N/A,FALSE,"INSTR"}</definedName>
    <definedName name="________________gl1" localSheetId="1">{#N/A,#N/A,FALSE,"Total_OC015";#N/A,#N/A,FALSE,"ADMIN";#N/A,#N/A,FALSE,"PROCES";#N/A,#N/A,FALSE,"mecan";#N/A,#N/A,FALSE,"civil";#N/A,#N/A,FALSE,"CAÑER";#N/A,#N/A,FALSE,"ELEC";#N/A,#N/A,FALSE,"INSTR"}</definedName>
    <definedName name="________________gl1" localSheetId="2">{#N/A,#N/A,FALSE,"Total_OC015";#N/A,#N/A,FALSE,"ADMIN";#N/A,#N/A,FALSE,"PROCES";#N/A,#N/A,FALSE,"mecan";#N/A,#N/A,FALSE,"civil";#N/A,#N/A,FALSE,"CAÑER";#N/A,#N/A,FALSE,"ELEC";#N/A,#N/A,FALSE,"INSTR"}</definedName>
    <definedName name="________________gl1">{#N/A,#N/A,FALSE,"Total_OC015";#N/A,#N/A,FALSE,"ADMIN";#N/A,#N/A,FALSE,"PROCES";#N/A,#N/A,FALSE,"mecan";#N/A,#N/A,FALSE,"civil";#N/A,#N/A,FALSE,"CAÑER";#N/A,#N/A,FALSE,"ELEC";#N/A,#N/A,FALSE,"INSTR"}</definedName>
    <definedName name="________________wrn1" localSheetId="0">{#N/A,#N/A,TRUE,"Est. de Fact.";#N/A,#N/A,TRUE,"Capitulo 19";#N/A,#N/A,TRUE,"Proyecto P855"}</definedName>
    <definedName name="________________wrn1" localSheetId="1">{#N/A,#N/A,TRUE,"Est. de Fact.";#N/A,#N/A,TRUE,"Capitulo 19";#N/A,#N/A,TRUE,"Proyecto P855"}</definedName>
    <definedName name="________________wrn1" localSheetId="2">{#N/A,#N/A,TRUE,"Est. de Fact.";#N/A,#N/A,TRUE,"Capitulo 19";#N/A,#N/A,TRUE,"Proyecto P855"}</definedName>
    <definedName name="________________wrn1">{#N/A,#N/A,TRUE,"Est. de Fact.";#N/A,#N/A,TRUE,"Capitulo 19";#N/A,#N/A,TRUE,"Proyecto P855"}</definedName>
    <definedName name="_______________equ1" localSheetId="0">{#N/A,#N/A,TRUE,"Est. de Fact.";#N/A,#N/A,TRUE,"Capitulo 19";#N/A,#N/A,TRUE,"Proyecto P855"}</definedName>
    <definedName name="_______________equ1" localSheetId="1">{#N/A,#N/A,TRUE,"Est. de Fact.";#N/A,#N/A,TRUE,"Capitulo 19";#N/A,#N/A,TRUE,"Proyecto P855"}</definedName>
    <definedName name="_______________equ1" localSheetId="2">{#N/A,#N/A,TRUE,"Est. de Fact.";#N/A,#N/A,TRUE,"Capitulo 19";#N/A,#N/A,TRUE,"Proyecto P855"}</definedName>
    <definedName name="_______________equ1">{#N/A,#N/A,TRUE,"Est. de Fact.";#N/A,#N/A,TRUE,"Capitulo 19";#N/A,#N/A,TRUE,"Proyecto P855"}</definedName>
    <definedName name="_______________gl1" localSheetId="0">{#N/A,#N/A,FALSE,"Total_OC015";#N/A,#N/A,FALSE,"ADMIN";#N/A,#N/A,FALSE,"PROCES";#N/A,#N/A,FALSE,"mecan";#N/A,#N/A,FALSE,"civil";#N/A,#N/A,FALSE,"CAÑER";#N/A,#N/A,FALSE,"ELEC";#N/A,#N/A,FALSE,"INSTR"}</definedName>
    <definedName name="_______________gl1" localSheetId="1">{#N/A,#N/A,FALSE,"Total_OC015";#N/A,#N/A,FALSE,"ADMIN";#N/A,#N/A,FALSE,"PROCES";#N/A,#N/A,FALSE,"mecan";#N/A,#N/A,FALSE,"civil";#N/A,#N/A,FALSE,"CAÑER";#N/A,#N/A,FALSE,"ELEC";#N/A,#N/A,FALSE,"INSTR"}</definedName>
    <definedName name="_______________gl1" localSheetId="2">{#N/A,#N/A,FALSE,"Total_OC015";#N/A,#N/A,FALSE,"ADMIN";#N/A,#N/A,FALSE,"PROCES";#N/A,#N/A,FALSE,"mecan";#N/A,#N/A,FALSE,"civil";#N/A,#N/A,FALSE,"CAÑER";#N/A,#N/A,FALSE,"ELEC";#N/A,#N/A,FALSE,"INSTR"}</definedName>
    <definedName name="_______________gl1">{#N/A,#N/A,FALSE,"Total_OC015";#N/A,#N/A,FALSE,"ADMIN";#N/A,#N/A,FALSE,"PROCES";#N/A,#N/A,FALSE,"mecan";#N/A,#N/A,FALSE,"civil";#N/A,#N/A,FALSE,"CAÑER";#N/A,#N/A,FALSE,"ELEC";#N/A,#N/A,FALSE,"INSTR"}</definedName>
    <definedName name="_______________wrn1" localSheetId="0">{#N/A,#N/A,TRUE,"Est. de Fact.";#N/A,#N/A,TRUE,"Capitulo 19";#N/A,#N/A,TRUE,"Proyecto P855"}</definedName>
    <definedName name="_______________wrn1" localSheetId="1">{#N/A,#N/A,TRUE,"Est. de Fact.";#N/A,#N/A,TRUE,"Capitulo 19";#N/A,#N/A,TRUE,"Proyecto P855"}</definedName>
    <definedName name="_______________wrn1" localSheetId="2">{#N/A,#N/A,TRUE,"Est. de Fact.";#N/A,#N/A,TRUE,"Capitulo 19";#N/A,#N/A,TRUE,"Proyecto P855"}</definedName>
    <definedName name="_______________wrn1">{#N/A,#N/A,TRUE,"Est. de Fact.";#N/A,#N/A,TRUE,"Capitulo 19";#N/A,#N/A,TRUE,"Proyecto P855"}</definedName>
    <definedName name="______________equ1" localSheetId="0">{#N/A,#N/A,TRUE,"Est. de Fact.";#N/A,#N/A,TRUE,"Capitulo 19";#N/A,#N/A,TRUE,"Proyecto P855"}</definedName>
    <definedName name="______________equ1" localSheetId="1">{#N/A,#N/A,TRUE,"Est. de Fact.";#N/A,#N/A,TRUE,"Capitulo 19";#N/A,#N/A,TRUE,"Proyecto P855"}</definedName>
    <definedName name="______________equ1" localSheetId="2">{#N/A,#N/A,TRUE,"Est. de Fact.";#N/A,#N/A,TRUE,"Capitulo 19";#N/A,#N/A,TRUE,"Proyecto P855"}</definedName>
    <definedName name="______________equ1">{#N/A,#N/A,TRUE,"Est. de Fact.";#N/A,#N/A,TRUE,"Capitulo 19";#N/A,#N/A,TRUE,"Proyecto P855"}</definedName>
    <definedName name="______________gl1" localSheetId="0">{#N/A,#N/A,FALSE,"Total_OC015";#N/A,#N/A,FALSE,"ADMIN";#N/A,#N/A,FALSE,"PROCES";#N/A,#N/A,FALSE,"mecan";#N/A,#N/A,FALSE,"civil";#N/A,#N/A,FALSE,"CAÑER";#N/A,#N/A,FALSE,"ELEC";#N/A,#N/A,FALSE,"INSTR"}</definedName>
    <definedName name="______________gl1" localSheetId="1">{#N/A,#N/A,FALSE,"Total_OC015";#N/A,#N/A,FALSE,"ADMIN";#N/A,#N/A,FALSE,"PROCES";#N/A,#N/A,FALSE,"mecan";#N/A,#N/A,FALSE,"civil";#N/A,#N/A,FALSE,"CAÑER";#N/A,#N/A,FALSE,"ELEC";#N/A,#N/A,FALSE,"INSTR"}</definedName>
    <definedName name="______________gl1" localSheetId="2">{#N/A,#N/A,FALSE,"Total_OC015";#N/A,#N/A,FALSE,"ADMIN";#N/A,#N/A,FALSE,"PROCES";#N/A,#N/A,FALSE,"mecan";#N/A,#N/A,FALSE,"civil";#N/A,#N/A,FALSE,"CAÑER";#N/A,#N/A,FALSE,"ELEC";#N/A,#N/A,FALSE,"INSTR"}</definedName>
    <definedName name="______________gl1">{#N/A,#N/A,FALSE,"Total_OC015";#N/A,#N/A,FALSE,"ADMIN";#N/A,#N/A,FALSE,"PROCES";#N/A,#N/A,FALSE,"mecan";#N/A,#N/A,FALSE,"civil";#N/A,#N/A,FALSE,"CAÑER";#N/A,#N/A,FALSE,"ELEC";#N/A,#N/A,FALSE,"INSTR"}</definedName>
    <definedName name="______________wrn1" localSheetId="0">{#N/A,#N/A,TRUE,"Est. de Fact.";#N/A,#N/A,TRUE,"Capitulo 19";#N/A,#N/A,TRUE,"Proyecto P855"}</definedName>
    <definedName name="______________wrn1" localSheetId="1">{#N/A,#N/A,TRUE,"Est. de Fact.";#N/A,#N/A,TRUE,"Capitulo 19";#N/A,#N/A,TRUE,"Proyecto P855"}</definedName>
    <definedName name="______________wrn1" localSheetId="2">{#N/A,#N/A,TRUE,"Est. de Fact.";#N/A,#N/A,TRUE,"Capitulo 19";#N/A,#N/A,TRUE,"Proyecto P855"}</definedName>
    <definedName name="______________wrn1">{#N/A,#N/A,TRUE,"Est. de Fact.";#N/A,#N/A,TRUE,"Capitulo 19";#N/A,#N/A,TRUE,"Proyecto P855"}</definedName>
    <definedName name="_____________equ1" localSheetId="0">{#N/A,#N/A,TRUE,"Est. de Fact.";#N/A,#N/A,TRUE,"Capitulo 19";#N/A,#N/A,TRUE,"Proyecto P855"}</definedName>
    <definedName name="_____________equ1" localSheetId="1">{#N/A,#N/A,TRUE,"Est. de Fact.";#N/A,#N/A,TRUE,"Capitulo 19";#N/A,#N/A,TRUE,"Proyecto P855"}</definedName>
    <definedName name="_____________equ1" localSheetId="2">{#N/A,#N/A,TRUE,"Est. de Fact.";#N/A,#N/A,TRUE,"Capitulo 19";#N/A,#N/A,TRUE,"Proyecto P855"}</definedName>
    <definedName name="_____________equ1">{#N/A,#N/A,TRUE,"Est. de Fact.";#N/A,#N/A,TRUE,"Capitulo 19";#N/A,#N/A,TRUE,"Proyecto P855"}</definedName>
    <definedName name="_____________FHE7" localSheetId="0">{#N/A,#N/A,FALSE,"masez (10)";#N/A,#N/A,FALSE,"masez (7)";#N/A,#N/A,FALSE,"masez (6)";#N/A,#N/A,FALSE,"masez (5)";#N/A,#N/A,FALSE,"masez (4)";#N/A,#N/A,FALSE,"masez (3)";#N/A,#N/A,FALSE,"masez (2)";#N/A,#N/A,FALSE,"GME";#N/A,#N/A,FALSE,"masez"}</definedName>
    <definedName name="_____________FHE7" localSheetId="1">{#N/A,#N/A,FALSE,"masez (10)";#N/A,#N/A,FALSE,"masez (7)";#N/A,#N/A,FALSE,"masez (6)";#N/A,#N/A,FALSE,"masez (5)";#N/A,#N/A,FALSE,"masez (4)";#N/A,#N/A,FALSE,"masez (3)";#N/A,#N/A,FALSE,"masez (2)";#N/A,#N/A,FALSE,"GME";#N/A,#N/A,FALSE,"masez"}</definedName>
    <definedName name="_____________FHE7" localSheetId="2">{#N/A,#N/A,FALSE,"masez (10)";#N/A,#N/A,FALSE,"masez (7)";#N/A,#N/A,FALSE,"masez (6)";#N/A,#N/A,FALSE,"masez (5)";#N/A,#N/A,FALSE,"masez (4)";#N/A,#N/A,FALSE,"masez (3)";#N/A,#N/A,FALSE,"masez (2)";#N/A,#N/A,FALSE,"GME";#N/A,#N/A,FALSE,"masez"}</definedName>
    <definedName name="_____________FHE7">{#N/A,#N/A,FALSE,"masez (10)";#N/A,#N/A,FALSE,"masez (7)";#N/A,#N/A,FALSE,"masez (6)";#N/A,#N/A,FALSE,"masez (5)";#N/A,#N/A,FALSE,"masez (4)";#N/A,#N/A,FALSE,"masez (3)";#N/A,#N/A,FALSE,"masez (2)";#N/A,#N/A,FALSE,"GME";#N/A,#N/A,FALSE,"masez"}</definedName>
    <definedName name="_____________gl1" localSheetId="0">{#N/A,#N/A,FALSE,"Total_OC015";#N/A,#N/A,FALSE,"ADMIN";#N/A,#N/A,FALSE,"PROCES";#N/A,#N/A,FALSE,"mecan";#N/A,#N/A,FALSE,"civil";#N/A,#N/A,FALSE,"CAÑER";#N/A,#N/A,FALSE,"ELEC";#N/A,#N/A,FALSE,"INSTR"}</definedName>
    <definedName name="_____________gl1" localSheetId="1">{#N/A,#N/A,FALSE,"Total_OC015";#N/A,#N/A,FALSE,"ADMIN";#N/A,#N/A,FALSE,"PROCES";#N/A,#N/A,FALSE,"mecan";#N/A,#N/A,FALSE,"civil";#N/A,#N/A,FALSE,"CAÑER";#N/A,#N/A,FALSE,"ELEC";#N/A,#N/A,FALSE,"INSTR"}</definedName>
    <definedName name="_____________gl1" localSheetId="2">{#N/A,#N/A,FALSE,"Total_OC015";#N/A,#N/A,FALSE,"ADMIN";#N/A,#N/A,FALSE,"PROCES";#N/A,#N/A,FALSE,"mecan";#N/A,#N/A,FALSE,"civil";#N/A,#N/A,FALSE,"CAÑER";#N/A,#N/A,FALSE,"ELEC";#N/A,#N/A,FALSE,"INSTR"}</definedName>
    <definedName name="_____________gl1">{#N/A,#N/A,FALSE,"Total_OC015";#N/A,#N/A,FALSE,"ADMIN";#N/A,#N/A,FALSE,"PROCES";#N/A,#N/A,FALSE,"mecan";#N/A,#N/A,FALSE,"civil";#N/A,#N/A,FALSE,"CAÑER";#N/A,#N/A,FALSE,"ELEC";#N/A,#N/A,FALSE,"INSTR"}</definedName>
    <definedName name="_____________jy5" localSheetId="0">{#N/A,#N/A,FALSE,"masez (10)";#N/A,#N/A,FALSE,"masez (7)";#N/A,#N/A,FALSE,"masez (6)";#N/A,#N/A,FALSE,"masez (5)";#N/A,#N/A,FALSE,"masez (4)";#N/A,#N/A,FALSE,"masez (3)";#N/A,#N/A,FALSE,"masez (2)";#N/A,#N/A,FALSE,"GME";#N/A,#N/A,FALSE,"masez"}</definedName>
    <definedName name="_____________jy5" localSheetId="1">{#N/A,#N/A,FALSE,"masez (10)";#N/A,#N/A,FALSE,"masez (7)";#N/A,#N/A,FALSE,"masez (6)";#N/A,#N/A,FALSE,"masez (5)";#N/A,#N/A,FALSE,"masez (4)";#N/A,#N/A,FALSE,"masez (3)";#N/A,#N/A,FALSE,"masez (2)";#N/A,#N/A,FALSE,"GME";#N/A,#N/A,FALSE,"masez"}</definedName>
    <definedName name="_____________jy5" localSheetId="2">{#N/A,#N/A,FALSE,"masez (10)";#N/A,#N/A,FALSE,"masez (7)";#N/A,#N/A,FALSE,"masez (6)";#N/A,#N/A,FALSE,"masez (5)";#N/A,#N/A,FALSE,"masez (4)";#N/A,#N/A,FALSE,"masez (3)";#N/A,#N/A,FALSE,"masez (2)";#N/A,#N/A,FALSE,"GME";#N/A,#N/A,FALSE,"masez"}</definedName>
    <definedName name="_____________jy5">{#N/A,#N/A,FALSE,"masez (10)";#N/A,#N/A,FALSE,"masez (7)";#N/A,#N/A,FALSE,"masez (6)";#N/A,#N/A,FALSE,"masez (5)";#N/A,#N/A,FALSE,"masez (4)";#N/A,#N/A,FALSE,"masez (3)";#N/A,#N/A,FALSE,"masez (2)";#N/A,#N/A,FALSE,"GME";#N/A,#N/A,FALSE,"masez"}</definedName>
    <definedName name="___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2" localSheetId="0">{"FlujoGastos",#N/A,FALSE,"Base";"FlujoGastos",#N/A,FALSE,"Buzón Tren";"FlujoGastos",#N/A,FALSE,"Buzón Camión";"FlujoGastos",#N/A,FALSE,"LHD Camión";"FlujoGastos",#N/A,FALSE,"Cámara Camión"}</definedName>
    <definedName name="_____________kk2" localSheetId="1">{"FlujoGastos",#N/A,FALSE,"Base";"FlujoGastos",#N/A,FALSE,"Buzón Tren";"FlujoGastos",#N/A,FALSE,"Buzón Camión";"FlujoGastos",#N/A,FALSE,"LHD Camión";"FlujoGastos",#N/A,FALSE,"Cámara Camión"}</definedName>
    <definedName name="_____________kk2" localSheetId="2">{"FlujoGastos",#N/A,FALSE,"Base";"FlujoGastos",#N/A,FALSE,"Buzón Tren";"FlujoGastos",#N/A,FALSE,"Buzón Camión";"FlujoGastos",#N/A,FALSE,"LHD Camión";"FlujoGastos",#N/A,FALSE,"Cámara Camión"}</definedName>
    <definedName name="_____________kk2">{"FlujoGastos",#N/A,FALSE,"Base";"FlujoGastos",#N/A,FALSE,"Buzón Tren";"FlujoGastos",#N/A,FALSE,"Buzón Camión";"FlujoGastos",#N/A,FALSE,"LHD Camión";"FlujoGastos",#N/A,FALSE,"Cámara Camión"}</definedName>
    <definedName name="___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4" localSheetId="0">{"desarrollo",#N/A,FALSE,"Cámara Camión";"resumen",#N/A,FALSE,"Cámara Camión";"eqprod",#N/A,FALSE,"Cámara Camión"}</definedName>
    <definedName name="_____________kk4" localSheetId="1">{"desarrollo",#N/A,FALSE,"Cámara Camión";"resumen",#N/A,FALSE,"Cámara Camión";"eqprod",#N/A,FALSE,"Cámara Camión"}</definedName>
    <definedName name="_____________kk4" localSheetId="2">{"desarrollo",#N/A,FALSE,"Cámara Camión";"resumen",#N/A,FALSE,"Cámara Camión";"eqprod",#N/A,FALSE,"Cámara Camión"}</definedName>
    <definedName name="_____________kk4">{"desarrollo",#N/A,FALSE,"Cámara Camión";"resumen",#N/A,FALSE,"Cámara Camión";"eqprod",#N/A,FALSE,"Cámara Camión"}</definedName>
    <definedName name="_____________lot1" localSheetId="0">{#N/A,#N/A,FALSE,"Total_OC015";#N/A,#N/A,FALSE,"ADMIN";#N/A,#N/A,FALSE,"PROCES";#N/A,#N/A,FALSE,"mecan";#N/A,#N/A,FALSE,"civil";#N/A,#N/A,FALSE,"CAÑER";#N/A,#N/A,FALSE,"ELEC";#N/A,#N/A,FALSE,"INSTR"}</definedName>
    <definedName name="_____________lot1" localSheetId="1">{#N/A,#N/A,FALSE,"Total_OC015";#N/A,#N/A,FALSE,"ADMIN";#N/A,#N/A,FALSE,"PROCES";#N/A,#N/A,FALSE,"mecan";#N/A,#N/A,FALSE,"civil";#N/A,#N/A,FALSE,"CAÑER";#N/A,#N/A,FALSE,"ELEC";#N/A,#N/A,FALSE,"INSTR"}</definedName>
    <definedName name="_____________lot1" localSheetId="2">{#N/A,#N/A,FALSE,"Total_OC015";#N/A,#N/A,FALSE,"ADMIN";#N/A,#N/A,FALSE,"PROCES";#N/A,#N/A,FALSE,"mecan";#N/A,#N/A,FALSE,"civil";#N/A,#N/A,FALSE,"CAÑER";#N/A,#N/A,FALSE,"ELEC";#N/A,#N/A,FALSE,"INSTR"}</definedName>
    <definedName name="_____________lot1">{#N/A,#N/A,FALSE,"Total_OC015";#N/A,#N/A,FALSE,"ADMIN";#N/A,#N/A,FALSE,"PROCES";#N/A,#N/A,FALSE,"mecan";#N/A,#N/A,FALSE,"civil";#N/A,#N/A,FALSE,"CAÑER";#N/A,#N/A,FALSE,"ELEC";#N/A,#N/A,FALSE,"INSTR"}</definedName>
    <definedName name="_____________r" localSheetId="0">{#N/A,#N/A,FALSE,"Total_OC015";#N/A,#N/A,FALSE,"ADMIN";#N/A,#N/A,FALSE,"PROCES";#N/A,#N/A,FALSE,"mecan";#N/A,#N/A,FALSE,"civil";#N/A,#N/A,FALSE,"CAÑER";#N/A,#N/A,FALSE,"ELEC";#N/A,#N/A,FALSE,"INSTR"}</definedName>
    <definedName name="_____________r" localSheetId="1">{#N/A,#N/A,FALSE,"Total_OC015";#N/A,#N/A,FALSE,"ADMIN";#N/A,#N/A,FALSE,"PROCES";#N/A,#N/A,FALSE,"mecan";#N/A,#N/A,FALSE,"civil";#N/A,#N/A,FALSE,"CAÑER";#N/A,#N/A,FALSE,"ELEC";#N/A,#N/A,FALSE,"INSTR"}</definedName>
    <definedName name="_____________r" localSheetId="2">{#N/A,#N/A,FALSE,"Total_OC015";#N/A,#N/A,FALSE,"ADMIN";#N/A,#N/A,FALSE,"PROCES";#N/A,#N/A,FALSE,"mecan";#N/A,#N/A,FALSE,"civil";#N/A,#N/A,FALSE,"CAÑER";#N/A,#N/A,FALSE,"ELEC";#N/A,#N/A,FALSE,"INSTR"}</definedName>
    <definedName name="_____________r">{#N/A,#N/A,FALSE,"Total_OC015";#N/A,#N/A,FALSE,"ADMIN";#N/A,#N/A,FALSE,"PROCES";#N/A,#N/A,FALSE,"mecan";#N/A,#N/A,FALSE,"civil";#N/A,#N/A,FALSE,"CAÑER";#N/A,#N/A,FALSE,"ELEC";#N/A,#N/A,FALSE,"INSTR"}</definedName>
    <definedName name="_____________tyl2" localSheetId="0">{#N/A,#N/A,FALSE,"masez (10)";#N/A,#N/A,FALSE,"masez (7)";#N/A,#N/A,FALSE,"masez (6)";#N/A,#N/A,FALSE,"masez (5)";#N/A,#N/A,FALSE,"masez (4)";#N/A,#N/A,FALSE,"masez (3)";#N/A,#N/A,FALSE,"masez (2)";#N/A,#N/A,FALSE,"GME";#N/A,#N/A,FALSE,"masez"}</definedName>
    <definedName name="_____________tyl2" localSheetId="1">{#N/A,#N/A,FALSE,"masez (10)";#N/A,#N/A,FALSE,"masez (7)";#N/A,#N/A,FALSE,"masez (6)";#N/A,#N/A,FALSE,"masez (5)";#N/A,#N/A,FALSE,"masez (4)";#N/A,#N/A,FALSE,"masez (3)";#N/A,#N/A,FALSE,"masez (2)";#N/A,#N/A,FALSE,"GME";#N/A,#N/A,FALSE,"masez"}</definedName>
    <definedName name="_____________tyl2" localSheetId="2">{#N/A,#N/A,FALSE,"masez (10)";#N/A,#N/A,FALSE,"masez (7)";#N/A,#N/A,FALSE,"masez (6)";#N/A,#N/A,FALSE,"masez (5)";#N/A,#N/A,FALSE,"masez (4)";#N/A,#N/A,FALSE,"masez (3)";#N/A,#N/A,FALSE,"masez (2)";#N/A,#N/A,FALSE,"GME";#N/A,#N/A,FALSE,"masez"}</definedName>
    <definedName name="_____________tyl2">{#N/A,#N/A,FALSE,"masez (10)";#N/A,#N/A,FALSE,"masez (7)";#N/A,#N/A,FALSE,"masez (6)";#N/A,#N/A,FALSE,"masez (5)";#N/A,#N/A,FALSE,"masez (4)";#N/A,#N/A,FALSE,"masez (3)";#N/A,#N/A,FALSE,"masez (2)";#N/A,#N/A,FALSE,"GME";#N/A,#N/A,FALSE,"masez"}</definedName>
    <definedName name="_____________wrn1" localSheetId="0">{#N/A,#N/A,TRUE,"Est. de Fact.";#N/A,#N/A,TRUE,"Capitulo 19";#N/A,#N/A,TRUE,"Proyecto P855"}</definedName>
    <definedName name="_____________wrn1" localSheetId="1">{#N/A,#N/A,TRUE,"Est. de Fact.";#N/A,#N/A,TRUE,"Capitulo 19";#N/A,#N/A,TRUE,"Proyecto P855"}</definedName>
    <definedName name="_____________wrn1" localSheetId="2">{#N/A,#N/A,TRUE,"Est. de Fact.";#N/A,#N/A,TRUE,"Capitulo 19";#N/A,#N/A,TRUE,"Proyecto P855"}</definedName>
    <definedName name="_____________wrn1">{#N/A,#N/A,TRUE,"Est. de Fact.";#N/A,#N/A,TRUE,"Capitulo 19";#N/A,#N/A,TRUE,"Proyecto P855"}</definedName>
    <definedName name="_____________wrn2" localSheetId="0">{#N/A,#N/A,TRUE,"Est. de Fact.";#N/A,#N/A,TRUE,"Capitulo 19";#N/A,#N/A,TRUE,"Proyecto P855"}</definedName>
    <definedName name="_____________wrn2" localSheetId="1">{#N/A,#N/A,TRUE,"Est. de Fact.";#N/A,#N/A,TRUE,"Capitulo 19";#N/A,#N/A,TRUE,"Proyecto P855"}</definedName>
    <definedName name="_____________wrn2" localSheetId="2">{#N/A,#N/A,TRUE,"Est. de Fact.";#N/A,#N/A,TRUE,"Capitulo 19";#N/A,#N/A,TRUE,"Proyecto P855"}</definedName>
    <definedName name="_____________wrn2">{#N/A,#N/A,TRUE,"Est. de Fact.";#N/A,#N/A,TRUE,"Capitulo 19";#N/A,#N/A,TRUE,"Proyecto P855"}</definedName>
    <definedName name="_____________wrn3" localSheetId="0">{#N/A,#N/A,FALSE,"Total_OC015";#N/A,#N/A,FALSE,"ADMIN";#N/A,#N/A,FALSE,"PROCES";#N/A,#N/A,FALSE,"mecan";#N/A,#N/A,FALSE,"civil";#N/A,#N/A,FALSE,"CAÑER";#N/A,#N/A,FALSE,"ELEC";#N/A,#N/A,FALSE,"INSTR"}</definedName>
    <definedName name="_____________wrn3" localSheetId="1">{#N/A,#N/A,FALSE,"Total_OC015";#N/A,#N/A,FALSE,"ADMIN";#N/A,#N/A,FALSE,"PROCES";#N/A,#N/A,FALSE,"mecan";#N/A,#N/A,FALSE,"civil";#N/A,#N/A,FALSE,"CAÑER";#N/A,#N/A,FALSE,"ELEC";#N/A,#N/A,FALSE,"INSTR"}</definedName>
    <definedName name="_____________wrn3" localSheetId="2">{#N/A,#N/A,FALSE,"Total_OC015";#N/A,#N/A,FALSE,"ADMIN";#N/A,#N/A,FALSE,"PROCES";#N/A,#N/A,FALSE,"mecan";#N/A,#N/A,FALSE,"civil";#N/A,#N/A,FALSE,"CAÑER";#N/A,#N/A,FALSE,"ELEC";#N/A,#N/A,FALSE,"INSTR"}</definedName>
    <definedName name="_____________wrn3">{#N/A,#N/A,FALSE,"Total_OC015";#N/A,#N/A,FALSE,"ADMIN";#N/A,#N/A,FALSE,"PROCES";#N/A,#N/A,FALSE,"mecan";#N/A,#N/A,FALSE,"civil";#N/A,#N/A,FALSE,"CAÑER";#N/A,#N/A,FALSE,"ELEC";#N/A,#N/A,FALSE,"INSTR"}</definedName>
    <definedName name="_____________wrn5" localSheetId="0">{#N/A,#N/A,FALSE,"minas";#N/A,#N/A,FALSE,"Total_OC015";#N/A,#N/A,FALSE,"ADMIN";#N/A,#N/A,FALSE,"PROCES";#N/A,#N/A,FALSE,"civil";#N/A,#N/A,FALSE,"CAÑER";#N/A,#N/A,FALSE,"ELEC";#N/A,#N/A,FALSE,"INSTR";#N/A,#N/A,FALSE,"PDS";#N/A,#N/A,FALSE,"mecan"}</definedName>
    <definedName name="_____________wrn5" localSheetId="1">{#N/A,#N/A,FALSE,"minas";#N/A,#N/A,FALSE,"Total_OC015";#N/A,#N/A,FALSE,"ADMIN";#N/A,#N/A,FALSE,"PROCES";#N/A,#N/A,FALSE,"civil";#N/A,#N/A,FALSE,"CAÑER";#N/A,#N/A,FALSE,"ELEC";#N/A,#N/A,FALSE,"INSTR";#N/A,#N/A,FALSE,"PDS";#N/A,#N/A,FALSE,"mecan"}</definedName>
    <definedName name="_____________wrn5" localSheetId="2">{#N/A,#N/A,FALSE,"minas";#N/A,#N/A,FALSE,"Total_OC015";#N/A,#N/A,FALSE,"ADMIN";#N/A,#N/A,FALSE,"PROCES";#N/A,#N/A,FALSE,"civil";#N/A,#N/A,FALSE,"CAÑER";#N/A,#N/A,FALSE,"ELEC";#N/A,#N/A,FALSE,"INSTR";#N/A,#N/A,FALSE,"PDS";#N/A,#N/A,FALSE,"mecan"}</definedName>
    <definedName name="_____________wrn5">{#N/A,#N/A,FALSE,"minas";#N/A,#N/A,FALSE,"Total_OC015";#N/A,#N/A,FALSE,"ADMIN";#N/A,#N/A,FALSE,"PROCES";#N/A,#N/A,FALSE,"civil";#N/A,#N/A,FALSE,"CAÑER";#N/A,#N/A,FALSE,"ELEC";#N/A,#N/A,FALSE,"INSTR";#N/A,#N/A,FALSE,"PDS";#N/A,#N/A,FALSE,"mecan"}</definedName>
    <definedName name="_____________zx2" localSheetId="0">{#N/A,#N/A,FALSE,"masez (10)";#N/A,#N/A,FALSE,"masez (7)";#N/A,#N/A,FALSE,"masez (6)";#N/A,#N/A,FALSE,"masez (5)";#N/A,#N/A,FALSE,"masez (4)";#N/A,#N/A,FALSE,"masez (3)";#N/A,#N/A,FALSE,"masez (2)";#N/A,#N/A,FALSE,"GME";#N/A,#N/A,FALSE,"masez"}</definedName>
    <definedName name="_____________zx2" localSheetId="1">{#N/A,#N/A,FALSE,"masez (10)";#N/A,#N/A,FALSE,"masez (7)";#N/A,#N/A,FALSE,"masez (6)";#N/A,#N/A,FALSE,"masez (5)";#N/A,#N/A,FALSE,"masez (4)";#N/A,#N/A,FALSE,"masez (3)";#N/A,#N/A,FALSE,"masez (2)";#N/A,#N/A,FALSE,"GME";#N/A,#N/A,FALSE,"masez"}</definedName>
    <definedName name="_____________zx2" localSheetId="2">{#N/A,#N/A,FALSE,"masez (10)";#N/A,#N/A,FALSE,"masez (7)";#N/A,#N/A,FALSE,"masez (6)";#N/A,#N/A,FALSE,"masez (5)";#N/A,#N/A,FALSE,"masez (4)";#N/A,#N/A,FALSE,"masez (3)";#N/A,#N/A,FALSE,"masez (2)";#N/A,#N/A,FALSE,"GME";#N/A,#N/A,FALSE,"masez"}</definedName>
    <definedName name="_____________zx2">{#N/A,#N/A,FALSE,"masez (10)";#N/A,#N/A,FALSE,"masez (7)";#N/A,#N/A,FALSE,"masez (6)";#N/A,#N/A,FALSE,"masez (5)";#N/A,#N/A,FALSE,"masez (4)";#N/A,#N/A,FALSE,"masez (3)";#N/A,#N/A,FALSE,"masez (2)";#N/A,#N/A,FALSE,"GME";#N/A,#N/A,FALSE,"masez"}</definedName>
    <definedName name="____________equ1" localSheetId="0">{#N/A,#N/A,TRUE,"Est. de Fact.";#N/A,#N/A,TRUE,"Capitulo 19";#N/A,#N/A,TRUE,"Proyecto P855"}</definedName>
    <definedName name="____________equ1" localSheetId="1">{#N/A,#N/A,TRUE,"Est. de Fact.";#N/A,#N/A,TRUE,"Capitulo 19";#N/A,#N/A,TRUE,"Proyecto P855"}</definedName>
    <definedName name="____________equ1" localSheetId="2">{#N/A,#N/A,TRUE,"Est. de Fact.";#N/A,#N/A,TRUE,"Capitulo 19";#N/A,#N/A,TRUE,"Proyecto P855"}</definedName>
    <definedName name="____________equ1">{#N/A,#N/A,TRUE,"Est. de Fact.";#N/A,#N/A,TRUE,"Capitulo 19";#N/A,#N/A,TRUE,"Proyecto P855"}</definedName>
    <definedName name="____________FHE7" localSheetId="0">{#N/A,#N/A,FALSE,"masez (10)";#N/A,#N/A,FALSE,"masez (7)";#N/A,#N/A,FALSE,"masez (6)";#N/A,#N/A,FALSE,"masez (5)";#N/A,#N/A,FALSE,"masez (4)";#N/A,#N/A,FALSE,"masez (3)";#N/A,#N/A,FALSE,"masez (2)";#N/A,#N/A,FALSE,"GME";#N/A,#N/A,FALSE,"masez"}</definedName>
    <definedName name="____________FHE7" localSheetId="1">{#N/A,#N/A,FALSE,"masez (10)";#N/A,#N/A,FALSE,"masez (7)";#N/A,#N/A,FALSE,"masez (6)";#N/A,#N/A,FALSE,"masez (5)";#N/A,#N/A,FALSE,"masez (4)";#N/A,#N/A,FALSE,"masez (3)";#N/A,#N/A,FALSE,"masez (2)";#N/A,#N/A,FALSE,"GME";#N/A,#N/A,FALSE,"masez"}</definedName>
    <definedName name="____________FHE7" localSheetId="2">{#N/A,#N/A,FALSE,"masez (10)";#N/A,#N/A,FALSE,"masez (7)";#N/A,#N/A,FALSE,"masez (6)";#N/A,#N/A,FALSE,"masez (5)";#N/A,#N/A,FALSE,"masez (4)";#N/A,#N/A,FALSE,"masez (3)";#N/A,#N/A,FALSE,"masez (2)";#N/A,#N/A,FALSE,"GME";#N/A,#N/A,FALSE,"masez"}</definedName>
    <definedName name="____________FHE7">{#N/A,#N/A,FALSE,"masez (10)";#N/A,#N/A,FALSE,"masez (7)";#N/A,#N/A,FALSE,"masez (6)";#N/A,#N/A,FALSE,"masez (5)";#N/A,#N/A,FALSE,"masez (4)";#N/A,#N/A,FALSE,"masez (3)";#N/A,#N/A,FALSE,"masez (2)";#N/A,#N/A,FALSE,"GME";#N/A,#N/A,FALSE,"masez"}</definedName>
    <definedName name="____________gl1" localSheetId="0">{#N/A,#N/A,FALSE,"Total_OC015";#N/A,#N/A,FALSE,"ADMIN";#N/A,#N/A,FALSE,"PROCES";#N/A,#N/A,FALSE,"mecan";#N/A,#N/A,FALSE,"civil";#N/A,#N/A,FALSE,"CAÑER";#N/A,#N/A,FALSE,"ELEC";#N/A,#N/A,FALSE,"INSTR"}</definedName>
    <definedName name="____________gl1" localSheetId="1">{#N/A,#N/A,FALSE,"Total_OC015";#N/A,#N/A,FALSE,"ADMIN";#N/A,#N/A,FALSE,"PROCES";#N/A,#N/A,FALSE,"mecan";#N/A,#N/A,FALSE,"civil";#N/A,#N/A,FALSE,"CAÑER";#N/A,#N/A,FALSE,"ELEC";#N/A,#N/A,FALSE,"INSTR"}</definedName>
    <definedName name="____________gl1" localSheetId="2">{#N/A,#N/A,FALSE,"Total_OC015";#N/A,#N/A,FALSE,"ADMIN";#N/A,#N/A,FALSE,"PROCES";#N/A,#N/A,FALSE,"mecan";#N/A,#N/A,FALSE,"civil";#N/A,#N/A,FALSE,"CAÑER";#N/A,#N/A,FALSE,"ELEC";#N/A,#N/A,FALSE,"INSTR"}</definedName>
    <definedName name="____________gl1">{#N/A,#N/A,FALSE,"Total_OC015";#N/A,#N/A,FALSE,"ADMIN";#N/A,#N/A,FALSE,"PROCES";#N/A,#N/A,FALSE,"mecan";#N/A,#N/A,FALSE,"civil";#N/A,#N/A,FALSE,"CAÑER";#N/A,#N/A,FALSE,"ELEC";#N/A,#N/A,FALSE,"INSTR"}</definedName>
    <definedName name="____________jy5" localSheetId="0">{#N/A,#N/A,FALSE,"masez (10)";#N/A,#N/A,FALSE,"masez (7)";#N/A,#N/A,FALSE,"masez (6)";#N/A,#N/A,FALSE,"masez (5)";#N/A,#N/A,FALSE,"masez (4)";#N/A,#N/A,FALSE,"masez (3)";#N/A,#N/A,FALSE,"masez (2)";#N/A,#N/A,FALSE,"GME";#N/A,#N/A,FALSE,"masez"}</definedName>
    <definedName name="____________jy5" localSheetId="1">{#N/A,#N/A,FALSE,"masez (10)";#N/A,#N/A,FALSE,"masez (7)";#N/A,#N/A,FALSE,"masez (6)";#N/A,#N/A,FALSE,"masez (5)";#N/A,#N/A,FALSE,"masez (4)";#N/A,#N/A,FALSE,"masez (3)";#N/A,#N/A,FALSE,"masez (2)";#N/A,#N/A,FALSE,"GME";#N/A,#N/A,FALSE,"masez"}</definedName>
    <definedName name="____________jy5" localSheetId="2">{#N/A,#N/A,FALSE,"masez (10)";#N/A,#N/A,FALSE,"masez (7)";#N/A,#N/A,FALSE,"masez (6)";#N/A,#N/A,FALSE,"masez (5)";#N/A,#N/A,FALSE,"masez (4)";#N/A,#N/A,FALSE,"masez (3)";#N/A,#N/A,FALSE,"masez (2)";#N/A,#N/A,FALSE,"GME";#N/A,#N/A,FALSE,"masez"}</definedName>
    <definedName name="____________jy5">{#N/A,#N/A,FALSE,"masez (10)";#N/A,#N/A,FALSE,"masez (7)";#N/A,#N/A,FALSE,"masez (6)";#N/A,#N/A,FALSE,"masez (5)";#N/A,#N/A,FALSE,"masez (4)";#N/A,#N/A,FALSE,"masez (3)";#N/A,#N/A,FALSE,"masez (2)";#N/A,#N/A,FALSE,"GME";#N/A,#N/A,FALSE,"masez"}</definedName>
    <definedName name="__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2" localSheetId="0">{"FlujoGastos",#N/A,FALSE,"Base";"FlujoGastos",#N/A,FALSE,"Buzón Tren";"FlujoGastos",#N/A,FALSE,"Buzón Camión";"FlujoGastos",#N/A,FALSE,"LHD Camión";"FlujoGastos",#N/A,FALSE,"Cámara Camión"}</definedName>
    <definedName name="____________kk2" localSheetId="1">{"FlujoGastos",#N/A,FALSE,"Base";"FlujoGastos",#N/A,FALSE,"Buzón Tren";"FlujoGastos",#N/A,FALSE,"Buzón Camión";"FlujoGastos",#N/A,FALSE,"LHD Camión";"FlujoGastos",#N/A,FALSE,"Cámara Camión"}</definedName>
    <definedName name="____________kk2" localSheetId="2">{"FlujoGastos",#N/A,FALSE,"Base";"FlujoGastos",#N/A,FALSE,"Buzón Tren";"FlujoGastos",#N/A,FALSE,"Buzón Camión";"FlujoGastos",#N/A,FALSE,"LHD Camión";"FlujoGastos",#N/A,FALSE,"Cámara Camión"}</definedName>
    <definedName name="____________kk2">{"FlujoGastos",#N/A,FALSE,"Base";"FlujoGastos",#N/A,FALSE,"Buzón Tren";"FlujoGastos",#N/A,FALSE,"Buzón Camión";"FlujoGastos",#N/A,FALSE,"LHD Camión";"FlujoGastos",#N/A,FALSE,"Cámara Camión"}</definedName>
    <definedName name="__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4" localSheetId="0">{"desarrollo",#N/A,FALSE,"Cámara Camión";"resumen",#N/A,FALSE,"Cámara Camión";"eqprod",#N/A,FALSE,"Cámara Camión"}</definedName>
    <definedName name="____________kk4" localSheetId="1">{"desarrollo",#N/A,FALSE,"Cámara Camión";"resumen",#N/A,FALSE,"Cámara Camión";"eqprod",#N/A,FALSE,"Cámara Camión"}</definedName>
    <definedName name="____________kk4" localSheetId="2">{"desarrollo",#N/A,FALSE,"Cámara Camión";"resumen",#N/A,FALSE,"Cámara Camión";"eqprod",#N/A,FALSE,"Cámara Camión"}</definedName>
    <definedName name="____________kk4">{"desarrollo",#N/A,FALSE,"Cámara Camión";"resumen",#N/A,FALSE,"Cámara Camión";"eqprod",#N/A,FALSE,"Cámara Camión"}</definedName>
    <definedName name="____________lot1" localSheetId="0">{#N/A,#N/A,FALSE,"Total_OC015";#N/A,#N/A,FALSE,"ADMIN";#N/A,#N/A,FALSE,"PROCES";#N/A,#N/A,FALSE,"mecan";#N/A,#N/A,FALSE,"civil";#N/A,#N/A,FALSE,"CAÑER";#N/A,#N/A,FALSE,"ELEC";#N/A,#N/A,FALSE,"INSTR"}</definedName>
    <definedName name="____________lot1" localSheetId="1">{#N/A,#N/A,FALSE,"Total_OC015";#N/A,#N/A,FALSE,"ADMIN";#N/A,#N/A,FALSE,"PROCES";#N/A,#N/A,FALSE,"mecan";#N/A,#N/A,FALSE,"civil";#N/A,#N/A,FALSE,"CAÑER";#N/A,#N/A,FALSE,"ELEC";#N/A,#N/A,FALSE,"INSTR"}</definedName>
    <definedName name="____________lot1" localSheetId="2">{#N/A,#N/A,FALSE,"Total_OC015";#N/A,#N/A,FALSE,"ADMIN";#N/A,#N/A,FALSE,"PROCES";#N/A,#N/A,FALSE,"mecan";#N/A,#N/A,FALSE,"civil";#N/A,#N/A,FALSE,"CAÑER";#N/A,#N/A,FALSE,"ELEC";#N/A,#N/A,FALSE,"INSTR"}</definedName>
    <definedName name="____________lot1">{#N/A,#N/A,FALSE,"Total_OC015";#N/A,#N/A,FALSE,"ADMIN";#N/A,#N/A,FALSE,"PROCES";#N/A,#N/A,FALSE,"mecan";#N/A,#N/A,FALSE,"civil";#N/A,#N/A,FALSE,"CAÑER";#N/A,#N/A,FALSE,"ELEC";#N/A,#N/A,FALSE,"INSTR"}</definedName>
    <definedName name="____________r" localSheetId="0">{#N/A,#N/A,FALSE,"Total_OC015";#N/A,#N/A,FALSE,"ADMIN";#N/A,#N/A,FALSE,"PROCES";#N/A,#N/A,FALSE,"mecan";#N/A,#N/A,FALSE,"civil";#N/A,#N/A,FALSE,"CAÑER";#N/A,#N/A,FALSE,"ELEC";#N/A,#N/A,FALSE,"INSTR"}</definedName>
    <definedName name="____________r" localSheetId="1">{#N/A,#N/A,FALSE,"Total_OC015";#N/A,#N/A,FALSE,"ADMIN";#N/A,#N/A,FALSE,"PROCES";#N/A,#N/A,FALSE,"mecan";#N/A,#N/A,FALSE,"civil";#N/A,#N/A,FALSE,"CAÑER";#N/A,#N/A,FALSE,"ELEC";#N/A,#N/A,FALSE,"INSTR"}</definedName>
    <definedName name="____________r" localSheetId="2">{#N/A,#N/A,FALSE,"Total_OC015";#N/A,#N/A,FALSE,"ADMIN";#N/A,#N/A,FALSE,"PROCES";#N/A,#N/A,FALSE,"mecan";#N/A,#N/A,FALSE,"civil";#N/A,#N/A,FALSE,"CAÑER";#N/A,#N/A,FALSE,"ELEC";#N/A,#N/A,FALSE,"INSTR"}</definedName>
    <definedName name="____________r">{#N/A,#N/A,FALSE,"Total_OC015";#N/A,#N/A,FALSE,"ADMIN";#N/A,#N/A,FALSE,"PROCES";#N/A,#N/A,FALSE,"mecan";#N/A,#N/A,FALSE,"civil";#N/A,#N/A,FALSE,"CAÑER";#N/A,#N/A,FALSE,"ELEC";#N/A,#N/A,FALSE,"INSTR"}</definedName>
    <definedName name="____________tyl2" localSheetId="0">{#N/A,#N/A,FALSE,"masez (10)";#N/A,#N/A,FALSE,"masez (7)";#N/A,#N/A,FALSE,"masez (6)";#N/A,#N/A,FALSE,"masez (5)";#N/A,#N/A,FALSE,"masez (4)";#N/A,#N/A,FALSE,"masez (3)";#N/A,#N/A,FALSE,"masez (2)";#N/A,#N/A,FALSE,"GME";#N/A,#N/A,FALSE,"masez"}</definedName>
    <definedName name="____________tyl2" localSheetId="1">{#N/A,#N/A,FALSE,"masez (10)";#N/A,#N/A,FALSE,"masez (7)";#N/A,#N/A,FALSE,"masez (6)";#N/A,#N/A,FALSE,"masez (5)";#N/A,#N/A,FALSE,"masez (4)";#N/A,#N/A,FALSE,"masez (3)";#N/A,#N/A,FALSE,"masez (2)";#N/A,#N/A,FALSE,"GME";#N/A,#N/A,FALSE,"masez"}</definedName>
    <definedName name="____________tyl2" localSheetId="2">{#N/A,#N/A,FALSE,"masez (10)";#N/A,#N/A,FALSE,"masez (7)";#N/A,#N/A,FALSE,"masez (6)";#N/A,#N/A,FALSE,"masez (5)";#N/A,#N/A,FALSE,"masez (4)";#N/A,#N/A,FALSE,"masez (3)";#N/A,#N/A,FALSE,"masez (2)";#N/A,#N/A,FALSE,"GME";#N/A,#N/A,FALSE,"masez"}</definedName>
    <definedName name="____________tyl2">{#N/A,#N/A,FALSE,"masez (10)";#N/A,#N/A,FALSE,"masez (7)";#N/A,#N/A,FALSE,"masez (6)";#N/A,#N/A,FALSE,"masez (5)";#N/A,#N/A,FALSE,"masez (4)";#N/A,#N/A,FALSE,"masez (3)";#N/A,#N/A,FALSE,"masez (2)";#N/A,#N/A,FALSE,"GME";#N/A,#N/A,FALSE,"masez"}</definedName>
    <definedName name="____________wrn1" localSheetId="0">{#N/A,#N/A,TRUE,"Est. de Fact.";#N/A,#N/A,TRUE,"Capitulo 19";#N/A,#N/A,TRUE,"Proyecto P855"}</definedName>
    <definedName name="____________wrn1" localSheetId="1">{#N/A,#N/A,TRUE,"Est. de Fact.";#N/A,#N/A,TRUE,"Capitulo 19";#N/A,#N/A,TRUE,"Proyecto P855"}</definedName>
    <definedName name="____________wrn1" localSheetId="2">{#N/A,#N/A,TRUE,"Est. de Fact.";#N/A,#N/A,TRUE,"Capitulo 19";#N/A,#N/A,TRUE,"Proyecto P855"}</definedName>
    <definedName name="____________wrn1">{#N/A,#N/A,TRUE,"Est. de Fact.";#N/A,#N/A,TRUE,"Capitulo 19";#N/A,#N/A,TRUE,"Proyecto P855"}</definedName>
    <definedName name="____________wrn2" localSheetId="0">{#N/A,#N/A,TRUE,"Est. de Fact.";#N/A,#N/A,TRUE,"Capitulo 19";#N/A,#N/A,TRUE,"Proyecto P855"}</definedName>
    <definedName name="____________wrn2" localSheetId="1">{#N/A,#N/A,TRUE,"Est. de Fact.";#N/A,#N/A,TRUE,"Capitulo 19";#N/A,#N/A,TRUE,"Proyecto P855"}</definedName>
    <definedName name="____________wrn2" localSheetId="2">{#N/A,#N/A,TRUE,"Est. de Fact.";#N/A,#N/A,TRUE,"Capitulo 19";#N/A,#N/A,TRUE,"Proyecto P855"}</definedName>
    <definedName name="____________wrn2">{#N/A,#N/A,TRUE,"Est. de Fact.";#N/A,#N/A,TRUE,"Capitulo 19";#N/A,#N/A,TRUE,"Proyecto P855"}</definedName>
    <definedName name="____________wrn3" localSheetId="0">{#N/A,#N/A,FALSE,"Total_OC015";#N/A,#N/A,FALSE,"ADMIN";#N/A,#N/A,FALSE,"PROCES";#N/A,#N/A,FALSE,"mecan";#N/A,#N/A,FALSE,"civil";#N/A,#N/A,FALSE,"CAÑER";#N/A,#N/A,FALSE,"ELEC";#N/A,#N/A,FALSE,"INSTR"}</definedName>
    <definedName name="____________wrn3" localSheetId="1">{#N/A,#N/A,FALSE,"Total_OC015";#N/A,#N/A,FALSE,"ADMIN";#N/A,#N/A,FALSE,"PROCES";#N/A,#N/A,FALSE,"mecan";#N/A,#N/A,FALSE,"civil";#N/A,#N/A,FALSE,"CAÑER";#N/A,#N/A,FALSE,"ELEC";#N/A,#N/A,FALSE,"INSTR"}</definedName>
    <definedName name="____________wrn3" localSheetId="2">{#N/A,#N/A,FALSE,"Total_OC015";#N/A,#N/A,FALSE,"ADMIN";#N/A,#N/A,FALSE,"PROCES";#N/A,#N/A,FALSE,"mecan";#N/A,#N/A,FALSE,"civil";#N/A,#N/A,FALSE,"CAÑER";#N/A,#N/A,FALSE,"ELEC";#N/A,#N/A,FALSE,"INSTR"}</definedName>
    <definedName name="____________wrn3">{#N/A,#N/A,FALSE,"Total_OC015";#N/A,#N/A,FALSE,"ADMIN";#N/A,#N/A,FALSE,"PROCES";#N/A,#N/A,FALSE,"mecan";#N/A,#N/A,FALSE,"civil";#N/A,#N/A,FALSE,"CAÑER";#N/A,#N/A,FALSE,"ELEC";#N/A,#N/A,FALSE,"INSTR"}</definedName>
    <definedName name="____________wrn5" localSheetId="0">{#N/A,#N/A,FALSE,"minas";#N/A,#N/A,FALSE,"Total_OC015";#N/A,#N/A,FALSE,"ADMIN";#N/A,#N/A,FALSE,"PROCES";#N/A,#N/A,FALSE,"civil";#N/A,#N/A,FALSE,"CAÑER";#N/A,#N/A,FALSE,"ELEC";#N/A,#N/A,FALSE,"INSTR";#N/A,#N/A,FALSE,"PDS";#N/A,#N/A,FALSE,"mecan"}</definedName>
    <definedName name="____________wrn5" localSheetId="1">{#N/A,#N/A,FALSE,"minas";#N/A,#N/A,FALSE,"Total_OC015";#N/A,#N/A,FALSE,"ADMIN";#N/A,#N/A,FALSE,"PROCES";#N/A,#N/A,FALSE,"civil";#N/A,#N/A,FALSE,"CAÑER";#N/A,#N/A,FALSE,"ELEC";#N/A,#N/A,FALSE,"INSTR";#N/A,#N/A,FALSE,"PDS";#N/A,#N/A,FALSE,"mecan"}</definedName>
    <definedName name="____________wrn5" localSheetId="2">{#N/A,#N/A,FALSE,"minas";#N/A,#N/A,FALSE,"Total_OC015";#N/A,#N/A,FALSE,"ADMIN";#N/A,#N/A,FALSE,"PROCES";#N/A,#N/A,FALSE,"civil";#N/A,#N/A,FALSE,"CAÑER";#N/A,#N/A,FALSE,"ELEC";#N/A,#N/A,FALSE,"INSTR";#N/A,#N/A,FALSE,"PDS";#N/A,#N/A,FALSE,"mecan"}</definedName>
    <definedName name="____________wrn5">{#N/A,#N/A,FALSE,"minas";#N/A,#N/A,FALSE,"Total_OC015";#N/A,#N/A,FALSE,"ADMIN";#N/A,#N/A,FALSE,"PROCES";#N/A,#N/A,FALSE,"civil";#N/A,#N/A,FALSE,"CAÑER";#N/A,#N/A,FALSE,"ELEC";#N/A,#N/A,FALSE,"INSTR";#N/A,#N/A,FALSE,"PDS";#N/A,#N/A,FALSE,"mecan"}</definedName>
    <definedName name="____________zx2" localSheetId="0">{#N/A,#N/A,FALSE,"masez (10)";#N/A,#N/A,FALSE,"masez (7)";#N/A,#N/A,FALSE,"masez (6)";#N/A,#N/A,FALSE,"masez (5)";#N/A,#N/A,FALSE,"masez (4)";#N/A,#N/A,FALSE,"masez (3)";#N/A,#N/A,FALSE,"masez (2)";#N/A,#N/A,FALSE,"GME";#N/A,#N/A,FALSE,"masez"}</definedName>
    <definedName name="____________zx2" localSheetId="1">{#N/A,#N/A,FALSE,"masez (10)";#N/A,#N/A,FALSE,"masez (7)";#N/A,#N/A,FALSE,"masez (6)";#N/A,#N/A,FALSE,"masez (5)";#N/A,#N/A,FALSE,"masez (4)";#N/A,#N/A,FALSE,"masez (3)";#N/A,#N/A,FALSE,"masez (2)";#N/A,#N/A,FALSE,"GME";#N/A,#N/A,FALSE,"masez"}</definedName>
    <definedName name="____________zx2" localSheetId="2">{#N/A,#N/A,FALSE,"masez (10)";#N/A,#N/A,FALSE,"masez (7)";#N/A,#N/A,FALSE,"masez (6)";#N/A,#N/A,FALSE,"masez (5)";#N/A,#N/A,FALSE,"masez (4)";#N/A,#N/A,FALSE,"masez (3)";#N/A,#N/A,FALSE,"masez (2)";#N/A,#N/A,FALSE,"GME";#N/A,#N/A,FALSE,"masez"}</definedName>
    <definedName name="____________zx2">{#N/A,#N/A,FALSE,"masez (10)";#N/A,#N/A,FALSE,"masez (7)";#N/A,#N/A,FALSE,"masez (6)";#N/A,#N/A,FALSE,"masez (5)";#N/A,#N/A,FALSE,"masez (4)";#N/A,#N/A,FALSE,"masez (3)";#N/A,#N/A,FALSE,"masez (2)";#N/A,#N/A,FALSE,"GME";#N/A,#N/A,FALSE,"masez"}</definedName>
    <definedName name="___________eee4" localSheetId="0">{#N/A,#N/A,TRUE,"MES";#N/A,#N/A,TRUE,"ANUAL"}</definedName>
    <definedName name="___________eee4" localSheetId="1">{#N/A,#N/A,TRUE,"MES";#N/A,#N/A,TRUE,"ANUAL"}</definedName>
    <definedName name="___________eee4" localSheetId="2">{#N/A,#N/A,TRUE,"MES";#N/A,#N/A,TRUE,"ANUAL"}</definedName>
    <definedName name="___________eee4">{#N/A,#N/A,TRUE,"MES";#N/A,#N/A,TRUE,"ANUAL"}</definedName>
    <definedName name="___________equ1" localSheetId="0">{#N/A,#N/A,TRUE,"Est. de Fact.";#N/A,#N/A,TRUE,"Capitulo 19";#N/A,#N/A,TRUE,"Proyecto P855"}</definedName>
    <definedName name="___________equ1" localSheetId="1">{#N/A,#N/A,TRUE,"Est. de Fact.";#N/A,#N/A,TRUE,"Capitulo 19";#N/A,#N/A,TRUE,"Proyecto P855"}</definedName>
    <definedName name="___________equ1" localSheetId="2">{#N/A,#N/A,TRUE,"Est. de Fact.";#N/A,#N/A,TRUE,"Capitulo 19";#N/A,#N/A,TRUE,"Proyecto P855"}</definedName>
    <definedName name="___________equ1">{#N/A,#N/A,TRUE,"Est. de Fact.";#N/A,#N/A,TRUE,"Capitulo 19";#N/A,#N/A,TRUE,"Proyecto P855"}</definedName>
    <definedName name="___________FHE7" localSheetId="0">{#N/A,#N/A,FALSE,"masez (10)";#N/A,#N/A,FALSE,"masez (7)";#N/A,#N/A,FALSE,"masez (6)";#N/A,#N/A,FALSE,"masez (5)";#N/A,#N/A,FALSE,"masez (4)";#N/A,#N/A,FALSE,"masez (3)";#N/A,#N/A,FALSE,"masez (2)";#N/A,#N/A,FALSE,"GME";#N/A,#N/A,FALSE,"masez"}</definedName>
    <definedName name="___________FHE7" localSheetId="1">{#N/A,#N/A,FALSE,"masez (10)";#N/A,#N/A,FALSE,"masez (7)";#N/A,#N/A,FALSE,"masez (6)";#N/A,#N/A,FALSE,"masez (5)";#N/A,#N/A,FALSE,"masez (4)";#N/A,#N/A,FALSE,"masez (3)";#N/A,#N/A,FALSE,"masez (2)";#N/A,#N/A,FALSE,"GME";#N/A,#N/A,FALSE,"masez"}</definedName>
    <definedName name="___________FHE7" localSheetId="2">{#N/A,#N/A,FALSE,"masez (10)";#N/A,#N/A,FALSE,"masez (7)";#N/A,#N/A,FALSE,"masez (6)";#N/A,#N/A,FALSE,"masez (5)";#N/A,#N/A,FALSE,"masez (4)";#N/A,#N/A,FALSE,"masez (3)";#N/A,#N/A,FALSE,"masez (2)";#N/A,#N/A,FALSE,"GME";#N/A,#N/A,FALSE,"masez"}</definedName>
    <definedName name="___________FHE7">{#N/A,#N/A,FALSE,"masez (10)";#N/A,#N/A,FALSE,"masez (7)";#N/A,#N/A,FALSE,"masez (6)";#N/A,#N/A,FALSE,"masez (5)";#N/A,#N/A,FALSE,"masez (4)";#N/A,#N/A,FALSE,"masez (3)";#N/A,#N/A,FALSE,"masez (2)";#N/A,#N/A,FALSE,"GME";#N/A,#N/A,FALSE,"masez"}</definedName>
    <definedName name="___________gl1" localSheetId="0">{#N/A,#N/A,FALSE,"Total_OC015";#N/A,#N/A,FALSE,"ADMIN";#N/A,#N/A,FALSE,"PROCES";#N/A,#N/A,FALSE,"mecan";#N/A,#N/A,FALSE,"civil";#N/A,#N/A,FALSE,"CAÑER";#N/A,#N/A,FALSE,"ELEC";#N/A,#N/A,FALSE,"INSTR"}</definedName>
    <definedName name="___________gl1" localSheetId="1">{#N/A,#N/A,FALSE,"Total_OC015";#N/A,#N/A,FALSE,"ADMIN";#N/A,#N/A,FALSE,"PROCES";#N/A,#N/A,FALSE,"mecan";#N/A,#N/A,FALSE,"civil";#N/A,#N/A,FALSE,"CAÑER";#N/A,#N/A,FALSE,"ELEC";#N/A,#N/A,FALSE,"INSTR"}</definedName>
    <definedName name="___________gl1" localSheetId="2">{#N/A,#N/A,FALSE,"Total_OC015";#N/A,#N/A,FALSE,"ADMIN";#N/A,#N/A,FALSE,"PROCES";#N/A,#N/A,FALSE,"mecan";#N/A,#N/A,FALSE,"civil";#N/A,#N/A,FALSE,"CAÑER";#N/A,#N/A,FALSE,"ELEC";#N/A,#N/A,FALSE,"INSTR"}</definedName>
    <definedName name="___________gl1">{#N/A,#N/A,FALSE,"Total_OC015";#N/A,#N/A,FALSE,"ADMIN";#N/A,#N/A,FALSE,"PROCES";#N/A,#N/A,FALSE,"mecan";#N/A,#N/A,FALSE,"civil";#N/A,#N/A,FALSE,"CAÑER";#N/A,#N/A,FALSE,"ELEC";#N/A,#N/A,FALSE,"INSTR"}</definedName>
    <definedName name="___________jy5" localSheetId="0">{#N/A,#N/A,FALSE,"masez (10)";#N/A,#N/A,FALSE,"masez (7)";#N/A,#N/A,FALSE,"masez (6)";#N/A,#N/A,FALSE,"masez (5)";#N/A,#N/A,FALSE,"masez (4)";#N/A,#N/A,FALSE,"masez (3)";#N/A,#N/A,FALSE,"masez (2)";#N/A,#N/A,FALSE,"GME";#N/A,#N/A,FALSE,"masez"}</definedName>
    <definedName name="___________jy5" localSheetId="1">{#N/A,#N/A,FALSE,"masez (10)";#N/A,#N/A,FALSE,"masez (7)";#N/A,#N/A,FALSE,"masez (6)";#N/A,#N/A,FALSE,"masez (5)";#N/A,#N/A,FALSE,"masez (4)";#N/A,#N/A,FALSE,"masez (3)";#N/A,#N/A,FALSE,"masez (2)";#N/A,#N/A,FALSE,"GME";#N/A,#N/A,FALSE,"masez"}</definedName>
    <definedName name="___________jy5" localSheetId="2">{#N/A,#N/A,FALSE,"masez (10)";#N/A,#N/A,FALSE,"masez (7)";#N/A,#N/A,FALSE,"masez (6)";#N/A,#N/A,FALSE,"masez (5)";#N/A,#N/A,FALSE,"masez (4)";#N/A,#N/A,FALSE,"masez (3)";#N/A,#N/A,FALSE,"masez (2)";#N/A,#N/A,FALSE,"GME";#N/A,#N/A,FALSE,"masez"}</definedName>
    <definedName name="___________jy5">{#N/A,#N/A,FALSE,"masez (10)";#N/A,#N/A,FALSE,"masez (7)";#N/A,#N/A,FALSE,"masez (6)";#N/A,#N/A,FALSE,"masez (5)";#N/A,#N/A,FALSE,"masez (4)";#N/A,#N/A,FALSE,"masez (3)";#N/A,#N/A,FALSE,"masez (2)";#N/A,#N/A,FALSE,"GME";#N/A,#N/A,FALSE,"masez"}</definedName>
    <definedName name="_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2" localSheetId="0">{"FlujoGastos",#N/A,FALSE,"Base";"FlujoGastos",#N/A,FALSE,"Buzón Tren";"FlujoGastos",#N/A,FALSE,"Buzón Camión";"FlujoGastos",#N/A,FALSE,"LHD Camión";"FlujoGastos",#N/A,FALSE,"Cámara Camión"}</definedName>
    <definedName name="___________kk2" localSheetId="1">{"FlujoGastos",#N/A,FALSE,"Base";"FlujoGastos",#N/A,FALSE,"Buzón Tren";"FlujoGastos",#N/A,FALSE,"Buzón Camión";"FlujoGastos",#N/A,FALSE,"LHD Camión";"FlujoGastos",#N/A,FALSE,"Cámara Camión"}</definedName>
    <definedName name="___________kk2" localSheetId="2">{"FlujoGastos",#N/A,FALSE,"Base";"FlujoGastos",#N/A,FALSE,"Buzón Tren";"FlujoGastos",#N/A,FALSE,"Buzón Camión";"FlujoGastos",#N/A,FALSE,"LHD Camión";"FlujoGastos",#N/A,FALSE,"Cámara Camión"}</definedName>
    <definedName name="___________kk2">{"FlujoGastos",#N/A,FALSE,"Base";"FlujoGastos",#N/A,FALSE,"Buzón Tren";"FlujoGastos",#N/A,FALSE,"Buzón Camión";"FlujoGastos",#N/A,FALSE,"LHD Camión";"FlujoGastos",#N/A,FALSE,"Cámara Camión"}</definedName>
    <definedName name="_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4" localSheetId="0">{"desarrollo",#N/A,FALSE,"Cámara Camión";"resumen",#N/A,FALSE,"Cámara Camión";"eqprod",#N/A,FALSE,"Cámara Camión"}</definedName>
    <definedName name="___________kk4" localSheetId="1">{"desarrollo",#N/A,FALSE,"Cámara Camión";"resumen",#N/A,FALSE,"Cámara Camión";"eqprod",#N/A,FALSE,"Cámara Camión"}</definedName>
    <definedName name="___________kk4" localSheetId="2">{"desarrollo",#N/A,FALSE,"Cámara Camión";"resumen",#N/A,FALSE,"Cámara Camión";"eqprod",#N/A,FALSE,"Cámara Camión"}</definedName>
    <definedName name="___________kk4">{"desarrollo",#N/A,FALSE,"Cámara Camión";"resumen",#N/A,FALSE,"Cámara Camión";"eqprod",#N/A,FALSE,"Cámara Camión"}</definedName>
    <definedName name="___________lot1" localSheetId="0">{#N/A,#N/A,FALSE,"Total_OC015";#N/A,#N/A,FALSE,"ADMIN";#N/A,#N/A,FALSE,"PROCES";#N/A,#N/A,FALSE,"mecan";#N/A,#N/A,FALSE,"civil";#N/A,#N/A,FALSE,"CAÑER";#N/A,#N/A,FALSE,"ELEC";#N/A,#N/A,FALSE,"INSTR"}</definedName>
    <definedName name="___________lot1" localSheetId="1">{#N/A,#N/A,FALSE,"Total_OC015";#N/A,#N/A,FALSE,"ADMIN";#N/A,#N/A,FALSE,"PROCES";#N/A,#N/A,FALSE,"mecan";#N/A,#N/A,FALSE,"civil";#N/A,#N/A,FALSE,"CAÑER";#N/A,#N/A,FALSE,"ELEC";#N/A,#N/A,FALSE,"INSTR"}</definedName>
    <definedName name="___________lot1" localSheetId="2">{#N/A,#N/A,FALSE,"Total_OC015";#N/A,#N/A,FALSE,"ADMIN";#N/A,#N/A,FALSE,"PROCES";#N/A,#N/A,FALSE,"mecan";#N/A,#N/A,FALSE,"civil";#N/A,#N/A,FALSE,"CAÑER";#N/A,#N/A,FALSE,"ELEC";#N/A,#N/A,FALSE,"INSTR"}</definedName>
    <definedName name="___________lot1">{#N/A,#N/A,FALSE,"Total_OC015";#N/A,#N/A,FALSE,"ADMIN";#N/A,#N/A,FALSE,"PROCES";#N/A,#N/A,FALSE,"mecan";#N/A,#N/A,FALSE,"civil";#N/A,#N/A,FALSE,"CAÑER";#N/A,#N/A,FALSE,"ELEC";#N/A,#N/A,FALSE,"INSTR"}</definedName>
    <definedName name="___________r" localSheetId="0">{#N/A,#N/A,FALSE,"Total_OC015";#N/A,#N/A,FALSE,"ADMIN";#N/A,#N/A,FALSE,"PROCES";#N/A,#N/A,FALSE,"mecan";#N/A,#N/A,FALSE,"civil";#N/A,#N/A,FALSE,"CAÑER";#N/A,#N/A,FALSE,"ELEC";#N/A,#N/A,FALSE,"INSTR"}</definedName>
    <definedName name="___________r" localSheetId="1">{#N/A,#N/A,FALSE,"Total_OC015";#N/A,#N/A,FALSE,"ADMIN";#N/A,#N/A,FALSE,"PROCES";#N/A,#N/A,FALSE,"mecan";#N/A,#N/A,FALSE,"civil";#N/A,#N/A,FALSE,"CAÑER";#N/A,#N/A,FALSE,"ELEC";#N/A,#N/A,FALSE,"INSTR"}</definedName>
    <definedName name="___________r" localSheetId="2">{#N/A,#N/A,FALSE,"Total_OC015";#N/A,#N/A,FALSE,"ADMIN";#N/A,#N/A,FALSE,"PROCES";#N/A,#N/A,FALSE,"mecan";#N/A,#N/A,FALSE,"civil";#N/A,#N/A,FALSE,"CAÑER";#N/A,#N/A,FALSE,"ELEC";#N/A,#N/A,FALSE,"INSTR"}</definedName>
    <definedName name="___________r">{#N/A,#N/A,FALSE,"Total_OC015";#N/A,#N/A,FALSE,"ADMIN";#N/A,#N/A,FALSE,"PROCES";#N/A,#N/A,FALSE,"mecan";#N/A,#N/A,FALSE,"civil";#N/A,#N/A,FALSE,"CAÑER";#N/A,#N/A,FALSE,"ELEC";#N/A,#N/A,FALSE,"INSTR"}</definedName>
    <definedName name="___________tyl2" localSheetId="0">{#N/A,#N/A,FALSE,"masez (10)";#N/A,#N/A,FALSE,"masez (7)";#N/A,#N/A,FALSE,"masez (6)";#N/A,#N/A,FALSE,"masez (5)";#N/A,#N/A,FALSE,"masez (4)";#N/A,#N/A,FALSE,"masez (3)";#N/A,#N/A,FALSE,"masez (2)";#N/A,#N/A,FALSE,"GME";#N/A,#N/A,FALSE,"masez"}</definedName>
    <definedName name="___________tyl2" localSheetId="1">{#N/A,#N/A,FALSE,"masez (10)";#N/A,#N/A,FALSE,"masez (7)";#N/A,#N/A,FALSE,"masez (6)";#N/A,#N/A,FALSE,"masez (5)";#N/A,#N/A,FALSE,"masez (4)";#N/A,#N/A,FALSE,"masez (3)";#N/A,#N/A,FALSE,"masez (2)";#N/A,#N/A,FALSE,"GME";#N/A,#N/A,FALSE,"masez"}</definedName>
    <definedName name="___________tyl2" localSheetId="2">{#N/A,#N/A,FALSE,"masez (10)";#N/A,#N/A,FALSE,"masez (7)";#N/A,#N/A,FALSE,"masez (6)";#N/A,#N/A,FALSE,"masez (5)";#N/A,#N/A,FALSE,"masez (4)";#N/A,#N/A,FALSE,"masez (3)";#N/A,#N/A,FALSE,"masez (2)";#N/A,#N/A,FALSE,"GME";#N/A,#N/A,FALSE,"masez"}</definedName>
    <definedName name="___________tyl2">{#N/A,#N/A,FALSE,"masez (10)";#N/A,#N/A,FALSE,"masez (7)";#N/A,#N/A,FALSE,"masez (6)";#N/A,#N/A,FALSE,"masez (5)";#N/A,#N/A,FALSE,"masez (4)";#N/A,#N/A,FALSE,"masez (3)";#N/A,#N/A,FALSE,"masez (2)";#N/A,#N/A,FALSE,"GME";#N/A,#N/A,FALSE,"masez"}</definedName>
    <definedName name="___________wrn1" localSheetId="0">{#N/A,#N/A,TRUE,"Est. de Fact.";#N/A,#N/A,TRUE,"Capitulo 19";#N/A,#N/A,TRUE,"Proyecto P855"}</definedName>
    <definedName name="___________wrn1" localSheetId="1">{#N/A,#N/A,TRUE,"Est. de Fact.";#N/A,#N/A,TRUE,"Capitulo 19";#N/A,#N/A,TRUE,"Proyecto P855"}</definedName>
    <definedName name="___________wrn1" localSheetId="2">{#N/A,#N/A,TRUE,"Est. de Fact.";#N/A,#N/A,TRUE,"Capitulo 19";#N/A,#N/A,TRUE,"Proyecto P855"}</definedName>
    <definedName name="___________wrn1">{#N/A,#N/A,TRUE,"Est. de Fact.";#N/A,#N/A,TRUE,"Capitulo 19";#N/A,#N/A,TRUE,"Proyecto P855"}</definedName>
    <definedName name="___________wrn2" localSheetId="0">{#N/A,#N/A,TRUE,"Est. de Fact.";#N/A,#N/A,TRUE,"Capitulo 19";#N/A,#N/A,TRUE,"Proyecto P855"}</definedName>
    <definedName name="___________wrn2" localSheetId="1">{#N/A,#N/A,TRUE,"Est. de Fact.";#N/A,#N/A,TRUE,"Capitulo 19";#N/A,#N/A,TRUE,"Proyecto P855"}</definedName>
    <definedName name="___________wrn2" localSheetId="2">{#N/A,#N/A,TRUE,"Est. de Fact.";#N/A,#N/A,TRUE,"Capitulo 19";#N/A,#N/A,TRUE,"Proyecto P855"}</definedName>
    <definedName name="___________wrn2">{#N/A,#N/A,TRUE,"Est. de Fact.";#N/A,#N/A,TRUE,"Capitulo 19";#N/A,#N/A,TRUE,"Proyecto P855"}</definedName>
    <definedName name="___________wrn3" localSheetId="0">{#N/A,#N/A,FALSE,"Total_OC015";#N/A,#N/A,FALSE,"ADMIN";#N/A,#N/A,FALSE,"PROCES";#N/A,#N/A,FALSE,"mecan";#N/A,#N/A,FALSE,"civil";#N/A,#N/A,FALSE,"CAÑER";#N/A,#N/A,FALSE,"ELEC";#N/A,#N/A,FALSE,"INSTR"}</definedName>
    <definedName name="___________wrn3" localSheetId="1">{#N/A,#N/A,FALSE,"Total_OC015";#N/A,#N/A,FALSE,"ADMIN";#N/A,#N/A,FALSE,"PROCES";#N/A,#N/A,FALSE,"mecan";#N/A,#N/A,FALSE,"civil";#N/A,#N/A,FALSE,"CAÑER";#N/A,#N/A,FALSE,"ELEC";#N/A,#N/A,FALSE,"INSTR"}</definedName>
    <definedName name="___________wrn3" localSheetId="2">{#N/A,#N/A,FALSE,"Total_OC015";#N/A,#N/A,FALSE,"ADMIN";#N/A,#N/A,FALSE,"PROCES";#N/A,#N/A,FALSE,"mecan";#N/A,#N/A,FALSE,"civil";#N/A,#N/A,FALSE,"CAÑER";#N/A,#N/A,FALSE,"ELEC";#N/A,#N/A,FALSE,"INSTR"}</definedName>
    <definedName name="___________wrn3">{#N/A,#N/A,FALSE,"Total_OC015";#N/A,#N/A,FALSE,"ADMIN";#N/A,#N/A,FALSE,"PROCES";#N/A,#N/A,FALSE,"mecan";#N/A,#N/A,FALSE,"civil";#N/A,#N/A,FALSE,"CAÑER";#N/A,#N/A,FALSE,"ELEC";#N/A,#N/A,FALSE,"INSTR"}</definedName>
    <definedName name="___________wrn5" localSheetId="0">{#N/A,#N/A,FALSE,"minas";#N/A,#N/A,FALSE,"Total_OC015";#N/A,#N/A,FALSE,"ADMIN";#N/A,#N/A,FALSE,"PROCES";#N/A,#N/A,FALSE,"civil";#N/A,#N/A,FALSE,"CAÑER";#N/A,#N/A,FALSE,"ELEC";#N/A,#N/A,FALSE,"INSTR";#N/A,#N/A,FALSE,"PDS";#N/A,#N/A,FALSE,"mecan"}</definedName>
    <definedName name="___________wrn5" localSheetId="1">{#N/A,#N/A,FALSE,"minas";#N/A,#N/A,FALSE,"Total_OC015";#N/A,#N/A,FALSE,"ADMIN";#N/A,#N/A,FALSE,"PROCES";#N/A,#N/A,FALSE,"civil";#N/A,#N/A,FALSE,"CAÑER";#N/A,#N/A,FALSE,"ELEC";#N/A,#N/A,FALSE,"INSTR";#N/A,#N/A,FALSE,"PDS";#N/A,#N/A,FALSE,"mecan"}</definedName>
    <definedName name="___________wrn5" localSheetId="2">{#N/A,#N/A,FALSE,"minas";#N/A,#N/A,FALSE,"Total_OC015";#N/A,#N/A,FALSE,"ADMIN";#N/A,#N/A,FALSE,"PROCES";#N/A,#N/A,FALSE,"civil";#N/A,#N/A,FALSE,"CAÑER";#N/A,#N/A,FALSE,"ELEC";#N/A,#N/A,FALSE,"INSTR";#N/A,#N/A,FALSE,"PDS";#N/A,#N/A,FALSE,"mecan"}</definedName>
    <definedName name="___________wrn5">{#N/A,#N/A,FALSE,"minas";#N/A,#N/A,FALSE,"Total_OC015";#N/A,#N/A,FALSE,"ADMIN";#N/A,#N/A,FALSE,"PROCES";#N/A,#N/A,FALSE,"civil";#N/A,#N/A,FALSE,"CAÑER";#N/A,#N/A,FALSE,"ELEC";#N/A,#N/A,FALSE,"INSTR";#N/A,#N/A,FALSE,"PDS";#N/A,#N/A,FALSE,"mecan"}</definedName>
    <definedName name="___________zx2" localSheetId="0">{#N/A,#N/A,FALSE,"masez (10)";#N/A,#N/A,FALSE,"masez (7)";#N/A,#N/A,FALSE,"masez (6)";#N/A,#N/A,FALSE,"masez (5)";#N/A,#N/A,FALSE,"masez (4)";#N/A,#N/A,FALSE,"masez (3)";#N/A,#N/A,FALSE,"masez (2)";#N/A,#N/A,FALSE,"GME";#N/A,#N/A,FALSE,"masez"}</definedName>
    <definedName name="___________zx2" localSheetId="1">{#N/A,#N/A,FALSE,"masez (10)";#N/A,#N/A,FALSE,"masez (7)";#N/A,#N/A,FALSE,"masez (6)";#N/A,#N/A,FALSE,"masez (5)";#N/A,#N/A,FALSE,"masez (4)";#N/A,#N/A,FALSE,"masez (3)";#N/A,#N/A,FALSE,"masez (2)";#N/A,#N/A,FALSE,"GME";#N/A,#N/A,FALSE,"masez"}</definedName>
    <definedName name="___________zx2" localSheetId="2">{#N/A,#N/A,FALSE,"masez (10)";#N/A,#N/A,FALSE,"masez (7)";#N/A,#N/A,FALSE,"masez (6)";#N/A,#N/A,FALSE,"masez (5)";#N/A,#N/A,FALSE,"masez (4)";#N/A,#N/A,FALSE,"masez (3)";#N/A,#N/A,FALSE,"masez (2)";#N/A,#N/A,FALSE,"GME";#N/A,#N/A,FALSE,"masez"}</definedName>
    <definedName name="___________zx2">{#N/A,#N/A,FALSE,"masez (10)";#N/A,#N/A,FALSE,"masez (7)";#N/A,#N/A,FALSE,"masez (6)";#N/A,#N/A,FALSE,"masez (5)";#N/A,#N/A,FALSE,"masez (4)";#N/A,#N/A,FALSE,"masez (3)";#N/A,#N/A,FALSE,"masez (2)";#N/A,#N/A,FALSE,"GME";#N/A,#N/A,FALSE,"masez"}</definedName>
    <definedName name="__________as1" localSheetId="0">{#N/A,#N/A,FALSE,"SumD";#N/A,#N/A,FALSE,"ElecD";#N/A,#N/A,FALSE,"MechD";#N/A,#N/A,FALSE,"GeotD";#N/A,#N/A,FALSE,"PrcsD";#N/A,#N/A,FALSE,"TunnD";#N/A,#N/A,FALSE,"CivlD";#N/A,#N/A,FALSE,"NtwkD";#N/A,#N/A,FALSE,"EstgD";#N/A,#N/A,FALSE,"PEngD"}</definedName>
    <definedName name="__________as1" localSheetId="1">{#N/A,#N/A,FALSE,"SumD";#N/A,#N/A,FALSE,"ElecD";#N/A,#N/A,FALSE,"MechD";#N/A,#N/A,FALSE,"GeotD";#N/A,#N/A,FALSE,"PrcsD";#N/A,#N/A,FALSE,"TunnD";#N/A,#N/A,FALSE,"CivlD";#N/A,#N/A,FALSE,"NtwkD";#N/A,#N/A,FALSE,"EstgD";#N/A,#N/A,FALSE,"PEngD"}</definedName>
    <definedName name="__________as1" localSheetId="2">{#N/A,#N/A,FALSE,"SumD";#N/A,#N/A,FALSE,"ElecD";#N/A,#N/A,FALSE,"MechD";#N/A,#N/A,FALSE,"GeotD";#N/A,#N/A,FALSE,"PrcsD";#N/A,#N/A,FALSE,"TunnD";#N/A,#N/A,FALSE,"CivlD";#N/A,#N/A,FALSE,"NtwkD";#N/A,#N/A,FALSE,"EstgD";#N/A,#N/A,FALSE,"PEngD"}</definedName>
    <definedName name="__________as1">{#N/A,#N/A,FALSE,"SumD";#N/A,#N/A,FALSE,"ElecD";#N/A,#N/A,FALSE,"MechD";#N/A,#N/A,FALSE,"GeotD";#N/A,#N/A,FALSE,"PrcsD";#N/A,#N/A,FALSE,"TunnD";#N/A,#N/A,FALSE,"CivlD";#N/A,#N/A,FALSE,"NtwkD";#N/A,#N/A,FALSE,"EstgD";#N/A,#N/A,FALSE,"PEngD"}</definedName>
    <definedName name="__________eee4" localSheetId="0">{#N/A,#N/A,TRUE,"MES";#N/A,#N/A,TRUE,"ANUAL"}</definedName>
    <definedName name="__________eee4" localSheetId="1">{#N/A,#N/A,TRUE,"MES";#N/A,#N/A,TRUE,"ANUAL"}</definedName>
    <definedName name="__________eee4" localSheetId="2">{#N/A,#N/A,TRUE,"MES";#N/A,#N/A,TRUE,"ANUAL"}</definedName>
    <definedName name="__________eee4">{#N/A,#N/A,TRUE,"MES";#N/A,#N/A,TRUE,"ANUAL"}</definedName>
    <definedName name="__________equ1" localSheetId="0">{#N/A,#N/A,TRUE,"Est. de Fact.";#N/A,#N/A,TRUE,"Capitulo 19";#N/A,#N/A,TRUE,"Proyecto P855"}</definedName>
    <definedName name="__________equ1" localSheetId="1">{#N/A,#N/A,TRUE,"Est. de Fact.";#N/A,#N/A,TRUE,"Capitulo 19";#N/A,#N/A,TRUE,"Proyecto P855"}</definedName>
    <definedName name="__________equ1" localSheetId="2">{#N/A,#N/A,TRUE,"Est. de Fact.";#N/A,#N/A,TRUE,"Capitulo 19";#N/A,#N/A,TRUE,"Proyecto P855"}</definedName>
    <definedName name="__________equ1">{#N/A,#N/A,TRUE,"Est. de Fact.";#N/A,#N/A,TRUE,"Capitulo 19";#N/A,#N/A,TRUE,"Proyecto P855"}</definedName>
    <definedName name="__________FHE7" localSheetId="3">{#N/A,#N/A,FALSE,"masez (10)";#N/A,#N/A,FALSE,"masez (7)";#N/A,#N/A,FALSE,"masez (6)";#N/A,#N/A,FALSE,"masez (5)";#N/A,#N/A,FALSE,"masez (4)";#N/A,#N/A,FALSE,"masez (3)";#N/A,#N/A,FALSE,"masez (2)";#N/A,#N/A,FALSE,"GME";#N/A,#N/A,FALSE,"masez"}</definedName>
    <definedName name="__________FHE7" localSheetId="4">{#N/A,#N/A,FALSE,"masez (10)";#N/A,#N/A,FALSE,"masez (7)";#N/A,#N/A,FALSE,"masez (6)";#N/A,#N/A,FALSE,"masez (5)";#N/A,#N/A,FALSE,"masez (4)";#N/A,#N/A,FALSE,"masez (3)";#N/A,#N/A,FALSE,"masez (2)";#N/A,#N/A,FALSE,"GME";#N/A,#N/A,FALSE,"masez"}</definedName>
    <definedName name="__________FHE7" localSheetId="5">{#N/A,#N/A,FALSE,"masez (10)";#N/A,#N/A,FALSE,"masez (7)";#N/A,#N/A,FALSE,"masez (6)";#N/A,#N/A,FALSE,"masez (5)";#N/A,#N/A,FALSE,"masez (4)";#N/A,#N/A,FALSE,"masez (3)";#N/A,#N/A,FALSE,"masez (2)";#N/A,#N/A,FALSE,"GME";#N/A,#N/A,FALSE,"masez"}</definedName>
    <definedName name="__________FHE7" localSheetId="6">{#N/A,#N/A,FALSE,"masez (10)";#N/A,#N/A,FALSE,"masez (7)";#N/A,#N/A,FALSE,"masez (6)";#N/A,#N/A,FALSE,"masez (5)";#N/A,#N/A,FALSE,"masez (4)";#N/A,#N/A,FALSE,"masez (3)";#N/A,#N/A,FALSE,"masez (2)";#N/A,#N/A,FALSE,"GME";#N/A,#N/A,FALSE,"masez"}</definedName>
    <definedName name="__________FHE7" localSheetId="0">{#N/A,#N/A,FALSE,"masez (10)";#N/A,#N/A,FALSE,"masez (7)";#N/A,#N/A,FALSE,"masez (6)";#N/A,#N/A,FALSE,"masez (5)";#N/A,#N/A,FALSE,"masez (4)";#N/A,#N/A,FALSE,"masez (3)";#N/A,#N/A,FALSE,"masez (2)";#N/A,#N/A,FALSE,"GME";#N/A,#N/A,FALSE,"masez"}</definedName>
    <definedName name="__________FHE7" localSheetId="1">{#N/A,#N/A,FALSE,"masez (10)";#N/A,#N/A,FALSE,"masez (7)";#N/A,#N/A,FALSE,"masez (6)";#N/A,#N/A,FALSE,"masez (5)";#N/A,#N/A,FALSE,"masez (4)";#N/A,#N/A,FALSE,"masez (3)";#N/A,#N/A,FALSE,"masez (2)";#N/A,#N/A,FALSE,"GME";#N/A,#N/A,FALSE,"masez"}</definedName>
    <definedName name="__________FHE7" localSheetId="2">{#N/A,#N/A,FALSE,"masez (10)";#N/A,#N/A,FALSE,"masez (7)";#N/A,#N/A,FALSE,"masez (6)";#N/A,#N/A,FALSE,"masez (5)";#N/A,#N/A,FALSE,"masez (4)";#N/A,#N/A,FALSE,"masez (3)";#N/A,#N/A,FALSE,"masez (2)";#N/A,#N/A,FALSE,"GME";#N/A,#N/A,FALSE,"masez"}</definedName>
    <definedName name="__________FHE7">{#N/A,#N/A,FALSE,"masez (10)";#N/A,#N/A,FALSE,"masez (7)";#N/A,#N/A,FALSE,"masez (6)";#N/A,#N/A,FALSE,"masez (5)";#N/A,#N/A,FALSE,"masez (4)";#N/A,#N/A,FALSE,"masez (3)";#N/A,#N/A,FALSE,"masez (2)";#N/A,#N/A,FALSE,"GME";#N/A,#N/A,FALSE,"masez"}</definedName>
    <definedName name="__________gl1" localSheetId="0">{#N/A,#N/A,FALSE,"Total_OC015";#N/A,#N/A,FALSE,"ADMIN";#N/A,#N/A,FALSE,"PROCES";#N/A,#N/A,FALSE,"mecan";#N/A,#N/A,FALSE,"civil";#N/A,#N/A,FALSE,"CAÑER";#N/A,#N/A,FALSE,"ELEC";#N/A,#N/A,FALSE,"INSTR"}</definedName>
    <definedName name="__________gl1" localSheetId="1">{#N/A,#N/A,FALSE,"Total_OC015";#N/A,#N/A,FALSE,"ADMIN";#N/A,#N/A,FALSE,"PROCES";#N/A,#N/A,FALSE,"mecan";#N/A,#N/A,FALSE,"civil";#N/A,#N/A,FALSE,"CAÑER";#N/A,#N/A,FALSE,"ELEC";#N/A,#N/A,FALSE,"INSTR"}</definedName>
    <definedName name="__________gl1" localSheetId="2">{#N/A,#N/A,FALSE,"Total_OC015";#N/A,#N/A,FALSE,"ADMIN";#N/A,#N/A,FALSE,"PROCES";#N/A,#N/A,FALSE,"mecan";#N/A,#N/A,FALSE,"civil";#N/A,#N/A,FALSE,"CAÑER";#N/A,#N/A,FALSE,"ELEC";#N/A,#N/A,FALSE,"INSTR"}</definedName>
    <definedName name="__________gl1">{#N/A,#N/A,FALSE,"Total_OC015";#N/A,#N/A,FALSE,"ADMIN";#N/A,#N/A,FALSE,"PROCES";#N/A,#N/A,FALSE,"mecan";#N/A,#N/A,FALSE,"civil";#N/A,#N/A,FALSE,"CAÑER";#N/A,#N/A,FALSE,"ELEC";#N/A,#N/A,FALSE,"INSTR"}</definedName>
    <definedName name="__________jy5" localSheetId="3">{#N/A,#N/A,FALSE,"masez (10)";#N/A,#N/A,FALSE,"masez (7)";#N/A,#N/A,FALSE,"masez (6)";#N/A,#N/A,FALSE,"masez (5)";#N/A,#N/A,FALSE,"masez (4)";#N/A,#N/A,FALSE,"masez (3)";#N/A,#N/A,FALSE,"masez (2)";#N/A,#N/A,FALSE,"GME";#N/A,#N/A,FALSE,"masez"}</definedName>
    <definedName name="__________jy5" localSheetId="4">{#N/A,#N/A,FALSE,"masez (10)";#N/A,#N/A,FALSE,"masez (7)";#N/A,#N/A,FALSE,"masez (6)";#N/A,#N/A,FALSE,"masez (5)";#N/A,#N/A,FALSE,"masez (4)";#N/A,#N/A,FALSE,"masez (3)";#N/A,#N/A,FALSE,"masez (2)";#N/A,#N/A,FALSE,"GME";#N/A,#N/A,FALSE,"masez"}</definedName>
    <definedName name="__________jy5" localSheetId="5">{#N/A,#N/A,FALSE,"masez (10)";#N/A,#N/A,FALSE,"masez (7)";#N/A,#N/A,FALSE,"masez (6)";#N/A,#N/A,FALSE,"masez (5)";#N/A,#N/A,FALSE,"masez (4)";#N/A,#N/A,FALSE,"masez (3)";#N/A,#N/A,FALSE,"masez (2)";#N/A,#N/A,FALSE,"GME";#N/A,#N/A,FALSE,"masez"}</definedName>
    <definedName name="__________jy5" localSheetId="6">{#N/A,#N/A,FALSE,"masez (10)";#N/A,#N/A,FALSE,"masez (7)";#N/A,#N/A,FALSE,"masez (6)";#N/A,#N/A,FALSE,"masez (5)";#N/A,#N/A,FALSE,"masez (4)";#N/A,#N/A,FALSE,"masez (3)";#N/A,#N/A,FALSE,"masez (2)";#N/A,#N/A,FALSE,"GME";#N/A,#N/A,FALSE,"masez"}</definedName>
    <definedName name="__________jy5" localSheetId="0">{#N/A,#N/A,FALSE,"masez (10)";#N/A,#N/A,FALSE,"masez (7)";#N/A,#N/A,FALSE,"masez (6)";#N/A,#N/A,FALSE,"masez (5)";#N/A,#N/A,FALSE,"masez (4)";#N/A,#N/A,FALSE,"masez (3)";#N/A,#N/A,FALSE,"masez (2)";#N/A,#N/A,FALSE,"GME";#N/A,#N/A,FALSE,"masez"}</definedName>
    <definedName name="__________jy5" localSheetId="1">{#N/A,#N/A,FALSE,"masez (10)";#N/A,#N/A,FALSE,"masez (7)";#N/A,#N/A,FALSE,"masez (6)";#N/A,#N/A,FALSE,"masez (5)";#N/A,#N/A,FALSE,"masez (4)";#N/A,#N/A,FALSE,"masez (3)";#N/A,#N/A,FALSE,"masez (2)";#N/A,#N/A,FALSE,"GME";#N/A,#N/A,FALSE,"masez"}</definedName>
    <definedName name="__________jy5" localSheetId="2">{#N/A,#N/A,FALSE,"masez (10)";#N/A,#N/A,FALSE,"masez (7)";#N/A,#N/A,FALSE,"masez (6)";#N/A,#N/A,FALSE,"masez (5)";#N/A,#N/A,FALSE,"masez (4)";#N/A,#N/A,FALSE,"masez (3)";#N/A,#N/A,FALSE,"masez (2)";#N/A,#N/A,FALSE,"GME";#N/A,#N/A,FALSE,"masez"}</definedName>
    <definedName name="__________jy5">{#N/A,#N/A,FALSE,"masez (10)";#N/A,#N/A,FALSE,"masez (7)";#N/A,#N/A,FALSE,"masez (6)";#N/A,#N/A,FALSE,"masez (5)";#N/A,#N/A,FALSE,"masez (4)";#N/A,#N/A,FALSE,"masez (3)";#N/A,#N/A,FALSE,"masez (2)";#N/A,#N/A,FALSE,"GME";#N/A,#N/A,FALSE,"masez"}</definedName>
    <definedName name="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2" localSheetId="0">{"FlujoGastos",#N/A,FALSE,"Base";"FlujoGastos",#N/A,FALSE,"Buzón Tren";"FlujoGastos",#N/A,FALSE,"Buzón Camión";"FlujoGastos",#N/A,FALSE,"LHD Camión";"FlujoGastos",#N/A,FALSE,"Cámara Camión"}</definedName>
    <definedName name="__________kk2" localSheetId="1">{"FlujoGastos",#N/A,FALSE,"Base";"FlujoGastos",#N/A,FALSE,"Buzón Tren";"FlujoGastos",#N/A,FALSE,"Buzón Camión";"FlujoGastos",#N/A,FALSE,"LHD Camión";"FlujoGastos",#N/A,FALSE,"Cámara Camión"}</definedName>
    <definedName name="__________kk2" localSheetId="2">{"FlujoGastos",#N/A,FALSE,"Base";"FlujoGastos",#N/A,FALSE,"Buzón Tren";"FlujoGastos",#N/A,FALSE,"Buzón Camión";"FlujoGastos",#N/A,FALSE,"LHD Camión";"FlujoGastos",#N/A,FALSE,"Cámara Camión"}</definedName>
    <definedName name="__________kk2">{"FlujoGastos",#N/A,FALSE,"Base";"FlujoGastos",#N/A,FALSE,"Buzón Tren";"FlujoGastos",#N/A,FALSE,"Buzón Camión";"FlujoGastos",#N/A,FALSE,"LHD Camión";"FlujoGastos",#N/A,FALSE,"Cámara Camión"}</definedName>
    <definedName name="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4" localSheetId="0">{"desarrollo",#N/A,FALSE,"Cámara Camión";"resumen",#N/A,FALSE,"Cámara Camión";"eqprod",#N/A,FALSE,"Cámara Camión"}</definedName>
    <definedName name="__________kk4" localSheetId="1">{"desarrollo",#N/A,FALSE,"Cámara Camión";"resumen",#N/A,FALSE,"Cámara Camión";"eqprod",#N/A,FALSE,"Cámara Camión"}</definedName>
    <definedName name="__________kk4" localSheetId="2">{"desarrollo",#N/A,FALSE,"Cámara Camión";"resumen",#N/A,FALSE,"Cámara Camión";"eqprod",#N/A,FALSE,"Cámara Camión"}</definedName>
    <definedName name="__________kk4">{"desarrollo",#N/A,FALSE,"Cámara Camión";"resumen",#N/A,FALSE,"Cámara Camión";"eqprod",#N/A,FALSE,"Cámara Camión"}</definedName>
    <definedName name="__________lot1" localSheetId="0">{#N/A,#N/A,FALSE,"Total_OC015";#N/A,#N/A,FALSE,"ADMIN";#N/A,#N/A,FALSE,"PROCES";#N/A,#N/A,FALSE,"mecan";#N/A,#N/A,FALSE,"civil";#N/A,#N/A,FALSE,"CAÑER";#N/A,#N/A,FALSE,"ELEC";#N/A,#N/A,FALSE,"INSTR"}</definedName>
    <definedName name="__________lot1" localSheetId="1">{#N/A,#N/A,FALSE,"Total_OC015";#N/A,#N/A,FALSE,"ADMIN";#N/A,#N/A,FALSE,"PROCES";#N/A,#N/A,FALSE,"mecan";#N/A,#N/A,FALSE,"civil";#N/A,#N/A,FALSE,"CAÑER";#N/A,#N/A,FALSE,"ELEC";#N/A,#N/A,FALSE,"INSTR"}</definedName>
    <definedName name="__________lot1" localSheetId="2">{#N/A,#N/A,FALSE,"Total_OC015";#N/A,#N/A,FALSE,"ADMIN";#N/A,#N/A,FALSE,"PROCES";#N/A,#N/A,FALSE,"mecan";#N/A,#N/A,FALSE,"civil";#N/A,#N/A,FALSE,"CAÑER";#N/A,#N/A,FALSE,"ELEC";#N/A,#N/A,FALSE,"INSTR"}</definedName>
    <definedName name="__________lot1">{#N/A,#N/A,FALSE,"Total_OC015";#N/A,#N/A,FALSE,"ADMIN";#N/A,#N/A,FALSE,"PROCES";#N/A,#N/A,FALSE,"mecan";#N/A,#N/A,FALSE,"civil";#N/A,#N/A,FALSE,"CAÑER";#N/A,#N/A,FALSE,"ELEC";#N/A,#N/A,FALSE,"INSTR"}</definedName>
    <definedName name="__________n1">#REF!</definedName>
    <definedName name="__________r" localSheetId="0">{#N/A,#N/A,FALSE,"Total_OC015";#N/A,#N/A,FALSE,"ADMIN";#N/A,#N/A,FALSE,"PROCES";#N/A,#N/A,FALSE,"mecan";#N/A,#N/A,FALSE,"civil";#N/A,#N/A,FALSE,"CAÑER";#N/A,#N/A,FALSE,"ELEC";#N/A,#N/A,FALSE,"INSTR"}</definedName>
    <definedName name="__________r" localSheetId="1">{#N/A,#N/A,FALSE,"Total_OC015";#N/A,#N/A,FALSE,"ADMIN";#N/A,#N/A,FALSE,"PROCES";#N/A,#N/A,FALSE,"mecan";#N/A,#N/A,FALSE,"civil";#N/A,#N/A,FALSE,"CAÑER";#N/A,#N/A,FALSE,"ELEC";#N/A,#N/A,FALSE,"INSTR"}</definedName>
    <definedName name="__________r" localSheetId="2">{#N/A,#N/A,FALSE,"Total_OC015";#N/A,#N/A,FALSE,"ADMIN";#N/A,#N/A,FALSE,"PROCES";#N/A,#N/A,FALSE,"mecan";#N/A,#N/A,FALSE,"civil";#N/A,#N/A,FALSE,"CAÑER";#N/A,#N/A,FALSE,"ELEC";#N/A,#N/A,FALSE,"INSTR"}</definedName>
    <definedName name="__________r">{#N/A,#N/A,FALSE,"Total_OC015";#N/A,#N/A,FALSE,"ADMIN";#N/A,#N/A,FALSE,"PROCES";#N/A,#N/A,FALSE,"mecan";#N/A,#N/A,FALSE,"civil";#N/A,#N/A,FALSE,"CAÑER";#N/A,#N/A,FALSE,"ELEC";#N/A,#N/A,FALSE,"INSTR"}</definedName>
    <definedName name="__________tyl2" localSheetId="3">{#N/A,#N/A,FALSE,"masez (10)";#N/A,#N/A,FALSE,"masez (7)";#N/A,#N/A,FALSE,"masez (6)";#N/A,#N/A,FALSE,"masez (5)";#N/A,#N/A,FALSE,"masez (4)";#N/A,#N/A,FALSE,"masez (3)";#N/A,#N/A,FALSE,"masez (2)";#N/A,#N/A,FALSE,"GME";#N/A,#N/A,FALSE,"masez"}</definedName>
    <definedName name="__________tyl2" localSheetId="4">{#N/A,#N/A,FALSE,"masez (10)";#N/A,#N/A,FALSE,"masez (7)";#N/A,#N/A,FALSE,"masez (6)";#N/A,#N/A,FALSE,"masez (5)";#N/A,#N/A,FALSE,"masez (4)";#N/A,#N/A,FALSE,"masez (3)";#N/A,#N/A,FALSE,"masez (2)";#N/A,#N/A,FALSE,"GME";#N/A,#N/A,FALSE,"masez"}</definedName>
    <definedName name="__________tyl2" localSheetId="5">{#N/A,#N/A,FALSE,"masez (10)";#N/A,#N/A,FALSE,"masez (7)";#N/A,#N/A,FALSE,"masez (6)";#N/A,#N/A,FALSE,"masez (5)";#N/A,#N/A,FALSE,"masez (4)";#N/A,#N/A,FALSE,"masez (3)";#N/A,#N/A,FALSE,"masez (2)";#N/A,#N/A,FALSE,"GME";#N/A,#N/A,FALSE,"masez"}</definedName>
    <definedName name="__________tyl2" localSheetId="6">{#N/A,#N/A,FALSE,"masez (10)";#N/A,#N/A,FALSE,"masez (7)";#N/A,#N/A,FALSE,"masez (6)";#N/A,#N/A,FALSE,"masez (5)";#N/A,#N/A,FALSE,"masez (4)";#N/A,#N/A,FALSE,"masez (3)";#N/A,#N/A,FALSE,"masez (2)";#N/A,#N/A,FALSE,"GME";#N/A,#N/A,FALSE,"masez"}</definedName>
    <definedName name="__________tyl2" localSheetId="0">{#N/A,#N/A,FALSE,"masez (10)";#N/A,#N/A,FALSE,"masez (7)";#N/A,#N/A,FALSE,"masez (6)";#N/A,#N/A,FALSE,"masez (5)";#N/A,#N/A,FALSE,"masez (4)";#N/A,#N/A,FALSE,"masez (3)";#N/A,#N/A,FALSE,"masez (2)";#N/A,#N/A,FALSE,"GME";#N/A,#N/A,FALSE,"masez"}</definedName>
    <definedName name="__________tyl2" localSheetId="1">{#N/A,#N/A,FALSE,"masez (10)";#N/A,#N/A,FALSE,"masez (7)";#N/A,#N/A,FALSE,"masez (6)";#N/A,#N/A,FALSE,"masez (5)";#N/A,#N/A,FALSE,"masez (4)";#N/A,#N/A,FALSE,"masez (3)";#N/A,#N/A,FALSE,"masez (2)";#N/A,#N/A,FALSE,"GME";#N/A,#N/A,FALSE,"masez"}</definedName>
    <definedName name="__________tyl2" localSheetId="2">{#N/A,#N/A,FALSE,"masez (10)";#N/A,#N/A,FALSE,"masez (7)";#N/A,#N/A,FALSE,"masez (6)";#N/A,#N/A,FALSE,"masez (5)";#N/A,#N/A,FALSE,"masez (4)";#N/A,#N/A,FALSE,"masez (3)";#N/A,#N/A,FALSE,"masez (2)";#N/A,#N/A,FALSE,"GME";#N/A,#N/A,FALSE,"masez"}</definedName>
    <definedName name="__________tyl2">{#N/A,#N/A,FALSE,"masez (10)";#N/A,#N/A,FALSE,"masez (7)";#N/A,#N/A,FALSE,"masez (6)";#N/A,#N/A,FALSE,"masez (5)";#N/A,#N/A,FALSE,"masez (4)";#N/A,#N/A,FALSE,"masez (3)";#N/A,#N/A,FALSE,"masez (2)";#N/A,#N/A,FALSE,"GME";#N/A,#N/A,FALSE,"masez"}</definedName>
    <definedName name="__________wrn1" localSheetId="0">{#N/A,#N/A,TRUE,"Est. de Fact.";#N/A,#N/A,TRUE,"Capitulo 19";#N/A,#N/A,TRUE,"Proyecto P855"}</definedName>
    <definedName name="__________wrn1" localSheetId="1">{#N/A,#N/A,TRUE,"Est. de Fact.";#N/A,#N/A,TRUE,"Capitulo 19";#N/A,#N/A,TRUE,"Proyecto P855"}</definedName>
    <definedName name="__________wrn1" localSheetId="2">{#N/A,#N/A,TRUE,"Est. de Fact.";#N/A,#N/A,TRUE,"Capitulo 19";#N/A,#N/A,TRUE,"Proyecto P855"}</definedName>
    <definedName name="__________wrn1">{#N/A,#N/A,TRUE,"Est. de Fact.";#N/A,#N/A,TRUE,"Capitulo 19";#N/A,#N/A,TRUE,"Proyecto P855"}</definedName>
    <definedName name="__________wrn2" localSheetId="0">{#N/A,#N/A,TRUE,"Est. de Fact.";#N/A,#N/A,TRUE,"Capitulo 19";#N/A,#N/A,TRUE,"Proyecto P855"}</definedName>
    <definedName name="__________wrn2" localSheetId="1">{#N/A,#N/A,TRUE,"Est. de Fact.";#N/A,#N/A,TRUE,"Capitulo 19";#N/A,#N/A,TRUE,"Proyecto P855"}</definedName>
    <definedName name="__________wrn2" localSheetId="2">{#N/A,#N/A,TRUE,"Est. de Fact.";#N/A,#N/A,TRUE,"Capitulo 19";#N/A,#N/A,TRUE,"Proyecto P855"}</definedName>
    <definedName name="__________wrn2">{#N/A,#N/A,TRUE,"Est. de Fact.";#N/A,#N/A,TRUE,"Capitulo 19";#N/A,#N/A,TRUE,"Proyecto P855"}</definedName>
    <definedName name="__________wrn3" localSheetId="0">{#N/A,#N/A,FALSE,"Total_OC015";#N/A,#N/A,FALSE,"ADMIN";#N/A,#N/A,FALSE,"PROCES";#N/A,#N/A,FALSE,"mecan";#N/A,#N/A,FALSE,"civil";#N/A,#N/A,FALSE,"CAÑER";#N/A,#N/A,FALSE,"ELEC";#N/A,#N/A,FALSE,"INSTR"}</definedName>
    <definedName name="__________wrn3" localSheetId="1">{#N/A,#N/A,FALSE,"Total_OC015";#N/A,#N/A,FALSE,"ADMIN";#N/A,#N/A,FALSE,"PROCES";#N/A,#N/A,FALSE,"mecan";#N/A,#N/A,FALSE,"civil";#N/A,#N/A,FALSE,"CAÑER";#N/A,#N/A,FALSE,"ELEC";#N/A,#N/A,FALSE,"INSTR"}</definedName>
    <definedName name="__________wrn3" localSheetId="2">{#N/A,#N/A,FALSE,"Total_OC015";#N/A,#N/A,FALSE,"ADMIN";#N/A,#N/A,FALSE,"PROCES";#N/A,#N/A,FALSE,"mecan";#N/A,#N/A,FALSE,"civil";#N/A,#N/A,FALSE,"CAÑER";#N/A,#N/A,FALSE,"ELEC";#N/A,#N/A,FALSE,"INSTR"}</definedName>
    <definedName name="__________wrn3">{#N/A,#N/A,FALSE,"Total_OC015";#N/A,#N/A,FALSE,"ADMIN";#N/A,#N/A,FALSE,"PROCES";#N/A,#N/A,FALSE,"mecan";#N/A,#N/A,FALSE,"civil";#N/A,#N/A,FALSE,"CAÑER";#N/A,#N/A,FALSE,"ELEC";#N/A,#N/A,FALSE,"INSTR"}</definedName>
    <definedName name="__________wrn5" localSheetId="0">{#N/A,#N/A,FALSE,"minas";#N/A,#N/A,FALSE,"Total_OC015";#N/A,#N/A,FALSE,"ADMIN";#N/A,#N/A,FALSE,"PROCES";#N/A,#N/A,FALSE,"civil";#N/A,#N/A,FALSE,"CAÑER";#N/A,#N/A,FALSE,"ELEC";#N/A,#N/A,FALSE,"INSTR";#N/A,#N/A,FALSE,"PDS";#N/A,#N/A,FALSE,"mecan"}</definedName>
    <definedName name="__________wrn5" localSheetId="1">{#N/A,#N/A,FALSE,"minas";#N/A,#N/A,FALSE,"Total_OC015";#N/A,#N/A,FALSE,"ADMIN";#N/A,#N/A,FALSE,"PROCES";#N/A,#N/A,FALSE,"civil";#N/A,#N/A,FALSE,"CAÑER";#N/A,#N/A,FALSE,"ELEC";#N/A,#N/A,FALSE,"INSTR";#N/A,#N/A,FALSE,"PDS";#N/A,#N/A,FALSE,"mecan"}</definedName>
    <definedName name="__________wrn5" localSheetId="2">{#N/A,#N/A,FALSE,"minas";#N/A,#N/A,FALSE,"Total_OC015";#N/A,#N/A,FALSE,"ADMIN";#N/A,#N/A,FALSE,"PROCES";#N/A,#N/A,FALSE,"civil";#N/A,#N/A,FALSE,"CAÑER";#N/A,#N/A,FALSE,"ELEC";#N/A,#N/A,FALSE,"INSTR";#N/A,#N/A,FALSE,"PDS";#N/A,#N/A,FALSE,"mecan"}</definedName>
    <definedName name="__________wrn5">{#N/A,#N/A,FALSE,"minas";#N/A,#N/A,FALSE,"Total_OC015";#N/A,#N/A,FALSE,"ADMIN";#N/A,#N/A,FALSE,"PROCES";#N/A,#N/A,FALSE,"civil";#N/A,#N/A,FALSE,"CAÑER";#N/A,#N/A,FALSE,"ELEC";#N/A,#N/A,FALSE,"INSTR";#N/A,#N/A,FALSE,"PDS";#N/A,#N/A,FALSE,"mecan"}</definedName>
    <definedName name="__________zx2" localSheetId="3">{#N/A,#N/A,FALSE,"masez (10)";#N/A,#N/A,FALSE,"masez (7)";#N/A,#N/A,FALSE,"masez (6)";#N/A,#N/A,FALSE,"masez (5)";#N/A,#N/A,FALSE,"masez (4)";#N/A,#N/A,FALSE,"masez (3)";#N/A,#N/A,FALSE,"masez (2)";#N/A,#N/A,FALSE,"GME";#N/A,#N/A,FALSE,"masez"}</definedName>
    <definedName name="__________zx2" localSheetId="4">{#N/A,#N/A,FALSE,"masez (10)";#N/A,#N/A,FALSE,"masez (7)";#N/A,#N/A,FALSE,"masez (6)";#N/A,#N/A,FALSE,"masez (5)";#N/A,#N/A,FALSE,"masez (4)";#N/A,#N/A,FALSE,"masez (3)";#N/A,#N/A,FALSE,"masez (2)";#N/A,#N/A,FALSE,"GME";#N/A,#N/A,FALSE,"masez"}</definedName>
    <definedName name="__________zx2" localSheetId="5">{#N/A,#N/A,FALSE,"masez (10)";#N/A,#N/A,FALSE,"masez (7)";#N/A,#N/A,FALSE,"masez (6)";#N/A,#N/A,FALSE,"masez (5)";#N/A,#N/A,FALSE,"masez (4)";#N/A,#N/A,FALSE,"masez (3)";#N/A,#N/A,FALSE,"masez (2)";#N/A,#N/A,FALSE,"GME";#N/A,#N/A,FALSE,"masez"}</definedName>
    <definedName name="__________zx2" localSheetId="6">{#N/A,#N/A,FALSE,"masez (10)";#N/A,#N/A,FALSE,"masez (7)";#N/A,#N/A,FALSE,"masez (6)";#N/A,#N/A,FALSE,"masez (5)";#N/A,#N/A,FALSE,"masez (4)";#N/A,#N/A,FALSE,"masez (3)";#N/A,#N/A,FALSE,"masez (2)";#N/A,#N/A,FALSE,"GME";#N/A,#N/A,FALSE,"masez"}</definedName>
    <definedName name="__________zx2" localSheetId="0">{#N/A,#N/A,FALSE,"masez (10)";#N/A,#N/A,FALSE,"masez (7)";#N/A,#N/A,FALSE,"masez (6)";#N/A,#N/A,FALSE,"masez (5)";#N/A,#N/A,FALSE,"masez (4)";#N/A,#N/A,FALSE,"masez (3)";#N/A,#N/A,FALSE,"masez (2)";#N/A,#N/A,FALSE,"GME";#N/A,#N/A,FALSE,"masez"}</definedName>
    <definedName name="__________zx2" localSheetId="1">{#N/A,#N/A,FALSE,"masez (10)";#N/A,#N/A,FALSE,"masez (7)";#N/A,#N/A,FALSE,"masez (6)";#N/A,#N/A,FALSE,"masez (5)";#N/A,#N/A,FALSE,"masez (4)";#N/A,#N/A,FALSE,"masez (3)";#N/A,#N/A,FALSE,"masez (2)";#N/A,#N/A,FALSE,"GME";#N/A,#N/A,FALSE,"masez"}</definedName>
    <definedName name="__________zx2" localSheetId="2">{#N/A,#N/A,FALSE,"masez (10)";#N/A,#N/A,FALSE,"masez (7)";#N/A,#N/A,FALSE,"masez (6)";#N/A,#N/A,FALSE,"masez (5)";#N/A,#N/A,FALSE,"masez (4)";#N/A,#N/A,FALSE,"masez (3)";#N/A,#N/A,FALSE,"masez (2)";#N/A,#N/A,FALSE,"GME";#N/A,#N/A,FALSE,"masez"}</definedName>
    <definedName name="__________zx2">{#N/A,#N/A,FALSE,"masez (10)";#N/A,#N/A,FALSE,"masez (7)";#N/A,#N/A,FALSE,"masez (6)";#N/A,#N/A,FALSE,"masez (5)";#N/A,#N/A,FALSE,"masez (4)";#N/A,#N/A,FALSE,"masez (3)";#N/A,#N/A,FALSE,"masez (2)";#N/A,#N/A,FALSE,"GME";#N/A,#N/A,FALSE,"masez"}</definedName>
    <definedName name="_________as1" localSheetId="0">{#N/A,#N/A,FALSE,"SumD";#N/A,#N/A,FALSE,"ElecD";#N/A,#N/A,FALSE,"MechD";#N/A,#N/A,FALSE,"GeotD";#N/A,#N/A,FALSE,"PrcsD";#N/A,#N/A,FALSE,"TunnD";#N/A,#N/A,FALSE,"CivlD";#N/A,#N/A,FALSE,"NtwkD";#N/A,#N/A,FALSE,"EstgD";#N/A,#N/A,FALSE,"PEngD"}</definedName>
    <definedName name="_________as1" localSheetId="1">{#N/A,#N/A,FALSE,"SumD";#N/A,#N/A,FALSE,"ElecD";#N/A,#N/A,FALSE,"MechD";#N/A,#N/A,FALSE,"GeotD";#N/A,#N/A,FALSE,"PrcsD";#N/A,#N/A,FALSE,"TunnD";#N/A,#N/A,FALSE,"CivlD";#N/A,#N/A,FALSE,"NtwkD";#N/A,#N/A,FALSE,"EstgD";#N/A,#N/A,FALSE,"PEngD"}</definedName>
    <definedName name="_________as1" localSheetId="2">{#N/A,#N/A,FALSE,"SumD";#N/A,#N/A,FALSE,"ElecD";#N/A,#N/A,FALSE,"MechD";#N/A,#N/A,FALSE,"GeotD";#N/A,#N/A,FALSE,"PrcsD";#N/A,#N/A,FALSE,"TunnD";#N/A,#N/A,FALSE,"CivlD";#N/A,#N/A,FALSE,"NtwkD";#N/A,#N/A,FALSE,"EstgD";#N/A,#N/A,FALSE,"PEngD"}</definedName>
    <definedName name="_________as1">{#N/A,#N/A,FALSE,"SumD";#N/A,#N/A,FALSE,"ElecD";#N/A,#N/A,FALSE,"MechD";#N/A,#N/A,FALSE,"GeotD";#N/A,#N/A,FALSE,"PrcsD";#N/A,#N/A,FALSE,"TunnD";#N/A,#N/A,FALSE,"CivlD";#N/A,#N/A,FALSE,"NtwkD";#N/A,#N/A,FALSE,"EstgD";#N/A,#N/A,FALSE,"PEngD"}</definedName>
    <definedName name="_________eee4" localSheetId="0">{#N/A,#N/A,TRUE,"MES";#N/A,#N/A,TRUE,"ANUAL"}</definedName>
    <definedName name="_________eee4" localSheetId="1">{#N/A,#N/A,TRUE,"MES";#N/A,#N/A,TRUE,"ANUAL"}</definedName>
    <definedName name="_________eee4" localSheetId="2">{#N/A,#N/A,TRUE,"MES";#N/A,#N/A,TRUE,"ANUAL"}</definedName>
    <definedName name="_________eee4">{#N/A,#N/A,TRUE,"MES";#N/A,#N/A,TRUE,"ANUAL"}</definedName>
    <definedName name="_________equ1" localSheetId="0">{#N/A,#N/A,TRUE,"Est. de Fact.";#N/A,#N/A,TRUE,"Capitulo 19";#N/A,#N/A,TRUE,"Proyecto P855"}</definedName>
    <definedName name="_________equ1" localSheetId="1">{#N/A,#N/A,TRUE,"Est. de Fact.";#N/A,#N/A,TRUE,"Capitulo 19";#N/A,#N/A,TRUE,"Proyecto P855"}</definedName>
    <definedName name="_________equ1" localSheetId="2">{#N/A,#N/A,TRUE,"Est. de Fact.";#N/A,#N/A,TRUE,"Capitulo 19";#N/A,#N/A,TRUE,"Proyecto P855"}</definedName>
    <definedName name="_________equ1">{#N/A,#N/A,TRUE,"Est. de Fact.";#N/A,#N/A,TRUE,"Capitulo 19";#N/A,#N/A,TRUE,"Proyecto P855"}</definedName>
    <definedName name="_________FHE7" localSheetId="3">{#N/A,#N/A,FALSE,"masez (10)";#N/A,#N/A,FALSE,"masez (7)";#N/A,#N/A,FALSE,"masez (6)";#N/A,#N/A,FALSE,"masez (5)";#N/A,#N/A,FALSE,"masez (4)";#N/A,#N/A,FALSE,"masez (3)";#N/A,#N/A,FALSE,"masez (2)";#N/A,#N/A,FALSE,"GME";#N/A,#N/A,FALSE,"masez"}</definedName>
    <definedName name="_________FHE7" localSheetId="4">{#N/A,#N/A,FALSE,"masez (10)";#N/A,#N/A,FALSE,"masez (7)";#N/A,#N/A,FALSE,"masez (6)";#N/A,#N/A,FALSE,"masez (5)";#N/A,#N/A,FALSE,"masez (4)";#N/A,#N/A,FALSE,"masez (3)";#N/A,#N/A,FALSE,"masez (2)";#N/A,#N/A,FALSE,"GME";#N/A,#N/A,FALSE,"masez"}</definedName>
    <definedName name="_________FHE7" localSheetId="5">{#N/A,#N/A,FALSE,"masez (10)";#N/A,#N/A,FALSE,"masez (7)";#N/A,#N/A,FALSE,"masez (6)";#N/A,#N/A,FALSE,"masez (5)";#N/A,#N/A,FALSE,"masez (4)";#N/A,#N/A,FALSE,"masez (3)";#N/A,#N/A,FALSE,"masez (2)";#N/A,#N/A,FALSE,"GME";#N/A,#N/A,FALSE,"masez"}</definedName>
    <definedName name="_________FHE7" localSheetId="6">{#N/A,#N/A,FALSE,"masez (10)";#N/A,#N/A,FALSE,"masez (7)";#N/A,#N/A,FALSE,"masez (6)";#N/A,#N/A,FALSE,"masez (5)";#N/A,#N/A,FALSE,"masez (4)";#N/A,#N/A,FALSE,"masez (3)";#N/A,#N/A,FALSE,"masez (2)";#N/A,#N/A,FALSE,"GME";#N/A,#N/A,FALSE,"masez"}</definedName>
    <definedName name="_________FHE7" localSheetId="0">{#N/A,#N/A,FALSE,"masez (10)";#N/A,#N/A,FALSE,"masez (7)";#N/A,#N/A,FALSE,"masez (6)";#N/A,#N/A,FALSE,"masez (5)";#N/A,#N/A,FALSE,"masez (4)";#N/A,#N/A,FALSE,"masez (3)";#N/A,#N/A,FALSE,"masez (2)";#N/A,#N/A,FALSE,"GME";#N/A,#N/A,FALSE,"masez"}</definedName>
    <definedName name="_________FHE7" localSheetId="1">{#N/A,#N/A,FALSE,"masez (10)";#N/A,#N/A,FALSE,"masez (7)";#N/A,#N/A,FALSE,"masez (6)";#N/A,#N/A,FALSE,"masez (5)";#N/A,#N/A,FALSE,"masez (4)";#N/A,#N/A,FALSE,"masez (3)";#N/A,#N/A,FALSE,"masez (2)";#N/A,#N/A,FALSE,"GME";#N/A,#N/A,FALSE,"masez"}</definedName>
    <definedName name="_________FHE7" localSheetId="2">{#N/A,#N/A,FALSE,"masez (10)";#N/A,#N/A,FALSE,"masez (7)";#N/A,#N/A,FALSE,"masez (6)";#N/A,#N/A,FALSE,"masez (5)";#N/A,#N/A,FALSE,"masez (4)";#N/A,#N/A,FALSE,"masez (3)";#N/A,#N/A,FALSE,"masez (2)";#N/A,#N/A,FALSE,"GME";#N/A,#N/A,FALSE,"masez"}</definedName>
    <definedName name="_________FHE7">{#N/A,#N/A,FALSE,"masez (10)";#N/A,#N/A,FALSE,"masez (7)";#N/A,#N/A,FALSE,"masez (6)";#N/A,#N/A,FALSE,"masez (5)";#N/A,#N/A,FALSE,"masez (4)";#N/A,#N/A,FALSE,"masez (3)";#N/A,#N/A,FALSE,"masez (2)";#N/A,#N/A,FALSE,"GME";#N/A,#N/A,FALSE,"masez"}</definedName>
    <definedName name="_________FR2" localSheetId="0">{#N/A,#N/A,FALSE,"GERAL";#N/A,#N/A,FALSE,"012-96";#N/A,#N/A,FALSE,"018-96";#N/A,#N/A,FALSE,"027-96";#N/A,#N/A,FALSE,"059-96";#N/A,#N/A,FALSE,"076-96";#N/A,#N/A,FALSE,"019-97";#N/A,#N/A,FALSE,"021-97";#N/A,#N/A,FALSE,"022-97";#N/A,#N/A,FALSE,"028-97"}</definedName>
    <definedName name="_________FR2" localSheetId="1">{#N/A,#N/A,FALSE,"GERAL";#N/A,#N/A,FALSE,"012-96";#N/A,#N/A,FALSE,"018-96";#N/A,#N/A,FALSE,"027-96";#N/A,#N/A,FALSE,"059-96";#N/A,#N/A,FALSE,"076-96";#N/A,#N/A,FALSE,"019-97";#N/A,#N/A,FALSE,"021-97";#N/A,#N/A,FALSE,"022-97";#N/A,#N/A,FALSE,"028-97"}</definedName>
    <definedName name="_________FR2" localSheetId="2">{#N/A,#N/A,FALSE,"GERAL";#N/A,#N/A,FALSE,"012-96";#N/A,#N/A,FALSE,"018-96";#N/A,#N/A,FALSE,"027-96";#N/A,#N/A,FALSE,"059-96";#N/A,#N/A,FALSE,"076-96";#N/A,#N/A,FALSE,"019-97";#N/A,#N/A,FALSE,"021-97";#N/A,#N/A,FALSE,"022-97";#N/A,#N/A,FALSE,"028-97"}</definedName>
    <definedName name="_________FR2">{#N/A,#N/A,FALSE,"GERAL";#N/A,#N/A,FALSE,"012-96";#N/A,#N/A,FALSE,"018-96";#N/A,#N/A,FALSE,"027-96";#N/A,#N/A,FALSE,"059-96";#N/A,#N/A,FALSE,"076-96";#N/A,#N/A,FALSE,"019-97";#N/A,#N/A,FALSE,"021-97";#N/A,#N/A,FALSE,"022-97";#N/A,#N/A,FALSE,"028-97"}</definedName>
    <definedName name="_________gl1" localSheetId="0">{#N/A,#N/A,FALSE,"Total_OC015";#N/A,#N/A,FALSE,"ADMIN";#N/A,#N/A,FALSE,"PROCES";#N/A,#N/A,FALSE,"mecan";#N/A,#N/A,FALSE,"civil";#N/A,#N/A,FALSE,"CAÑER";#N/A,#N/A,FALSE,"ELEC";#N/A,#N/A,FALSE,"INSTR"}</definedName>
    <definedName name="_________gl1" localSheetId="1">{#N/A,#N/A,FALSE,"Total_OC015";#N/A,#N/A,FALSE,"ADMIN";#N/A,#N/A,FALSE,"PROCES";#N/A,#N/A,FALSE,"mecan";#N/A,#N/A,FALSE,"civil";#N/A,#N/A,FALSE,"CAÑER";#N/A,#N/A,FALSE,"ELEC";#N/A,#N/A,FALSE,"INSTR"}</definedName>
    <definedName name="_________gl1" localSheetId="2">{#N/A,#N/A,FALSE,"Total_OC015";#N/A,#N/A,FALSE,"ADMIN";#N/A,#N/A,FALSE,"PROCES";#N/A,#N/A,FALSE,"mecan";#N/A,#N/A,FALSE,"civil";#N/A,#N/A,FALSE,"CAÑER";#N/A,#N/A,FALSE,"ELEC";#N/A,#N/A,FALSE,"INSTR"}</definedName>
    <definedName name="_________gl1">{#N/A,#N/A,FALSE,"Total_OC015";#N/A,#N/A,FALSE,"ADMIN";#N/A,#N/A,FALSE,"PROCES";#N/A,#N/A,FALSE,"mecan";#N/A,#N/A,FALSE,"civil";#N/A,#N/A,FALSE,"CAÑER";#N/A,#N/A,FALSE,"ELEC";#N/A,#N/A,FALSE,"INSTR"}</definedName>
    <definedName name="_________jy5" localSheetId="3">{#N/A,#N/A,FALSE,"masez (10)";#N/A,#N/A,FALSE,"masez (7)";#N/A,#N/A,FALSE,"masez (6)";#N/A,#N/A,FALSE,"masez (5)";#N/A,#N/A,FALSE,"masez (4)";#N/A,#N/A,FALSE,"masez (3)";#N/A,#N/A,FALSE,"masez (2)";#N/A,#N/A,FALSE,"GME";#N/A,#N/A,FALSE,"masez"}</definedName>
    <definedName name="_________jy5" localSheetId="4">{#N/A,#N/A,FALSE,"masez (10)";#N/A,#N/A,FALSE,"masez (7)";#N/A,#N/A,FALSE,"masez (6)";#N/A,#N/A,FALSE,"masez (5)";#N/A,#N/A,FALSE,"masez (4)";#N/A,#N/A,FALSE,"masez (3)";#N/A,#N/A,FALSE,"masez (2)";#N/A,#N/A,FALSE,"GME";#N/A,#N/A,FALSE,"masez"}</definedName>
    <definedName name="_________jy5" localSheetId="5">{#N/A,#N/A,FALSE,"masez (10)";#N/A,#N/A,FALSE,"masez (7)";#N/A,#N/A,FALSE,"masez (6)";#N/A,#N/A,FALSE,"masez (5)";#N/A,#N/A,FALSE,"masez (4)";#N/A,#N/A,FALSE,"masez (3)";#N/A,#N/A,FALSE,"masez (2)";#N/A,#N/A,FALSE,"GME";#N/A,#N/A,FALSE,"masez"}</definedName>
    <definedName name="_________jy5" localSheetId="6">{#N/A,#N/A,FALSE,"masez (10)";#N/A,#N/A,FALSE,"masez (7)";#N/A,#N/A,FALSE,"masez (6)";#N/A,#N/A,FALSE,"masez (5)";#N/A,#N/A,FALSE,"masez (4)";#N/A,#N/A,FALSE,"masez (3)";#N/A,#N/A,FALSE,"masez (2)";#N/A,#N/A,FALSE,"GME";#N/A,#N/A,FALSE,"masez"}</definedName>
    <definedName name="_________jy5" localSheetId="0">{#N/A,#N/A,FALSE,"masez (10)";#N/A,#N/A,FALSE,"masez (7)";#N/A,#N/A,FALSE,"masez (6)";#N/A,#N/A,FALSE,"masez (5)";#N/A,#N/A,FALSE,"masez (4)";#N/A,#N/A,FALSE,"masez (3)";#N/A,#N/A,FALSE,"masez (2)";#N/A,#N/A,FALSE,"GME";#N/A,#N/A,FALSE,"masez"}</definedName>
    <definedName name="_________jy5" localSheetId="1">{#N/A,#N/A,FALSE,"masez (10)";#N/A,#N/A,FALSE,"masez (7)";#N/A,#N/A,FALSE,"masez (6)";#N/A,#N/A,FALSE,"masez (5)";#N/A,#N/A,FALSE,"masez (4)";#N/A,#N/A,FALSE,"masez (3)";#N/A,#N/A,FALSE,"masez (2)";#N/A,#N/A,FALSE,"GME";#N/A,#N/A,FALSE,"masez"}</definedName>
    <definedName name="_________jy5" localSheetId="2">{#N/A,#N/A,FALSE,"masez (10)";#N/A,#N/A,FALSE,"masez (7)";#N/A,#N/A,FALSE,"masez (6)";#N/A,#N/A,FALSE,"masez (5)";#N/A,#N/A,FALSE,"masez (4)";#N/A,#N/A,FALSE,"masez (3)";#N/A,#N/A,FALSE,"masez (2)";#N/A,#N/A,FALSE,"GME";#N/A,#N/A,FALSE,"masez"}</definedName>
    <definedName name="_________jy5">{#N/A,#N/A,FALSE,"masez (10)";#N/A,#N/A,FALSE,"masez (7)";#N/A,#N/A,FALSE,"masez (6)";#N/A,#N/A,FALSE,"masez (5)";#N/A,#N/A,FALSE,"masez (4)";#N/A,#N/A,FALSE,"masez (3)";#N/A,#N/A,FALSE,"masez (2)";#N/A,#N/A,FALSE,"GME";#N/A,#N/A,FALSE,"masez"}</definedName>
    <definedName name="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2" localSheetId="0">{"FlujoGastos",#N/A,FALSE,"Base";"FlujoGastos",#N/A,FALSE,"Buzón Tren";"FlujoGastos",#N/A,FALSE,"Buzón Camión";"FlujoGastos",#N/A,FALSE,"LHD Camión";"FlujoGastos",#N/A,FALSE,"Cámara Camión"}</definedName>
    <definedName name="_________kk2" localSheetId="1">{"FlujoGastos",#N/A,FALSE,"Base";"FlujoGastos",#N/A,FALSE,"Buzón Tren";"FlujoGastos",#N/A,FALSE,"Buzón Camión";"FlujoGastos",#N/A,FALSE,"LHD Camión";"FlujoGastos",#N/A,FALSE,"Cámara Camión"}</definedName>
    <definedName name="_________kk2" localSheetId="2">{"FlujoGastos",#N/A,FALSE,"Base";"FlujoGastos",#N/A,FALSE,"Buzón Tren";"FlujoGastos",#N/A,FALSE,"Buzón Camión";"FlujoGastos",#N/A,FALSE,"LHD Camión";"FlujoGastos",#N/A,FALSE,"Cámara Camión"}</definedName>
    <definedName name="_________kk2">{"FlujoGastos",#N/A,FALSE,"Base";"FlujoGastos",#N/A,FALSE,"Buzón Tren";"FlujoGastos",#N/A,FALSE,"Buzón Camión";"FlujoGastos",#N/A,FALSE,"LHD Camión";"FlujoGastos",#N/A,FALSE,"Cámara Camión"}</definedName>
    <definedName name="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4" localSheetId="0">{"desarrollo",#N/A,FALSE,"Cámara Camión";"resumen",#N/A,FALSE,"Cámara Camión";"eqprod",#N/A,FALSE,"Cámara Camión"}</definedName>
    <definedName name="_________kk4" localSheetId="1">{"desarrollo",#N/A,FALSE,"Cámara Camión";"resumen",#N/A,FALSE,"Cámara Camión";"eqprod",#N/A,FALSE,"Cámara Camión"}</definedName>
    <definedName name="_________kk4" localSheetId="2">{"desarrollo",#N/A,FALSE,"Cámara Camión";"resumen",#N/A,FALSE,"Cámara Camión";"eqprod",#N/A,FALSE,"Cámara Camión"}</definedName>
    <definedName name="_________kk4">{"desarrollo",#N/A,FALSE,"Cámara Camión";"resumen",#N/A,FALSE,"Cámara Camión";"eqprod",#N/A,FALSE,"Cámara Camión"}</definedName>
    <definedName name="_________lot1" localSheetId="0">{#N/A,#N/A,FALSE,"Total_OC015";#N/A,#N/A,FALSE,"ADMIN";#N/A,#N/A,FALSE,"PROCES";#N/A,#N/A,FALSE,"mecan";#N/A,#N/A,FALSE,"civil";#N/A,#N/A,FALSE,"CAÑER";#N/A,#N/A,FALSE,"ELEC";#N/A,#N/A,FALSE,"INSTR"}</definedName>
    <definedName name="_________lot1" localSheetId="1">{#N/A,#N/A,FALSE,"Total_OC015";#N/A,#N/A,FALSE,"ADMIN";#N/A,#N/A,FALSE,"PROCES";#N/A,#N/A,FALSE,"mecan";#N/A,#N/A,FALSE,"civil";#N/A,#N/A,FALSE,"CAÑER";#N/A,#N/A,FALSE,"ELEC";#N/A,#N/A,FALSE,"INSTR"}</definedName>
    <definedName name="_________lot1" localSheetId="2">{#N/A,#N/A,FALSE,"Total_OC015";#N/A,#N/A,FALSE,"ADMIN";#N/A,#N/A,FALSE,"PROCES";#N/A,#N/A,FALSE,"mecan";#N/A,#N/A,FALSE,"civil";#N/A,#N/A,FALSE,"CAÑER";#N/A,#N/A,FALSE,"ELEC";#N/A,#N/A,FALSE,"INSTR"}</definedName>
    <definedName name="_________lot1">{#N/A,#N/A,FALSE,"Total_OC015";#N/A,#N/A,FALSE,"ADMIN";#N/A,#N/A,FALSE,"PROCES";#N/A,#N/A,FALSE,"mecan";#N/A,#N/A,FALSE,"civil";#N/A,#N/A,FALSE,"CAÑER";#N/A,#N/A,FALSE,"ELEC";#N/A,#N/A,FALSE,"INSTR"}</definedName>
    <definedName name="_________n1">#REF!</definedName>
    <definedName name="_________r" localSheetId="0">{#N/A,#N/A,FALSE,"Total_OC015";#N/A,#N/A,FALSE,"ADMIN";#N/A,#N/A,FALSE,"PROCES";#N/A,#N/A,FALSE,"mecan";#N/A,#N/A,FALSE,"civil";#N/A,#N/A,FALSE,"CAÑER";#N/A,#N/A,FALSE,"ELEC";#N/A,#N/A,FALSE,"INSTR"}</definedName>
    <definedName name="_________r" localSheetId="1">{#N/A,#N/A,FALSE,"Total_OC015";#N/A,#N/A,FALSE,"ADMIN";#N/A,#N/A,FALSE,"PROCES";#N/A,#N/A,FALSE,"mecan";#N/A,#N/A,FALSE,"civil";#N/A,#N/A,FALSE,"CAÑER";#N/A,#N/A,FALSE,"ELEC";#N/A,#N/A,FALSE,"INSTR"}</definedName>
    <definedName name="_________r" localSheetId="2">{#N/A,#N/A,FALSE,"Total_OC015";#N/A,#N/A,FALSE,"ADMIN";#N/A,#N/A,FALSE,"PROCES";#N/A,#N/A,FALSE,"mecan";#N/A,#N/A,FALSE,"civil";#N/A,#N/A,FALSE,"CAÑER";#N/A,#N/A,FALSE,"ELEC";#N/A,#N/A,FALSE,"INSTR"}</definedName>
    <definedName name="_________r">{#N/A,#N/A,FALSE,"Total_OC015";#N/A,#N/A,FALSE,"ADMIN";#N/A,#N/A,FALSE,"PROCES";#N/A,#N/A,FALSE,"mecan";#N/A,#N/A,FALSE,"civil";#N/A,#N/A,FALSE,"CAÑER";#N/A,#N/A,FALSE,"ELEC";#N/A,#N/A,FALSE,"INSTR"}</definedName>
    <definedName name="_________tyl2" localSheetId="3">{#N/A,#N/A,FALSE,"masez (10)";#N/A,#N/A,FALSE,"masez (7)";#N/A,#N/A,FALSE,"masez (6)";#N/A,#N/A,FALSE,"masez (5)";#N/A,#N/A,FALSE,"masez (4)";#N/A,#N/A,FALSE,"masez (3)";#N/A,#N/A,FALSE,"masez (2)";#N/A,#N/A,FALSE,"GME";#N/A,#N/A,FALSE,"masez"}</definedName>
    <definedName name="_________tyl2" localSheetId="4">{#N/A,#N/A,FALSE,"masez (10)";#N/A,#N/A,FALSE,"masez (7)";#N/A,#N/A,FALSE,"masez (6)";#N/A,#N/A,FALSE,"masez (5)";#N/A,#N/A,FALSE,"masez (4)";#N/A,#N/A,FALSE,"masez (3)";#N/A,#N/A,FALSE,"masez (2)";#N/A,#N/A,FALSE,"GME";#N/A,#N/A,FALSE,"masez"}</definedName>
    <definedName name="_________tyl2" localSheetId="5">{#N/A,#N/A,FALSE,"masez (10)";#N/A,#N/A,FALSE,"masez (7)";#N/A,#N/A,FALSE,"masez (6)";#N/A,#N/A,FALSE,"masez (5)";#N/A,#N/A,FALSE,"masez (4)";#N/A,#N/A,FALSE,"masez (3)";#N/A,#N/A,FALSE,"masez (2)";#N/A,#N/A,FALSE,"GME";#N/A,#N/A,FALSE,"masez"}</definedName>
    <definedName name="_________tyl2" localSheetId="6">{#N/A,#N/A,FALSE,"masez (10)";#N/A,#N/A,FALSE,"masez (7)";#N/A,#N/A,FALSE,"masez (6)";#N/A,#N/A,FALSE,"masez (5)";#N/A,#N/A,FALSE,"masez (4)";#N/A,#N/A,FALSE,"masez (3)";#N/A,#N/A,FALSE,"masez (2)";#N/A,#N/A,FALSE,"GME";#N/A,#N/A,FALSE,"masez"}</definedName>
    <definedName name="_________tyl2" localSheetId="0">{#N/A,#N/A,FALSE,"masez (10)";#N/A,#N/A,FALSE,"masez (7)";#N/A,#N/A,FALSE,"masez (6)";#N/A,#N/A,FALSE,"masez (5)";#N/A,#N/A,FALSE,"masez (4)";#N/A,#N/A,FALSE,"masez (3)";#N/A,#N/A,FALSE,"masez (2)";#N/A,#N/A,FALSE,"GME";#N/A,#N/A,FALSE,"masez"}</definedName>
    <definedName name="_________tyl2" localSheetId="1">{#N/A,#N/A,FALSE,"masez (10)";#N/A,#N/A,FALSE,"masez (7)";#N/A,#N/A,FALSE,"masez (6)";#N/A,#N/A,FALSE,"masez (5)";#N/A,#N/A,FALSE,"masez (4)";#N/A,#N/A,FALSE,"masez (3)";#N/A,#N/A,FALSE,"masez (2)";#N/A,#N/A,FALSE,"GME";#N/A,#N/A,FALSE,"masez"}</definedName>
    <definedName name="_________tyl2" localSheetId="2">{#N/A,#N/A,FALSE,"masez (10)";#N/A,#N/A,FALSE,"masez (7)";#N/A,#N/A,FALSE,"masez (6)";#N/A,#N/A,FALSE,"masez (5)";#N/A,#N/A,FALSE,"masez (4)";#N/A,#N/A,FALSE,"masez (3)";#N/A,#N/A,FALSE,"masez (2)";#N/A,#N/A,FALSE,"GME";#N/A,#N/A,FALSE,"masez"}</definedName>
    <definedName name="_________tyl2">{#N/A,#N/A,FALSE,"masez (10)";#N/A,#N/A,FALSE,"masez (7)";#N/A,#N/A,FALSE,"masez (6)";#N/A,#N/A,FALSE,"masez (5)";#N/A,#N/A,FALSE,"masez (4)";#N/A,#N/A,FALSE,"masez (3)";#N/A,#N/A,FALSE,"masez (2)";#N/A,#N/A,FALSE,"GME";#N/A,#N/A,FALSE,"masez"}</definedName>
    <definedName name="_________v3">#REF!</definedName>
    <definedName name="_________wrn1" localSheetId="0">{#N/A,#N/A,TRUE,"Est. de Fact.";#N/A,#N/A,TRUE,"Capitulo 19";#N/A,#N/A,TRUE,"Proyecto P855"}</definedName>
    <definedName name="_________wrn1" localSheetId="1">{#N/A,#N/A,TRUE,"Est. de Fact.";#N/A,#N/A,TRUE,"Capitulo 19";#N/A,#N/A,TRUE,"Proyecto P855"}</definedName>
    <definedName name="_________wrn1" localSheetId="2">{#N/A,#N/A,TRUE,"Est. de Fact.";#N/A,#N/A,TRUE,"Capitulo 19";#N/A,#N/A,TRUE,"Proyecto P855"}</definedName>
    <definedName name="_________wrn1">{#N/A,#N/A,TRUE,"Est. de Fact.";#N/A,#N/A,TRUE,"Capitulo 19";#N/A,#N/A,TRUE,"Proyecto P855"}</definedName>
    <definedName name="_________wrn2" localSheetId="0">{#N/A,#N/A,TRUE,"Est. de Fact.";#N/A,#N/A,TRUE,"Capitulo 19";#N/A,#N/A,TRUE,"Proyecto P855"}</definedName>
    <definedName name="_________wrn2" localSheetId="1">{#N/A,#N/A,TRUE,"Est. de Fact.";#N/A,#N/A,TRUE,"Capitulo 19";#N/A,#N/A,TRUE,"Proyecto P855"}</definedName>
    <definedName name="_________wrn2" localSheetId="2">{#N/A,#N/A,TRUE,"Est. de Fact.";#N/A,#N/A,TRUE,"Capitulo 19";#N/A,#N/A,TRUE,"Proyecto P855"}</definedName>
    <definedName name="_________wrn2">{#N/A,#N/A,TRUE,"Est. de Fact.";#N/A,#N/A,TRUE,"Capitulo 19";#N/A,#N/A,TRUE,"Proyecto P855"}</definedName>
    <definedName name="_________wrn3" localSheetId="0">{#N/A,#N/A,FALSE,"Total_OC015";#N/A,#N/A,FALSE,"ADMIN";#N/A,#N/A,FALSE,"PROCES";#N/A,#N/A,FALSE,"mecan";#N/A,#N/A,FALSE,"civil";#N/A,#N/A,FALSE,"CAÑER";#N/A,#N/A,FALSE,"ELEC";#N/A,#N/A,FALSE,"INSTR"}</definedName>
    <definedName name="_________wrn3" localSheetId="1">{#N/A,#N/A,FALSE,"Total_OC015";#N/A,#N/A,FALSE,"ADMIN";#N/A,#N/A,FALSE,"PROCES";#N/A,#N/A,FALSE,"mecan";#N/A,#N/A,FALSE,"civil";#N/A,#N/A,FALSE,"CAÑER";#N/A,#N/A,FALSE,"ELEC";#N/A,#N/A,FALSE,"INSTR"}</definedName>
    <definedName name="_________wrn3" localSheetId="2">{#N/A,#N/A,FALSE,"Total_OC015";#N/A,#N/A,FALSE,"ADMIN";#N/A,#N/A,FALSE,"PROCES";#N/A,#N/A,FALSE,"mecan";#N/A,#N/A,FALSE,"civil";#N/A,#N/A,FALSE,"CAÑER";#N/A,#N/A,FALSE,"ELEC";#N/A,#N/A,FALSE,"INSTR"}</definedName>
    <definedName name="_________wrn3">{#N/A,#N/A,FALSE,"Total_OC015";#N/A,#N/A,FALSE,"ADMIN";#N/A,#N/A,FALSE,"PROCES";#N/A,#N/A,FALSE,"mecan";#N/A,#N/A,FALSE,"civil";#N/A,#N/A,FALSE,"CAÑER";#N/A,#N/A,FALSE,"ELEC";#N/A,#N/A,FALSE,"INSTR"}</definedName>
    <definedName name="_________wrn5" localSheetId="0">{#N/A,#N/A,FALSE,"minas";#N/A,#N/A,FALSE,"Total_OC015";#N/A,#N/A,FALSE,"ADMIN";#N/A,#N/A,FALSE,"PROCES";#N/A,#N/A,FALSE,"civil";#N/A,#N/A,FALSE,"CAÑER";#N/A,#N/A,FALSE,"ELEC";#N/A,#N/A,FALSE,"INSTR";#N/A,#N/A,FALSE,"PDS";#N/A,#N/A,FALSE,"mecan"}</definedName>
    <definedName name="_________wrn5" localSheetId="1">{#N/A,#N/A,FALSE,"minas";#N/A,#N/A,FALSE,"Total_OC015";#N/A,#N/A,FALSE,"ADMIN";#N/A,#N/A,FALSE,"PROCES";#N/A,#N/A,FALSE,"civil";#N/A,#N/A,FALSE,"CAÑER";#N/A,#N/A,FALSE,"ELEC";#N/A,#N/A,FALSE,"INSTR";#N/A,#N/A,FALSE,"PDS";#N/A,#N/A,FALSE,"mecan"}</definedName>
    <definedName name="_________wrn5" localSheetId="2">{#N/A,#N/A,FALSE,"minas";#N/A,#N/A,FALSE,"Total_OC015";#N/A,#N/A,FALSE,"ADMIN";#N/A,#N/A,FALSE,"PROCES";#N/A,#N/A,FALSE,"civil";#N/A,#N/A,FALSE,"CAÑER";#N/A,#N/A,FALSE,"ELEC";#N/A,#N/A,FALSE,"INSTR";#N/A,#N/A,FALSE,"PDS";#N/A,#N/A,FALSE,"mecan"}</definedName>
    <definedName name="_________wrn5">{#N/A,#N/A,FALSE,"minas";#N/A,#N/A,FALSE,"Total_OC015";#N/A,#N/A,FALSE,"ADMIN";#N/A,#N/A,FALSE,"PROCES";#N/A,#N/A,FALSE,"civil";#N/A,#N/A,FALSE,"CAÑER";#N/A,#N/A,FALSE,"ELEC";#N/A,#N/A,FALSE,"INSTR";#N/A,#N/A,FALSE,"PDS";#N/A,#N/A,FALSE,"mecan"}</definedName>
    <definedName name="_________zx2" localSheetId="3">{#N/A,#N/A,FALSE,"masez (10)";#N/A,#N/A,FALSE,"masez (7)";#N/A,#N/A,FALSE,"masez (6)";#N/A,#N/A,FALSE,"masez (5)";#N/A,#N/A,FALSE,"masez (4)";#N/A,#N/A,FALSE,"masez (3)";#N/A,#N/A,FALSE,"masez (2)";#N/A,#N/A,FALSE,"GME";#N/A,#N/A,FALSE,"masez"}</definedName>
    <definedName name="_________zx2" localSheetId="4">{#N/A,#N/A,FALSE,"masez (10)";#N/A,#N/A,FALSE,"masez (7)";#N/A,#N/A,FALSE,"masez (6)";#N/A,#N/A,FALSE,"masez (5)";#N/A,#N/A,FALSE,"masez (4)";#N/A,#N/A,FALSE,"masez (3)";#N/A,#N/A,FALSE,"masez (2)";#N/A,#N/A,FALSE,"GME";#N/A,#N/A,FALSE,"masez"}</definedName>
    <definedName name="_________zx2" localSheetId="5">{#N/A,#N/A,FALSE,"masez (10)";#N/A,#N/A,FALSE,"masez (7)";#N/A,#N/A,FALSE,"masez (6)";#N/A,#N/A,FALSE,"masez (5)";#N/A,#N/A,FALSE,"masez (4)";#N/A,#N/A,FALSE,"masez (3)";#N/A,#N/A,FALSE,"masez (2)";#N/A,#N/A,FALSE,"GME";#N/A,#N/A,FALSE,"masez"}</definedName>
    <definedName name="_________zx2" localSheetId="6">{#N/A,#N/A,FALSE,"masez (10)";#N/A,#N/A,FALSE,"masez (7)";#N/A,#N/A,FALSE,"masez (6)";#N/A,#N/A,FALSE,"masez (5)";#N/A,#N/A,FALSE,"masez (4)";#N/A,#N/A,FALSE,"masez (3)";#N/A,#N/A,FALSE,"masez (2)";#N/A,#N/A,FALSE,"GME";#N/A,#N/A,FALSE,"masez"}</definedName>
    <definedName name="_________zx2" localSheetId="0">{#N/A,#N/A,FALSE,"masez (10)";#N/A,#N/A,FALSE,"masez (7)";#N/A,#N/A,FALSE,"masez (6)";#N/A,#N/A,FALSE,"masez (5)";#N/A,#N/A,FALSE,"masez (4)";#N/A,#N/A,FALSE,"masez (3)";#N/A,#N/A,FALSE,"masez (2)";#N/A,#N/A,FALSE,"GME";#N/A,#N/A,FALSE,"masez"}</definedName>
    <definedName name="_________zx2" localSheetId="1">{#N/A,#N/A,FALSE,"masez (10)";#N/A,#N/A,FALSE,"masez (7)";#N/A,#N/A,FALSE,"masez (6)";#N/A,#N/A,FALSE,"masez (5)";#N/A,#N/A,FALSE,"masez (4)";#N/A,#N/A,FALSE,"masez (3)";#N/A,#N/A,FALSE,"masez (2)";#N/A,#N/A,FALSE,"GME";#N/A,#N/A,FALSE,"masez"}</definedName>
    <definedName name="_________zx2" localSheetId="2">{#N/A,#N/A,FALSE,"masez (10)";#N/A,#N/A,FALSE,"masez (7)";#N/A,#N/A,FALSE,"masez (6)";#N/A,#N/A,FALSE,"masez (5)";#N/A,#N/A,FALSE,"masez (4)";#N/A,#N/A,FALSE,"masez (3)";#N/A,#N/A,FALSE,"masez (2)";#N/A,#N/A,FALSE,"GME";#N/A,#N/A,FALSE,"masez"}</definedName>
    <definedName name="_________zx2">{#N/A,#N/A,FALSE,"masez (10)";#N/A,#N/A,FALSE,"masez (7)";#N/A,#N/A,FALSE,"masez (6)";#N/A,#N/A,FALSE,"masez (5)";#N/A,#N/A,FALSE,"masez (4)";#N/A,#N/A,FALSE,"masez (3)";#N/A,#N/A,FALSE,"masez (2)";#N/A,#N/A,FALSE,"GME";#N/A,#N/A,FALSE,"masez"}</definedName>
    <definedName name="________as1" localSheetId="0">{#N/A,#N/A,FALSE,"SumD";#N/A,#N/A,FALSE,"ElecD";#N/A,#N/A,FALSE,"MechD";#N/A,#N/A,FALSE,"GeotD";#N/A,#N/A,FALSE,"PrcsD";#N/A,#N/A,FALSE,"TunnD";#N/A,#N/A,FALSE,"CivlD";#N/A,#N/A,FALSE,"NtwkD";#N/A,#N/A,FALSE,"EstgD";#N/A,#N/A,FALSE,"PEngD"}</definedName>
    <definedName name="________as1" localSheetId="1">{#N/A,#N/A,FALSE,"SumD";#N/A,#N/A,FALSE,"ElecD";#N/A,#N/A,FALSE,"MechD";#N/A,#N/A,FALSE,"GeotD";#N/A,#N/A,FALSE,"PrcsD";#N/A,#N/A,FALSE,"TunnD";#N/A,#N/A,FALSE,"CivlD";#N/A,#N/A,FALSE,"NtwkD";#N/A,#N/A,FALSE,"EstgD";#N/A,#N/A,FALSE,"PEngD"}</definedName>
    <definedName name="________as1" localSheetId="2">{#N/A,#N/A,FALSE,"SumD";#N/A,#N/A,FALSE,"ElecD";#N/A,#N/A,FALSE,"MechD";#N/A,#N/A,FALSE,"GeotD";#N/A,#N/A,FALSE,"PrcsD";#N/A,#N/A,FALSE,"TunnD";#N/A,#N/A,FALSE,"CivlD";#N/A,#N/A,FALSE,"NtwkD";#N/A,#N/A,FALSE,"EstgD";#N/A,#N/A,FALSE,"PEngD"}</definedName>
    <definedName name="________as1">{#N/A,#N/A,FALSE,"SumD";#N/A,#N/A,FALSE,"ElecD";#N/A,#N/A,FALSE,"MechD";#N/A,#N/A,FALSE,"GeotD";#N/A,#N/A,FALSE,"PrcsD";#N/A,#N/A,FALSE,"TunnD";#N/A,#N/A,FALSE,"CivlD";#N/A,#N/A,FALSE,"NtwkD";#N/A,#N/A,FALSE,"EstgD";#N/A,#N/A,FALSE,"PEngD"}</definedName>
    <definedName name="________eee4" localSheetId="0">{#N/A,#N/A,TRUE,"MES";#N/A,#N/A,TRUE,"ANUAL"}</definedName>
    <definedName name="________eee4" localSheetId="1">{#N/A,#N/A,TRUE,"MES";#N/A,#N/A,TRUE,"ANUAL"}</definedName>
    <definedName name="________eee4" localSheetId="2">{#N/A,#N/A,TRUE,"MES";#N/A,#N/A,TRUE,"ANUAL"}</definedName>
    <definedName name="________eee4">{#N/A,#N/A,TRUE,"MES";#N/A,#N/A,TRUE,"ANUAL"}</definedName>
    <definedName name="________equ1" localSheetId="0">{#N/A,#N/A,TRUE,"Est. de Fact.";#N/A,#N/A,TRUE,"Capitulo 19";#N/A,#N/A,TRUE,"Proyecto P855"}</definedName>
    <definedName name="________equ1" localSheetId="1">{#N/A,#N/A,TRUE,"Est. de Fact.";#N/A,#N/A,TRUE,"Capitulo 19";#N/A,#N/A,TRUE,"Proyecto P855"}</definedName>
    <definedName name="________equ1" localSheetId="2">{#N/A,#N/A,TRUE,"Est. de Fact.";#N/A,#N/A,TRUE,"Capitulo 19";#N/A,#N/A,TRUE,"Proyecto P855"}</definedName>
    <definedName name="________equ1">{#N/A,#N/A,TRUE,"Est. de Fact.";#N/A,#N/A,TRUE,"Capitulo 19";#N/A,#N/A,TRUE,"Proyecto P855"}</definedName>
    <definedName name="________FHE7" localSheetId="3">{#N/A,#N/A,FALSE,"masez (10)";#N/A,#N/A,FALSE,"masez (7)";#N/A,#N/A,FALSE,"masez (6)";#N/A,#N/A,FALSE,"masez (5)";#N/A,#N/A,FALSE,"masez (4)";#N/A,#N/A,FALSE,"masez (3)";#N/A,#N/A,FALSE,"masez (2)";#N/A,#N/A,FALSE,"GME";#N/A,#N/A,FALSE,"masez"}</definedName>
    <definedName name="________FHE7" localSheetId="4">{#N/A,#N/A,FALSE,"masez (10)";#N/A,#N/A,FALSE,"masez (7)";#N/A,#N/A,FALSE,"masez (6)";#N/A,#N/A,FALSE,"masez (5)";#N/A,#N/A,FALSE,"masez (4)";#N/A,#N/A,FALSE,"masez (3)";#N/A,#N/A,FALSE,"masez (2)";#N/A,#N/A,FALSE,"GME";#N/A,#N/A,FALSE,"masez"}</definedName>
    <definedName name="________FHE7" localSheetId="5">{#N/A,#N/A,FALSE,"masez (10)";#N/A,#N/A,FALSE,"masez (7)";#N/A,#N/A,FALSE,"masez (6)";#N/A,#N/A,FALSE,"masez (5)";#N/A,#N/A,FALSE,"masez (4)";#N/A,#N/A,FALSE,"masez (3)";#N/A,#N/A,FALSE,"masez (2)";#N/A,#N/A,FALSE,"GME";#N/A,#N/A,FALSE,"masez"}</definedName>
    <definedName name="________FHE7" localSheetId="6">{#N/A,#N/A,FALSE,"masez (10)";#N/A,#N/A,FALSE,"masez (7)";#N/A,#N/A,FALSE,"masez (6)";#N/A,#N/A,FALSE,"masez (5)";#N/A,#N/A,FALSE,"masez (4)";#N/A,#N/A,FALSE,"masez (3)";#N/A,#N/A,FALSE,"masez (2)";#N/A,#N/A,FALSE,"GME";#N/A,#N/A,FALSE,"masez"}</definedName>
    <definedName name="________FHE7" localSheetId="0">{#N/A,#N/A,FALSE,"masez (10)";#N/A,#N/A,FALSE,"masez (7)";#N/A,#N/A,FALSE,"masez (6)";#N/A,#N/A,FALSE,"masez (5)";#N/A,#N/A,FALSE,"masez (4)";#N/A,#N/A,FALSE,"masez (3)";#N/A,#N/A,FALSE,"masez (2)";#N/A,#N/A,FALSE,"GME";#N/A,#N/A,FALSE,"masez"}</definedName>
    <definedName name="________FHE7" localSheetId="1">{#N/A,#N/A,FALSE,"masez (10)";#N/A,#N/A,FALSE,"masez (7)";#N/A,#N/A,FALSE,"masez (6)";#N/A,#N/A,FALSE,"masez (5)";#N/A,#N/A,FALSE,"masez (4)";#N/A,#N/A,FALSE,"masez (3)";#N/A,#N/A,FALSE,"masez (2)";#N/A,#N/A,FALSE,"GME";#N/A,#N/A,FALSE,"masez"}</definedName>
    <definedName name="________FHE7" localSheetId="2">{#N/A,#N/A,FALSE,"masez (10)";#N/A,#N/A,FALSE,"masez (7)";#N/A,#N/A,FALSE,"masez (6)";#N/A,#N/A,FALSE,"masez (5)";#N/A,#N/A,FALSE,"masez (4)";#N/A,#N/A,FALSE,"masez (3)";#N/A,#N/A,FALSE,"masez (2)";#N/A,#N/A,FALSE,"GME";#N/A,#N/A,FALSE,"masez"}</definedName>
    <definedName name="________FHE7">{#N/A,#N/A,FALSE,"masez (10)";#N/A,#N/A,FALSE,"masez (7)";#N/A,#N/A,FALSE,"masez (6)";#N/A,#N/A,FALSE,"masez (5)";#N/A,#N/A,FALSE,"masez (4)";#N/A,#N/A,FALSE,"masez (3)";#N/A,#N/A,FALSE,"masez (2)";#N/A,#N/A,FALSE,"GME";#N/A,#N/A,FALSE,"masez"}</definedName>
    <definedName name="________FR2" localSheetId="0">{#N/A,#N/A,FALSE,"GERAL";#N/A,#N/A,FALSE,"012-96";#N/A,#N/A,FALSE,"018-96";#N/A,#N/A,FALSE,"027-96";#N/A,#N/A,FALSE,"059-96";#N/A,#N/A,FALSE,"076-96";#N/A,#N/A,FALSE,"019-97";#N/A,#N/A,FALSE,"021-97";#N/A,#N/A,FALSE,"022-97";#N/A,#N/A,FALSE,"028-97"}</definedName>
    <definedName name="________FR2" localSheetId="1">{#N/A,#N/A,FALSE,"GERAL";#N/A,#N/A,FALSE,"012-96";#N/A,#N/A,FALSE,"018-96";#N/A,#N/A,FALSE,"027-96";#N/A,#N/A,FALSE,"059-96";#N/A,#N/A,FALSE,"076-96";#N/A,#N/A,FALSE,"019-97";#N/A,#N/A,FALSE,"021-97";#N/A,#N/A,FALSE,"022-97";#N/A,#N/A,FALSE,"028-97"}</definedName>
    <definedName name="________FR2" localSheetId="2">{#N/A,#N/A,FALSE,"GERAL";#N/A,#N/A,FALSE,"012-96";#N/A,#N/A,FALSE,"018-96";#N/A,#N/A,FALSE,"027-96";#N/A,#N/A,FALSE,"059-96";#N/A,#N/A,FALSE,"076-96";#N/A,#N/A,FALSE,"019-97";#N/A,#N/A,FALSE,"021-97";#N/A,#N/A,FALSE,"022-97";#N/A,#N/A,FALSE,"028-97"}</definedName>
    <definedName name="________FR2">{#N/A,#N/A,FALSE,"GERAL";#N/A,#N/A,FALSE,"012-96";#N/A,#N/A,FALSE,"018-96";#N/A,#N/A,FALSE,"027-96";#N/A,#N/A,FALSE,"059-96";#N/A,#N/A,FALSE,"076-96";#N/A,#N/A,FALSE,"019-97";#N/A,#N/A,FALSE,"021-97";#N/A,#N/A,FALSE,"022-97";#N/A,#N/A,FALSE,"028-97"}</definedName>
    <definedName name="________gl1" localSheetId="3">{#N/A,#N/A,FALSE,"Total_OC015";#N/A,#N/A,FALSE,"ADMIN";#N/A,#N/A,FALSE,"PROCES";#N/A,#N/A,FALSE,"mecan";#N/A,#N/A,FALSE,"civil";#N/A,#N/A,FALSE,"CAÑER";#N/A,#N/A,FALSE,"ELEC";#N/A,#N/A,FALSE,"INSTR"}</definedName>
    <definedName name="________gl1" localSheetId="4">{#N/A,#N/A,FALSE,"Total_OC015";#N/A,#N/A,FALSE,"ADMIN";#N/A,#N/A,FALSE,"PROCES";#N/A,#N/A,FALSE,"mecan";#N/A,#N/A,FALSE,"civil";#N/A,#N/A,FALSE,"CAÑER";#N/A,#N/A,FALSE,"ELEC";#N/A,#N/A,FALSE,"INSTR"}</definedName>
    <definedName name="________gl1" localSheetId="5">{#N/A,#N/A,FALSE,"Total_OC015";#N/A,#N/A,FALSE,"ADMIN";#N/A,#N/A,FALSE,"PROCES";#N/A,#N/A,FALSE,"mecan";#N/A,#N/A,FALSE,"civil";#N/A,#N/A,FALSE,"CAÑER";#N/A,#N/A,FALSE,"ELEC";#N/A,#N/A,FALSE,"INSTR"}</definedName>
    <definedName name="________gl1" localSheetId="6">{#N/A,#N/A,FALSE,"Total_OC015";#N/A,#N/A,FALSE,"ADMIN";#N/A,#N/A,FALSE,"PROCES";#N/A,#N/A,FALSE,"mecan";#N/A,#N/A,FALSE,"civil";#N/A,#N/A,FALSE,"CAÑER";#N/A,#N/A,FALSE,"ELEC";#N/A,#N/A,FALSE,"INSTR"}</definedName>
    <definedName name="________gl1" localSheetId="0">{#N/A,#N/A,FALSE,"Total_OC015";#N/A,#N/A,FALSE,"ADMIN";#N/A,#N/A,FALSE,"PROCES";#N/A,#N/A,FALSE,"mecan";#N/A,#N/A,FALSE,"civil";#N/A,#N/A,FALSE,"CAÑER";#N/A,#N/A,FALSE,"ELEC";#N/A,#N/A,FALSE,"INSTR"}</definedName>
    <definedName name="________gl1" localSheetId="1">{#N/A,#N/A,FALSE,"Total_OC015";#N/A,#N/A,FALSE,"ADMIN";#N/A,#N/A,FALSE,"PROCES";#N/A,#N/A,FALSE,"mecan";#N/A,#N/A,FALSE,"civil";#N/A,#N/A,FALSE,"CAÑER";#N/A,#N/A,FALSE,"ELEC";#N/A,#N/A,FALSE,"INSTR"}</definedName>
    <definedName name="________gl1" localSheetId="2">{#N/A,#N/A,FALSE,"Total_OC015";#N/A,#N/A,FALSE,"ADMIN";#N/A,#N/A,FALSE,"PROCES";#N/A,#N/A,FALSE,"mecan";#N/A,#N/A,FALSE,"civil";#N/A,#N/A,FALSE,"CAÑER";#N/A,#N/A,FALSE,"ELEC";#N/A,#N/A,FALSE,"INSTR"}</definedName>
    <definedName name="________gl1">{#N/A,#N/A,FALSE,"Total_OC015";#N/A,#N/A,FALSE,"ADMIN";#N/A,#N/A,FALSE,"PROCES";#N/A,#N/A,FALSE,"mecan";#N/A,#N/A,FALSE,"civil";#N/A,#N/A,FALSE,"CAÑER";#N/A,#N/A,FALSE,"ELEC";#N/A,#N/A,FALSE,"INSTR"}</definedName>
    <definedName name="________jy5" localSheetId="3">{#N/A,#N/A,FALSE,"masez (10)";#N/A,#N/A,FALSE,"masez (7)";#N/A,#N/A,FALSE,"masez (6)";#N/A,#N/A,FALSE,"masez (5)";#N/A,#N/A,FALSE,"masez (4)";#N/A,#N/A,FALSE,"masez (3)";#N/A,#N/A,FALSE,"masez (2)";#N/A,#N/A,FALSE,"GME";#N/A,#N/A,FALSE,"masez"}</definedName>
    <definedName name="________jy5" localSheetId="4">{#N/A,#N/A,FALSE,"masez (10)";#N/A,#N/A,FALSE,"masez (7)";#N/A,#N/A,FALSE,"masez (6)";#N/A,#N/A,FALSE,"masez (5)";#N/A,#N/A,FALSE,"masez (4)";#N/A,#N/A,FALSE,"masez (3)";#N/A,#N/A,FALSE,"masez (2)";#N/A,#N/A,FALSE,"GME";#N/A,#N/A,FALSE,"masez"}</definedName>
    <definedName name="________jy5" localSheetId="5">{#N/A,#N/A,FALSE,"masez (10)";#N/A,#N/A,FALSE,"masez (7)";#N/A,#N/A,FALSE,"masez (6)";#N/A,#N/A,FALSE,"masez (5)";#N/A,#N/A,FALSE,"masez (4)";#N/A,#N/A,FALSE,"masez (3)";#N/A,#N/A,FALSE,"masez (2)";#N/A,#N/A,FALSE,"GME";#N/A,#N/A,FALSE,"masez"}</definedName>
    <definedName name="________jy5" localSheetId="6">{#N/A,#N/A,FALSE,"masez (10)";#N/A,#N/A,FALSE,"masez (7)";#N/A,#N/A,FALSE,"masez (6)";#N/A,#N/A,FALSE,"masez (5)";#N/A,#N/A,FALSE,"masez (4)";#N/A,#N/A,FALSE,"masez (3)";#N/A,#N/A,FALSE,"masez (2)";#N/A,#N/A,FALSE,"GME";#N/A,#N/A,FALSE,"masez"}</definedName>
    <definedName name="________jy5" localSheetId="0">{#N/A,#N/A,FALSE,"masez (10)";#N/A,#N/A,FALSE,"masez (7)";#N/A,#N/A,FALSE,"masez (6)";#N/A,#N/A,FALSE,"masez (5)";#N/A,#N/A,FALSE,"masez (4)";#N/A,#N/A,FALSE,"masez (3)";#N/A,#N/A,FALSE,"masez (2)";#N/A,#N/A,FALSE,"GME";#N/A,#N/A,FALSE,"masez"}</definedName>
    <definedName name="________jy5" localSheetId="1">{#N/A,#N/A,FALSE,"masez (10)";#N/A,#N/A,FALSE,"masez (7)";#N/A,#N/A,FALSE,"masez (6)";#N/A,#N/A,FALSE,"masez (5)";#N/A,#N/A,FALSE,"masez (4)";#N/A,#N/A,FALSE,"masez (3)";#N/A,#N/A,FALSE,"masez (2)";#N/A,#N/A,FALSE,"GME";#N/A,#N/A,FALSE,"masez"}</definedName>
    <definedName name="________jy5" localSheetId="2">{#N/A,#N/A,FALSE,"masez (10)";#N/A,#N/A,FALSE,"masez (7)";#N/A,#N/A,FALSE,"masez (6)";#N/A,#N/A,FALSE,"masez (5)";#N/A,#N/A,FALSE,"masez (4)";#N/A,#N/A,FALSE,"masez (3)";#N/A,#N/A,FALSE,"masez (2)";#N/A,#N/A,FALSE,"GME";#N/A,#N/A,FALSE,"masez"}</definedName>
    <definedName name="________jy5">{#N/A,#N/A,FALSE,"masez (10)";#N/A,#N/A,FALSE,"masez (7)";#N/A,#N/A,FALSE,"masez (6)";#N/A,#N/A,FALSE,"masez (5)";#N/A,#N/A,FALSE,"masez (4)";#N/A,#N/A,FALSE,"masez (3)";#N/A,#N/A,FALSE,"masez (2)";#N/A,#N/A,FALSE,"GME";#N/A,#N/A,FALSE,"masez"}</definedName>
    <definedName name="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2" localSheetId="0">{"FlujoGastos",#N/A,FALSE,"Base";"FlujoGastos",#N/A,FALSE,"Buzón Tren";"FlujoGastos",#N/A,FALSE,"Buzón Camión";"FlujoGastos",#N/A,FALSE,"LHD Camión";"FlujoGastos",#N/A,FALSE,"Cámara Camión"}</definedName>
    <definedName name="________kk2" localSheetId="1">{"FlujoGastos",#N/A,FALSE,"Base";"FlujoGastos",#N/A,FALSE,"Buzón Tren";"FlujoGastos",#N/A,FALSE,"Buzón Camión";"FlujoGastos",#N/A,FALSE,"LHD Camión";"FlujoGastos",#N/A,FALSE,"Cámara Camión"}</definedName>
    <definedName name="________kk2" localSheetId="2">{"FlujoGastos",#N/A,FALSE,"Base";"FlujoGastos",#N/A,FALSE,"Buzón Tren";"FlujoGastos",#N/A,FALSE,"Buzón Camión";"FlujoGastos",#N/A,FALSE,"LHD Camión";"FlujoGastos",#N/A,FALSE,"Cámara Camión"}</definedName>
    <definedName name="________kk2">{"FlujoGastos",#N/A,FALSE,"Base";"FlujoGastos",#N/A,FALSE,"Buzón Tren";"FlujoGastos",#N/A,FALSE,"Buzón Camión";"FlujoGastos",#N/A,FALSE,"LHD Camión";"FlujoGastos",#N/A,FALSE,"Cámara Camión"}</definedName>
    <definedName name="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4" localSheetId="0">{"desarrollo",#N/A,FALSE,"Cámara Camión";"resumen",#N/A,FALSE,"Cámara Camión";"eqprod",#N/A,FALSE,"Cámara Camión"}</definedName>
    <definedName name="________kk4" localSheetId="1">{"desarrollo",#N/A,FALSE,"Cámara Camión";"resumen",#N/A,FALSE,"Cámara Camión";"eqprod",#N/A,FALSE,"Cámara Camión"}</definedName>
    <definedName name="________kk4" localSheetId="2">{"desarrollo",#N/A,FALSE,"Cámara Camión";"resumen",#N/A,FALSE,"Cámara Camión";"eqprod",#N/A,FALSE,"Cámara Camión"}</definedName>
    <definedName name="________kk4">{"desarrollo",#N/A,FALSE,"Cámara Camión";"resumen",#N/A,FALSE,"Cámara Camión";"eqprod",#N/A,FALSE,"Cámara Camión"}</definedName>
    <definedName name="________lot1" localSheetId="3">{#N/A,#N/A,FALSE,"Total_OC015";#N/A,#N/A,FALSE,"ADMIN";#N/A,#N/A,FALSE,"PROCES";#N/A,#N/A,FALSE,"mecan";#N/A,#N/A,FALSE,"civil";#N/A,#N/A,FALSE,"CAÑER";#N/A,#N/A,FALSE,"ELEC";#N/A,#N/A,FALSE,"INSTR"}</definedName>
    <definedName name="________lot1" localSheetId="4">{#N/A,#N/A,FALSE,"Total_OC015";#N/A,#N/A,FALSE,"ADMIN";#N/A,#N/A,FALSE,"PROCES";#N/A,#N/A,FALSE,"mecan";#N/A,#N/A,FALSE,"civil";#N/A,#N/A,FALSE,"CAÑER";#N/A,#N/A,FALSE,"ELEC";#N/A,#N/A,FALSE,"INSTR"}</definedName>
    <definedName name="________lot1" localSheetId="5">{#N/A,#N/A,FALSE,"Total_OC015";#N/A,#N/A,FALSE,"ADMIN";#N/A,#N/A,FALSE,"PROCES";#N/A,#N/A,FALSE,"mecan";#N/A,#N/A,FALSE,"civil";#N/A,#N/A,FALSE,"CAÑER";#N/A,#N/A,FALSE,"ELEC";#N/A,#N/A,FALSE,"INSTR"}</definedName>
    <definedName name="________lot1" localSheetId="6">{#N/A,#N/A,FALSE,"Total_OC015";#N/A,#N/A,FALSE,"ADMIN";#N/A,#N/A,FALSE,"PROCES";#N/A,#N/A,FALSE,"mecan";#N/A,#N/A,FALSE,"civil";#N/A,#N/A,FALSE,"CAÑER";#N/A,#N/A,FALSE,"ELEC";#N/A,#N/A,FALSE,"INSTR"}</definedName>
    <definedName name="________lot1" localSheetId="0">{#N/A,#N/A,FALSE,"Total_OC015";#N/A,#N/A,FALSE,"ADMIN";#N/A,#N/A,FALSE,"PROCES";#N/A,#N/A,FALSE,"mecan";#N/A,#N/A,FALSE,"civil";#N/A,#N/A,FALSE,"CAÑER";#N/A,#N/A,FALSE,"ELEC";#N/A,#N/A,FALSE,"INSTR"}</definedName>
    <definedName name="________lot1" localSheetId="1">{#N/A,#N/A,FALSE,"Total_OC015";#N/A,#N/A,FALSE,"ADMIN";#N/A,#N/A,FALSE,"PROCES";#N/A,#N/A,FALSE,"mecan";#N/A,#N/A,FALSE,"civil";#N/A,#N/A,FALSE,"CAÑER";#N/A,#N/A,FALSE,"ELEC";#N/A,#N/A,FALSE,"INSTR"}</definedName>
    <definedName name="________lot1" localSheetId="2">{#N/A,#N/A,FALSE,"Total_OC015";#N/A,#N/A,FALSE,"ADMIN";#N/A,#N/A,FALSE,"PROCES";#N/A,#N/A,FALSE,"mecan";#N/A,#N/A,FALSE,"civil";#N/A,#N/A,FALSE,"CAÑER";#N/A,#N/A,FALSE,"ELEC";#N/A,#N/A,FALSE,"INSTR"}</definedName>
    <definedName name="________lot1">{#N/A,#N/A,FALSE,"Total_OC015";#N/A,#N/A,FALSE,"ADMIN";#N/A,#N/A,FALSE,"PROCES";#N/A,#N/A,FALSE,"mecan";#N/A,#N/A,FALSE,"civil";#N/A,#N/A,FALSE,"CAÑER";#N/A,#N/A,FALSE,"ELEC";#N/A,#N/A,FALSE,"INSTR"}</definedName>
    <definedName name="________n1">#REF!</definedName>
    <definedName name="________R" localSheetId="0">{#N/A,#N/A,FALSE,"GERAL";#N/A,#N/A,FALSE,"012-96";#N/A,#N/A,FALSE,"018-96";#N/A,#N/A,FALSE,"027-96";#N/A,#N/A,FALSE,"059-96";#N/A,#N/A,FALSE,"076-96";#N/A,#N/A,FALSE,"019-97";#N/A,#N/A,FALSE,"021-97";#N/A,#N/A,FALSE,"022-97";#N/A,#N/A,FALSE,"028-97"}</definedName>
    <definedName name="________R" localSheetId="1">{#N/A,#N/A,FALSE,"GERAL";#N/A,#N/A,FALSE,"012-96";#N/A,#N/A,FALSE,"018-96";#N/A,#N/A,FALSE,"027-96";#N/A,#N/A,FALSE,"059-96";#N/A,#N/A,FALSE,"076-96";#N/A,#N/A,FALSE,"019-97";#N/A,#N/A,FALSE,"021-97";#N/A,#N/A,FALSE,"022-97";#N/A,#N/A,FALSE,"028-97"}</definedName>
    <definedName name="________R" localSheetId="2">{#N/A,#N/A,FALSE,"GERAL";#N/A,#N/A,FALSE,"012-96";#N/A,#N/A,FALSE,"018-96";#N/A,#N/A,FALSE,"027-96";#N/A,#N/A,FALSE,"059-96";#N/A,#N/A,FALSE,"076-96";#N/A,#N/A,FALSE,"019-97";#N/A,#N/A,FALSE,"021-97";#N/A,#N/A,FALSE,"022-97";#N/A,#N/A,FALSE,"028-97"}</definedName>
    <definedName name="________R">{#N/A,#N/A,FALSE,"GERAL";#N/A,#N/A,FALSE,"012-96";#N/A,#N/A,FALSE,"018-96";#N/A,#N/A,FALSE,"027-96";#N/A,#N/A,FALSE,"059-96";#N/A,#N/A,FALSE,"076-96";#N/A,#N/A,FALSE,"019-97";#N/A,#N/A,FALSE,"021-97";#N/A,#N/A,FALSE,"022-97";#N/A,#N/A,FALSE,"028-97"}</definedName>
    <definedName name="________tyl2" localSheetId="3">{#N/A,#N/A,FALSE,"masez (10)";#N/A,#N/A,FALSE,"masez (7)";#N/A,#N/A,FALSE,"masez (6)";#N/A,#N/A,FALSE,"masez (5)";#N/A,#N/A,FALSE,"masez (4)";#N/A,#N/A,FALSE,"masez (3)";#N/A,#N/A,FALSE,"masez (2)";#N/A,#N/A,FALSE,"GME";#N/A,#N/A,FALSE,"masez"}</definedName>
    <definedName name="________tyl2" localSheetId="4">{#N/A,#N/A,FALSE,"masez (10)";#N/A,#N/A,FALSE,"masez (7)";#N/A,#N/A,FALSE,"masez (6)";#N/A,#N/A,FALSE,"masez (5)";#N/A,#N/A,FALSE,"masez (4)";#N/A,#N/A,FALSE,"masez (3)";#N/A,#N/A,FALSE,"masez (2)";#N/A,#N/A,FALSE,"GME";#N/A,#N/A,FALSE,"masez"}</definedName>
    <definedName name="________tyl2" localSheetId="5">{#N/A,#N/A,FALSE,"masez (10)";#N/A,#N/A,FALSE,"masez (7)";#N/A,#N/A,FALSE,"masez (6)";#N/A,#N/A,FALSE,"masez (5)";#N/A,#N/A,FALSE,"masez (4)";#N/A,#N/A,FALSE,"masez (3)";#N/A,#N/A,FALSE,"masez (2)";#N/A,#N/A,FALSE,"GME";#N/A,#N/A,FALSE,"masez"}</definedName>
    <definedName name="________tyl2" localSheetId="6">{#N/A,#N/A,FALSE,"masez (10)";#N/A,#N/A,FALSE,"masez (7)";#N/A,#N/A,FALSE,"masez (6)";#N/A,#N/A,FALSE,"masez (5)";#N/A,#N/A,FALSE,"masez (4)";#N/A,#N/A,FALSE,"masez (3)";#N/A,#N/A,FALSE,"masez (2)";#N/A,#N/A,FALSE,"GME";#N/A,#N/A,FALSE,"masez"}</definedName>
    <definedName name="________tyl2" localSheetId="0">{#N/A,#N/A,FALSE,"masez (10)";#N/A,#N/A,FALSE,"masez (7)";#N/A,#N/A,FALSE,"masez (6)";#N/A,#N/A,FALSE,"masez (5)";#N/A,#N/A,FALSE,"masez (4)";#N/A,#N/A,FALSE,"masez (3)";#N/A,#N/A,FALSE,"masez (2)";#N/A,#N/A,FALSE,"GME";#N/A,#N/A,FALSE,"masez"}</definedName>
    <definedName name="________tyl2" localSheetId="1">{#N/A,#N/A,FALSE,"masez (10)";#N/A,#N/A,FALSE,"masez (7)";#N/A,#N/A,FALSE,"masez (6)";#N/A,#N/A,FALSE,"masez (5)";#N/A,#N/A,FALSE,"masez (4)";#N/A,#N/A,FALSE,"masez (3)";#N/A,#N/A,FALSE,"masez (2)";#N/A,#N/A,FALSE,"GME";#N/A,#N/A,FALSE,"masez"}</definedName>
    <definedName name="________tyl2" localSheetId="2">{#N/A,#N/A,FALSE,"masez (10)";#N/A,#N/A,FALSE,"masez (7)";#N/A,#N/A,FALSE,"masez (6)";#N/A,#N/A,FALSE,"masez (5)";#N/A,#N/A,FALSE,"masez (4)";#N/A,#N/A,FALSE,"masez (3)";#N/A,#N/A,FALSE,"masez (2)";#N/A,#N/A,FALSE,"GME";#N/A,#N/A,FALSE,"masez"}</definedName>
    <definedName name="________tyl2">{#N/A,#N/A,FALSE,"masez (10)";#N/A,#N/A,FALSE,"masez (7)";#N/A,#N/A,FALSE,"masez (6)";#N/A,#N/A,FALSE,"masez (5)";#N/A,#N/A,FALSE,"masez (4)";#N/A,#N/A,FALSE,"masez (3)";#N/A,#N/A,FALSE,"masez (2)";#N/A,#N/A,FALSE,"GME";#N/A,#N/A,FALSE,"masez"}</definedName>
    <definedName name="________v2">#REF!</definedName>
    <definedName name="________v3">#REF!</definedName>
    <definedName name="________wrn1" localSheetId="3">{#N/A,#N/A,TRUE,"Est. de Fact.";#N/A,#N/A,TRUE,"Capitulo 19";#N/A,#N/A,TRUE,"Proyecto P855"}</definedName>
    <definedName name="________wrn1" localSheetId="4">{#N/A,#N/A,TRUE,"Est. de Fact.";#N/A,#N/A,TRUE,"Capitulo 19";#N/A,#N/A,TRUE,"Proyecto P855"}</definedName>
    <definedName name="________wrn1" localSheetId="5">{#N/A,#N/A,TRUE,"Est. de Fact.";#N/A,#N/A,TRUE,"Capitulo 19";#N/A,#N/A,TRUE,"Proyecto P855"}</definedName>
    <definedName name="________wrn1" localSheetId="6">{#N/A,#N/A,TRUE,"Est. de Fact.";#N/A,#N/A,TRUE,"Capitulo 19";#N/A,#N/A,TRUE,"Proyecto P855"}</definedName>
    <definedName name="________wrn1" localSheetId="0">{#N/A,#N/A,TRUE,"Est. de Fact.";#N/A,#N/A,TRUE,"Capitulo 19";#N/A,#N/A,TRUE,"Proyecto P855"}</definedName>
    <definedName name="________wrn1" localSheetId="1">{#N/A,#N/A,TRUE,"Est. de Fact.";#N/A,#N/A,TRUE,"Capitulo 19";#N/A,#N/A,TRUE,"Proyecto P855"}</definedName>
    <definedName name="________wrn1" localSheetId="2">{#N/A,#N/A,TRUE,"Est. de Fact.";#N/A,#N/A,TRUE,"Capitulo 19";#N/A,#N/A,TRUE,"Proyecto P855"}</definedName>
    <definedName name="________wrn1">{#N/A,#N/A,TRUE,"Est. de Fact.";#N/A,#N/A,TRUE,"Capitulo 19";#N/A,#N/A,TRUE,"Proyecto P855"}</definedName>
    <definedName name="________wrn2" localSheetId="3">{#N/A,#N/A,TRUE,"Est. de Fact.";#N/A,#N/A,TRUE,"Capitulo 19";#N/A,#N/A,TRUE,"Proyecto P855"}</definedName>
    <definedName name="________wrn2" localSheetId="4">{#N/A,#N/A,TRUE,"Est. de Fact.";#N/A,#N/A,TRUE,"Capitulo 19";#N/A,#N/A,TRUE,"Proyecto P855"}</definedName>
    <definedName name="________wrn2" localSheetId="5">{#N/A,#N/A,TRUE,"Est. de Fact.";#N/A,#N/A,TRUE,"Capitulo 19";#N/A,#N/A,TRUE,"Proyecto P855"}</definedName>
    <definedName name="________wrn2" localSheetId="6">{#N/A,#N/A,TRUE,"Est. de Fact.";#N/A,#N/A,TRUE,"Capitulo 19";#N/A,#N/A,TRUE,"Proyecto P855"}</definedName>
    <definedName name="________wrn2" localSheetId="0">{#N/A,#N/A,TRUE,"Est. de Fact.";#N/A,#N/A,TRUE,"Capitulo 19";#N/A,#N/A,TRUE,"Proyecto P855"}</definedName>
    <definedName name="________wrn2" localSheetId="1">{#N/A,#N/A,TRUE,"Est. de Fact.";#N/A,#N/A,TRUE,"Capitulo 19";#N/A,#N/A,TRUE,"Proyecto P855"}</definedName>
    <definedName name="________wrn2" localSheetId="2">{#N/A,#N/A,TRUE,"Est. de Fact.";#N/A,#N/A,TRUE,"Capitulo 19";#N/A,#N/A,TRUE,"Proyecto P855"}</definedName>
    <definedName name="________wrn2">{#N/A,#N/A,TRUE,"Est. de Fact.";#N/A,#N/A,TRUE,"Capitulo 19";#N/A,#N/A,TRUE,"Proyecto P855"}</definedName>
    <definedName name="________wrn3" localSheetId="3">{#N/A,#N/A,FALSE,"Total_OC015";#N/A,#N/A,FALSE,"ADMIN";#N/A,#N/A,FALSE,"PROCES";#N/A,#N/A,FALSE,"mecan";#N/A,#N/A,FALSE,"civil";#N/A,#N/A,FALSE,"CAÑER";#N/A,#N/A,FALSE,"ELEC";#N/A,#N/A,FALSE,"INSTR"}</definedName>
    <definedName name="________wrn3" localSheetId="4">{#N/A,#N/A,FALSE,"Total_OC015";#N/A,#N/A,FALSE,"ADMIN";#N/A,#N/A,FALSE,"PROCES";#N/A,#N/A,FALSE,"mecan";#N/A,#N/A,FALSE,"civil";#N/A,#N/A,FALSE,"CAÑER";#N/A,#N/A,FALSE,"ELEC";#N/A,#N/A,FALSE,"INSTR"}</definedName>
    <definedName name="________wrn3" localSheetId="5">{#N/A,#N/A,FALSE,"Total_OC015";#N/A,#N/A,FALSE,"ADMIN";#N/A,#N/A,FALSE,"PROCES";#N/A,#N/A,FALSE,"mecan";#N/A,#N/A,FALSE,"civil";#N/A,#N/A,FALSE,"CAÑER";#N/A,#N/A,FALSE,"ELEC";#N/A,#N/A,FALSE,"INSTR"}</definedName>
    <definedName name="________wrn3" localSheetId="6">{#N/A,#N/A,FALSE,"Total_OC015";#N/A,#N/A,FALSE,"ADMIN";#N/A,#N/A,FALSE,"PROCES";#N/A,#N/A,FALSE,"mecan";#N/A,#N/A,FALSE,"civil";#N/A,#N/A,FALSE,"CAÑER";#N/A,#N/A,FALSE,"ELEC";#N/A,#N/A,FALSE,"INSTR"}</definedName>
    <definedName name="________wrn3" localSheetId="0">{#N/A,#N/A,FALSE,"Total_OC015";#N/A,#N/A,FALSE,"ADMIN";#N/A,#N/A,FALSE,"PROCES";#N/A,#N/A,FALSE,"mecan";#N/A,#N/A,FALSE,"civil";#N/A,#N/A,FALSE,"CAÑER";#N/A,#N/A,FALSE,"ELEC";#N/A,#N/A,FALSE,"INSTR"}</definedName>
    <definedName name="________wrn3" localSheetId="1">{#N/A,#N/A,FALSE,"Total_OC015";#N/A,#N/A,FALSE,"ADMIN";#N/A,#N/A,FALSE,"PROCES";#N/A,#N/A,FALSE,"mecan";#N/A,#N/A,FALSE,"civil";#N/A,#N/A,FALSE,"CAÑER";#N/A,#N/A,FALSE,"ELEC";#N/A,#N/A,FALSE,"INSTR"}</definedName>
    <definedName name="________wrn3" localSheetId="2">{#N/A,#N/A,FALSE,"Total_OC015";#N/A,#N/A,FALSE,"ADMIN";#N/A,#N/A,FALSE,"PROCES";#N/A,#N/A,FALSE,"mecan";#N/A,#N/A,FALSE,"civil";#N/A,#N/A,FALSE,"CAÑER";#N/A,#N/A,FALSE,"ELEC";#N/A,#N/A,FALSE,"INSTR"}</definedName>
    <definedName name="________wrn3">{#N/A,#N/A,FALSE,"Total_OC015";#N/A,#N/A,FALSE,"ADMIN";#N/A,#N/A,FALSE,"PROCES";#N/A,#N/A,FALSE,"mecan";#N/A,#N/A,FALSE,"civil";#N/A,#N/A,FALSE,"CAÑER";#N/A,#N/A,FALSE,"ELEC";#N/A,#N/A,FALSE,"INSTR"}</definedName>
    <definedName name="________wrn5" localSheetId="3">{#N/A,#N/A,FALSE,"minas";#N/A,#N/A,FALSE,"Total_OC015";#N/A,#N/A,FALSE,"ADMIN";#N/A,#N/A,FALSE,"PROCES";#N/A,#N/A,FALSE,"civil";#N/A,#N/A,FALSE,"CAÑER";#N/A,#N/A,FALSE,"ELEC";#N/A,#N/A,FALSE,"INSTR";#N/A,#N/A,FALSE,"PDS";#N/A,#N/A,FALSE,"mecan"}</definedName>
    <definedName name="________wrn5" localSheetId="4">{#N/A,#N/A,FALSE,"minas";#N/A,#N/A,FALSE,"Total_OC015";#N/A,#N/A,FALSE,"ADMIN";#N/A,#N/A,FALSE,"PROCES";#N/A,#N/A,FALSE,"civil";#N/A,#N/A,FALSE,"CAÑER";#N/A,#N/A,FALSE,"ELEC";#N/A,#N/A,FALSE,"INSTR";#N/A,#N/A,FALSE,"PDS";#N/A,#N/A,FALSE,"mecan"}</definedName>
    <definedName name="________wrn5" localSheetId="5">{#N/A,#N/A,FALSE,"minas";#N/A,#N/A,FALSE,"Total_OC015";#N/A,#N/A,FALSE,"ADMIN";#N/A,#N/A,FALSE,"PROCES";#N/A,#N/A,FALSE,"civil";#N/A,#N/A,FALSE,"CAÑER";#N/A,#N/A,FALSE,"ELEC";#N/A,#N/A,FALSE,"INSTR";#N/A,#N/A,FALSE,"PDS";#N/A,#N/A,FALSE,"mecan"}</definedName>
    <definedName name="________wrn5" localSheetId="6">{#N/A,#N/A,FALSE,"minas";#N/A,#N/A,FALSE,"Total_OC015";#N/A,#N/A,FALSE,"ADMIN";#N/A,#N/A,FALSE,"PROCES";#N/A,#N/A,FALSE,"civil";#N/A,#N/A,FALSE,"CAÑER";#N/A,#N/A,FALSE,"ELEC";#N/A,#N/A,FALSE,"INSTR";#N/A,#N/A,FALSE,"PDS";#N/A,#N/A,FALSE,"mecan"}</definedName>
    <definedName name="________wrn5" localSheetId="0">{#N/A,#N/A,FALSE,"minas";#N/A,#N/A,FALSE,"Total_OC015";#N/A,#N/A,FALSE,"ADMIN";#N/A,#N/A,FALSE,"PROCES";#N/A,#N/A,FALSE,"civil";#N/A,#N/A,FALSE,"CAÑER";#N/A,#N/A,FALSE,"ELEC";#N/A,#N/A,FALSE,"INSTR";#N/A,#N/A,FALSE,"PDS";#N/A,#N/A,FALSE,"mecan"}</definedName>
    <definedName name="________wrn5" localSheetId="1">{#N/A,#N/A,FALSE,"minas";#N/A,#N/A,FALSE,"Total_OC015";#N/A,#N/A,FALSE,"ADMIN";#N/A,#N/A,FALSE,"PROCES";#N/A,#N/A,FALSE,"civil";#N/A,#N/A,FALSE,"CAÑER";#N/A,#N/A,FALSE,"ELEC";#N/A,#N/A,FALSE,"INSTR";#N/A,#N/A,FALSE,"PDS";#N/A,#N/A,FALSE,"mecan"}</definedName>
    <definedName name="________wrn5" localSheetId="2">{#N/A,#N/A,FALSE,"minas";#N/A,#N/A,FALSE,"Total_OC015";#N/A,#N/A,FALSE,"ADMIN";#N/A,#N/A,FALSE,"PROCES";#N/A,#N/A,FALSE,"civil";#N/A,#N/A,FALSE,"CAÑER";#N/A,#N/A,FALSE,"ELEC";#N/A,#N/A,FALSE,"INSTR";#N/A,#N/A,FALSE,"PDS";#N/A,#N/A,FALSE,"mecan"}</definedName>
    <definedName name="________wrn5">{#N/A,#N/A,FALSE,"minas";#N/A,#N/A,FALSE,"Total_OC015";#N/A,#N/A,FALSE,"ADMIN";#N/A,#N/A,FALSE,"PROCES";#N/A,#N/A,FALSE,"civil";#N/A,#N/A,FALSE,"CAÑER";#N/A,#N/A,FALSE,"ELEC";#N/A,#N/A,FALSE,"INSTR";#N/A,#N/A,FALSE,"PDS";#N/A,#N/A,FALSE,"mecan"}</definedName>
    <definedName name="________zx2" localSheetId="3">{#N/A,#N/A,FALSE,"masez (10)";#N/A,#N/A,FALSE,"masez (7)";#N/A,#N/A,FALSE,"masez (6)";#N/A,#N/A,FALSE,"masez (5)";#N/A,#N/A,FALSE,"masez (4)";#N/A,#N/A,FALSE,"masez (3)";#N/A,#N/A,FALSE,"masez (2)";#N/A,#N/A,FALSE,"GME";#N/A,#N/A,FALSE,"masez"}</definedName>
    <definedName name="________zx2" localSheetId="4">{#N/A,#N/A,FALSE,"masez (10)";#N/A,#N/A,FALSE,"masez (7)";#N/A,#N/A,FALSE,"masez (6)";#N/A,#N/A,FALSE,"masez (5)";#N/A,#N/A,FALSE,"masez (4)";#N/A,#N/A,FALSE,"masez (3)";#N/A,#N/A,FALSE,"masez (2)";#N/A,#N/A,FALSE,"GME";#N/A,#N/A,FALSE,"masez"}</definedName>
    <definedName name="________zx2" localSheetId="5">{#N/A,#N/A,FALSE,"masez (10)";#N/A,#N/A,FALSE,"masez (7)";#N/A,#N/A,FALSE,"masez (6)";#N/A,#N/A,FALSE,"masez (5)";#N/A,#N/A,FALSE,"masez (4)";#N/A,#N/A,FALSE,"masez (3)";#N/A,#N/A,FALSE,"masez (2)";#N/A,#N/A,FALSE,"GME";#N/A,#N/A,FALSE,"masez"}</definedName>
    <definedName name="________zx2" localSheetId="6">{#N/A,#N/A,FALSE,"masez (10)";#N/A,#N/A,FALSE,"masez (7)";#N/A,#N/A,FALSE,"masez (6)";#N/A,#N/A,FALSE,"masez (5)";#N/A,#N/A,FALSE,"masez (4)";#N/A,#N/A,FALSE,"masez (3)";#N/A,#N/A,FALSE,"masez (2)";#N/A,#N/A,FALSE,"GME";#N/A,#N/A,FALSE,"masez"}</definedName>
    <definedName name="________zx2" localSheetId="0">{#N/A,#N/A,FALSE,"masez (10)";#N/A,#N/A,FALSE,"masez (7)";#N/A,#N/A,FALSE,"masez (6)";#N/A,#N/A,FALSE,"masez (5)";#N/A,#N/A,FALSE,"masez (4)";#N/A,#N/A,FALSE,"masez (3)";#N/A,#N/A,FALSE,"masez (2)";#N/A,#N/A,FALSE,"GME";#N/A,#N/A,FALSE,"masez"}</definedName>
    <definedName name="________zx2" localSheetId="1">{#N/A,#N/A,FALSE,"masez (10)";#N/A,#N/A,FALSE,"masez (7)";#N/A,#N/A,FALSE,"masez (6)";#N/A,#N/A,FALSE,"masez (5)";#N/A,#N/A,FALSE,"masez (4)";#N/A,#N/A,FALSE,"masez (3)";#N/A,#N/A,FALSE,"masez (2)";#N/A,#N/A,FALSE,"GME";#N/A,#N/A,FALSE,"masez"}</definedName>
    <definedName name="________zx2" localSheetId="2">{#N/A,#N/A,FALSE,"masez (10)";#N/A,#N/A,FALSE,"masez (7)";#N/A,#N/A,FALSE,"masez (6)";#N/A,#N/A,FALSE,"masez (5)";#N/A,#N/A,FALSE,"masez (4)";#N/A,#N/A,FALSE,"masez (3)";#N/A,#N/A,FALSE,"masez (2)";#N/A,#N/A,FALSE,"GME";#N/A,#N/A,FALSE,"masez"}</definedName>
    <definedName name="________zx2">{#N/A,#N/A,FALSE,"masez (10)";#N/A,#N/A,FALSE,"masez (7)";#N/A,#N/A,FALSE,"masez (6)";#N/A,#N/A,FALSE,"masez (5)";#N/A,#N/A,FALSE,"masez (4)";#N/A,#N/A,FALSE,"masez (3)";#N/A,#N/A,FALSE,"masez (2)";#N/A,#N/A,FALSE,"GME";#N/A,#N/A,FALSE,"masez"}</definedName>
    <definedName name="_______as1" localSheetId="0">{#N/A,#N/A,FALSE,"SumD";#N/A,#N/A,FALSE,"ElecD";#N/A,#N/A,FALSE,"MechD";#N/A,#N/A,FALSE,"GeotD";#N/A,#N/A,FALSE,"PrcsD";#N/A,#N/A,FALSE,"TunnD";#N/A,#N/A,FALSE,"CivlD";#N/A,#N/A,FALSE,"NtwkD";#N/A,#N/A,FALSE,"EstgD";#N/A,#N/A,FALSE,"PEngD"}</definedName>
    <definedName name="_______as1" localSheetId="1">{#N/A,#N/A,FALSE,"SumD";#N/A,#N/A,FALSE,"ElecD";#N/A,#N/A,FALSE,"MechD";#N/A,#N/A,FALSE,"GeotD";#N/A,#N/A,FALSE,"PrcsD";#N/A,#N/A,FALSE,"TunnD";#N/A,#N/A,FALSE,"CivlD";#N/A,#N/A,FALSE,"NtwkD";#N/A,#N/A,FALSE,"EstgD";#N/A,#N/A,FALSE,"PEngD"}</definedName>
    <definedName name="_______as1" localSheetId="2">{#N/A,#N/A,FALSE,"SumD";#N/A,#N/A,FALSE,"ElecD";#N/A,#N/A,FALSE,"MechD";#N/A,#N/A,FALSE,"GeotD";#N/A,#N/A,FALSE,"PrcsD";#N/A,#N/A,FALSE,"TunnD";#N/A,#N/A,FALSE,"CivlD";#N/A,#N/A,FALSE,"NtwkD";#N/A,#N/A,FALSE,"EstgD";#N/A,#N/A,FALSE,"PEngD"}</definedName>
    <definedName name="_______as1">{#N/A,#N/A,FALSE,"SumD";#N/A,#N/A,FALSE,"ElecD";#N/A,#N/A,FALSE,"MechD";#N/A,#N/A,FALSE,"GeotD";#N/A,#N/A,FALSE,"PrcsD";#N/A,#N/A,FALSE,"TunnD";#N/A,#N/A,FALSE,"CivlD";#N/A,#N/A,FALSE,"NtwkD";#N/A,#N/A,FALSE,"EstgD";#N/A,#N/A,FALSE,"PEngD"}</definedName>
    <definedName name="_______eee4" localSheetId="0">{#N/A,#N/A,TRUE,"MES";#N/A,#N/A,TRUE,"ANUAL"}</definedName>
    <definedName name="_______eee4" localSheetId="1">{#N/A,#N/A,TRUE,"MES";#N/A,#N/A,TRUE,"ANUAL"}</definedName>
    <definedName name="_______eee4" localSheetId="2">{#N/A,#N/A,TRUE,"MES";#N/A,#N/A,TRUE,"ANUAL"}</definedName>
    <definedName name="_______eee4">{#N/A,#N/A,TRUE,"MES";#N/A,#N/A,TRUE,"ANUAL"}</definedName>
    <definedName name="_______equ1" localSheetId="0">{#N/A,#N/A,TRUE,"Est. de Fact.";#N/A,#N/A,TRUE,"Capitulo 19";#N/A,#N/A,TRUE,"Proyecto P855"}</definedName>
    <definedName name="_______equ1" localSheetId="1">{#N/A,#N/A,TRUE,"Est. de Fact.";#N/A,#N/A,TRUE,"Capitulo 19";#N/A,#N/A,TRUE,"Proyecto P855"}</definedName>
    <definedName name="_______equ1" localSheetId="2">{#N/A,#N/A,TRUE,"Est. de Fact.";#N/A,#N/A,TRUE,"Capitulo 19";#N/A,#N/A,TRUE,"Proyecto P855"}</definedName>
    <definedName name="_______equ1">{#N/A,#N/A,TRUE,"Est. de Fact.";#N/A,#N/A,TRUE,"Capitulo 19";#N/A,#N/A,TRUE,"Proyecto P855"}</definedName>
    <definedName name="_______f" localSheetId="0">{#N/A,#N/A,TRUE,"INGENIERIA";#N/A,#N/A,TRUE,"COMPRAS";#N/A,#N/A,TRUE,"DIRECCION";#N/A,#N/A,TRUE,"RESUMEN"}</definedName>
    <definedName name="_______f" localSheetId="1">{#N/A,#N/A,TRUE,"INGENIERIA";#N/A,#N/A,TRUE,"COMPRAS";#N/A,#N/A,TRUE,"DIRECCION";#N/A,#N/A,TRUE,"RESUMEN"}</definedName>
    <definedName name="_______f" localSheetId="2">{#N/A,#N/A,TRUE,"INGENIERIA";#N/A,#N/A,TRUE,"COMPRAS";#N/A,#N/A,TRUE,"DIRECCION";#N/A,#N/A,TRUE,"RESUMEN"}</definedName>
    <definedName name="_______f">{#N/A,#N/A,TRUE,"INGENIERIA";#N/A,#N/A,TRUE,"COMPRAS";#N/A,#N/A,TRUE,"DIRECCION";#N/A,#N/A,TRUE,"RESUMEN"}</definedName>
    <definedName name="_______FHE7" localSheetId="0">{#N/A,#N/A,FALSE,"masez (10)";#N/A,#N/A,FALSE,"masez (7)";#N/A,#N/A,FALSE,"masez (6)";#N/A,#N/A,FALSE,"masez (5)";#N/A,#N/A,FALSE,"masez (4)";#N/A,#N/A,FALSE,"masez (3)";#N/A,#N/A,FALSE,"masez (2)";#N/A,#N/A,FALSE,"GME";#N/A,#N/A,FALSE,"masez"}</definedName>
    <definedName name="_______FHE7" localSheetId="1">{#N/A,#N/A,FALSE,"masez (10)";#N/A,#N/A,FALSE,"masez (7)";#N/A,#N/A,FALSE,"masez (6)";#N/A,#N/A,FALSE,"masez (5)";#N/A,#N/A,FALSE,"masez (4)";#N/A,#N/A,FALSE,"masez (3)";#N/A,#N/A,FALSE,"masez (2)";#N/A,#N/A,FALSE,"GME";#N/A,#N/A,FALSE,"masez"}</definedName>
    <definedName name="_______FHE7" localSheetId="2">{#N/A,#N/A,FALSE,"masez (10)";#N/A,#N/A,FALSE,"masez (7)";#N/A,#N/A,FALSE,"masez (6)";#N/A,#N/A,FALSE,"masez (5)";#N/A,#N/A,FALSE,"masez (4)";#N/A,#N/A,FALSE,"masez (3)";#N/A,#N/A,FALSE,"masez (2)";#N/A,#N/A,FALSE,"GME";#N/A,#N/A,FALSE,"masez"}</definedName>
    <definedName name="_______FHE7">{#N/A,#N/A,FALSE,"masez (10)";#N/A,#N/A,FALSE,"masez (7)";#N/A,#N/A,FALSE,"masez (6)";#N/A,#N/A,FALSE,"masez (5)";#N/A,#N/A,FALSE,"masez (4)";#N/A,#N/A,FALSE,"masez (3)";#N/A,#N/A,FALSE,"masez (2)";#N/A,#N/A,FALSE,"GME";#N/A,#N/A,FALSE,"masez"}</definedName>
    <definedName name="_______FR2" localSheetId="0">{#N/A,#N/A,FALSE,"GERAL";#N/A,#N/A,FALSE,"012-96";#N/A,#N/A,FALSE,"018-96";#N/A,#N/A,FALSE,"027-96";#N/A,#N/A,FALSE,"059-96";#N/A,#N/A,FALSE,"076-96";#N/A,#N/A,FALSE,"019-97";#N/A,#N/A,FALSE,"021-97";#N/A,#N/A,FALSE,"022-97";#N/A,#N/A,FALSE,"028-97"}</definedName>
    <definedName name="_______FR2" localSheetId="1">{#N/A,#N/A,FALSE,"GERAL";#N/A,#N/A,FALSE,"012-96";#N/A,#N/A,FALSE,"018-96";#N/A,#N/A,FALSE,"027-96";#N/A,#N/A,FALSE,"059-96";#N/A,#N/A,FALSE,"076-96";#N/A,#N/A,FALSE,"019-97";#N/A,#N/A,FALSE,"021-97";#N/A,#N/A,FALSE,"022-97";#N/A,#N/A,FALSE,"028-97"}</definedName>
    <definedName name="_______FR2" localSheetId="2">{#N/A,#N/A,FALSE,"GERAL";#N/A,#N/A,FALSE,"012-96";#N/A,#N/A,FALSE,"018-96";#N/A,#N/A,FALSE,"027-96";#N/A,#N/A,FALSE,"059-96";#N/A,#N/A,FALSE,"076-96";#N/A,#N/A,FALSE,"019-97";#N/A,#N/A,FALSE,"021-97";#N/A,#N/A,FALSE,"022-97";#N/A,#N/A,FALSE,"028-97"}</definedName>
    <definedName name="_______FR2">{#N/A,#N/A,FALSE,"GERAL";#N/A,#N/A,FALSE,"012-96";#N/A,#N/A,FALSE,"018-96";#N/A,#N/A,FALSE,"027-96";#N/A,#N/A,FALSE,"059-96";#N/A,#N/A,FALSE,"076-96";#N/A,#N/A,FALSE,"019-97";#N/A,#N/A,FALSE,"021-97";#N/A,#N/A,FALSE,"022-97";#N/A,#N/A,FALSE,"028-97"}</definedName>
    <definedName name="_______gl1" localSheetId="3">{#N/A,#N/A,FALSE,"Total_OC015";#N/A,#N/A,FALSE,"ADMIN";#N/A,#N/A,FALSE,"PROCES";#N/A,#N/A,FALSE,"mecan";#N/A,#N/A,FALSE,"civil";#N/A,#N/A,FALSE,"CAÑER";#N/A,#N/A,FALSE,"ELEC";#N/A,#N/A,FALSE,"INSTR"}</definedName>
    <definedName name="_______gl1" localSheetId="4">{#N/A,#N/A,FALSE,"Total_OC015";#N/A,#N/A,FALSE,"ADMIN";#N/A,#N/A,FALSE,"PROCES";#N/A,#N/A,FALSE,"mecan";#N/A,#N/A,FALSE,"civil";#N/A,#N/A,FALSE,"CAÑER";#N/A,#N/A,FALSE,"ELEC";#N/A,#N/A,FALSE,"INSTR"}</definedName>
    <definedName name="_______gl1" localSheetId="5">{#N/A,#N/A,FALSE,"Total_OC015";#N/A,#N/A,FALSE,"ADMIN";#N/A,#N/A,FALSE,"PROCES";#N/A,#N/A,FALSE,"mecan";#N/A,#N/A,FALSE,"civil";#N/A,#N/A,FALSE,"CAÑER";#N/A,#N/A,FALSE,"ELEC";#N/A,#N/A,FALSE,"INSTR"}</definedName>
    <definedName name="_______gl1" localSheetId="6">{#N/A,#N/A,FALSE,"Total_OC015";#N/A,#N/A,FALSE,"ADMIN";#N/A,#N/A,FALSE,"PROCES";#N/A,#N/A,FALSE,"mecan";#N/A,#N/A,FALSE,"civil";#N/A,#N/A,FALSE,"CAÑER";#N/A,#N/A,FALSE,"ELEC";#N/A,#N/A,FALSE,"INSTR"}</definedName>
    <definedName name="_______gl1" localSheetId="0">{#N/A,#N/A,FALSE,"Total_OC015";#N/A,#N/A,FALSE,"ADMIN";#N/A,#N/A,FALSE,"PROCES";#N/A,#N/A,FALSE,"mecan";#N/A,#N/A,FALSE,"civil";#N/A,#N/A,FALSE,"CAÑER";#N/A,#N/A,FALSE,"ELEC";#N/A,#N/A,FALSE,"INSTR"}</definedName>
    <definedName name="_______gl1" localSheetId="1">{#N/A,#N/A,FALSE,"Total_OC015";#N/A,#N/A,FALSE,"ADMIN";#N/A,#N/A,FALSE,"PROCES";#N/A,#N/A,FALSE,"mecan";#N/A,#N/A,FALSE,"civil";#N/A,#N/A,FALSE,"CAÑER";#N/A,#N/A,FALSE,"ELEC";#N/A,#N/A,FALSE,"INSTR"}</definedName>
    <definedName name="_______gl1" localSheetId="2">{#N/A,#N/A,FALSE,"Total_OC015";#N/A,#N/A,FALSE,"ADMIN";#N/A,#N/A,FALSE,"PROCES";#N/A,#N/A,FALSE,"mecan";#N/A,#N/A,FALSE,"civil";#N/A,#N/A,FALSE,"CAÑER";#N/A,#N/A,FALSE,"ELEC";#N/A,#N/A,FALSE,"INSTR"}</definedName>
    <definedName name="_______gl1">{#N/A,#N/A,FALSE,"Total_OC015";#N/A,#N/A,FALSE,"ADMIN";#N/A,#N/A,FALSE,"PROCES";#N/A,#N/A,FALSE,"mecan";#N/A,#N/A,FALSE,"civil";#N/A,#N/A,FALSE,"CAÑER";#N/A,#N/A,FALSE,"ELEC";#N/A,#N/A,FALSE,"INSTR"}</definedName>
    <definedName name="_______jul02" localSheetId="0">{#N/A,#N/A,FALSE,"MAY96 2260";#N/A,#N/A,FALSE,"system reclass";#N/A,#N/A,FALSE,"Items with no project number"}</definedName>
    <definedName name="_______jul02" localSheetId="1">{#N/A,#N/A,FALSE,"MAY96 2260";#N/A,#N/A,FALSE,"system reclass";#N/A,#N/A,FALSE,"Items with no project number"}</definedName>
    <definedName name="_______jul02" localSheetId="2">{#N/A,#N/A,FALSE,"MAY96 2260";#N/A,#N/A,FALSE,"system reclass";#N/A,#N/A,FALSE,"Items with no project number"}</definedName>
    <definedName name="_______jul02">{#N/A,#N/A,FALSE,"MAY96 2260";#N/A,#N/A,FALSE,"system reclass";#N/A,#N/A,FALSE,"Items with no project number"}</definedName>
    <definedName name="_______jul02_1" localSheetId="0">{#N/A,#N/A,FALSE,"MAY96 2260";#N/A,#N/A,FALSE,"system reclass";#N/A,#N/A,FALSE,"Items with no project number"}</definedName>
    <definedName name="_______jul02_1" localSheetId="1">{#N/A,#N/A,FALSE,"MAY96 2260";#N/A,#N/A,FALSE,"system reclass";#N/A,#N/A,FALSE,"Items with no project number"}</definedName>
    <definedName name="_______jul02_1" localSheetId="2">{#N/A,#N/A,FALSE,"MAY96 2260";#N/A,#N/A,FALSE,"system reclass";#N/A,#N/A,FALSE,"Items with no project number"}</definedName>
    <definedName name="_______jul02_1">{#N/A,#N/A,FALSE,"MAY96 2260";#N/A,#N/A,FALSE,"system reclass";#N/A,#N/A,FALSE,"Items with no project number"}</definedName>
    <definedName name="_______jul02_2" localSheetId="0">{#N/A,#N/A,FALSE,"MAY96 2260";#N/A,#N/A,FALSE,"system reclass";#N/A,#N/A,FALSE,"Items with no project number"}</definedName>
    <definedName name="_______jul02_2" localSheetId="1">{#N/A,#N/A,FALSE,"MAY96 2260";#N/A,#N/A,FALSE,"system reclass";#N/A,#N/A,FALSE,"Items with no project number"}</definedName>
    <definedName name="_______jul02_2" localSheetId="2">{#N/A,#N/A,FALSE,"MAY96 2260";#N/A,#N/A,FALSE,"system reclass";#N/A,#N/A,FALSE,"Items with no project number"}</definedName>
    <definedName name="_______jul02_2">{#N/A,#N/A,FALSE,"MAY96 2260";#N/A,#N/A,FALSE,"system reclass";#N/A,#N/A,FALSE,"Items with no project number"}</definedName>
    <definedName name="_______jul02_3" localSheetId="0">{#N/A,#N/A,FALSE,"MAY96 2260";#N/A,#N/A,FALSE,"system reclass";#N/A,#N/A,FALSE,"Items with no project number"}</definedName>
    <definedName name="_______jul02_3" localSheetId="1">{#N/A,#N/A,FALSE,"MAY96 2260";#N/A,#N/A,FALSE,"system reclass";#N/A,#N/A,FALSE,"Items with no project number"}</definedName>
    <definedName name="_______jul02_3" localSheetId="2">{#N/A,#N/A,FALSE,"MAY96 2260";#N/A,#N/A,FALSE,"system reclass";#N/A,#N/A,FALSE,"Items with no project number"}</definedName>
    <definedName name="_______jul02_3">{#N/A,#N/A,FALSE,"MAY96 2260";#N/A,#N/A,FALSE,"system reclass";#N/A,#N/A,FALSE,"Items with no project number"}</definedName>
    <definedName name="_______jul02_4" localSheetId="0">{#N/A,#N/A,FALSE,"MAY96 2260";#N/A,#N/A,FALSE,"system reclass";#N/A,#N/A,FALSE,"Items with no project number"}</definedName>
    <definedName name="_______jul02_4" localSheetId="1">{#N/A,#N/A,FALSE,"MAY96 2260";#N/A,#N/A,FALSE,"system reclass";#N/A,#N/A,FALSE,"Items with no project number"}</definedName>
    <definedName name="_______jul02_4" localSheetId="2">{#N/A,#N/A,FALSE,"MAY96 2260";#N/A,#N/A,FALSE,"system reclass";#N/A,#N/A,FALSE,"Items with no project number"}</definedName>
    <definedName name="_______jul02_4">{#N/A,#N/A,FALSE,"MAY96 2260";#N/A,#N/A,FALSE,"system reclass";#N/A,#N/A,FALSE,"Items with no project number"}</definedName>
    <definedName name="_______jul02_5" localSheetId="0">{#N/A,#N/A,FALSE,"MAY96 2260";#N/A,#N/A,FALSE,"system reclass";#N/A,#N/A,FALSE,"Items with no project number"}</definedName>
    <definedName name="_______jul02_5" localSheetId="1">{#N/A,#N/A,FALSE,"MAY96 2260";#N/A,#N/A,FALSE,"system reclass";#N/A,#N/A,FALSE,"Items with no project number"}</definedName>
    <definedName name="_______jul02_5" localSheetId="2">{#N/A,#N/A,FALSE,"MAY96 2260";#N/A,#N/A,FALSE,"system reclass";#N/A,#N/A,FALSE,"Items with no project number"}</definedName>
    <definedName name="_______jul02_5">{#N/A,#N/A,FALSE,"MAY96 2260";#N/A,#N/A,FALSE,"system reclass";#N/A,#N/A,FALSE,"Items with no project number"}</definedName>
    <definedName name="_______jy5" localSheetId="0">{#N/A,#N/A,FALSE,"masez (10)";#N/A,#N/A,FALSE,"masez (7)";#N/A,#N/A,FALSE,"masez (6)";#N/A,#N/A,FALSE,"masez (5)";#N/A,#N/A,FALSE,"masez (4)";#N/A,#N/A,FALSE,"masez (3)";#N/A,#N/A,FALSE,"masez (2)";#N/A,#N/A,FALSE,"GME";#N/A,#N/A,FALSE,"masez"}</definedName>
    <definedName name="_______jy5" localSheetId="1">{#N/A,#N/A,FALSE,"masez (10)";#N/A,#N/A,FALSE,"masez (7)";#N/A,#N/A,FALSE,"masez (6)";#N/A,#N/A,FALSE,"masez (5)";#N/A,#N/A,FALSE,"masez (4)";#N/A,#N/A,FALSE,"masez (3)";#N/A,#N/A,FALSE,"masez (2)";#N/A,#N/A,FALSE,"GME";#N/A,#N/A,FALSE,"masez"}</definedName>
    <definedName name="_______jy5" localSheetId="2">{#N/A,#N/A,FALSE,"masez (10)";#N/A,#N/A,FALSE,"masez (7)";#N/A,#N/A,FALSE,"masez (6)";#N/A,#N/A,FALSE,"masez (5)";#N/A,#N/A,FALSE,"masez (4)";#N/A,#N/A,FALSE,"masez (3)";#N/A,#N/A,FALSE,"masez (2)";#N/A,#N/A,FALSE,"GME";#N/A,#N/A,FALSE,"masez"}</definedName>
    <definedName name="_______jy5">{#N/A,#N/A,FALSE,"masez (10)";#N/A,#N/A,FALSE,"masez (7)";#N/A,#N/A,FALSE,"masez (6)";#N/A,#N/A,FALSE,"masez (5)";#N/A,#N/A,FALSE,"masez (4)";#N/A,#N/A,FALSE,"masez (3)";#N/A,#N/A,FALSE,"masez (2)";#N/A,#N/A,FALSE,"GME";#N/A,#N/A,FALSE,"masez"}</definedName>
    <definedName name="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2" localSheetId="0">{"FlujoGastos",#N/A,FALSE,"Base";"FlujoGastos",#N/A,FALSE,"Buzón Tren";"FlujoGastos",#N/A,FALSE,"Buzón Camión";"FlujoGastos",#N/A,FALSE,"LHD Camión";"FlujoGastos",#N/A,FALSE,"Cámara Camión"}</definedName>
    <definedName name="_______kk2" localSheetId="1">{"FlujoGastos",#N/A,FALSE,"Base";"FlujoGastos",#N/A,FALSE,"Buzón Tren";"FlujoGastos",#N/A,FALSE,"Buzón Camión";"FlujoGastos",#N/A,FALSE,"LHD Camión";"FlujoGastos",#N/A,FALSE,"Cámara Camión"}</definedName>
    <definedName name="_______kk2" localSheetId="2">{"FlujoGastos",#N/A,FALSE,"Base";"FlujoGastos",#N/A,FALSE,"Buzón Tren";"FlujoGastos",#N/A,FALSE,"Buzón Camión";"FlujoGastos",#N/A,FALSE,"LHD Camión";"FlujoGastos",#N/A,FALSE,"Cámara Camión"}</definedName>
    <definedName name="_______kk2">{"FlujoGastos",#N/A,FALSE,"Base";"FlujoGastos",#N/A,FALSE,"Buzón Tren";"FlujoGastos",#N/A,FALSE,"Buzón Camión";"FlujoGastos",#N/A,FALSE,"LHD Camión";"FlujoGastos",#N/A,FALSE,"Cámara Camión"}</definedName>
    <definedName name="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4" localSheetId="0">{"desarrollo",#N/A,FALSE,"Cámara Camión";"resumen",#N/A,FALSE,"Cámara Camión";"eqprod",#N/A,FALSE,"Cámara Camión"}</definedName>
    <definedName name="_______kk4" localSheetId="1">{"desarrollo",#N/A,FALSE,"Cámara Camión";"resumen",#N/A,FALSE,"Cámara Camión";"eqprod",#N/A,FALSE,"Cámara Camión"}</definedName>
    <definedName name="_______kk4" localSheetId="2">{"desarrollo",#N/A,FALSE,"Cámara Camión";"resumen",#N/A,FALSE,"Cámara Camión";"eqprod",#N/A,FALSE,"Cámara Camión"}</definedName>
    <definedName name="_______kk4">{"desarrollo",#N/A,FALSE,"Cámara Camión";"resumen",#N/A,FALSE,"Cámara Camión";"eqprod",#N/A,FALSE,"Cámara Camión"}</definedName>
    <definedName name="_______lot1" localSheetId="3">{#N/A,#N/A,FALSE,"Total_OC015";#N/A,#N/A,FALSE,"ADMIN";#N/A,#N/A,FALSE,"PROCES";#N/A,#N/A,FALSE,"mecan";#N/A,#N/A,FALSE,"civil";#N/A,#N/A,FALSE,"CAÑER";#N/A,#N/A,FALSE,"ELEC";#N/A,#N/A,FALSE,"INSTR"}</definedName>
    <definedName name="_______lot1" localSheetId="4">{#N/A,#N/A,FALSE,"Total_OC015";#N/A,#N/A,FALSE,"ADMIN";#N/A,#N/A,FALSE,"PROCES";#N/A,#N/A,FALSE,"mecan";#N/A,#N/A,FALSE,"civil";#N/A,#N/A,FALSE,"CAÑER";#N/A,#N/A,FALSE,"ELEC";#N/A,#N/A,FALSE,"INSTR"}</definedName>
    <definedName name="_______lot1" localSheetId="5">{#N/A,#N/A,FALSE,"Total_OC015";#N/A,#N/A,FALSE,"ADMIN";#N/A,#N/A,FALSE,"PROCES";#N/A,#N/A,FALSE,"mecan";#N/A,#N/A,FALSE,"civil";#N/A,#N/A,FALSE,"CAÑER";#N/A,#N/A,FALSE,"ELEC";#N/A,#N/A,FALSE,"INSTR"}</definedName>
    <definedName name="_______lot1" localSheetId="6">{#N/A,#N/A,FALSE,"Total_OC015";#N/A,#N/A,FALSE,"ADMIN";#N/A,#N/A,FALSE,"PROCES";#N/A,#N/A,FALSE,"mecan";#N/A,#N/A,FALSE,"civil";#N/A,#N/A,FALSE,"CAÑER";#N/A,#N/A,FALSE,"ELEC";#N/A,#N/A,FALSE,"INSTR"}</definedName>
    <definedName name="_______lot1" localSheetId="0">{#N/A,#N/A,FALSE,"Total_OC015";#N/A,#N/A,FALSE,"ADMIN";#N/A,#N/A,FALSE,"PROCES";#N/A,#N/A,FALSE,"mecan";#N/A,#N/A,FALSE,"civil";#N/A,#N/A,FALSE,"CAÑER";#N/A,#N/A,FALSE,"ELEC";#N/A,#N/A,FALSE,"INSTR"}</definedName>
    <definedName name="_______lot1" localSheetId="1">{#N/A,#N/A,FALSE,"Total_OC015";#N/A,#N/A,FALSE,"ADMIN";#N/A,#N/A,FALSE,"PROCES";#N/A,#N/A,FALSE,"mecan";#N/A,#N/A,FALSE,"civil";#N/A,#N/A,FALSE,"CAÑER";#N/A,#N/A,FALSE,"ELEC";#N/A,#N/A,FALSE,"INSTR"}</definedName>
    <definedName name="_______lot1" localSheetId="2">{#N/A,#N/A,FALSE,"Total_OC015";#N/A,#N/A,FALSE,"ADMIN";#N/A,#N/A,FALSE,"PROCES";#N/A,#N/A,FALSE,"mecan";#N/A,#N/A,FALSE,"civil";#N/A,#N/A,FALSE,"CAÑER";#N/A,#N/A,FALSE,"ELEC";#N/A,#N/A,FALSE,"INSTR"}</definedName>
    <definedName name="_______lot1">{#N/A,#N/A,FALSE,"Total_OC015";#N/A,#N/A,FALSE,"ADMIN";#N/A,#N/A,FALSE,"PROCES";#N/A,#N/A,FALSE,"mecan";#N/A,#N/A,FALSE,"civil";#N/A,#N/A,FALSE,"CAÑER";#N/A,#N/A,FALSE,"ELEC";#N/A,#N/A,FALSE,"INSTR"}</definedName>
    <definedName name="_______n1">#REF!</definedName>
    <definedName name="_______OP1">#REF!</definedName>
    <definedName name="_______PA1">#REF!</definedName>
    <definedName name="_______pp22" localSheetId="3">{#N/A,#N/A,FALSE,"minas";#N/A,#N/A,FALSE,"Total_OC015";#N/A,#N/A,FALSE,"ADMIN";#N/A,#N/A,FALSE,"PROCES";#N/A,#N/A,FALSE,"civil";#N/A,#N/A,FALSE,"CAÑER";#N/A,#N/A,FALSE,"ELEC";#N/A,#N/A,FALSE,"INSTR";#N/A,#N/A,FALSE,"PDS";#N/A,#N/A,FALSE,"mecan"}</definedName>
    <definedName name="_______pp22" localSheetId="4">{#N/A,#N/A,FALSE,"minas";#N/A,#N/A,FALSE,"Total_OC015";#N/A,#N/A,FALSE,"ADMIN";#N/A,#N/A,FALSE,"PROCES";#N/A,#N/A,FALSE,"civil";#N/A,#N/A,FALSE,"CAÑER";#N/A,#N/A,FALSE,"ELEC";#N/A,#N/A,FALSE,"INSTR";#N/A,#N/A,FALSE,"PDS";#N/A,#N/A,FALSE,"mecan"}</definedName>
    <definedName name="_______pp22" localSheetId="5">{#N/A,#N/A,FALSE,"minas";#N/A,#N/A,FALSE,"Total_OC015";#N/A,#N/A,FALSE,"ADMIN";#N/A,#N/A,FALSE,"PROCES";#N/A,#N/A,FALSE,"civil";#N/A,#N/A,FALSE,"CAÑER";#N/A,#N/A,FALSE,"ELEC";#N/A,#N/A,FALSE,"INSTR";#N/A,#N/A,FALSE,"PDS";#N/A,#N/A,FALSE,"mecan"}</definedName>
    <definedName name="_______pp22" localSheetId="6">{#N/A,#N/A,FALSE,"minas";#N/A,#N/A,FALSE,"Total_OC015";#N/A,#N/A,FALSE,"ADMIN";#N/A,#N/A,FALSE,"PROCES";#N/A,#N/A,FALSE,"civil";#N/A,#N/A,FALSE,"CAÑER";#N/A,#N/A,FALSE,"ELEC";#N/A,#N/A,FALSE,"INSTR";#N/A,#N/A,FALSE,"PDS";#N/A,#N/A,FALSE,"mecan"}</definedName>
    <definedName name="_______pp22" localSheetId="0">{#N/A,#N/A,FALSE,"minas";#N/A,#N/A,FALSE,"Total_OC015";#N/A,#N/A,FALSE,"ADMIN";#N/A,#N/A,FALSE,"PROCES";#N/A,#N/A,FALSE,"civil";#N/A,#N/A,FALSE,"CAÑER";#N/A,#N/A,FALSE,"ELEC";#N/A,#N/A,FALSE,"INSTR";#N/A,#N/A,FALSE,"PDS";#N/A,#N/A,FALSE,"mecan"}</definedName>
    <definedName name="_______pp22" localSheetId="1">{#N/A,#N/A,FALSE,"minas";#N/A,#N/A,FALSE,"Total_OC015";#N/A,#N/A,FALSE,"ADMIN";#N/A,#N/A,FALSE,"PROCES";#N/A,#N/A,FALSE,"civil";#N/A,#N/A,FALSE,"CAÑER";#N/A,#N/A,FALSE,"ELEC";#N/A,#N/A,FALSE,"INSTR";#N/A,#N/A,FALSE,"PDS";#N/A,#N/A,FALSE,"mecan"}</definedName>
    <definedName name="_______pp22" localSheetId="2">{#N/A,#N/A,FALSE,"minas";#N/A,#N/A,FALSE,"Total_OC015";#N/A,#N/A,FALSE,"ADMIN";#N/A,#N/A,FALSE,"PROCES";#N/A,#N/A,FALSE,"civil";#N/A,#N/A,FALSE,"CAÑER";#N/A,#N/A,FALSE,"ELEC";#N/A,#N/A,FALSE,"INSTR";#N/A,#N/A,FALSE,"PDS";#N/A,#N/A,FALSE,"mecan"}</definedName>
    <definedName name="_______pp22">{#N/A,#N/A,FALSE,"minas";#N/A,#N/A,FALSE,"Total_OC015";#N/A,#N/A,FALSE,"ADMIN";#N/A,#N/A,FALSE,"PROCES";#N/A,#N/A,FALSE,"civil";#N/A,#N/A,FALSE,"CAÑER";#N/A,#N/A,FALSE,"ELEC";#N/A,#N/A,FALSE,"INSTR";#N/A,#N/A,FALSE,"PDS";#N/A,#N/A,FALSE,"mecan"}</definedName>
    <definedName name="_______R" localSheetId="0">{#N/A,#N/A,FALSE,"GERAL";#N/A,#N/A,FALSE,"012-96";#N/A,#N/A,FALSE,"018-96";#N/A,#N/A,FALSE,"027-96";#N/A,#N/A,FALSE,"059-96";#N/A,#N/A,FALSE,"076-96";#N/A,#N/A,FALSE,"019-97";#N/A,#N/A,FALSE,"021-97";#N/A,#N/A,FALSE,"022-97";#N/A,#N/A,FALSE,"028-97"}</definedName>
    <definedName name="_______R" localSheetId="1">{#N/A,#N/A,FALSE,"GERAL";#N/A,#N/A,FALSE,"012-96";#N/A,#N/A,FALSE,"018-96";#N/A,#N/A,FALSE,"027-96";#N/A,#N/A,FALSE,"059-96";#N/A,#N/A,FALSE,"076-96";#N/A,#N/A,FALSE,"019-97";#N/A,#N/A,FALSE,"021-97";#N/A,#N/A,FALSE,"022-97";#N/A,#N/A,FALSE,"028-97"}</definedName>
    <definedName name="_______R" localSheetId="2">{#N/A,#N/A,FALSE,"GERAL";#N/A,#N/A,FALSE,"012-96";#N/A,#N/A,FALSE,"018-96";#N/A,#N/A,FALSE,"027-96";#N/A,#N/A,FALSE,"059-96";#N/A,#N/A,FALSE,"076-96";#N/A,#N/A,FALSE,"019-97";#N/A,#N/A,FALSE,"021-97";#N/A,#N/A,FALSE,"022-97";#N/A,#N/A,FALSE,"028-97"}</definedName>
    <definedName name="_______R">{#N/A,#N/A,FALSE,"GERAL";#N/A,#N/A,FALSE,"012-96";#N/A,#N/A,FALSE,"018-96";#N/A,#N/A,FALSE,"027-96";#N/A,#N/A,FALSE,"059-96";#N/A,#N/A,FALSE,"076-96";#N/A,#N/A,FALSE,"019-97";#N/A,#N/A,FALSE,"021-97";#N/A,#N/A,FALSE,"022-97";#N/A,#N/A,FALSE,"028-97"}</definedName>
    <definedName name="_______tyl2" localSheetId="0">{#N/A,#N/A,FALSE,"masez (10)";#N/A,#N/A,FALSE,"masez (7)";#N/A,#N/A,FALSE,"masez (6)";#N/A,#N/A,FALSE,"masez (5)";#N/A,#N/A,FALSE,"masez (4)";#N/A,#N/A,FALSE,"masez (3)";#N/A,#N/A,FALSE,"masez (2)";#N/A,#N/A,FALSE,"GME";#N/A,#N/A,FALSE,"masez"}</definedName>
    <definedName name="_______tyl2" localSheetId="1">{#N/A,#N/A,FALSE,"masez (10)";#N/A,#N/A,FALSE,"masez (7)";#N/A,#N/A,FALSE,"masez (6)";#N/A,#N/A,FALSE,"masez (5)";#N/A,#N/A,FALSE,"masez (4)";#N/A,#N/A,FALSE,"masez (3)";#N/A,#N/A,FALSE,"masez (2)";#N/A,#N/A,FALSE,"GME";#N/A,#N/A,FALSE,"masez"}</definedName>
    <definedName name="_______tyl2" localSheetId="2">{#N/A,#N/A,FALSE,"masez (10)";#N/A,#N/A,FALSE,"masez (7)";#N/A,#N/A,FALSE,"masez (6)";#N/A,#N/A,FALSE,"masez (5)";#N/A,#N/A,FALSE,"masez (4)";#N/A,#N/A,FALSE,"masez (3)";#N/A,#N/A,FALSE,"masez (2)";#N/A,#N/A,FALSE,"GME";#N/A,#N/A,FALSE,"masez"}</definedName>
    <definedName name="_______tyl2">{#N/A,#N/A,FALSE,"masez (10)";#N/A,#N/A,FALSE,"masez (7)";#N/A,#N/A,FALSE,"masez (6)";#N/A,#N/A,FALSE,"masez (5)";#N/A,#N/A,FALSE,"masez (4)";#N/A,#N/A,FALSE,"masez (3)";#N/A,#N/A,FALSE,"masez (2)";#N/A,#N/A,FALSE,"GME";#N/A,#N/A,FALSE,"masez"}</definedName>
    <definedName name="_______v2">#REF!</definedName>
    <definedName name="_______wrn1" localSheetId="3">{#N/A,#N/A,TRUE,"Est. de Fact.";#N/A,#N/A,TRUE,"Capitulo 19";#N/A,#N/A,TRUE,"Proyecto P855"}</definedName>
    <definedName name="_______wrn1" localSheetId="4">{#N/A,#N/A,TRUE,"Est. de Fact.";#N/A,#N/A,TRUE,"Capitulo 19";#N/A,#N/A,TRUE,"Proyecto P855"}</definedName>
    <definedName name="_______wrn1" localSheetId="5">{#N/A,#N/A,TRUE,"Est. de Fact.";#N/A,#N/A,TRUE,"Capitulo 19";#N/A,#N/A,TRUE,"Proyecto P855"}</definedName>
    <definedName name="_______wrn1" localSheetId="6">{#N/A,#N/A,TRUE,"Est. de Fact.";#N/A,#N/A,TRUE,"Capitulo 19";#N/A,#N/A,TRUE,"Proyecto P855"}</definedName>
    <definedName name="_______wrn1" localSheetId="0">{#N/A,#N/A,TRUE,"Est. de Fact.";#N/A,#N/A,TRUE,"Capitulo 19";#N/A,#N/A,TRUE,"Proyecto P855"}</definedName>
    <definedName name="_______wrn1" localSheetId="1">{#N/A,#N/A,TRUE,"Est. de Fact.";#N/A,#N/A,TRUE,"Capitulo 19";#N/A,#N/A,TRUE,"Proyecto P855"}</definedName>
    <definedName name="_______wrn1" localSheetId="2">{#N/A,#N/A,TRUE,"Est. de Fact.";#N/A,#N/A,TRUE,"Capitulo 19";#N/A,#N/A,TRUE,"Proyecto P855"}</definedName>
    <definedName name="_______wrn1">{#N/A,#N/A,TRUE,"Est. de Fact.";#N/A,#N/A,TRUE,"Capitulo 19";#N/A,#N/A,TRUE,"Proyecto P855"}</definedName>
    <definedName name="_______wrn2" localSheetId="3">{#N/A,#N/A,TRUE,"Est. de Fact.";#N/A,#N/A,TRUE,"Capitulo 19";#N/A,#N/A,TRUE,"Proyecto P855"}</definedName>
    <definedName name="_______wrn2" localSheetId="4">{#N/A,#N/A,TRUE,"Est. de Fact.";#N/A,#N/A,TRUE,"Capitulo 19";#N/A,#N/A,TRUE,"Proyecto P855"}</definedName>
    <definedName name="_______wrn2" localSheetId="5">{#N/A,#N/A,TRUE,"Est. de Fact.";#N/A,#N/A,TRUE,"Capitulo 19";#N/A,#N/A,TRUE,"Proyecto P855"}</definedName>
    <definedName name="_______wrn2" localSheetId="6">{#N/A,#N/A,TRUE,"Est. de Fact.";#N/A,#N/A,TRUE,"Capitulo 19";#N/A,#N/A,TRUE,"Proyecto P855"}</definedName>
    <definedName name="_______wrn2" localSheetId="0">{#N/A,#N/A,TRUE,"Est. de Fact.";#N/A,#N/A,TRUE,"Capitulo 19";#N/A,#N/A,TRUE,"Proyecto P855"}</definedName>
    <definedName name="_______wrn2" localSheetId="1">{#N/A,#N/A,TRUE,"Est. de Fact.";#N/A,#N/A,TRUE,"Capitulo 19";#N/A,#N/A,TRUE,"Proyecto P855"}</definedName>
    <definedName name="_______wrn2" localSheetId="2">{#N/A,#N/A,TRUE,"Est. de Fact.";#N/A,#N/A,TRUE,"Capitulo 19";#N/A,#N/A,TRUE,"Proyecto P855"}</definedName>
    <definedName name="_______wrn2">{#N/A,#N/A,TRUE,"Est. de Fact.";#N/A,#N/A,TRUE,"Capitulo 19";#N/A,#N/A,TRUE,"Proyecto P855"}</definedName>
    <definedName name="_______wrn3" localSheetId="3">{#N/A,#N/A,FALSE,"Total_OC015";#N/A,#N/A,FALSE,"ADMIN";#N/A,#N/A,FALSE,"PROCES";#N/A,#N/A,FALSE,"mecan";#N/A,#N/A,FALSE,"civil";#N/A,#N/A,FALSE,"CAÑER";#N/A,#N/A,FALSE,"ELEC";#N/A,#N/A,FALSE,"INSTR"}</definedName>
    <definedName name="_______wrn3" localSheetId="4">{#N/A,#N/A,FALSE,"Total_OC015";#N/A,#N/A,FALSE,"ADMIN";#N/A,#N/A,FALSE,"PROCES";#N/A,#N/A,FALSE,"mecan";#N/A,#N/A,FALSE,"civil";#N/A,#N/A,FALSE,"CAÑER";#N/A,#N/A,FALSE,"ELEC";#N/A,#N/A,FALSE,"INSTR"}</definedName>
    <definedName name="_______wrn3" localSheetId="5">{#N/A,#N/A,FALSE,"Total_OC015";#N/A,#N/A,FALSE,"ADMIN";#N/A,#N/A,FALSE,"PROCES";#N/A,#N/A,FALSE,"mecan";#N/A,#N/A,FALSE,"civil";#N/A,#N/A,FALSE,"CAÑER";#N/A,#N/A,FALSE,"ELEC";#N/A,#N/A,FALSE,"INSTR"}</definedName>
    <definedName name="_______wrn3" localSheetId="6">{#N/A,#N/A,FALSE,"Total_OC015";#N/A,#N/A,FALSE,"ADMIN";#N/A,#N/A,FALSE,"PROCES";#N/A,#N/A,FALSE,"mecan";#N/A,#N/A,FALSE,"civil";#N/A,#N/A,FALSE,"CAÑER";#N/A,#N/A,FALSE,"ELEC";#N/A,#N/A,FALSE,"INSTR"}</definedName>
    <definedName name="_______wrn3" localSheetId="0">{#N/A,#N/A,FALSE,"Total_OC015";#N/A,#N/A,FALSE,"ADMIN";#N/A,#N/A,FALSE,"PROCES";#N/A,#N/A,FALSE,"mecan";#N/A,#N/A,FALSE,"civil";#N/A,#N/A,FALSE,"CAÑER";#N/A,#N/A,FALSE,"ELEC";#N/A,#N/A,FALSE,"INSTR"}</definedName>
    <definedName name="_______wrn3" localSheetId="1">{#N/A,#N/A,FALSE,"Total_OC015";#N/A,#N/A,FALSE,"ADMIN";#N/A,#N/A,FALSE,"PROCES";#N/A,#N/A,FALSE,"mecan";#N/A,#N/A,FALSE,"civil";#N/A,#N/A,FALSE,"CAÑER";#N/A,#N/A,FALSE,"ELEC";#N/A,#N/A,FALSE,"INSTR"}</definedName>
    <definedName name="_______wrn3" localSheetId="2">{#N/A,#N/A,FALSE,"Total_OC015";#N/A,#N/A,FALSE,"ADMIN";#N/A,#N/A,FALSE,"PROCES";#N/A,#N/A,FALSE,"mecan";#N/A,#N/A,FALSE,"civil";#N/A,#N/A,FALSE,"CAÑER";#N/A,#N/A,FALSE,"ELEC";#N/A,#N/A,FALSE,"INSTR"}</definedName>
    <definedName name="_______wrn3">{#N/A,#N/A,FALSE,"Total_OC015";#N/A,#N/A,FALSE,"ADMIN";#N/A,#N/A,FALSE,"PROCES";#N/A,#N/A,FALSE,"mecan";#N/A,#N/A,FALSE,"civil";#N/A,#N/A,FALSE,"CAÑER";#N/A,#N/A,FALSE,"ELEC";#N/A,#N/A,FALSE,"INSTR"}</definedName>
    <definedName name="_______wrn5" localSheetId="3">{#N/A,#N/A,FALSE,"minas";#N/A,#N/A,FALSE,"Total_OC015";#N/A,#N/A,FALSE,"ADMIN";#N/A,#N/A,FALSE,"PROCES";#N/A,#N/A,FALSE,"civil";#N/A,#N/A,FALSE,"CAÑER";#N/A,#N/A,FALSE,"ELEC";#N/A,#N/A,FALSE,"INSTR";#N/A,#N/A,FALSE,"PDS";#N/A,#N/A,FALSE,"mecan"}</definedName>
    <definedName name="_______wrn5" localSheetId="4">{#N/A,#N/A,FALSE,"minas";#N/A,#N/A,FALSE,"Total_OC015";#N/A,#N/A,FALSE,"ADMIN";#N/A,#N/A,FALSE,"PROCES";#N/A,#N/A,FALSE,"civil";#N/A,#N/A,FALSE,"CAÑER";#N/A,#N/A,FALSE,"ELEC";#N/A,#N/A,FALSE,"INSTR";#N/A,#N/A,FALSE,"PDS";#N/A,#N/A,FALSE,"mecan"}</definedName>
    <definedName name="_______wrn5" localSheetId="5">{#N/A,#N/A,FALSE,"minas";#N/A,#N/A,FALSE,"Total_OC015";#N/A,#N/A,FALSE,"ADMIN";#N/A,#N/A,FALSE,"PROCES";#N/A,#N/A,FALSE,"civil";#N/A,#N/A,FALSE,"CAÑER";#N/A,#N/A,FALSE,"ELEC";#N/A,#N/A,FALSE,"INSTR";#N/A,#N/A,FALSE,"PDS";#N/A,#N/A,FALSE,"mecan"}</definedName>
    <definedName name="_______wrn5" localSheetId="6">{#N/A,#N/A,FALSE,"minas";#N/A,#N/A,FALSE,"Total_OC015";#N/A,#N/A,FALSE,"ADMIN";#N/A,#N/A,FALSE,"PROCES";#N/A,#N/A,FALSE,"civil";#N/A,#N/A,FALSE,"CAÑER";#N/A,#N/A,FALSE,"ELEC";#N/A,#N/A,FALSE,"INSTR";#N/A,#N/A,FALSE,"PDS";#N/A,#N/A,FALSE,"mecan"}</definedName>
    <definedName name="_______wrn5" localSheetId="0">{#N/A,#N/A,FALSE,"minas";#N/A,#N/A,FALSE,"Total_OC015";#N/A,#N/A,FALSE,"ADMIN";#N/A,#N/A,FALSE,"PROCES";#N/A,#N/A,FALSE,"civil";#N/A,#N/A,FALSE,"CAÑER";#N/A,#N/A,FALSE,"ELEC";#N/A,#N/A,FALSE,"INSTR";#N/A,#N/A,FALSE,"PDS";#N/A,#N/A,FALSE,"mecan"}</definedName>
    <definedName name="_______wrn5" localSheetId="1">{#N/A,#N/A,FALSE,"minas";#N/A,#N/A,FALSE,"Total_OC015";#N/A,#N/A,FALSE,"ADMIN";#N/A,#N/A,FALSE,"PROCES";#N/A,#N/A,FALSE,"civil";#N/A,#N/A,FALSE,"CAÑER";#N/A,#N/A,FALSE,"ELEC";#N/A,#N/A,FALSE,"INSTR";#N/A,#N/A,FALSE,"PDS";#N/A,#N/A,FALSE,"mecan"}</definedName>
    <definedName name="_______wrn5" localSheetId="2">{#N/A,#N/A,FALSE,"minas";#N/A,#N/A,FALSE,"Total_OC015";#N/A,#N/A,FALSE,"ADMIN";#N/A,#N/A,FALSE,"PROCES";#N/A,#N/A,FALSE,"civil";#N/A,#N/A,FALSE,"CAÑER";#N/A,#N/A,FALSE,"ELEC";#N/A,#N/A,FALSE,"INSTR";#N/A,#N/A,FALSE,"PDS";#N/A,#N/A,FALSE,"mecan"}</definedName>
    <definedName name="_______wrn5">{#N/A,#N/A,FALSE,"minas";#N/A,#N/A,FALSE,"Total_OC015";#N/A,#N/A,FALSE,"ADMIN";#N/A,#N/A,FALSE,"PROCES";#N/A,#N/A,FALSE,"civil";#N/A,#N/A,FALSE,"CAÑER";#N/A,#N/A,FALSE,"ELEC";#N/A,#N/A,FALSE,"INSTR";#N/A,#N/A,FALSE,"PDS";#N/A,#N/A,FALSE,"mecan"}</definedName>
    <definedName name="_______xlfn.BAHTTEXT">#NAME?</definedName>
    <definedName name="_______zx2" localSheetId="0">{#N/A,#N/A,FALSE,"masez (10)";#N/A,#N/A,FALSE,"masez (7)";#N/A,#N/A,FALSE,"masez (6)";#N/A,#N/A,FALSE,"masez (5)";#N/A,#N/A,FALSE,"masez (4)";#N/A,#N/A,FALSE,"masez (3)";#N/A,#N/A,FALSE,"masez (2)";#N/A,#N/A,FALSE,"GME";#N/A,#N/A,FALSE,"masez"}</definedName>
    <definedName name="_______zx2" localSheetId="1">{#N/A,#N/A,FALSE,"masez (10)";#N/A,#N/A,FALSE,"masez (7)";#N/A,#N/A,FALSE,"masez (6)";#N/A,#N/A,FALSE,"masez (5)";#N/A,#N/A,FALSE,"masez (4)";#N/A,#N/A,FALSE,"masez (3)";#N/A,#N/A,FALSE,"masez (2)";#N/A,#N/A,FALSE,"GME";#N/A,#N/A,FALSE,"masez"}</definedName>
    <definedName name="_______zx2" localSheetId="2">{#N/A,#N/A,FALSE,"masez (10)";#N/A,#N/A,FALSE,"masez (7)";#N/A,#N/A,FALSE,"masez (6)";#N/A,#N/A,FALSE,"masez (5)";#N/A,#N/A,FALSE,"masez (4)";#N/A,#N/A,FALSE,"masez (3)";#N/A,#N/A,FALSE,"masez (2)";#N/A,#N/A,FALSE,"GME";#N/A,#N/A,FALSE,"masez"}</definedName>
    <definedName name="_______zx2">{#N/A,#N/A,FALSE,"masez (10)";#N/A,#N/A,FALSE,"masez (7)";#N/A,#N/A,FALSE,"masez (6)";#N/A,#N/A,FALSE,"masez (5)";#N/A,#N/A,FALSE,"masez (4)";#N/A,#N/A,FALSE,"masez (3)";#N/A,#N/A,FALSE,"masez (2)";#N/A,#N/A,FALSE,"GME";#N/A,#N/A,FALSE,"masez"}</definedName>
    <definedName name="______as1" localSheetId="0">{#N/A,#N/A,FALSE,"SumD";#N/A,#N/A,FALSE,"ElecD";#N/A,#N/A,FALSE,"MechD";#N/A,#N/A,FALSE,"GeotD";#N/A,#N/A,FALSE,"PrcsD";#N/A,#N/A,FALSE,"TunnD";#N/A,#N/A,FALSE,"CivlD";#N/A,#N/A,FALSE,"NtwkD";#N/A,#N/A,FALSE,"EstgD";#N/A,#N/A,FALSE,"PEngD"}</definedName>
    <definedName name="______as1" localSheetId="1">{#N/A,#N/A,FALSE,"SumD";#N/A,#N/A,FALSE,"ElecD";#N/A,#N/A,FALSE,"MechD";#N/A,#N/A,FALSE,"GeotD";#N/A,#N/A,FALSE,"PrcsD";#N/A,#N/A,FALSE,"TunnD";#N/A,#N/A,FALSE,"CivlD";#N/A,#N/A,FALSE,"NtwkD";#N/A,#N/A,FALSE,"EstgD";#N/A,#N/A,FALSE,"PEngD"}</definedName>
    <definedName name="______as1" localSheetId="2">{#N/A,#N/A,FALSE,"SumD";#N/A,#N/A,FALSE,"ElecD";#N/A,#N/A,FALSE,"MechD";#N/A,#N/A,FALSE,"GeotD";#N/A,#N/A,FALSE,"PrcsD";#N/A,#N/A,FALSE,"TunnD";#N/A,#N/A,FALSE,"CivlD";#N/A,#N/A,FALSE,"NtwkD";#N/A,#N/A,FALSE,"EstgD";#N/A,#N/A,FALSE,"PEngD"}</definedName>
    <definedName name="______as1">{#N/A,#N/A,FALSE,"SumD";#N/A,#N/A,FALSE,"ElecD";#N/A,#N/A,FALSE,"MechD";#N/A,#N/A,FALSE,"GeotD";#N/A,#N/A,FALSE,"PrcsD";#N/A,#N/A,FALSE,"TunnD";#N/A,#N/A,FALSE,"CivlD";#N/A,#N/A,FALSE,"NtwkD";#N/A,#N/A,FALSE,"EstgD";#N/A,#N/A,FALSE,"PEngD"}</definedName>
    <definedName name="______av2" localSheetId="0">{#N/A,#N/A,FALSE,"subcontract"}</definedName>
    <definedName name="______av2" localSheetId="1">{#N/A,#N/A,FALSE,"subcontract"}</definedName>
    <definedName name="______av2" localSheetId="2">{#N/A,#N/A,FALSE,"subcontract"}</definedName>
    <definedName name="______av2">{#N/A,#N/A,FALSE,"subcontract"}</definedName>
    <definedName name="______CMU005">#REF!</definedName>
    <definedName name="______eee4" localSheetId="0">{#N/A,#N/A,TRUE,"MES";#N/A,#N/A,TRUE,"ANUAL"}</definedName>
    <definedName name="______eee4" localSheetId="1">{#N/A,#N/A,TRUE,"MES";#N/A,#N/A,TRUE,"ANUAL"}</definedName>
    <definedName name="______eee4" localSheetId="2">{#N/A,#N/A,TRUE,"MES";#N/A,#N/A,TRUE,"ANUAL"}</definedName>
    <definedName name="______eee4">{#N/A,#N/A,TRUE,"MES";#N/A,#N/A,TRUE,"ANUAL"}</definedName>
    <definedName name="______equ1" localSheetId="0">{#N/A,#N/A,TRUE,"Est. de Fact.";#N/A,#N/A,TRUE,"Capitulo 19";#N/A,#N/A,TRUE,"Proyecto P855"}</definedName>
    <definedName name="______equ1" localSheetId="1">{#N/A,#N/A,TRUE,"Est. de Fact.";#N/A,#N/A,TRUE,"Capitulo 19";#N/A,#N/A,TRUE,"Proyecto P855"}</definedName>
    <definedName name="______equ1" localSheetId="2">{#N/A,#N/A,TRUE,"Est. de Fact.";#N/A,#N/A,TRUE,"Capitulo 19";#N/A,#N/A,TRUE,"Proyecto P855"}</definedName>
    <definedName name="______equ1">{#N/A,#N/A,TRUE,"Est. de Fact.";#N/A,#N/A,TRUE,"Capitulo 19";#N/A,#N/A,TRUE,"Proyecto P855"}</definedName>
    <definedName name="______EXC1">#REF!</definedName>
    <definedName name="______f" localSheetId="0">{#N/A,#N/A,TRUE,"INGENIERIA";#N/A,#N/A,TRUE,"COMPRAS";#N/A,#N/A,TRUE,"DIRECCION";#N/A,#N/A,TRUE,"RESUMEN"}</definedName>
    <definedName name="______f" localSheetId="1">{#N/A,#N/A,TRUE,"INGENIERIA";#N/A,#N/A,TRUE,"COMPRAS";#N/A,#N/A,TRUE,"DIRECCION";#N/A,#N/A,TRUE,"RESUMEN"}</definedName>
    <definedName name="______f" localSheetId="2">{#N/A,#N/A,TRUE,"INGENIERIA";#N/A,#N/A,TRUE,"COMPRAS";#N/A,#N/A,TRUE,"DIRECCION";#N/A,#N/A,TRUE,"RESUMEN"}</definedName>
    <definedName name="______f">{#N/A,#N/A,TRUE,"INGENIERIA";#N/A,#N/A,TRUE,"COMPRAS";#N/A,#N/A,TRUE,"DIRECCION";#N/A,#N/A,TRUE,"RESUMEN"}</definedName>
    <definedName name="______FHE7" localSheetId="3">{#N/A,#N/A,FALSE,"masez (10)";#N/A,#N/A,FALSE,"masez (7)";#N/A,#N/A,FALSE,"masez (6)";#N/A,#N/A,FALSE,"masez (5)";#N/A,#N/A,FALSE,"masez (4)";#N/A,#N/A,FALSE,"masez (3)";#N/A,#N/A,FALSE,"masez (2)";#N/A,#N/A,FALSE,"GME";#N/A,#N/A,FALSE,"masez"}</definedName>
    <definedName name="______FHE7" localSheetId="4">{#N/A,#N/A,FALSE,"masez (10)";#N/A,#N/A,FALSE,"masez (7)";#N/A,#N/A,FALSE,"masez (6)";#N/A,#N/A,FALSE,"masez (5)";#N/A,#N/A,FALSE,"masez (4)";#N/A,#N/A,FALSE,"masez (3)";#N/A,#N/A,FALSE,"masez (2)";#N/A,#N/A,FALSE,"GME";#N/A,#N/A,FALSE,"masez"}</definedName>
    <definedName name="______FHE7" localSheetId="5">{#N/A,#N/A,FALSE,"masez (10)";#N/A,#N/A,FALSE,"masez (7)";#N/A,#N/A,FALSE,"masez (6)";#N/A,#N/A,FALSE,"masez (5)";#N/A,#N/A,FALSE,"masez (4)";#N/A,#N/A,FALSE,"masez (3)";#N/A,#N/A,FALSE,"masez (2)";#N/A,#N/A,FALSE,"GME";#N/A,#N/A,FALSE,"masez"}</definedName>
    <definedName name="______FHE7" localSheetId="6">{#N/A,#N/A,FALSE,"masez (10)";#N/A,#N/A,FALSE,"masez (7)";#N/A,#N/A,FALSE,"masez (6)";#N/A,#N/A,FALSE,"masez (5)";#N/A,#N/A,FALSE,"masez (4)";#N/A,#N/A,FALSE,"masez (3)";#N/A,#N/A,FALSE,"masez (2)";#N/A,#N/A,FALSE,"GME";#N/A,#N/A,FALSE,"masez"}</definedName>
    <definedName name="______FHE7" localSheetId="0">{#N/A,#N/A,FALSE,"masez (10)";#N/A,#N/A,FALSE,"masez (7)";#N/A,#N/A,FALSE,"masez (6)";#N/A,#N/A,FALSE,"masez (5)";#N/A,#N/A,FALSE,"masez (4)";#N/A,#N/A,FALSE,"masez (3)";#N/A,#N/A,FALSE,"masez (2)";#N/A,#N/A,FALSE,"GME";#N/A,#N/A,FALSE,"masez"}</definedName>
    <definedName name="______FHE7" localSheetId="1">{#N/A,#N/A,FALSE,"masez (10)";#N/A,#N/A,FALSE,"masez (7)";#N/A,#N/A,FALSE,"masez (6)";#N/A,#N/A,FALSE,"masez (5)";#N/A,#N/A,FALSE,"masez (4)";#N/A,#N/A,FALSE,"masez (3)";#N/A,#N/A,FALSE,"masez (2)";#N/A,#N/A,FALSE,"GME";#N/A,#N/A,FALSE,"masez"}</definedName>
    <definedName name="______FHE7" localSheetId="2">{#N/A,#N/A,FALSE,"masez (10)";#N/A,#N/A,FALSE,"masez (7)";#N/A,#N/A,FALSE,"masez (6)";#N/A,#N/A,FALSE,"masez (5)";#N/A,#N/A,FALSE,"masez (4)";#N/A,#N/A,FALSE,"masez (3)";#N/A,#N/A,FALSE,"masez (2)";#N/A,#N/A,FALSE,"GME";#N/A,#N/A,FALSE,"masez"}</definedName>
    <definedName name="______FHE7">{#N/A,#N/A,FALSE,"masez (10)";#N/A,#N/A,FALSE,"masez (7)";#N/A,#N/A,FALSE,"masez (6)";#N/A,#N/A,FALSE,"masez (5)";#N/A,#N/A,FALSE,"masez (4)";#N/A,#N/A,FALSE,"masez (3)";#N/A,#N/A,FALSE,"masez (2)";#N/A,#N/A,FALSE,"GME";#N/A,#N/A,FALSE,"masez"}</definedName>
    <definedName name="______FR2" localSheetId="0">{#N/A,#N/A,FALSE,"GERAL";#N/A,#N/A,FALSE,"012-96";#N/A,#N/A,FALSE,"018-96";#N/A,#N/A,FALSE,"027-96";#N/A,#N/A,FALSE,"059-96";#N/A,#N/A,FALSE,"076-96";#N/A,#N/A,FALSE,"019-97";#N/A,#N/A,FALSE,"021-97";#N/A,#N/A,FALSE,"022-97";#N/A,#N/A,FALSE,"028-97"}</definedName>
    <definedName name="______FR2" localSheetId="1">{#N/A,#N/A,FALSE,"GERAL";#N/A,#N/A,FALSE,"012-96";#N/A,#N/A,FALSE,"018-96";#N/A,#N/A,FALSE,"027-96";#N/A,#N/A,FALSE,"059-96";#N/A,#N/A,FALSE,"076-96";#N/A,#N/A,FALSE,"019-97";#N/A,#N/A,FALSE,"021-97";#N/A,#N/A,FALSE,"022-97";#N/A,#N/A,FALSE,"028-97"}</definedName>
    <definedName name="______FR2" localSheetId="2">{#N/A,#N/A,FALSE,"GERAL";#N/A,#N/A,FALSE,"012-96";#N/A,#N/A,FALSE,"018-96";#N/A,#N/A,FALSE,"027-96";#N/A,#N/A,FALSE,"059-96";#N/A,#N/A,FALSE,"076-96";#N/A,#N/A,FALSE,"019-97";#N/A,#N/A,FALSE,"021-97";#N/A,#N/A,FALSE,"022-97";#N/A,#N/A,FALSE,"028-97"}</definedName>
    <definedName name="______FR2">{#N/A,#N/A,FALSE,"GERAL";#N/A,#N/A,FALSE,"012-96";#N/A,#N/A,FALSE,"018-96";#N/A,#N/A,FALSE,"027-96";#N/A,#N/A,FALSE,"059-96";#N/A,#N/A,FALSE,"076-96";#N/A,#N/A,FALSE,"019-97";#N/A,#N/A,FALSE,"021-97";#N/A,#N/A,FALSE,"022-97";#N/A,#N/A,FALSE,"028-97"}</definedName>
    <definedName name="______gl1" localSheetId="3">{#N/A,#N/A,FALSE,"Total_OC015";#N/A,#N/A,FALSE,"ADMIN";#N/A,#N/A,FALSE,"PROCES";#N/A,#N/A,FALSE,"mecan";#N/A,#N/A,FALSE,"civil";#N/A,#N/A,FALSE,"CAÑER";#N/A,#N/A,FALSE,"ELEC";#N/A,#N/A,FALSE,"INSTR"}</definedName>
    <definedName name="______gl1" localSheetId="4">{#N/A,#N/A,FALSE,"Total_OC015";#N/A,#N/A,FALSE,"ADMIN";#N/A,#N/A,FALSE,"PROCES";#N/A,#N/A,FALSE,"mecan";#N/A,#N/A,FALSE,"civil";#N/A,#N/A,FALSE,"CAÑER";#N/A,#N/A,FALSE,"ELEC";#N/A,#N/A,FALSE,"INSTR"}</definedName>
    <definedName name="______gl1" localSheetId="5">{#N/A,#N/A,FALSE,"Total_OC015";#N/A,#N/A,FALSE,"ADMIN";#N/A,#N/A,FALSE,"PROCES";#N/A,#N/A,FALSE,"mecan";#N/A,#N/A,FALSE,"civil";#N/A,#N/A,FALSE,"CAÑER";#N/A,#N/A,FALSE,"ELEC";#N/A,#N/A,FALSE,"INSTR"}</definedName>
    <definedName name="______gl1" localSheetId="6">{#N/A,#N/A,FALSE,"Total_OC015";#N/A,#N/A,FALSE,"ADMIN";#N/A,#N/A,FALSE,"PROCES";#N/A,#N/A,FALSE,"mecan";#N/A,#N/A,FALSE,"civil";#N/A,#N/A,FALSE,"CAÑER";#N/A,#N/A,FALSE,"ELEC";#N/A,#N/A,FALSE,"INSTR"}</definedName>
    <definedName name="______gl1" localSheetId="0">{#N/A,#N/A,FALSE,"Total_OC015";#N/A,#N/A,FALSE,"ADMIN";#N/A,#N/A,FALSE,"PROCES";#N/A,#N/A,FALSE,"mecan";#N/A,#N/A,FALSE,"civil";#N/A,#N/A,FALSE,"CAÑER";#N/A,#N/A,FALSE,"ELEC";#N/A,#N/A,FALSE,"INSTR"}</definedName>
    <definedName name="______gl1" localSheetId="1">{#N/A,#N/A,FALSE,"Total_OC015";#N/A,#N/A,FALSE,"ADMIN";#N/A,#N/A,FALSE,"PROCES";#N/A,#N/A,FALSE,"mecan";#N/A,#N/A,FALSE,"civil";#N/A,#N/A,FALSE,"CAÑER";#N/A,#N/A,FALSE,"ELEC";#N/A,#N/A,FALSE,"INSTR"}</definedName>
    <definedName name="______gl1" localSheetId="2">{#N/A,#N/A,FALSE,"Total_OC015";#N/A,#N/A,FALSE,"ADMIN";#N/A,#N/A,FALSE,"PROCES";#N/A,#N/A,FALSE,"mecan";#N/A,#N/A,FALSE,"civil";#N/A,#N/A,FALSE,"CAÑER";#N/A,#N/A,FALSE,"ELEC";#N/A,#N/A,FALSE,"INSTR"}</definedName>
    <definedName name="______gl1">{#N/A,#N/A,FALSE,"Total_OC015";#N/A,#N/A,FALSE,"ADMIN";#N/A,#N/A,FALSE,"PROCES";#N/A,#N/A,FALSE,"mecan";#N/A,#N/A,FALSE,"civil";#N/A,#N/A,FALSE,"CAÑER";#N/A,#N/A,FALSE,"ELEC";#N/A,#N/A,FALSE,"INSTR"}</definedName>
    <definedName name="______jul02" localSheetId="0">{#N/A,#N/A,FALSE,"MAY96 2260";#N/A,#N/A,FALSE,"system reclass";#N/A,#N/A,FALSE,"Items with no project number"}</definedName>
    <definedName name="______jul02" localSheetId="1">{#N/A,#N/A,FALSE,"MAY96 2260";#N/A,#N/A,FALSE,"system reclass";#N/A,#N/A,FALSE,"Items with no project number"}</definedName>
    <definedName name="______jul02" localSheetId="2">{#N/A,#N/A,FALSE,"MAY96 2260";#N/A,#N/A,FALSE,"system reclass";#N/A,#N/A,FALSE,"Items with no project number"}</definedName>
    <definedName name="______jul02">{#N/A,#N/A,FALSE,"MAY96 2260";#N/A,#N/A,FALSE,"system reclass";#N/A,#N/A,FALSE,"Items with no project number"}</definedName>
    <definedName name="______jul02_1" localSheetId="0">{#N/A,#N/A,FALSE,"MAY96 2260";#N/A,#N/A,FALSE,"system reclass";#N/A,#N/A,FALSE,"Items with no project number"}</definedName>
    <definedName name="______jul02_1" localSheetId="1">{#N/A,#N/A,FALSE,"MAY96 2260";#N/A,#N/A,FALSE,"system reclass";#N/A,#N/A,FALSE,"Items with no project number"}</definedName>
    <definedName name="______jul02_1" localSheetId="2">{#N/A,#N/A,FALSE,"MAY96 2260";#N/A,#N/A,FALSE,"system reclass";#N/A,#N/A,FALSE,"Items with no project number"}</definedName>
    <definedName name="______jul02_1">{#N/A,#N/A,FALSE,"MAY96 2260";#N/A,#N/A,FALSE,"system reclass";#N/A,#N/A,FALSE,"Items with no project number"}</definedName>
    <definedName name="______jul02_2" localSheetId="0">{#N/A,#N/A,FALSE,"MAY96 2260";#N/A,#N/A,FALSE,"system reclass";#N/A,#N/A,FALSE,"Items with no project number"}</definedName>
    <definedName name="______jul02_2" localSheetId="1">{#N/A,#N/A,FALSE,"MAY96 2260";#N/A,#N/A,FALSE,"system reclass";#N/A,#N/A,FALSE,"Items with no project number"}</definedName>
    <definedName name="______jul02_2" localSheetId="2">{#N/A,#N/A,FALSE,"MAY96 2260";#N/A,#N/A,FALSE,"system reclass";#N/A,#N/A,FALSE,"Items with no project number"}</definedName>
    <definedName name="______jul02_2">{#N/A,#N/A,FALSE,"MAY96 2260";#N/A,#N/A,FALSE,"system reclass";#N/A,#N/A,FALSE,"Items with no project number"}</definedName>
    <definedName name="______jul02_3" localSheetId="0">{#N/A,#N/A,FALSE,"MAY96 2260";#N/A,#N/A,FALSE,"system reclass";#N/A,#N/A,FALSE,"Items with no project number"}</definedName>
    <definedName name="______jul02_3" localSheetId="1">{#N/A,#N/A,FALSE,"MAY96 2260";#N/A,#N/A,FALSE,"system reclass";#N/A,#N/A,FALSE,"Items with no project number"}</definedName>
    <definedName name="______jul02_3" localSheetId="2">{#N/A,#N/A,FALSE,"MAY96 2260";#N/A,#N/A,FALSE,"system reclass";#N/A,#N/A,FALSE,"Items with no project number"}</definedName>
    <definedName name="______jul02_3">{#N/A,#N/A,FALSE,"MAY96 2260";#N/A,#N/A,FALSE,"system reclass";#N/A,#N/A,FALSE,"Items with no project number"}</definedName>
    <definedName name="______jul02_4" localSheetId="0">{#N/A,#N/A,FALSE,"MAY96 2260";#N/A,#N/A,FALSE,"system reclass";#N/A,#N/A,FALSE,"Items with no project number"}</definedName>
    <definedName name="______jul02_4" localSheetId="1">{#N/A,#N/A,FALSE,"MAY96 2260";#N/A,#N/A,FALSE,"system reclass";#N/A,#N/A,FALSE,"Items with no project number"}</definedName>
    <definedName name="______jul02_4" localSheetId="2">{#N/A,#N/A,FALSE,"MAY96 2260";#N/A,#N/A,FALSE,"system reclass";#N/A,#N/A,FALSE,"Items with no project number"}</definedName>
    <definedName name="______jul02_4">{#N/A,#N/A,FALSE,"MAY96 2260";#N/A,#N/A,FALSE,"system reclass";#N/A,#N/A,FALSE,"Items with no project number"}</definedName>
    <definedName name="______jul02_5" localSheetId="0">{#N/A,#N/A,FALSE,"MAY96 2260";#N/A,#N/A,FALSE,"system reclass";#N/A,#N/A,FALSE,"Items with no project number"}</definedName>
    <definedName name="______jul02_5" localSheetId="1">{#N/A,#N/A,FALSE,"MAY96 2260";#N/A,#N/A,FALSE,"system reclass";#N/A,#N/A,FALSE,"Items with no project number"}</definedName>
    <definedName name="______jul02_5" localSheetId="2">{#N/A,#N/A,FALSE,"MAY96 2260";#N/A,#N/A,FALSE,"system reclass";#N/A,#N/A,FALSE,"Items with no project number"}</definedName>
    <definedName name="______jul02_5">{#N/A,#N/A,FALSE,"MAY96 2260";#N/A,#N/A,FALSE,"system reclass";#N/A,#N/A,FALSE,"Items with no project number"}</definedName>
    <definedName name="______jy5" localSheetId="3">{#N/A,#N/A,FALSE,"masez (10)";#N/A,#N/A,FALSE,"masez (7)";#N/A,#N/A,FALSE,"masez (6)";#N/A,#N/A,FALSE,"masez (5)";#N/A,#N/A,FALSE,"masez (4)";#N/A,#N/A,FALSE,"masez (3)";#N/A,#N/A,FALSE,"masez (2)";#N/A,#N/A,FALSE,"GME";#N/A,#N/A,FALSE,"masez"}</definedName>
    <definedName name="______jy5" localSheetId="4">{#N/A,#N/A,FALSE,"masez (10)";#N/A,#N/A,FALSE,"masez (7)";#N/A,#N/A,FALSE,"masez (6)";#N/A,#N/A,FALSE,"masez (5)";#N/A,#N/A,FALSE,"masez (4)";#N/A,#N/A,FALSE,"masez (3)";#N/A,#N/A,FALSE,"masez (2)";#N/A,#N/A,FALSE,"GME";#N/A,#N/A,FALSE,"masez"}</definedName>
    <definedName name="______jy5" localSheetId="5">{#N/A,#N/A,FALSE,"masez (10)";#N/A,#N/A,FALSE,"masez (7)";#N/A,#N/A,FALSE,"masez (6)";#N/A,#N/A,FALSE,"masez (5)";#N/A,#N/A,FALSE,"masez (4)";#N/A,#N/A,FALSE,"masez (3)";#N/A,#N/A,FALSE,"masez (2)";#N/A,#N/A,FALSE,"GME";#N/A,#N/A,FALSE,"masez"}</definedName>
    <definedName name="______jy5" localSheetId="6">{#N/A,#N/A,FALSE,"masez (10)";#N/A,#N/A,FALSE,"masez (7)";#N/A,#N/A,FALSE,"masez (6)";#N/A,#N/A,FALSE,"masez (5)";#N/A,#N/A,FALSE,"masez (4)";#N/A,#N/A,FALSE,"masez (3)";#N/A,#N/A,FALSE,"masez (2)";#N/A,#N/A,FALSE,"GME";#N/A,#N/A,FALSE,"masez"}</definedName>
    <definedName name="______jy5" localSheetId="0">{#N/A,#N/A,FALSE,"masez (10)";#N/A,#N/A,FALSE,"masez (7)";#N/A,#N/A,FALSE,"masez (6)";#N/A,#N/A,FALSE,"masez (5)";#N/A,#N/A,FALSE,"masez (4)";#N/A,#N/A,FALSE,"masez (3)";#N/A,#N/A,FALSE,"masez (2)";#N/A,#N/A,FALSE,"GME";#N/A,#N/A,FALSE,"masez"}</definedName>
    <definedName name="______jy5" localSheetId="1">{#N/A,#N/A,FALSE,"masez (10)";#N/A,#N/A,FALSE,"masez (7)";#N/A,#N/A,FALSE,"masez (6)";#N/A,#N/A,FALSE,"masez (5)";#N/A,#N/A,FALSE,"masez (4)";#N/A,#N/A,FALSE,"masez (3)";#N/A,#N/A,FALSE,"masez (2)";#N/A,#N/A,FALSE,"GME";#N/A,#N/A,FALSE,"masez"}</definedName>
    <definedName name="______jy5" localSheetId="2">{#N/A,#N/A,FALSE,"masez (10)";#N/A,#N/A,FALSE,"masez (7)";#N/A,#N/A,FALSE,"masez (6)";#N/A,#N/A,FALSE,"masez (5)";#N/A,#N/A,FALSE,"masez (4)";#N/A,#N/A,FALSE,"masez (3)";#N/A,#N/A,FALSE,"masez (2)";#N/A,#N/A,FALSE,"GME";#N/A,#N/A,FALSE,"masez"}</definedName>
    <definedName name="______jy5">{#N/A,#N/A,FALSE,"masez (10)";#N/A,#N/A,FALSE,"masez (7)";#N/A,#N/A,FALSE,"masez (6)";#N/A,#N/A,FALSE,"masez (5)";#N/A,#N/A,FALSE,"masez (4)";#N/A,#N/A,FALSE,"masez (3)";#N/A,#N/A,FALSE,"masez (2)";#N/A,#N/A,FALSE,"GME";#N/A,#N/A,FALSE,"masez"}</definedName>
    <definedName name="______kk1"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2" localSheetId="3">{"FlujoGastos",#N/A,FALSE,"Base";"FlujoGastos",#N/A,FALSE,"Buzón Tren";"FlujoGastos",#N/A,FALSE,"Buzón Camión";"FlujoGastos",#N/A,FALSE,"LHD Camión";"FlujoGastos",#N/A,FALSE,"Cámara Camión"}</definedName>
    <definedName name="______kk2" localSheetId="4">{"FlujoGastos",#N/A,FALSE,"Base";"FlujoGastos",#N/A,FALSE,"Buzón Tren";"FlujoGastos",#N/A,FALSE,"Buzón Camión";"FlujoGastos",#N/A,FALSE,"LHD Camión";"FlujoGastos",#N/A,FALSE,"Cámara Camión"}</definedName>
    <definedName name="______kk2" localSheetId="5">{"FlujoGastos",#N/A,FALSE,"Base";"FlujoGastos",#N/A,FALSE,"Buzón Tren";"FlujoGastos",#N/A,FALSE,"Buzón Camión";"FlujoGastos",#N/A,FALSE,"LHD Camión";"FlujoGastos",#N/A,FALSE,"Cámara Camión"}</definedName>
    <definedName name="______kk2" localSheetId="6">{"FlujoGastos",#N/A,FALSE,"Base";"FlujoGastos",#N/A,FALSE,"Buzón Tren";"FlujoGastos",#N/A,FALSE,"Buzón Camión";"FlujoGastos",#N/A,FALSE,"LHD Camión";"FlujoGastos",#N/A,FALSE,"Cámara Camión"}</definedName>
    <definedName name="______kk2" localSheetId="0">{"FlujoGastos",#N/A,FALSE,"Base";"FlujoGastos",#N/A,FALSE,"Buzón Tren";"FlujoGastos",#N/A,FALSE,"Buzón Camión";"FlujoGastos",#N/A,FALSE,"LHD Camión";"FlujoGastos",#N/A,FALSE,"Cámara Camión"}</definedName>
    <definedName name="______kk2" localSheetId="1">{"FlujoGastos",#N/A,FALSE,"Base";"FlujoGastos",#N/A,FALSE,"Buzón Tren";"FlujoGastos",#N/A,FALSE,"Buzón Camión";"FlujoGastos",#N/A,FALSE,"LHD Camión";"FlujoGastos",#N/A,FALSE,"Cámara Camión"}</definedName>
    <definedName name="______kk2" localSheetId="2">{"FlujoGastos",#N/A,FALSE,"Base";"FlujoGastos",#N/A,FALSE,"Buzón Tren";"FlujoGastos",#N/A,FALSE,"Buzón Camión";"FlujoGastos",#N/A,FALSE,"LHD Camión";"FlujoGastos",#N/A,FALSE,"Cámara Camión"}</definedName>
    <definedName name="______kk2">{"FlujoGastos",#N/A,FALSE,"Base";"FlujoGastos",#N/A,FALSE,"Buzón Tren";"FlujoGastos",#N/A,FALSE,"Buzón Camión";"FlujoGastos",#N/A,FALSE,"LHD Camión";"FlujoGastos",#N/A,FALSE,"Cámara Camión"}</definedName>
    <definedName name="______kk3"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4" localSheetId="3">{"desarrollo",#N/A,FALSE,"Cámara Camión";"resumen",#N/A,FALSE,"Cámara Camión";"eqprod",#N/A,FALSE,"Cámara Camión"}</definedName>
    <definedName name="______kk4" localSheetId="4">{"desarrollo",#N/A,FALSE,"Cámara Camión";"resumen",#N/A,FALSE,"Cámara Camión";"eqprod",#N/A,FALSE,"Cámara Camión"}</definedName>
    <definedName name="______kk4" localSheetId="5">{"desarrollo",#N/A,FALSE,"Cámara Camión";"resumen",#N/A,FALSE,"Cámara Camión";"eqprod",#N/A,FALSE,"Cámara Camión"}</definedName>
    <definedName name="______kk4" localSheetId="6">{"desarrollo",#N/A,FALSE,"Cámara Camión";"resumen",#N/A,FALSE,"Cámara Camión";"eqprod",#N/A,FALSE,"Cámara Camión"}</definedName>
    <definedName name="______kk4" localSheetId="0">{"desarrollo",#N/A,FALSE,"Cámara Camión";"resumen",#N/A,FALSE,"Cámara Camión";"eqprod",#N/A,FALSE,"Cámara Camión"}</definedName>
    <definedName name="______kk4" localSheetId="1">{"desarrollo",#N/A,FALSE,"Cámara Camión";"resumen",#N/A,FALSE,"Cámara Camión";"eqprod",#N/A,FALSE,"Cámara Camión"}</definedName>
    <definedName name="______kk4" localSheetId="2">{"desarrollo",#N/A,FALSE,"Cámara Camión";"resumen",#N/A,FALSE,"Cámara Camión";"eqprod",#N/A,FALSE,"Cámara Camión"}</definedName>
    <definedName name="______kk4">{"desarrollo",#N/A,FALSE,"Cámara Camión";"resumen",#N/A,FALSE,"Cámara Camión";"eqprod",#N/A,FALSE,"Cámara Camión"}</definedName>
    <definedName name="______lot1" localSheetId="3">{#N/A,#N/A,FALSE,"Total_OC015";#N/A,#N/A,FALSE,"ADMIN";#N/A,#N/A,FALSE,"PROCES";#N/A,#N/A,FALSE,"mecan";#N/A,#N/A,FALSE,"civil";#N/A,#N/A,FALSE,"CAÑER";#N/A,#N/A,FALSE,"ELEC";#N/A,#N/A,FALSE,"INSTR"}</definedName>
    <definedName name="______lot1" localSheetId="4">{#N/A,#N/A,FALSE,"Total_OC015";#N/A,#N/A,FALSE,"ADMIN";#N/A,#N/A,FALSE,"PROCES";#N/A,#N/A,FALSE,"mecan";#N/A,#N/A,FALSE,"civil";#N/A,#N/A,FALSE,"CAÑER";#N/A,#N/A,FALSE,"ELEC";#N/A,#N/A,FALSE,"INSTR"}</definedName>
    <definedName name="______lot1" localSheetId="5">{#N/A,#N/A,FALSE,"Total_OC015";#N/A,#N/A,FALSE,"ADMIN";#N/A,#N/A,FALSE,"PROCES";#N/A,#N/A,FALSE,"mecan";#N/A,#N/A,FALSE,"civil";#N/A,#N/A,FALSE,"CAÑER";#N/A,#N/A,FALSE,"ELEC";#N/A,#N/A,FALSE,"INSTR"}</definedName>
    <definedName name="______lot1" localSheetId="6">{#N/A,#N/A,FALSE,"Total_OC015";#N/A,#N/A,FALSE,"ADMIN";#N/A,#N/A,FALSE,"PROCES";#N/A,#N/A,FALSE,"mecan";#N/A,#N/A,FALSE,"civil";#N/A,#N/A,FALSE,"CAÑER";#N/A,#N/A,FALSE,"ELEC";#N/A,#N/A,FALSE,"INSTR"}</definedName>
    <definedName name="______lot1" localSheetId="0">{#N/A,#N/A,FALSE,"Total_OC015";#N/A,#N/A,FALSE,"ADMIN";#N/A,#N/A,FALSE,"PROCES";#N/A,#N/A,FALSE,"mecan";#N/A,#N/A,FALSE,"civil";#N/A,#N/A,FALSE,"CAÑER";#N/A,#N/A,FALSE,"ELEC";#N/A,#N/A,FALSE,"INSTR"}</definedName>
    <definedName name="______lot1" localSheetId="1">{#N/A,#N/A,FALSE,"Total_OC015";#N/A,#N/A,FALSE,"ADMIN";#N/A,#N/A,FALSE,"PROCES";#N/A,#N/A,FALSE,"mecan";#N/A,#N/A,FALSE,"civil";#N/A,#N/A,FALSE,"CAÑER";#N/A,#N/A,FALSE,"ELEC";#N/A,#N/A,FALSE,"INSTR"}</definedName>
    <definedName name="______lot1" localSheetId="2">{#N/A,#N/A,FALSE,"Total_OC015";#N/A,#N/A,FALSE,"ADMIN";#N/A,#N/A,FALSE,"PROCES";#N/A,#N/A,FALSE,"mecan";#N/A,#N/A,FALSE,"civil";#N/A,#N/A,FALSE,"CAÑER";#N/A,#N/A,FALSE,"ELEC";#N/A,#N/A,FALSE,"INSTR"}</definedName>
    <definedName name="______lot1">{#N/A,#N/A,FALSE,"Total_OC015";#N/A,#N/A,FALSE,"ADMIN";#N/A,#N/A,FALSE,"PROCES";#N/A,#N/A,FALSE,"mecan";#N/A,#N/A,FALSE,"civil";#N/A,#N/A,FALSE,"CAÑER";#N/A,#N/A,FALSE,"ELEC";#N/A,#N/A,FALSE,"INSTR"}</definedName>
    <definedName name="______lu1" localSheetId="0">{#N/A,#N/A,FALSE,"subcontract"}</definedName>
    <definedName name="______lu1" localSheetId="1">{#N/A,#N/A,FALSE,"subcontract"}</definedName>
    <definedName name="______lu1" localSheetId="2">{#N/A,#N/A,FALSE,"subcontract"}</definedName>
    <definedName name="______lu1">{#N/A,#N/A,FALSE,"subcontract"}</definedName>
    <definedName name="______lu2" localSheetId="0">{#N/A,#N/A,FALSE,"subcontract"}</definedName>
    <definedName name="______lu2" localSheetId="1">{#N/A,#N/A,FALSE,"subcontract"}</definedName>
    <definedName name="______lu2" localSheetId="2">{#N/A,#N/A,FALSE,"subcontract"}</definedName>
    <definedName name="______lu2">{#N/A,#N/A,FALSE,"subcontract"}</definedName>
    <definedName name="______lu222" localSheetId="0">{#N/A,#N/A,FALSE,"subcontract"}</definedName>
    <definedName name="______lu222" localSheetId="1">{#N/A,#N/A,FALSE,"subcontract"}</definedName>
    <definedName name="______lu222" localSheetId="2">{#N/A,#N/A,FALSE,"subcontract"}</definedName>
    <definedName name="______lu222">{#N/A,#N/A,FALSE,"subcontract"}</definedName>
    <definedName name="______n1">#REF!</definedName>
    <definedName name="______nn222" localSheetId="0">{#N/A,#N/A,FALSE,"subcontract"}</definedName>
    <definedName name="______nn222" localSheetId="1">{#N/A,#N/A,FALSE,"subcontract"}</definedName>
    <definedName name="______nn222" localSheetId="2">{#N/A,#N/A,FALSE,"subcontract"}</definedName>
    <definedName name="______nn222">{#N/A,#N/A,FALSE,"subcontract"}</definedName>
    <definedName name="______OP1">#REF!</definedName>
    <definedName name="______PA1">#REF!</definedName>
    <definedName name="______pp22" localSheetId="3">{#N/A,#N/A,FALSE,"minas";#N/A,#N/A,FALSE,"Total_OC015";#N/A,#N/A,FALSE,"ADMIN";#N/A,#N/A,FALSE,"PROCES";#N/A,#N/A,FALSE,"civil";#N/A,#N/A,FALSE,"CAÑER";#N/A,#N/A,FALSE,"ELEC";#N/A,#N/A,FALSE,"INSTR";#N/A,#N/A,FALSE,"PDS";#N/A,#N/A,FALSE,"mecan"}</definedName>
    <definedName name="______pp22" localSheetId="4">{#N/A,#N/A,FALSE,"minas";#N/A,#N/A,FALSE,"Total_OC015";#N/A,#N/A,FALSE,"ADMIN";#N/A,#N/A,FALSE,"PROCES";#N/A,#N/A,FALSE,"civil";#N/A,#N/A,FALSE,"CAÑER";#N/A,#N/A,FALSE,"ELEC";#N/A,#N/A,FALSE,"INSTR";#N/A,#N/A,FALSE,"PDS";#N/A,#N/A,FALSE,"mecan"}</definedName>
    <definedName name="______pp22" localSheetId="5">{#N/A,#N/A,FALSE,"minas";#N/A,#N/A,FALSE,"Total_OC015";#N/A,#N/A,FALSE,"ADMIN";#N/A,#N/A,FALSE,"PROCES";#N/A,#N/A,FALSE,"civil";#N/A,#N/A,FALSE,"CAÑER";#N/A,#N/A,FALSE,"ELEC";#N/A,#N/A,FALSE,"INSTR";#N/A,#N/A,FALSE,"PDS";#N/A,#N/A,FALSE,"mecan"}</definedName>
    <definedName name="______pp22" localSheetId="6">{#N/A,#N/A,FALSE,"minas";#N/A,#N/A,FALSE,"Total_OC015";#N/A,#N/A,FALSE,"ADMIN";#N/A,#N/A,FALSE,"PROCES";#N/A,#N/A,FALSE,"civil";#N/A,#N/A,FALSE,"CAÑER";#N/A,#N/A,FALSE,"ELEC";#N/A,#N/A,FALSE,"INSTR";#N/A,#N/A,FALSE,"PDS";#N/A,#N/A,FALSE,"mecan"}</definedName>
    <definedName name="______pp22" localSheetId="0">{#N/A,#N/A,FALSE,"minas";#N/A,#N/A,FALSE,"Total_OC015";#N/A,#N/A,FALSE,"ADMIN";#N/A,#N/A,FALSE,"PROCES";#N/A,#N/A,FALSE,"civil";#N/A,#N/A,FALSE,"CAÑER";#N/A,#N/A,FALSE,"ELEC";#N/A,#N/A,FALSE,"INSTR";#N/A,#N/A,FALSE,"PDS";#N/A,#N/A,FALSE,"mecan"}</definedName>
    <definedName name="______pp22" localSheetId="1">{#N/A,#N/A,FALSE,"minas";#N/A,#N/A,FALSE,"Total_OC015";#N/A,#N/A,FALSE,"ADMIN";#N/A,#N/A,FALSE,"PROCES";#N/A,#N/A,FALSE,"civil";#N/A,#N/A,FALSE,"CAÑER";#N/A,#N/A,FALSE,"ELEC";#N/A,#N/A,FALSE,"INSTR";#N/A,#N/A,FALSE,"PDS";#N/A,#N/A,FALSE,"mecan"}</definedName>
    <definedName name="______pp22" localSheetId="2">{#N/A,#N/A,FALSE,"minas";#N/A,#N/A,FALSE,"Total_OC015";#N/A,#N/A,FALSE,"ADMIN";#N/A,#N/A,FALSE,"PROCES";#N/A,#N/A,FALSE,"civil";#N/A,#N/A,FALSE,"CAÑER";#N/A,#N/A,FALSE,"ELEC";#N/A,#N/A,FALSE,"INSTR";#N/A,#N/A,FALSE,"PDS";#N/A,#N/A,FALSE,"mecan"}</definedName>
    <definedName name="______pp22">{#N/A,#N/A,FALSE,"minas";#N/A,#N/A,FALSE,"Total_OC015";#N/A,#N/A,FALSE,"ADMIN";#N/A,#N/A,FALSE,"PROCES";#N/A,#N/A,FALSE,"civil";#N/A,#N/A,FALSE,"CAÑER";#N/A,#N/A,FALSE,"ELEC";#N/A,#N/A,FALSE,"INSTR";#N/A,#N/A,FALSE,"PDS";#N/A,#N/A,FALSE,"mecan"}</definedName>
    <definedName name="______PV1">#REF!</definedName>
    <definedName name="______pv2222" localSheetId="0">{#N/A,#N/A,FALSE,"subcontract"}</definedName>
    <definedName name="______pv2222" localSheetId="1">{#N/A,#N/A,FALSE,"subcontract"}</definedName>
    <definedName name="______pv2222" localSheetId="2">{#N/A,#N/A,FALSE,"subcontract"}</definedName>
    <definedName name="______pv2222">{#N/A,#N/A,FALSE,"subcontract"}</definedName>
    <definedName name="______R" localSheetId="0">{#N/A,#N/A,FALSE,"GERAL";#N/A,#N/A,FALSE,"012-96";#N/A,#N/A,FALSE,"018-96";#N/A,#N/A,FALSE,"027-96";#N/A,#N/A,FALSE,"059-96";#N/A,#N/A,FALSE,"076-96";#N/A,#N/A,FALSE,"019-97";#N/A,#N/A,FALSE,"021-97";#N/A,#N/A,FALSE,"022-97";#N/A,#N/A,FALSE,"028-97"}</definedName>
    <definedName name="______R" localSheetId="1">{#N/A,#N/A,FALSE,"GERAL";#N/A,#N/A,FALSE,"012-96";#N/A,#N/A,FALSE,"018-96";#N/A,#N/A,FALSE,"027-96";#N/A,#N/A,FALSE,"059-96";#N/A,#N/A,FALSE,"076-96";#N/A,#N/A,FALSE,"019-97";#N/A,#N/A,FALSE,"021-97";#N/A,#N/A,FALSE,"022-97";#N/A,#N/A,FALSE,"028-97"}</definedName>
    <definedName name="______R" localSheetId="2">{#N/A,#N/A,FALSE,"GERAL";#N/A,#N/A,FALSE,"012-96";#N/A,#N/A,FALSE,"018-96";#N/A,#N/A,FALSE,"027-96";#N/A,#N/A,FALSE,"059-96";#N/A,#N/A,FALSE,"076-96";#N/A,#N/A,FALSE,"019-97";#N/A,#N/A,FALSE,"021-97";#N/A,#N/A,FALSE,"022-97";#N/A,#N/A,FALSE,"028-97"}</definedName>
    <definedName name="______R">{#N/A,#N/A,FALSE,"GERAL";#N/A,#N/A,FALSE,"012-96";#N/A,#N/A,FALSE,"018-96";#N/A,#N/A,FALSE,"027-96";#N/A,#N/A,FALSE,"059-96";#N/A,#N/A,FALSE,"076-96";#N/A,#N/A,FALSE,"019-97";#N/A,#N/A,FALSE,"021-97";#N/A,#N/A,FALSE,"022-97";#N/A,#N/A,FALSE,"028-97"}</definedName>
    <definedName name="______sp2222" localSheetId="0">{#N/A,#N/A,FALSE,"subcontract"}</definedName>
    <definedName name="______sp2222" localSheetId="1">{#N/A,#N/A,FALSE,"subcontract"}</definedName>
    <definedName name="______sp2222" localSheetId="2">{#N/A,#N/A,FALSE,"subcontract"}</definedName>
    <definedName name="______sp2222">{#N/A,#N/A,FALSE,"subcontract"}</definedName>
    <definedName name="______tyl2" localSheetId="3">{#N/A,#N/A,FALSE,"masez (10)";#N/A,#N/A,FALSE,"masez (7)";#N/A,#N/A,FALSE,"masez (6)";#N/A,#N/A,FALSE,"masez (5)";#N/A,#N/A,FALSE,"masez (4)";#N/A,#N/A,FALSE,"masez (3)";#N/A,#N/A,FALSE,"masez (2)";#N/A,#N/A,FALSE,"GME";#N/A,#N/A,FALSE,"masez"}</definedName>
    <definedName name="______tyl2" localSheetId="4">{#N/A,#N/A,FALSE,"masez (10)";#N/A,#N/A,FALSE,"masez (7)";#N/A,#N/A,FALSE,"masez (6)";#N/A,#N/A,FALSE,"masez (5)";#N/A,#N/A,FALSE,"masez (4)";#N/A,#N/A,FALSE,"masez (3)";#N/A,#N/A,FALSE,"masez (2)";#N/A,#N/A,FALSE,"GME";#N/A,#N/A,FALSE,"masez"}</definedName>
    <definedName name="______tyl2" localSheetId="5">{#N/A,#N/A,FALSE,"masez (10)";#N/A,#N/A,FALSE,"masez (7)";#N/A,#N/A,FALSE,"masez (6)";#N/A,#N/A,FALSE,"masez (5)";#N/A,#N/A,FALSE,"masez (4)";#N/A,#N/A,FALSE,"masez (3)";#N/A,#N/A,FALSE,"masez (2)";#N/A,#N/A,FALSE,"GME";#N/A,#N/A,FALSE,"masez"}</definedName>
    <definedName name="______tyl2" localSheetId="6">{#N/A,#N/A,FALSE,"masez (10)";#N/A,#N/A,FALSE,"masez (7)";#N/A,#N/A,FALSE,"masez (6)";#N/A,#N/A,FALSE,"masez (5)";#N/A,#N/A,FALSE,"masez (4)";#N/A,#N/A,FALSE,"masez (3)";#N/A,#N/A,FALSE,"masez (2)";#N/A,#N/A,FALSE,"GME";#N/A,#N/A,FALSE,"masez"}</definedName>
    <definedName name="______tyl2" localSheetId="0">{#N/A,#N/A,FALSE,"masez (10)";#N/A,#N/A,FALSE,"masez (7)";#N/A,#N/A,FALSE,"masez (6)";#N/A,#N/A,FALSE,"masez (5)";#N/A,#N/A,FALSE,"masez (4)";#N/A,#N/A,FALSE,"masez (3)";#N/A,#N/A,FALSE,"masez (2)";#N/A,#N/A,FALSE,"GME";#N/A,#N/A,FALSE,"masez"}</definedName>
    <definedName name="______tyl2" localSheetId="1">{#N/A,#N/A,FALSE,"masez (10)";#N/A,#N/A,FALSE,"masez (7)";#N/A,#N/A,FALSE,"masez (6)";#N/A,#N/A,FALSE,"masez (5)";#N/A,#N/A,FALSE,"masez (4)";#N/A,#N/A,FALSE,"masez (3)";#N/A,#N/A,FALSE,"masez (2)";#N/A,#N/A,FALSE,"GME";#N/A,#N/A,FALSE,"masez"}</definedName>
    <definedName name="______tyl2" localSheetId="2">{#N/A,#N/A,FALSE,"masez (10)";#N/A,#N/A,FALSE,"masez (7)";#N/A,#N/A,FALSE,"masez (6)";#N/A,#N/A,FALSE,"masez (5)";#N/A,#N/A,FALSE,"masez (4)";#N/A,#N/A,FALSE,"masez (3)";#N/A,#N/A,FALSE,"masez (2)";#N/A,#N/A,FALSE,"GME";#N/A,#N/A,FALSE,"masez"}</definedName>
    <definedName name="______tyl2">{#N/A,#N/A,FALSE,"masez (10)";#N/A,#N/A,FALSE,"masez (7)";#N/A,#N/A,FALSE,"masez (6)";#N/A,#N/A,FALSE,"masez (5)";#N/A,#N/A,FALSE,"masez (4)";#N/A,#N/A,FALSE,"masez (3)";#N/A,#N/A,FALSE,"masez (2)";#N/A,#N/A,FALSE,"GME";#N/A,#N/A,FALSE,"masez"}</definedName>
    <definedName name="______v2">#REF!</definedName>
    <definedName name="______v3">#REF!</definedName>
    <definedName name="______wrn1" localSheetId="3">{#N/A,#N/A,TRUE,"Est. de Fact.";#N/A,#N/A,TRUE,"Capitulo 19";#N/A,#N/A,TRUE,"Proyecto P855"}</definedName>
    <definedName name="______wrn1" localSheetId="4">{#N/A,#N/A,TRUE,"Est. de Fact.";#N/A,#N/A,TRUE,"Capitulo 19";#N/A,#N/A,TRUE,"Proyecto P855"}</definedName>
    <definedName name="______wrn1" localSheetId="5">{#N/A,#N/A,TRUE,"Est. de Fact.";#N/A,#N/A,TRUE,"Capitulo 19";#N/A,#N/A,TRUE,"Proyecto P855"}</definedName>
    <definedName name="______wrn1" localSheetId="6">{#N/A,#N/A,TRUE,"Est. de Fact.";#N/A,#N/A,TRUE,"Capitulo 19";#N/A,#N/A,TRUE,"Proyecto P855"}</definedName>
    <definedName name="______wrn1" localSheetId="0">{#N/A,#N/A,TRUE,"Est. de Fact.";#N/A,#N/A,TRUE,"Capitulo 19";#N/A,#N/A,TRUE,"Proyecto P855"}</definedName>
    <definedName name="______wrn1" localSheetId="1">{#N/A,#N/A,TRUE,"Est. de Fact.";#N/A,#N/A,TRUE,"Capitulo 19";#N/A,#N/A,TRUE,"Proyecto P855"}</definedName>
    <definedName name="______wrn1" localSheetId="2">{#N/A,#N/A,TRUE,"Est. de Fact.";#N/A,#N/A,TRUE,"Capitulo 19";#N/A,#N/A,TRUE,"Proyecto P855"}</definedName>
    <definedName name="______wrn1">{#N/A,#N/A,TRUE,"Est. de Fact.";#N/A,#N/A,TRUE,"Capitulo 19";#N/A,#N/A,TRUE,"Proyecto P855"}</definedName>
    <definedName name="______wrn2" localSheetId="3">{#N/A,#N/A,TRUE,"Est. de Fact.";#N/A,#N/A,TRUE,"Capitulo 19";#N/A,#N/A,TRUE,"Proyecto P855"}</definedName>
    <definedName name="______wrn2" localSheetId="4">{#N/A,#N/A,TRUE,"Est. de Fact.";#N/A,#N/A,TRUE,"Capitulo 19";#N/A,#N/A,TRUE,"Proyecto P855"}</definedName>
    <definedName name="______wrn2" localSheetId="5">{#N/A,#N/A,TRUE,"Est. de Fact.";#N/A,#N/A,TRUE,"Capitulo 19";#N/A,#N/A,TRUE,"Proyecto P855"}</definedName>
    <definedName name="______wrn2" localSheetId="6">{#N/A,#N/A,TRUE,"Est. de Fact.";#N/A,#N/A,TRUE,"Capitulo 19";#N/A,#N/A,TRUE,"Proyecto P855"}</definedName>
    <definedName name="______wrn2" localSheetId="0">{#N/A,#N/A,TRUE,"Est. de Fact.";#N/A,#N/A,TRUE,"Capitulo 19";#N/A,#N/A,TRUE,"Proyecto P855"}</definedName>
    <definedName name="______wrn2" localSheetId="1">{#N/A,#N/A,TRUE,"Est. de Fact.";#N/A,#N/A,TRUE,"Capitulo 19";#N/A,#N/A,TRUE,"Proyecto P855"}</definedName>
    <definedName name="______wrn2" localSheetId="2">{#N/A,#N/A,TRUE,"Est. de Fact.";#N/A,#N/A,TRUE,"Capitulo 19";#N/A,#N/A,TRUE,"Proyecto P855"}</definedName>
    <definedName name="______wrn2">{#N/A,#N/A,TRUE,"Est. de Fact.";#N/A,#N/A,TRUE,"Capitulo 19";#N/A,#N/A,TRUE,"Proyecto P855"}</definedName>
    <definedName name="______wrn222" localSheetId="0">{#N/A,#N/A,FALSE,"subcontract"}</definedName>
    <definedName name="______wrn222" localSheetId="1">{#N/A,#N/A,FALSE,"subcontract"}</definedName>
    <definedName name="______wrn222" localSheetId="2">{#N/A,#N/A,FALSE,"subcontract"}</definedName>
    <definedName name="______wrn222">{#N/A,#N/A,FALSE,"subcontract"}</definedName>
    <definedName name="______wrn3" localSheetId="3">{#N/A,#N/A,FALSE,"Total_OC015";#N/A,#N/A,FALSE,"ADMIN";#N/A,#N/A,FALSE,"PROCES";#N/A,#N/A,FALSE,"mecan";#N/A,#N/A,FALSE,"civil";#N/A,#N/A,FALSE,"CAÑER";#N/A,#N/A,FALSE,"ELEC";#N/A,#N/A,FALSE,"INSTR"}</definedName>
    <definedName name="______wrn3" localSheetId="4">{#N/A,#N/A,FALSE,"Total_OC015";#N/A,#N/A,FALSE,"ADMIN";#N/A,#N/A,FALSE,"PROCES";#N/A,#N/A,FALSE,"mecan";#N/A,#N/A,FALSE,"civil";#N/A,#N/A,FALSE,"CAÑER";#N/A,#N/A,FALSE,"ELEC";#N/A,#N/A,FALSE,"INSTR"}</definedName>
    <definedName name="______wrn3" localSheetId="5">{#N/A,#N/A,FALSE,"Total_OC015";#N/A,#N/A,FALSE,"ADMIN";#N/A,#N/A,FALSE,"PROCES";#N/A,#N/A,FALSE,"mecan";#N/A,#N/A,FALSE,"civil";#N/A,#N/A,FALSE,"CAÑER";#N/A,#N/A,FALSE,"ELEC";#N/A,#N/A,FALSE,"INSTR"}</definedName>
    <definedName name="______wrn3" localSheetId="6">{#N/A,#N/A,FALSE,"Total_OC015";#N/A,#N/A,FALSE,"ADMIN";#N/A,#N/A,FALSE,"PROCES";#N/A,#N/A,FALSE,"mecan";#N/A,#N/A,FALSE,"civil";#N/A,#N/A,FALSE,"CAÑER";#N/A,#N/A,FALSE,"ELEC";#N/A,#N/A,FALSE,"INSTR"}</definedName>
    <definedName name="______wrn3" localSheetId="0">{#N/A,#N/A,FALSE,"Total_OC015";#N/A,#N/A,FALSE,"ADMIN";#N/A,#N/A,FALSE,"PROCES";#N/A,#N/A,FALSE,"mecan";#N/A,#N/A,FALSE,"civil";#N/A,#N/A,FALSE,"CAÑER";#N/A,#N/A,FALSE,"ELEC";#N/A,#N/A,FALSE,"INSTR"}</definedName>
    <definedName name="______wrn3" localSheetId="1">{#N/A,#N/A,FALSE,"Total_OC015";#N/A,#N/A,FALSE,"ADMIN";#N/A,#N/A,FALSE,"PROCES";#N/A,#N/A,FALSE,"mecan";#N/A,#N/A,FALSE,"civil";#N/A,#N/A,FALSE,"CAÑER";#N/A,#N/A,FALSE,"ELEC";#N/A,#N/A,FALSE,"INSTR"}</definedName>
    <definedName name="______wrn3" localSheetId="2">{#N/A,#N/A,FALSE,"Total_OC015";#N/A,#N/A,FALSE,"ADMIN";#N/A,#N/A,FALSE,"PROCES";#N/A,#N/A,FALSE,"mecan";#N/A,#N/A,FALSE,"civil";#N/A,#N/A,FALSE,"CAÑER";#N/A,#N/A,FALSE,"ELEC";#N/A,#N/A,FALSE,"INSTR"}</definedName>
    <definedName name="______wrn3">{#N/A,#N/A,FALSE,"Total_OC015";#N/A,#N/A,FALSE,"ADMIN";#N/A,#N/A,FALSE,"PROCES";#N/A,#N/A,FALSE,"mecan";#N/A,#N/A,FALSE,"civil";#N/A,#N/A,FALSE,"CAÑER";#N/A,#N/A,FALSE,"ELEC";#N/A,#N/A,FALSE,"INSTR"}</definedName>
    <definedName name="______wrn5" localSheetId="3">{#N/A,#N/A,FALSE,"minas";#N/A,#N/A,FALSE,"Total_OC015";#N/A,#N/A,FALSE,"ADMIN";#N/A,#N/A,FALSE,"PROCES";#N/A,#N/A,FALSE,"civil";#N/A,#N/A,FALSE,"CAÑER";#N/A,#N/A,FALSE,"ELEC";#N/A,#N/A,FALSE,"INSTR";#N/A,#N/A,FALSE,"PDS";#N/A,#N/A,FALSE,"mecan"}</definedName>
    <definedName name="______wrn5" localSheetId="4">{#N/A,#N/A,FALSE,"minas";#N/A,#N/A,FALSE,"Total_OC015";#N/A,#N/A,FALSE,"ADMIN";#N/A,#N/A,FALSE,"PROCES";#N/A,#N/A,FALSE,"civil";#N/A,#N/A,FALSE,"CAÑER";#N/A,#N/A,FALSE,"ELEC";#N/A,#N/A,FALSE,"INSTR";#N/A,#N/A,FALSE,"PDS";#N/A,#N/A,FALSE,"mecan"}</definedName>
    <definedName name="______wrn5" localSheetId="5">{#N/A,#N/A,FALSE,"minas";#N/A,#N/A,FALSE,"Total_OC015";#N/A,#N/A,FALSE,"ADMIN";#N/A,#N/A,FALSE,"PROCES";#N/A,#N/A,FALSE,"civil";#N/A,#N/A,FALSE,"CAÑER";#N/A,#N/A,FALSE,"ELEC";#N/A,#N/A,FALSE,"INSTR";#N/A,#N/A,FALSE,"PDS";#N/A,#N/A,FALSE,"mecan"}</definedName>
    <definedName name="______wrn5" localSheetId="6">{#N/A,#N/A,FALSE,"minas";#N/A,#N/A,FALSE,"Total_OC015";#N/A,#N/A,FALSE,"ADMIN";#N/A,#N/A,FALSE,"PROCES";#N/A,#N/A,FALSE,"civil";#N/A,#N/A,FALSE,"CAÑER";#N/A,#N/A,FALSE,"ELEC";#N/A,#N/A,FALSE,"INSTR";#N/A,#N/A,FALSE,"PDS";#N/A,#N/A,FALSE,"mecan"}</definedName>
    <definedName name="______wrn5" localSheetId="0">{#N/A,#N/A,FALSE,"minas";#N/A,#N/A,FALSE,"Total_OC015";#N/A,#N/A,FALSE,"ADMIN";#N/A,#N/A,FALSE,"PROCES";#N/A,#N/A,FALSE,"civil";#N/A,#N/A,FALSE,"CAÑER";#N/A,#N/A,FALSE,"ELEC";#N/A,#N/A,FALSE,"INSTR";#N/A,#N/A,FALSE,"PDS";#N/A,#N/A,FALSE,"mecan"}</definedName>
    <definedName name="______wrn5" localSheetId="1">{#N/A,#N/A,FALSE,"minas";#N/A,#N/A,FALSE,"Total_OC015";#N/A,#N/A,FALSE,"ADMIN";#N/A,#N/A,FALSE,"PROCES";#N/A,#N/A,FALSE,"civil";#N/A,#N/A,FALSE,"CAÑER";#N/A,#N/A,FALSE,"ELEC";#N/A,#N/A,FALSE,"INSTR";#N/A,#N/A,FALSE,"PDS";#N/A,#N/A,FALSE,"mecan"}</definedName>
    <definedName name="______wrn5" localSheetId="2">{#N/A,#N/A,FALSE,"minas";#N/A,#N/A,FALSE,"Total_OC015";#N/A,#N/A,FALSE,"ADMIN";#N/A,#N/A,FALSE,"PROCES";#N/A,#N/A,FALSE,"civil";#N/A,#N/A,FALSE,"CAÑER";#N/A,#N/A,FALSE,"ELEC";#N/A,#N/A,FALSE,"INSTR";#N/A,#N/A,FALSE,"PDS";#N/A,#N/A,FALSE,"mecan"}</definedName>
    <definedName name="______wrn5">{#N/A,#N/A,FALSE,"minas";#N/A,#N/A,FALSE,"Total_OC015";#N/A,#N/A,FALSE,"ADMIN";#N/A,#N/A,FALSE,"PROCES";#N/A,#N/A,FALSE,"civil";#N/A,#N/A,FALSE,"CAÑER";#N/A,#N/A,FALSE,"ELEC";#N/A,#N/A,FALSE,"INSTR";#N/A,#N/A,FALSE,"PDS";#N/A,#N/A,FALSE,"mecan"}</definedName>
    <definedName name="______xlfn.BAHTTEXT">#NAME?</definedName>
    <definedName name="______zx2" localSheetId="3">{#N/A,#N/A,FALSE,"masez (10)";#N/A,#N/A,FALSE,"masez (7)";#N/A,#N/A,FALSE,"masez (6)";#N/A,#N/A,FALSE,"masez (5)";#N/A,#N/A,FALSE,"masez (4)";#N/A,#N/A,FALSE,"masez (3)";#N/A,#N/A,FALSE,"masez (2)";#N/A,#N/A,FALSE,"GME";#N/A,#N/A,FALSE,"masez"}</definedName>
    <definedName name="______zx2" localSheetId="4">{#N/A,#N/A,FALSE,"masez (10)";#N/A,#N/A,FALSE,"masez (7)";#N/A,#N/A,FALSE,"masez (6)";#N/A,#N/A,FALSE,"masez (5)";#N/A,#N/A,FALSE,"masez (4)";#N/A,#N/A,FALSE,"masez (3)";#N/A,#N/A,FALSE,"masez (2)";#N/A,#N/A,FALSE,"GME";#N/A,#N/A,FALSE,"masez"}</definedName>
    <definedName name="______zx2" localSheetId="5">{#N/A,#N/A,FALSE,"masez (10)";#N/A,#N/A,FALSE,"masez (7)";#N/A,#N/A,FALSE,"masez (6)";#N/A,#N/A,FALSE,"masez (5)";#N/A,#N/A,FALSE,"masez (4)";#N/A,#N/A,FALSE,"masez (3)";#N/A,#N/A,FALSE,"masez (2)";#N/A,#N/A,FALSE,"GME";#N/A,#N/A,FALSE,"masez"}</definedName>
    <definedName name="______zx2" localSheetId="6">{#N/A,#N/A,FALSE,"masez (10)";#N/A,#N/A,FALSE,"masez (7)";#N/A,#N/A,FALSE,"masez (6)";#N/A,#N/A,FALSE,"masez (5)";#N/A,#N/A,FALSE,"masez (4)";#N/A,#N/A,FALSE,"masez (3)";#N/A,#N/A,FALSE,"masez (2)";#N/A,#N/A,FALSE,"GME";#N/A,#N/A,FALSE,"masez"}</definedName>
    <definedName name="______zx2" localSheetId="0">{#N/A,#N/A,FALSE,"masez (10)";#N/A,#N/A,FALSE,"masez (7)";#N/A,#N/A,FALSE,"masez (6)";#N/A,#N/A,FALSE,"masez (5)";#N/A,#N/A,FALSE,"masez (4)";#N/A,#N/A,FALSE,"masez (3)";#N/A,#N/A,FALSE,"masez (2)";#N/A,#N/A,FALSE,"GME";#N/A,#N/A,FALSE,"masez"}</definedName>
    <definedName name="______zx2" localSheetId="1">{#N/A,#N/A,FALSE,"masez (10)";#N/A,#N/A,FALSE,"masez (7)";#N/A,#N/A,FALSE,"masez (6)";#N/A,#N/A,FALSE,"masez (5)";#N/A,#N/A,FALSE,"masez (4)";#N/A,#N/A,FALSE,"masez (3)";#N/A,#N/A,FALSE,"masez (2)";#N/A,#N/A,FALSE,"GME";#N/A,#N/A,FALSE,"masez"}</definedName>
    <definedName name="______zx2" localSheetId="2">{#N/A,#N/A,FALSE,"masez (10)";#N/A,#N/A,FALSE,"masez (7)";#N/A,#N/A,FALSE,"masez (6)";#N/A,#N/A,FALSE,"masez (5)";#N/A,#N/A,FALSE,"masez (4)";#N/A,#N/A,FALSE,"masez (3)";#N/A,#N/A,FALSE,"masez (2)";#N/A,#N/A,FALSE,"GME";#N/A,#N/A,FALSE,"masez"}</definedName>
    <definedName name="______zx2">{#N/A,#N/A,FALSE,"masez (10)";#N/A,#N/A,FALSE,"masez (7)";#N/A,#N/A,FALSE,"masez (6)";#N/A,#N/A,FALSE,"masez (5)";#N/A,#N/A,FALSE,"masez (4)";#N/A,#N/A,FALSE,"masez (3)";#N/A,#N/A,FALSE,"masez (2)";#N/A,#N/A,FALSE,"GME";#N/A,#N/A,FALSE,"masez"}</definedName>
    <definedName name="_____a129" localSheetId="0">{"Offgrid",#N/A,FALSE,"OFFGRID";"Region",#N/A,FALSE,"REGION";"Offgrid -2",#N/A,FALSE,"OFFGRID";"WTP",#N/A,FALSE,"WTP";"WTP -2",#N/A,FALSE,"WTP";"Project",#N/A,FALSE,"PROJECT";"Summary -2",#N/A,FALSE,"SUMMARY"}</definedName>
    <definedName name="_____a129" localSheetId="1">{"Offgrid",#N/A,FALSE,"OFFGRID";"Region",#N/A,FALSE,"REGION";"Offgrid -2",#N/A,FALSE,"OFFGRID";"WTP",#N/A,FALSE,"WTP";"WTP -2",#N/A,FALSE,"WTP";"Project",#N/A,FALSE,"PROJECT";"Summary -2",#N/A,FALSE,"SUMMARY"}</definedName>
    <definedName name="_____a129" localSheetId="2">{"Offgrid",#N/A,FALSE,"OFFGRID";"Region",#N/A,FALSE,"REGION";"Offgrid -2",#N/A,FALSE,"OFFGRID";"WTP",#N/A,FALSE,"WTP";"WTP -2",#N/A,FALSE,"WTP";"Project",#N/A,FALSE,"PROJECT";"Summary -2",#N/A,FALSE,"SUMMARY"}</definedName>
    <definedName name="_____a129">{"Offgrid",#N/A,FALSE,"OFFGRID";"Region",#N/A,FALSE,"REGION";"Offgrid -2",#N/A,FALSE,"OFFGRID";"WTP",#N/A,FALSE,"WTP";"WTP -2",#N/A,FALSE,"WTP";"Project",#N/A,FALSE,"PROJECT";"Summary -2",#N/A,FALSE,"SUMMARY"}</definedName>
    <definedName name="_____a130" localSheetId="0">{"Offgrid",#N/A,FALSE,"OFFGRID";"Region",#N/A,FALSE,"REGION";"Offgrid -2",#N/A,FALSE,"OFFGRID";"WTP",#N/A,FALSE,"WTP";"WTP -2",#N/A,FALSE,"WTP";"Project",#N/A,FALSE,"PROJECT";"Summary -2",#N/A,FALSE,"SUMMARY"}</definedName>
    <definedName name="_____a130" localSheetId="1">{"Offgrid",#N/A,FALSE,"OFFGRID";"Region",#N/A,FALSE,"REGION";"Offgrid -2",#N/A,FALSE,"OFFGRID";"WTP",#N/A,FALSE,"WTP";"WTP -2",#N/A,FALSE,"WTP";"Project",#N/A,FALSE,"PROJECT";"Summary -2",#N/A,FALSE,"SUMMARY"}</definedName>
    <definedName name="_____a130" localSheetId="2">{"Offgrid",#N/A,FALSE,"OFFGRID";"Region",#N/A,FALSE,"REGION";"Offgrid -2",#N/A,FALSE,"OFFGRID";"WTP",#N/A,FALSE,"WTP";"WTP -2",#N/A,FALSE,"WTP";"Project",#N/A,FALSE,"PROJECT";"Summary -2",#N/A,FALSE,"SUMMARY"}</definedName>
    <definedName name="_____a130">{"Offgrid",#N/A,FALSE,"OFFGRID";"Region",#N/A,FALSE,"REGION";"Offgrid -2",#N/A,FALSE,"OFFGRID";"WTP",#N/A,FALSE,"WTP";"WTP -2",#N/A,FALSE,"WTP";"Project",#N/A,FALSE,"PROJECT";"Summary -2",#N/A,FALSE,"SUMMARY"}</definedName>
    <definedName name="_____AA68936">#REF!</definedName>
    <definedName name="_____AA69375">#REF!</definedName>
    <definedName name="_____AA70517">#REF!</definedName>
    <definedName name="_____AA80220">#REF!</definedName>
    <definedName name="_____AA90088">#REF!</definedName>
    <definedName name="_____AA999999">#REF!</definedName>
    <definedName name="_____ACC53">#REF!</definedName>
    <definedName name="_____ACC54">#REF!</definedName>
    <definedName name="_____ACC56">#REF!</definedName>
    <definedName name="_____as1" localSheetId="0">{#N/A,#N/A,FALSE,"SumD";#N/A,#N/A,FALSE,"ElecD";#N/A,#N/A,FALSE,"MechD";#N/A,#N/A,FALSE,"GeotD";#N/A,#N/A,FALSE,"PrcsD";#N/A,#N/A,FALSE,"TunnD";#N/A,#N/A,FALSE,"CivlD";#N/A,#N/A,FALSE,"NtwkD";#N/A,#N/A,FALSE,"EstgD";#N/A,#N/A,FALSE,"PEngD"}</definedName>
    <definedName name="_____as1" localSheetId="1">{#N/A,#N/A,FALSE,"SumD";#N/A,#N/A,FALSE,"ElecD";#N/A,#N/A,FALSE,"MechD";#N/A,#N/A,FALSE,"GeotD";#N/A,#N/A,FALSE,"PrcsD";#N/A,#N/A,FALSE,"TunnD";#N/A,#N/A,FALSE,"CivlD";#N/A,#N/A,FALSE,"NtwkD";#N/A,#N/A,FALSE,"EstgD";#N/A,#N/A,FALSE,"PEngD"}</definedName>
    <definedName name="_____as1" localSheetId="2">{#N/A,#N/A,FALSE,"SumD";#N/A,#N/A,FALSE,"ElecD";#N/A,#N/A,FALSE,"MechD";#N/A,#N/A,FALSE,"GeotD";#N/A,#N/A,FALSE,"PrcsD";#N/A,#N/A,FALSE,"TunnD";#N/A,#N/A,FALSE,"CivlD";#N/A,#N/A,FALSE,"NtwkD";#N/A,#N/A,FALSE,"EstgD";#N/A,#N/A,FALSE,"PEngD"}</definedName>
    <definedName name="_____as1">{#N/A,#N/A,FALSE,"SumD";#N/A,#N/A,FALSE,"ElecD";#N/A,#N/A,FALSE,"MechD";#N/A,#N/A,FALSE,"GeotD";#N/A,#N/A,FALSE,"PrcsD";#N/A,#N/A,FALSE,"TunnD";#N/A,#N/A,FALSE,"CivlD";#N/A,#N/A,FALSE,"NtwkD";#N/A,#N/A,FALSE,"EstgD";#N/A,#N/A,FALSE,"PEngD"}</definedName>
    <definedName name="_____asp2">#REF!</definedName>
    <definedName name="_____BUT38">#REF!</definedName>
    <definedName name="_____BUT78">#REF!</definedName>
    <definedName name="_____CMU005">#REF!</definedName>
    <definedName name="_____eee4" localSheetId="0">{#N/A,#N/A,TRUE,"MES";#N/A,#N/A,TRUE,"ANUAL"}</definedName>
    <definedName name="_____eee4" localSheetId="1">{#N/A,#N/A,TRUE,"MES";#N/A,#N/A,TRUE,"ANUAL"}</definedName>
    <definedName name="_____eee4" localSheetId="2">{#N/A,#N/A,TRUE,"MES";#N/A,#N/A,TRUE,"ANUAL"}</definedName>
    <definedName name="_____eee4">{#N/A,#N/A,TRUE,"MES";#N/A,#N/A,TRUE,"ANUAL"}</definedName>
    <definedName name="_____EJE01">#REF!</definedName>
    <definedName name="_____EJE02">#REF!</definedName>
    <definedName name="_____EJE03">#REF!</definedName>
    <definedName name="_____equ1" localSheetId="0">{#N/A,#N/A,TRUE,"Est. de Fact.";#N/A,#N/A,TRUE,"Capitulo 19";#N/A,#N/A,TRUE,"Proyecto P855"}</definedName>
    <definedName name="_____equ1" localSheetId="1">{#N/A,#N/A,TRUE,"Est. de Fact.";#N/A,#N/A,TRUE,"Capitulo 19";#N/A,#N/A,TRUE,"Proyecto P855"}</definedName>
    <definedName name="_____equ1" localSheetId="2">{#N/A,#N/A,TRUE,"Est. de Fact.";#N/A,#N/A,TRUE,"Capitulo 19";#N/A,#N/A,TRUE,"Proyecto P855"}</definedName>
    <definedName name="_____equ1">{#N/A,#N/A,TRUE,"Est. de Fact.";#N/A,#N/A,TRUE,"Capitulo 19";#N/A,#N/A,TRUE,"Proyecto P855"}</definedName>
    <definedName name="_____EXC1">#REF!</definedName>
    <definedName name="_____f" localSheetId="3">#REF!</definedName>
    <definedName name="_____f" localSheetId="4">#REF!</definedName>
    <definedName name="_____f" localSheetId="5">#REF!</definedName>
    <definedName name="_____f" localSheetId="6">#REF!</definedName>
    <definedName name="_____f" localSheetId="0">{#N/A,#N/A,TRUE,"INGENIERIA";#N/A,#N/A,TRUE,"COMPRAS";#N/A,#N/A,TRUE,"DIRECCION";#N/A,#N/A,TRUE,"RESUMEN"}</definedName>
    <definedName name="_____f" localSheetId="1">{#N/A,#N/A,TRUE,"INGENIERIA";#N/A,#N/A,TRUE,"COMPRAS";#N/A,#N/A,TRUE,"DIRECCION";#N/A,#N/A,TRUE,"RESUMEN"}</definedName>
    <definedName name="_____f" localSheetId="2">{#N/A,#N/A,TRUE,"INGENIERIA";#N/A,#N/A,TRUE,"COMPRAS";#N/A,#N/A,TRUE,"DIRECCION";#N/A,#N/A,TRUE,"RESUMEN"}</definedName>
    <definedName name="_____f">{#N/A,#N/A,TRUE,"INGENIERIA";#N/A,#N/A,TRUE,"COMPRAS";#N/A,#N/A,TRUE,"DIRECCION";#N/A,#N/A,TRUE,"RESUMEN"}</definedName>
    <definedName name="_____F15p">#REF!</definedName>
    <definedName name="_____FHE7" localSheetId="0">{#N/A,#N/A,FALSE,"masez (10)";#N/A,#N/A,FALSE,"masez (7)";#N/A,#N/A,FALSE,"masez (6)";#N/A,#N/A,FALSE,"masez (5)";#N/A,#N/A,FALSE,"masez (4)";#N/A,#N/A,FALSE,"masez (3)";#N/A,#N/A,FALSE,"masez (2)";#N/A,#N/A,FALSE,"GME";#N/A,#N/A,FALSE,"masez"}</definedName>
    <definedName name="_____FHE7" localSheetId="1">{#N/A,#N/A,FALSE,"masez (10)";#N/A,#N/A,FALSE,"masez (7)";#N/A,#N/A,FALSE,"masez (6)";#N/A,#N/A,FALSE,"masez (5)";#N/A,#N/A,FALSE,"masez (4)";#N/A,#N/A,FALSE,"masez (3)";#N/A,#N/A,FALSE,"masez (2)";#N/A,#N/A,FALSE,"GME";#N/A,#N/A,FALSE,"masez"}</definedName>
    <definedName name="_____FHE7" localSheetId="2">{#N/A,#N/A,FALSE,"masez (10)";#N/A,#N/A,FALSE,"masez (7)";#N/A,#N/A,FALSE,"masez (6)";#N/A,#N/A,FALSE,"masez (5)";#N/A,#N/A,FALSE,"masez (4)";#N/A,#N/A,FALSE,"masez (3)";#N/A,#N/A,FALSE,"masez (2)";#N/A,#N/A,FALSE,"GME";#N/A,#N/A,FALSE,"masez"}</definedName>
    <definedName name="_____FHE7">{#N/A,#N/A,FALSE,"masez (10)";#N/A,#N/A,FALSE,"masez (7)";#N/A,#N/A,FALSE,"masez (6)";#N/A,#N/A,FALSE,"masez (5)";#N/A,#N/A,FALSE,"masez (4)";#N/A,#N/A,FALSE,"masez (3)";#N/A,#N/A,FALSE,"masez (2)";#N/A,#N/A,FALSE,"GME";#N/A,#N/A,FALSE,"masez"}</definedName>
    <definedName name="_____FR2" localSheetId="0">{#N/A,#N/A,FALSE,"GERAL";#N/A,#N/A,FALSE,"012-96";#N/A,#N/A,FALSE,"018-96";#N/A,#N/A,FALSE,"027-96";#N/A,#N/A,FALSE,"059-96";#N/A,#N/A,FALSE,"076-96";#N/A,#N/A,FALSE,"019-97";#N/A,#N/A,FALSE,"021-97";#N/A,#N/A,FALSE,"022-97";#N/A,#N/A,FALSE,"028-97"}</definedName>
    <definedName name="_____FR2" localSheetId="1">{#N/A,#N/A,FALSE,"GERAL";#N/A,#N/A,FALSE,"012-96";#N/A,#N/A,FALSE,"018-96";#N/A,#N/A,FALSE,"027-96";#N/A,#N/A,FALSE,"059-96";#N/A,#N/A,FALSE,"076-96";#N/A,#N/A,FALSE,"019-97";#N/A,#N/A,FALSE,"021-97";#N/A,#N/A,FALSE,"022-97";#N/A,#N/A,FALSE,"028-97"}</definedName>
    <definedName name="_____FR2" localSheetId="2">{#N/A,#N/A,FALSE,"GERAL";#N/A,#N/A,FALSE,"012-96";#N/A,#N/A,FALSE,"018-96";#N/A,#N/A,FALSE,"027-96";#N/A,#N/A,FALSE,"059-96";#N/A,#N/A,FALSE,"076-96";#N/A,#N/A,FALSE,"019-97";#N/A,#N/A,FALSE,"021-97";#N/A,#N/A,FALSE,"022-97";#N/A,#N/A,FALSE,"028-97"}</definedName>
    <definedName name="_____FR2">{#N/A,#N/A,FALSE,"GERAL";#N/A,#N/A,FALSE,"012-96";#N/A,#N/A,FALSE,"018-96";#N/A,#N/A,FALSE,"027-96";#N/A,#N/A,FALSE,"059-96";#N/A,#N/A,FALSE,"076-96";#N/A,#N/A,FALSE,"019-97";#N/A,#N/A,FALSE,"021-97";#N/A,#N/A,FALSE,"022-97";#N/A,#N/A,FALSE,"028-97"}</definedName>
    <definedName name="_____gl1" localSheetId="0">{#N/A,#N/A,FALSE,"Total_OC015";#N/A,#N/A,FALSE,"ADMIN";#N/A,#N/A,FALSE,"PROCES";#N/A,#N/A,FALSE,"mecan";#N/A,#N/A,FALSE,"civil";#N/A,#N/A,FALSE,"CAÑER";#N/A,#N/A,FALSE,"ELEC";#N/A,#N/A,FALSE,"INSTR"}</definedName>
    <definedName name="_____gl1" localSheetId="1">{#N/A,#N/A,FALSE,"Total_OC015";#N/A,#N/A,FALSE,"ADMIN";#N/A,#N/A,FALSE,"PROCES";#N/A,#N/A,FALSE,"mecan";#N/A,#N/A,FALSE,"civil";#N/A,#N/A,FALSE,"CAÑER";#N/A,#N/A,FALSE,"ELEC";#N/A,#N/A,FALSE,"INSTR"}</definedName>
    <definedName name="_____gl1" localSheetId="2">{#N/A,#N/A,FALSE,"Total_OC015";#N/A,#N/A,FALSE,"ADMIN";#N/A,#N/A,FALSE,"PROCES";#N/A,#N/A,FALSE,"mecan";#N/A,#N/A,FALSE,"civil";#N/A,#N/A,FALSE,"CAÑER";#N/A,#N/A,FALSE,"ELEC";#N/A,#N/A,FALSE,"INSTR"}</definedName>
    <definedName name="_____gl1">{#N/A,#N/A,FALSE,"Total_OC015";#N/A,#N/A,FALSE,"ADMIN";#N/A,#N/A,FALSE,"PROCES";#N/A,#N/A,FALSE,"mecan";#N/A,#N/A,FALSE,"civil";#N/A,#N/A,FALSE,"CAÑER";#N/A,#N/A,FALSE,"ELEC";#N/A,#N/A,FALSE,"INSTR"}</definedName>
    <definedName name="_____HED2">#REF!</definedName>
    <definedName name="_____Ind1">#REF!</definedName>
    <definedName name="_____Ind2">#REF!</definedName>
    <definedName name="_____Ind3">#REF!</definedName>
    <definedName name="_____Ind4">#REF!</definedName>
    <definedName name="_____Ind5">#REF!</definedName>
    <definedName name="_____jul02" localSheetId="0">{#N/A,#N/A,FALSE,"MAY96 2260";#N/A,#N/A,FALSE,"system reclass";#N/A,#N/A,FALSE,"Items with no project number"}</definedName>
    <definedName name="_____jul02" localSheetId="1">{#N/A,#N/A,FALSE,"MAY96 2260";#N/A,#N/A,FALSE,"system reclass";#N/A,#N/A,FALSE,"Items with no project number"}</definedName>
    <definedName name="_____jul02" localSheetId="2">{#N/A,#N/A,FALSE,"MAY96 2260";#N/A,#N/A,FALSE,"system reclass";#N/A,#N/A,FALSE,"Items with no project number"}</definedName>
    <definedName name="_____jul02">{#N/A,#N/A,FALSE,"MAY96 2260";#N/A,#N/A,FALSE,"system reclass";#N/A,#N/A,FALSE,"Items with no project number"}</definedName>
    <definedName name="_____jul02_1" localSheetId="0">{#N/A,#N/A,FALSE,"MAY96 2260";#N/A,#N/A,FALSE,"system reclass";#N/A,#N/A,FALSE,"Items with no project number"}</definedName>
    <definedName name="_____jul02_1" localSheetId="1">{#N/A,#N/A,FALSE,"MAY96 2260";#N/A,#N/A,FALSE,"system reclass";#N/A,#N/A,FALSE,"Items with no project number"}</definedName>
    <definedName name="_____jul02_1" localSheetId="2">{#N/A,#N/A,FALSE,"MAY96 2260";#N/A,#N/A,FALSE,"system reclass";#N/A,#N/A,FALSE,"Items with no project number"}</definedName>
    <definedName name="_____jul02_1">{#N/A,#N/A,FALSE,"MAY96 2260";#N/A,#N/A,FALSE,"system reclass";#N/A,#N/A,FALSE,"Items with no project number"}</definedName>
    <definedName name="_____jul02_2" localSheetId="0">{#N/A,#N/A,FALSE,"MAY96 2260";#N/A,#N/A,FALSE,"system reclass";#N/A,#N/A,FALSE,"Items with no project number"}</definedName>
    <definedName name="_____jul02_2" localSheetId="1">{#N/A,#N/A,FALSE,"MAY96 2260";#N/A,#N/A,FALSE,"system reclass";#N/A,#N/A,FALSE,"Items with no project number"}</definedName>
    <definedName name="_____jul02_2" localSheetId="2">{#N/A,#N/A,FALSE,"MAY96 2260";#N/A,#N/A,FALSE,"system reclass";#N/A,#N/A,FALSE,"Items with no project number"}</definedName>
    <definedName name="_____jul02_2">{#N/A,#N/A,FALSE,"MAY96 2260";#N/A,#N/A,FALSE,"system reclass";#N/A,#N/A,FALSE,"Items with no project number"}</definedName>
    <definedName name="_____jul02_3" localSheetId="0">{#N/A,#N/A,FALSE,"MAY96 2260";#N/A,#N/A,FALSE,"system reclass";#N/A,#N/A,FALSE,"Items with no project number"}</definedName>
    <definedName name="_____jul02_3" localSheetId="1">{#N/A,#N/A,FALSE,"MAY96 2260";#N/A,#N/A,FALSE,"system reclass";#N/A,#N/A,FALSE,"Items with no project number"}</definedName>
    <definedName name="_____jul02_3" localSheetId="2">{#N/A,#N/A,FALSE,"MAY96 2260";#N/A,#N/A,FALSE,"system reclass";#N/A,#N/A,FALSE,"Items with no project number"}</definedName>
    <definedName name="_____jul02_3">{#N/A,#N/A,FALSE,"MAY96 2260";#N/A,#N/A,FALSE,"system reclass";#N/A,#N/A,FALSE,"Items with no project number"}</definedName>
    <definedName name="_____jul02_4" localSheetId="0">{#N/A,#N/A,FALSE,"MAY96 2260";#N/A,#N/A,FALSE,"system reclass";#N/A,#N/A,FALSE,"Items with no project number"}</definedName>
    <definedName name="_____jul02_4" localSheetId="1">{#N/A,#N/A,FALSE,"MAY96 2260";#N/A,#N/A,FALSE,"system reclass";#N/A,#N/A,FALSE,"Items with no project number"}</definedName>
    <definedName name="_____jul02_4" localSheetId="2">{#N/A,#N/A,FALSE,"MAY96 2260";#N/A,#N/A,FALSE,"system reclass";#N/A,#N/A,FALSE,"Items with no project number"}</definedName>
    <definedName name="_____jul02_4">{#N/A,#N/A,FALSE,"MAY96 2260";#N/A,#N/A,FALSE,"system reclass";#N/A,#N/A,FALSE,"Items with no project number"}</definedName>
    <definedName name="_____jul02_5" localSheetId="0">{#N/A,#N/A,FALSE,"MAY96 2260";#N/A,#N/A,FALSE,"system reclass";#N/A,#N/A,FALSE,"Items with no project number"}</definedName>
    <definedName name="_____jul02_5" localSheetId="1">{#N/A,#N/A,FALSE,"MAY96 2260";#N/A,#N/A,FALSE,"system reclass";#N/A,#N/A,FALSE,"Items with no project number"}</definedName>
    <definedName name="_____jul02_5" localSheetId="2">{#N/A,#N/A,FALSE,"MAY96 2260";#N/A,#N/A,FALSE,"system reclass";#N/A,#N/A,FALSE,"Items with no project number"}</definedName>
    <definedName name="_____jul02_5">{#N/A,#N/A,FALSE,"MAY96 2260";#N/A,#N/A,FALSE,"system reclass";#N/A,#N/A,FALSE,"Items with no project number"}</definedName>
    <definedName name="_____jy5" localSheetId="0">{#N/A,#N/A,FALSE,"masez (10)";#N/A,#N/A,FALSE,"masez (7)";#N/A,#N/A,FALSE,"masez (6)";#N/A,#N/A,FALSE,"masez (5)";#N/A,#N/A,FALSE,"masez (4)";#N/A,#N/A,FALSE,"masez (3)";#N/A,#N/A,FALSE,"masez (2)";#N/A,#N/A,FALSE,"GME";#N/A,#N/A,FALSE,"masez"}</definedName>
    <definedName name="_____jy5" localSheetId="1">{#N/A,#N/A,FALSE,"masez (10)";#N/A,#N/A,FALSE,"masez (7)";#N/A,#N/A,FALSE,"masez (6)";#N/A,#N/A,FALSE,"masez (5)";#N/A,#N/A,FALSE,"masez (4)";#N/A,#N/A,FALSE,"masez (3)";#N/A,#N/A,FALSE,"masez (2)";#N/A,#N/A,FALSE,"GME";#N/A,#N/A,FALSE,"masez"}</definedName>
    <definedName name="_____jy5" localSheetId="2">{#N/A,#N/A,FALSE,"masez (10)";#N/A,#N/A,FALSE,"masez (7)";#N/A,#N/A,FALSE,"masez (6)";#N/A,#N/A,FALSE,"masez (5)";#N/A,#N/A,FALSE,"masez (4)";#N/A,#N/A,FALSE,"masez (3)";#N/A,#N/A,FALSE,"masez (2)";#N/A,#N/A,FALSE,"GME";#N/A,#N/A,FALSE,"masez"}</definedName>
    <definedName name="_____jy5">{#N/A,#N/A,FALSE,"masez (10)";#N/A,#N/A,FALSE,"masez (7)";#N/A,#N/A,FALSE,"masez (6)";#N/A,#N/A,FALSE,"masez (5)";#N/A,#N/A,FALSE,"masez (4)";#N/A,#N/A,FALSE,"masez (3)";#N/A,#N/A,FALSE,"masez (2)";#N/A,#N/A,FALSE,"GME";#N/A,#N/A,FALSE,"masez"}</definedName>
    <definedName name="_____kk1"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2" localSheetId="3">{"FlujoGastos",#N/A,FALSE,"Base";"FlujoGastos",#N/A,FALSE,"Buzón Tren";"FlujoGastos",#N/A,FALSE,"Buzón Camión";"FlujoGastos",#N/A,FALSE,"LHD Camión";"FlujoGastos",#N/A,FALSE,"Cámara Camión"}</definedName>
    <definedName name="_____kk2" localSheetId="4">{"FlujoGastos",#N/A,FALSE,"Base";"FlujoGastos",#N/A,FALSE,"Buzón Tren";"FlujoGastos",#N/A,FALSE,"Buzón Camión";"FlujoGastos",#N/A,FALSE,"LHD Camión";"FlujoGastos",#N/A,FALSE,"Cámara Camión"}</definedName>
    <definedName name="_____kk2" localSheetId="5">{"FlujoGastos",#N/A,FALSE,"Base";"FlujoGastos",#N/A,FALSE,"Buzón Tren";"FlujoGastos",#N/A,FALSE,"Buzón Camión";"FlujoGastos",#N/A,FALSE,"LHD Camión";"FlujoGastos",#N/A,FALSE,"Cámara Camión"}</definedName>
    <definedName name="_____kk2" localSheetId="6">{"FlujoGastos",#N/A,FALSE,"Base";"FlujoGastos",#N/A,FALSE,"Buzón Tren";"FlujoGastos",#N/A,FALSE,"Buzón Camión";"FlujoGastos",#N/A,FALSE,"LHD Camión";"FlujoGastos",#N/A,FALSE,"Cámara Camión"}</definedName>
    <definedName name="_____kk2" localSheetId="0">{"FlujoGastos",#N/A,FALSE,"Base";"FlujoGastos",#N/A,FALSE,"Buzón Tren";"FlujoGastos",#N/A,FALSE,"Buzón Camión";"FlujoGastos",#N/A,FALSE,"LHD Camión";"FlujoGastos",#N/A,FALSE,"Cámara Camión"}</definedName>
    <definedName name="_____kk2" localSheetId="1">{"FlujoGastos",#N/A,FALSE,"Base";"FlujoGastos",#N/A,FALSE,"Buzón Tren";"FlujoGastos",#N/A,FALSE,"Buzón Camión";"FlujoGastos",#N/A,FALSE,"LHD Camión";"FlujoGastos",#N/A,FALSE,"Cámara Camión"}</definedName>
    <definedName name="_____kk2" localSheetId="2">{"FlujoGastos",#N/A,FALSE,"Base";"FlujoGastos",#N/A,FALSE,"Buzón Tren";"FlujoGastos",#N/A,FALSE,"Buzón Camión";"FlujoGastos",#N/A,FALSE,"LHD Camión";"FlujoGastos",#N/A,FALSE,"Cámara Camión"}</definedName>
    <definedName name="_____kk2">{"FlujoGastos",#N/A,FALSE,"Base";"FlujoGastos",#N/A,FALSE,"Buzón Tren";"FlujoGastos",#N/A,FALSE,"Buzón Camión";"FlujoGastos",#N/A,FALSE,"LHD Camión";"FlujoGastos",#N/A,FALSE,"Cámara Camión"}</definedName>
    <definedName name="_____kk3"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4" localSheetId="3">{"desarrollo",#N/A,FALSE,"Cámara Camión";"resumen",#N/A,FALSE,"Cámara Camión";"eqprod",#N/A,FALSE,"Cámara Camión"}</definedName>
    <definedName name="_____kk4" localSheetId="4">{"desarrollo",#N/A,FALSE,"Cámara Camión";"resumen",#N/A,FALSE,"Cámara Camión";"eqprod",#N/A,FALSE,"Cámara Camión"}</definedName>
    <definedName name="_____kk4" localSheetId="5">{"desarrollo",#N/A,FALSE,"Cámara Camión";"resumen",#N/A,FALSE,"Cámara Camión";"eqprod",#N/A,FALSE,"Cámara Camión"}</definedName>
    <definedName name="_____kk4" localSheetId="6">{"desarrollo",#N/A,FALSE,"Cámara Camión";"resumen",#N/A,FALSE,"Cámara Camión";"eqprod",#N/A,FALSE,"Cámara Camión"}</definedName>
    <definedName name="_____kk4" localSheetId="0">{"desarrollo",#N/A,FALSE,"Cámara Camión";"resumen",#N/A,FALSE,"Cámara Camión";"eqprod",#N/A,FALSE,"Cámara Camión"}</definedName>
    <definedName name="_____kk4" localSheetId="1">{"desarrollo",#N/A,FALSE,"Cámara Camión";"resumen",#N/A,FALSE,"Cámara Camión";"eqprod",#N/A,FALSE,"Cámara Camión"}</definedName>
    <definedName name="_____kk4" localSheetId="2">{"desarrollo",#N/A,FALSE,"Cámara Camión";"resumen",#N/A,FALSE,"Cámara Camión";"eqprod",#N/A,FALSE,"Cámara Camión"}</definedName>
    <definedName name="_____kk4">{"desarrollo",#N/A,FALSE,"Cámara Camión";"resumen",#N/A,FALSE,"Cámara Camión";"eqprod",#N/A,FALSE,"Cámara Camión"}</definedName>
    <definedName name="_____lot1" localSheetId="0">{#N/A,#N/A,FALSE,"Total_OC015";#N/A,#N/A,FALSE,"ADMIN";#N/A,#N/A,FALSE,"PROCES";#N/A,#N/A,FALSE,"mecan";#N/A,#N/A,FALSE,"civil";#N/A,#N/A,FALSE,"CAÑER";#N/A,#N/A,FALSE,"ELEC";#N/A,#N/A,FALSE,"INSTR"}</definedName>
    <definedName name="_____lot1" localSheetId="1">{#N/A,#N/A,FALSE,"Total_OC015";#N/A,#N/A,FALSE,"ADMIN";#N/A,#N/A,FALSE,"PROCES";#N/A,#N/A,FALSE,"mecan";#N/A,#N/A,FALSE,"civil";#N/A,#N/A,FALSE,"CAÑER";#N/A,#N/A,FALSE,"ELEC";#N/A,#N/A,FALSE,"INSTR"}</definedName>
    <definedName name="_____lot1" localSheetId="2">{#N/A,#N/A,FALSE,"Total_OC015";#N/A,#N/A,FALSE,"ADMIN";#N/A,#N/A,FALSE,"PROCES";#N/A,#N/A,FALSE,"mecan";#N/A,#N/A,FALSE,"civil";#N/A,#N/A,FALSE,"CAÑER";#N/A,#N/A,FALSE,"ELEC";#N/A,#N/A,FALSE,"INSTR"}</definedName>
    <definedName name="_____lot1">{#N/A,#N/A,FALSE,"Total_OC015";#N/A,#N/A,FALSE,"ADMIN";#N/A,#N/A,FALSE,"PROCES";#N/A,#N/A,FALSE,"mecan";#N/A,#N/A,FALSE,"civil";#N/A,#N/A,FALSE,"CAÑER";#N/A,#N/A,FALSE,"ELEC";#N/A,#N/A,FALSE,"INSTR"}</definedName>
    <definedName name="_____n1">#REF!</definedName>
    <definedName name="_____OP1">#REF!</definedName>
    <definedName name="_____PA1">#REF!</definedName>
    <definedName name="_____pp22" localSheetId="3">{#N/A,#N/A,FALSE,"minas";#N/A,#N/A,FALSE,"Total_OC015";#N/A,#N/A,FALSE,"ADMIN";#N/A,#N/A,FALSE,"PROCES";#N/A,#N/A,FALSE,"civil";#N/A,#N/A,FALSE,"CAÑER";#N/A,#N/A,FALSE,"ELEC";#N/A,#N/A,FALSE,"INSTR";#N/A,#N/A,FALSE,"PDS";#N/A,#N/A,FALSE,"mecan"}</definedName>
    <definedName name="_____pp22" localSheetId="4">{#N/A,#N/A,FALSE,"minas";#N/A,#N/A,FALSE,"Total_OC015";#N/A,#N/A,FALSE,"ADMIN";#N/A,#N/A,FALSE,"PROCES";#N/A,#N/A,FALSE,"civil";#N/A,#N/A,FALSE,"CAÑER";#N/A,#N/A,FALSE,"ELEC";#N/A,#N/A,FALSE,"INSTR";#N/A,#N/A,FALSE,"PDS";#N/A,#N/A,FALSE,"mecan"}</definedName>
    <definedName name="_____pp22" localSheetId="5">{#N/A,#N/A,FALSE,"minas";#N/A,#N/A,FALSE,"Total_OC015";#N/A,#N/A,FALSE,"ADMIN";#N/A,#N/A,FALSE,"PROCES";#N/A,#N/A,FALSE,"civil";#N/A,#N/A,FALSE,"CAÑER";#N/A,#N/A,FALSE,"ELEC";#N/A,#N/A,FALSE,"INSTR";#N/A,#N/A,FALSE,"PDS";#N/A,#N/A,FALSE,"mecan"}</definedName>
    <definedName name="_____pp22" localSheetId="6">{#N/A,#N/A,FALSE,"minas";#N/A,#N/A,FALSE,"Total_OC015";#N/A,#N/A,FALSE,"ADMIN";#N/A,#N/A,FALSE,"PROCES";#N/A,#N/A,FALSE,"civil";#N/A,#N/A,FALSE,"CAÑER";#N/A,#N/A,FALSE,"ELEC";#N/A,#N/A,FALSE,"INSTR";#N/A,#N/A,FALSE,"PDS";#N/A,#N/A,FALSE,"mecan"}</definedName>
    <definedName name="_____pp22" localSheetId="0">{#N/A,#N/A,FALSE,"minas";#N/A,#N/A,FALSE,"Total_OC015";#N/A,#N/A,FALSE,"ADMIN";#N/A,#N/A,FALSE,"PROCES";#N/A,#N/A,FALSE,"civil";#N/A,#N/A,FALSE,"CAÑER";#N/A,#N/A,FALSE,"ELEC";#N/A,#N/A,FALSE,"INSTR";#N/A,#N/A,FALSE,"PDS";#N/A,#N/A,FALSE,"mecan"}</definedName>
    <definedName name="_____pp22" localSheetId="1">{#N/A,#N/A,FALSE,"minas";#N/A,#N/A,FALSE,"Total_OC015";#N/A,#N/A,FALSE,"ADMIN";#N/A,#N/A,FALSE,"PROCES";#N/A,#N/A,FALSE,"civil";#N/A,#N/A,FALSE,"CAÑER";#N/A,#N/A,FALSE,"ELEC";#N/A,#N/A,FALSE,"INSTR";#N/A,#N/A,FALSE,"PDS";#N/A,#N/A,FALSE,"mecan"}</definedName>
    <definedName name="_____pp22" localSheetId="2">{#N/A,#N/A,FALSE,"minas";#N/A,#N/A,FALSE,"Total_OC015";#N/A,#N/A,FALSE,"ADMIN";#N/A,#N/A,FALSE,"PROCES";#N/A,#N/A,FALSE,"civil";#N/A,#N/A,FALSE,"CAÑER";#N/A,#N/A,FALSE,"ELEC";#N/A,#N/A,FALSE,"INSTR";#N/A,#N/A,FALSE,"PDS";#N/A,#N/A,FALSE,"mecan"}</definedName>
    <definedName name="_____pp22">{#N/A,#N/A,FALSE,"minas";#N/A,#N/A,FALSE,"Total_OC015";#N/A,#N/A,FALSE,"ADMIN";#N/A,#N/A,FALSE,"PROCES";#N/A,#N/A,FALSE,"civil";#N/A,#N/A,FALSE,"CAÑER";#N/A,#N/A,FALSE,"ELEC";#N/A,#N/A,FALSE,"INSTR";#N/A,#N/A,FALSE,"PDS";#N/A,#N/A,FALSE,"mecan"}</definedName>
    <definedName name="_____PV1">#REF!</definedName>
    <definedName name="_____QTY1">#REF!</definedName>
    <definedName name="_____R" localSheetId="0">{#N/A,#N/A,FALSE,"GERAL";#N/A,#N/A,FALSE,"012-96";#N/A,#N/A,FALSE,"018-96";#N/A,#N/A,FALSE,"027-96";#N/A,#N/A,FALSE,"059-96";#N/A,#N/A,FALSE,"076-96";#N/A,#N/A,FALSE,"019-97";#N/A,#N/A,FALSE,"021-97";#N/A,#N/A,FALSE,"022-97";#N/A,#N/A,FALSE,"028-97"}</definedName>
    <definedName name="_____R" localSheetId="1">{#N/A,#N/A,FALSE,"GERAL";#N/A,#N/A,FALSE,"012-96";#N/A,#N/A,FALSE,"018-96";#N/A,#N/A,FALSE,"027-96";#N/A,#N/A,FALSE,"059-96";#N/A,#N/A,FALSE,"076-96";#N/A,#N/A,FALSE,"019-97";#N/A,#N/A,FALSE,"021-97";#N/A,#N/A,FALSE,"022-97";#N/A,#N/A,FALSE,"028-97"}</definedName>
    <definedName name="_____R" localSheetId="2">{#N/A,#N/A,FALSE,"GERAL";#N/A,#N/A,FALSE,"012-96";#N/A,#N/A,FALSE,"018-96";#N/A,#N/A,FALSE,"027-96";#N/A,#N/A,FALSE,"059-96";#N/A,#N/A,FALSE,"076-96";#N/A,#N/A,FALSE,"019-97";#N/A,#N/A,FALSE,"021-97";#N/A,#N/A,FALSE,"022-97";#N/A,#N/A,FALSE,"028-97"}</definedName>
    <definedName name="_____R">{#N/A,#N/A,FALSE,"GERAL";#N/A,#N/A,FALSE,"012-96";#N/A,#N/A,FALSE,"018-96";#N/A,#N/A,FALSE,"027-96";#N/A,#N/A,FALSE,"059-96";#N/A,#N/A,FALSE,"076-96";#N/A,#N/A,FALSE,"019-97";#N/A,#N/A,FALSE,"021-97";#N/A,#N/A,FALSE,"022-97";#N/A,#N/A,FALSE,"028-97"}</definedName>
    <definedName name="_____RET1">#REF!</definedName>
    <definedName name="_____RET2">#REF!</definedName>
    <definedName name="_____RET3">#REF!</definedName>
    <definedName name="_____RET4">#REF!</definedName>
    <definedName name="_____RET5">#REF!</definedName>
    <definedName name="_____RET6">#REF!</definedName>
    <definedName name="_____ro1">#REF!</definedName>
    <definedName name="_____TCA704">#REF!</definedName>
    <definedName name="_____TOR10">#REF!</definedName>
    <definedName name="_____TOR14">#REF!</definedName>
    <definedName name="_____TR4">#REF!</definedName>
    <definedName name="_____tyl2" localSheetId="0">{#N/A,#N/A,FALSE,"masez (10)";#N/A,#N/A,FALSE,"masez (7)";#N/A,#N/A,FALSE,"masez (6)";#N/A,#N/A,FALSE,"masez (5)";#N/A,#N/A,FALSE,"masez (4)";#N/A,#N/A,FALSE,"masez (3)";#N/A,#N/A,FALSE,"masez (2)";#N/A,#N/A,FALSE,"GME";#N/A,#N/A,FALSE,"masez"}</definedName>
    <definedName name="_____tyl2" localSheetId="1">{#N/A,#N/A,FALSE,"masez (10)";#N/A,#N/A,FALSE,"masez (7)";#N/A,#N/A,FALSE,"masez (6)";#N/A,#N/A,FALSE,"masez (5)";#N/A,#N/A,FALSE,"masez (4)";#N/A,#N/A,FALSE,"masez (3)";#N/A,#N/A,FALSE,"masez (2)";#N/A,#N/A,FALSE,"GME";#N/A,#N/A,FALSE,"masez"}</definedName>
    <definedName name="_____tyl2" localSheetId="2">{#N/A,#N/A,FALSE,"masez (10)";#N/A,#N/A,FALSE,"masez (7)";#N/A,#N/A,FALSE,"masez (6)";#N/A,#N/A,FALSE,"masez (5)";#N/A,#N/A,FALSE,"masez (4)";#N/A,#N/A,FALSE,"masez (3)";#N/A,#N/A,FALSE,"masez (2)";#N/A,#N/A,FALSE,"GME";#N/A,#N/A,FALSE,"masez"}</definedName>
    <definedName name="_____tyl2">{#N/A,#N/A,FALSE,"masez (10)";#N/A,#N/A,FALSE,"masez (7)";#N/A,#N/A,FALSE,"masez (6)";#N/A,#N/A,FALSE,"masez (5)";#N/A,#N/A,FALSE,"masez (4)";#N/A,#N/A,FALSE,"masez (3)";#N/A,#N/A,FALSE,"masez (2)";#N/A,#N/A,FALSE,"GME";#N/A,#N/A,FALSE,"masez"}</definedName>
    <definedName name="_____v2">#REF!</definedName>
    <definedName name="_____v3">#REF!</definedName>
    <definedName name="_____Var1">#REF!</definedName>
    <definedName name="_____wrn1" localSheetId="0">{#N/A,#N/A,TRUE,"Est. de Fact.";#N/A,#N/A,TRUE,"Capitulo 19";#N/A,#N/A,TRUE,"Proyecto P855"}</definedName>
    <definedName name="_____wrn1" localSheetId="1">{#N/A,#N/A,TRUE,"Est. de Fact.";#N/A,#N/A,TRUE,"Capitulo 19";#N/A,#N/A,TRUE,"Proyecto P855"}</definedName>
    <definedName name="_____wrn1" localSheetId="2">{#N/A,#N/A,TRUE,"Est. de Fact.";#N/A,#N/A,TRUE,"Capitulo 19";#N/A,#N/A,TRUE,"Proyecto P855"}</definedName>
    <definedName name="_____wrn1">{#N/A,#N/A,TRUE,"Est. de Fact.";#N/A,#N/A,TRUE,"Capitulo 19";#N/A,#N/A,TRUE,"Proyecto P855"}</definedName>
    <definedName name="_____wrn2" localSheetId="0">{#N/A,#N/A,TRUE,"Est. de Fact.";#N/A,#N/A,TRUE,"Capitulo 19";#N/A,#N/A,TRUE,"Proyecto P855"}</definedName>
    <definedName name="_____wrn2" localSheetId="1">{#N/A,#N/A,TRUE,"Est. de Fact.";#N/A,#N/A,TRUE,"Capitulo 19";#N/A,#N/A,TRUE,"Proyecto P855"}</definedName>
    <definedName name="_____wrn2" localSheetId="2">{#N/A,#N/A,TRUE,"Est. de Fact.";#N/A,#N/A,TRUE,"Capitulo 19";#N/A,#N/A,TRUE,"Proyecto P855"}</definedName>
    <definedName name="_____wrn2">{#N/A,#N/A,TRUE,"Est. de Fact.";#N/A,#N/A,TRUE,"Capitulo 19";#N/A,#N/A,TRUE,"Proyecto P855"}</definedName>
    <definedName name="_____wrn3" localSheetId="0">{#N/A,#N/A,FALSE,"Total_OC015";#N/A,#N/A,FALSE,"ADMIN";#N/A,#N/A,FALSE,"PROCES";#N/A,#N/A,FALSE,"mecan";#N/A,#N/A,FALSE,"civil";#N/A,#N/A,FALSE,"CAÑER";#N/A,#N/A,FALSE,"ELEC";#N/A,#N/A,FALSE,"INSTR"}</definedName>
    <definedName name="_____wrn3" localSheetId="1">{#N/A,#N/A,FALSE,"Total_OC015";#N/A,#N/A,FALSE,"ADMIN";#N/A,#N/A,FALSE,"PROCES";#N/A,#N/A,FALSE,"mecan";#N/A,#N/A,FALSE,"civil";#N/A,#N/A,FALSE,"CAÑER";#N/A,#N/A,FALSE,"ELEC";#N/A,#N/A,FALSE,"INSTR"}</definedName>
    <definedName name="_____wrn3" localSheetId="2">{#N/A,#N/A,FALSE,"Total_OC015";#N/A,#N/A,FALSE,"ADMIN";#N/A,#N/A,FALSE,"PROCES";#N/A,#N/A,FALSE,"mecan";#N/A,#N/A,FALSE,"civil";#N/A,#N/A,FALSE,"CAÑER";#N/A,#N/A,FALSE,"ELEC";#N/A,#N/A,FALSE,"INSTR"}</definedName>
    <definedName name="_____wrn3">{#N/A,#N/A,FALSE,"Total_OC015";#N/A,#N/A,FALSE,"ADMIN";#N/A,#N/A,FALSE,"PROCES";#N/A,#N/A,FALSE,"mecan";#N/A,#N/A,FALSE,"civil";#N/A,#N/A,FALSE,"CAÑER";#N/A,#N/A,FALSE,"ELEC";#N/A,#N/A,FALSE,"INSTR"}</definedName>
    <definedName name="_____wrn5" localSheetId="0">{#N/A,#N/A,FALSE,"minas";#N/A,#N/A,FALSE,"Total_OC015";#N/A,#N/A,FALSE,"ADMIN";#N/A,#N/A,FALSE,"PROCES";#N/A,#N/A,FALSE,"civil";#N/A,#N/A,FALSE,"CAÑER";#N/A,#N/A,FALSE,"ELEC";#N/A,#N/A,FALSE,"INSTR";#N/A,#N/A,FALSE,"PDS";#N/A,#N/A,FALSE,"mecan"}</definedName>
    <definedName name="_____wrn5" localSheetId="1">{#N/A,#N/A,FALSE,"minas";#N/A,#N/A,FALSE,"Total_OC015";#N/A,#N/A,FALSE,"ADMIN";#N/A,#N/A,FALSE,"PROCES";#N/A,#N/A,FALSE,"civil";#N/A,#N/A,FALSE,"CAÑER";#N/A,#N/A,FALSE,"ELEC";#N/A,#N/A,FALSE,"INSTR";#N/A,#N/A,FALSE,"PDS";#N/A,#N/A,FALSE,"mecan"}</definedName>
    <definedName name="_____wrn5" localSheetId="2">{#N/A,#N/A,FALSE,"minas";#N/A,#N/A,FALSE,"Total_OC015";#N/A,#N/A,FALSE,"ADMIN";#N/A,#N/A,FALSE,"PROCES";#N/A,#N/A,FALSE,"civil";#N/A,#N/A,FALSE,"CAÑER";#N/A,#N/A,FALSE,"ELEC";#N/A,#N/A,FALSE,"INSTR";#N/A,#N/A,FALSE,"PDS";#N/A,#N/A,FALSE,"mecan"}</definedName>
    <definedName name="_____wrn5">{#N/A,#N/A,FALSE,"minas";#N/A,#N/A,FALSE,"Total_OC015";#N/A,#N/A,FALSE,"ADMIN";#N/A,#N/A,FALSE,"PROCES";#N/A,#N/A,FALSE,"civil";#N/A,#N/A,FALSE,"CAÑER";#N/A,#N/A,FALSE,"ELEC";#N/A,#N/A,FALSE,"INSTR";#N/A,#N/A,FALSE,"PDS";#N/A,#N/A,FALSE,"mecan"}</definedName>
    <definedName name="_____xlfn.BAHTTEXT">#NAME?</definedName>
    <definedName name="_____zx2" localSheetId="0">{#N/A,#N/A,FALSE,"masez (10)";#N/A,#N/A,FALSE,"masez (7)";#N/A,#N/A,FALSE,"masez (6)";#N/A,#N/A,FALSE,"masez (5)";#N/A,#N/A,FALSE,"masez (4)";#N/A,#N/A,FALSE,"masez (3)";#N/A,#N/A,FALSE,"masez (2)";#N/A,#N/A,FALSE,"GME";#N/A,#N/A,FALSE,"masez"}</definedName>
    <definedName name="_____zx2" localSheetId="1">{#N/A,#N/A,FALSE,"masez (10)";#N/A,#N/A,FALSE,"masez (7)";#N/A,#N/A,FALSE,"masez (6)";#N/A,#N/A,FALSE,"masez (5)";#N/A,#N/A,FALSE,"masez (4)";#N/A,#N/A,FALSE,"masez (3)";#N/A,#N/A,FALSE,"masez (2)";#N/A,#N/A,FALSE,"GME";#N/A,#N/A,FALSE,"masez"}</definedName>
    <definedName name="_____zx2" localSheetId="2">{#N/A,#N/A,FALSE,"masez (10)";#N/A,#N/A,FALSE,"masez (7)";#N/A,#N/A,FALSE,"masez (6)";#N/A,#N/A,FALSE,"masez (5)";#N/A,#N/A,FALSE,"masez (4)";#N/A,#N/A,FALSE,"masez (3)";#N/A,#N/A,FALSE,"masez (2)";#N/A,#N/A,FALSE,"GME";#N/A,#N/A,FALSE,"masez"}</definedName>
    <definedName name="_____zx2">{#N/A,#N/A,FALSE,"masez (10)";#N/A,#N/A,FALSE,"masez (7)";#N/A,#N/A,FALSE,"masez (6)";#N/A,#N/A,FALSE,"masez (5)";#N/A,#N/A,FALSE,"masez (4)";#N/A,#N/A,FALSE,"masez (3)";#N/A,#N/A,FALSE,"masez (2)";#N/A,#N/A,FALSE,"GME";#N/A,#N/A,FALSE,"masez"}</definedName>
    <definedName name="____a129" localSheetId="0">{"Offgrid",#N/A,FALSE,"OFFGRID";"Region",#N/A,FALSE,"REGION";"Offgrid -2",#N/A,FALSE,"OFFGRID";"WTP",#N/A,FALSE,"WTP";"WTP -2",#N/A,FALSE,"WTP";"Project",#N/A,FALSE,"PROJECT";"Summary -2",#N/A,FALSE,"SUMMARY"}</definedName>
    <definedName name="____a129" localSheetId="1">{"Offgrid",#N/A,FALSE,"OFFGRID";"Region",#N/A,FALSE,"REGION";"Offgrid -2",#N/A,FALSE,"OFFGRID";"WTP",#N/A,FALSE,"WTP";"WTP -2",#N/A,FALSE,"WTP";"Project",#N/A,FALSE,"PROJECT";"Summary -2",#N/A,FALSE,"SUMMARY"}</definedName>
    <definedName name="____a129" localSheetId="2">{"Offgrid",#N/A,FALSE,"OFFGRID";"Region",#N/A,FALSE,"REGION";"Offgrid -2",#N/A,FALSE,"OFFGRID";"WTP",#N/A,FALSE,"WTP";"WTP -2",#N/A,FALSE,"WTP";"Project",#N/A,FALSE,"PROJECT";"Summary -2",#N/A,FALSE,"SUMMARY"}</definedName>
    <definedName name="____a129">{"Offgrid",#N/A,FALSE,"OFFGRID";"Region",#N/A,FALSE,"REGION";"Offgrid -2",#N/A,FALSE,"OFFGRID";"WTP",#N/A,FALSE,"WTP";"WTP -2",#N/A,FALSE,"WTP";"Project",#N/A,FALSE,"PROJECT";"Summary -2",#N/A,FALSE,"SUMMARY"}</definedName>
    <definedName name="____a130" localSheetId="0">{"Offgrid",#N/A,FALSE,"OFFGRID";"Region",#N/A,FALSE,"REGION";"Offgrid -2",#N/A,FALSE,"OFFGRID";"WTP",#N/A,FALSE,"WTP";"WTP -2",#N/A,FALSE,"WTP";"Project",#N/A,FALSE,"PROJECT";"Summary -2",#N/A,FALSE,"SUMMARY"}</definedName>
    <definedName name="____a130" localSheetId="1">{"Offgrid",#N/A,FALSE,"OFFGRID";"Region",#N/A,FALSE,"REGION";"Offgrid -2",#N/A,FALSE,"OFFGRID";"WTP",#N/A,FALSE,"WTP";"WTP -2",#N/A,FALSE,"WTP";"Project",#N/A,FALSE,"PROJECT";"Summary -2",#N/A,FALSE,"SUMMARY"}</definedName>
    <definedName name="____a130" localSheetId="2">{"Offgrid",#N/A,FALSE,"OFFGRID";"Region",#N/A,FALSE,"REGION";"Offgrid -2",#N/A,FALSE,"OFFGRID";"WTP",#N/A,FALSE,"WTP";"WTP -2",#N/A,FALSE,"WTP";"Project",#N/A,FALSE,"PROJECT";"Summary -2",#N/A,FALSE,"SUMMARY"}</definedName>
    <definedName name="____a130">{"Offgrid",#N/A,FALSE,"OFFGRID";"Region",#N/A,FALSE,"REGION";"Offgrid -2",#N/A,FALSE,"OFFGRID";"WTP",#N/A,FALSE,"WTP";"WTP -2",#N/A,FALSE,"WTP";"Project",#N/A,FALSE,"PROJECT";"Summary -2",#N/A,FALSE,"SUMMARY"}</definedName>
    <definedName name="____AA68936">#REF!</definedName>
    <definedName name="____AA69375">#REF!</definedName>
    <definedName name="____AA70517">#REF!</definedName>
    <definedName name="____AA80220">#REF!</definedName>
    <definedName name="____AA90088">#REF!</definedName>
    <definedName name="____AA999999">#REF!</definedName>
    <definedName name="____aaaaa">#REF!</definedName>
    <definedName name="____ACC53">#REF!</definedName>
    <definedName name="____ACC54">#REF!</definedName>
    <definedName name="____ACC56">#REF!</definedName>
    <definedName name="____as1" localSheetId="0">{#N/A,#N/A,FALSE,"SumD";#N/A,#N/A,FALSE,"ElecD";#N/A,#N/A,FALSE,"MechD";#N/A,#N/A,FALSE,"GeotD";#N/A,#N/A,FALSE,"PrcsD";#N/A,#N/A,FALSE,"TunnD";#N/A,#N/A,FALSE,"CivlD";#N/A,#N/A,FALSE,"NtwkD";#N/A,#N/A,FALSE,"EstgD";#N/A,#N/A,FALSE,"PEngD"}</definedName>
    <definedName name="____as1" localSheetId="1">{#N/A,#N/A,FALSE,"SumD";#N/A,#N/A,FALSE,"ElecD";#N/A,#N/A,FALSE,"MechD";#N/A,#N/A,FALSE,"GeotD";#N/A,#N/A,FALSE,"PrcsD";#N/A,#N/A,FALSE,"TunnD";#N/A,#N/A,FALSE,"CivlD";#N/A,#N/A,FALSE,"NtwkD";#N/A,#N/A,FALSE,"EstgD";#N/A,#N/A,FALSE,"PEngD"}</definedName>
    <definedName name="____as1" localSheetId="2">{#N/A,#N/A,FALSE,"SumD";#N/A,#N/A,FALSE,"ElecD";#N/A,#N/A,FALSE,"MechD";#N/A,#N/A,FALSE,"GeotD";#N/A,#N/A,FALSE,"PrcsD";#N/A,#N/A,FALSE,"TunnD";#N/A,#N/A,FALSE,"CivlD";#N/A,#N/A,FALSE,"NtwkD";#N/A,#N/A,FALSE,"EstgD";#N/A,#N/A,FALSE,"PEngD"}</definedName>
    <definedName name="____as1">{#N/A,#N/A,FALSE,"SumD";#N/A,#N/A,FALSE,"ElecD";#N/A,#N/A,FALSE,"MechD";#N/A,#N/A,FALSE,"GeotD";#N/A,#N/A,FALSE,"PrcsD";#N/A,#N/A,FALSE,"TunnD";#N/A,#N/A,FALSE,"CivlD";#N/A,#N/A,FALSE,"NtwkD";#N/A,#N/A,FALSE,"EstgD";#N/A,#N/A,FALSE,"PEngD"}</definedName>
    <definedName name="____asp2">#REF!</definedName>
    <definedName name="____av2" localSheetId="0">{#N/A,#N/A,FALSE,"subcontract"}</definedName>
    <definedName name="____av2" localSheetId="1">{#N/A,#N/A,FALSE,"subcontract"}</definedName>
    <definedName name="____av2" localSheetId="2">{#N/A,#N/A,FALSE,"subcontract"}</definedName>
    <definedName name="____av2">{#N/A,#N/A,FALSE,"subcontract"}</definedName>
    <definedName name="____BUT38">#REF!</definedName>
    <definedName name="____BUT78">#REF!</definedName>
    <definedName name="____cc1" localSheetId="0">{"DETALLE_1996",#N/A,FALSE,"flujo";"DETALLE_1997",#N/A,FALSE,"flujo";"GASTOS_INCURRIDOS_1996",#N/A,FALSE,"flujo";"GASTOS_PROGRAMADOS_PARA_1997",#N/A,FALSE,"flujo";#N/A,#N/A,FALSE,"comparat";#N/A,#N/A,FALSE,"costos";#N/A,#N/A,FALSE,"proyctrol"}</definedName>
    <definedName name="____cc1" localSheetId="1">{"DETALLE_1996",#N/A,FALSE,"flujo";"DETALLE_1997",#N/A,FALSE,"flujo";"GASTOS_INCURRIDOS_1996",#N/A,FALSE,"flujo";"GASTOS_PROGRAMADOS_PARA_1997",#N/A,FALSE,"flujo";#N/A,#N/A,FALSE,"comparat";#N/A,#N/A,FALSE,"costos";#N/A,#N/A,FALSE,"proyctrol"}</definedName>
    <definedName name="____cc1" localSheetId="2">{"DETALLE_1996",#N/A,FALSE,"flujo";"DETALLE_1997",#N/A,FALSE,"flujo";"GASTOS_INCURRIDOS_1996",#N/A,FALSE,"flujo";"GASTOS_PROGRAMADOS_PARA_1997",#N/A,FALSE,"flujo";#N/A,#N/A,FALSE,"comparat";#N/A,#N/A,FALSE,"costos";#N/A,#N/A,FALSE,"proyctrol"}</definedName>
    <definedName name="____cc1">{"DETALLE_1996",#N/A,FALSE,"flujo";"DETALLE_1997",#N/A,FALSE,"flujo";"GASTOS_INCURRIDOS_1996",#N/A,FALSE,"flujo";"GASTOS_PROGRAMADOS_PARA_1997",#N/A,FALSE,"flujo";#N/A,#N/A,FALSE,"comparat";#N/A,#N/A,FALSE,"costos";#N/A,#N/A,FALSE,"proyctrol"}</definedName>
    <definedName name="____cc1_1" localSheetId="0">{"DETALLE_1996",#N/A,FALSE,"flujo";"DETALLE_1997",#N/A,FALSE,"flujo";"GASTOS_INCURRIDOS_1996",#N/A,FALSE,"flujo";"GASTOS_PROGRAMADOS_PARA_1997",#N/A,FALSE,"flujo";#N/A,#N/A,FALSE,"comparat";#N/A,#N/A,FALSE,"costos";#N/A,#N/A,FALSE,"proyctrol"}</definedName>
    <definedName name="____cc1_1" localSheetId="1">{"DETALLE_1996",#N/A,FALSE,"flujo";"DETALLE_1997",#N/A,FALSE,"flujo";"GASTOS_INCURRIDOS_1996",#N/A,FALSE,"flujo";"GASTOS_PROGRAMADOS_PARA_1997",#N/A,FALSE,"flujo";#N/A,#N/A,FALSE,"comparat";#N/A,#N/A,FALSE,"costos";#N/A,#N/A,FALSE,"proyctrol"}</definedName>
    <definedName name="____cc1_1" localSheetId="2">{"DETALLE_1996",#N/A,FALSE,"flujo";"DETALLE_1997",#N/A,FALSE,"flujo";"GASTOS_INCURRIDOS_1996",#N/A,FALSE,"flujo";"GASTOS_PROGRAMADOS_PARA_1997",#N/A,FALSE,"flujo";#N/A,#N/A,FALSE,"comparat";#N/A,#N/A,FALSE,"costos";#N/A,#N/A,FALSE,"proyctrol"}</definedName>
    <definedName name="____cc1_1">{"DETALLE_1996",#N/A,FALSE,"flujo";"DETALLE_1997",#N/A,FALSE,"flujo";"GASTOS_INCURRIDOS_1996",#N/A,FALSE,"flujo";"GASTOS_PROGRAMADOS_PARA_1997",#N/A,FALSE,"flujo";#N/A,#N/A,FALSE,"comparat";#N/A,#N/A,FALSE,"costos";#N/A,#N/A,FALSE,"proyctrol"}</definedName>
    <definedName name="____CMU005">#REF!</definedName>
    <definedName name="____eee4" localSheetId="0">{#N/A,#N/A,TRUE,"MES";#N/A,#N/A,TRUE,"ANUAL"}</definedName>
    <definedName name="____eee4" localSheetId="1">{#N/A,#N/A,TRUE,"MES";#N/A,#N/A,TRUE,"ANUAL"}</definedName>
    <definedName name="____eee4" localSheetId="2">{#N/A,#N/A,TRUE,"MES";#N/A,#N/A,TRUE,"ANUAL"}</definedName>
    <definedName name="____eee4">{#N/A,#N/A,TRUE,"MES";#N/A,#N/A,TRUE,"ANUAL"}</definedName>
    <definedName name="____EJE01">#REF!</definedName>
    <definedName name="____EJE02">#REF!</definedName>
    <definedName name="____EJE03">#REF!</definedName>
    <definedName name="____equ1" localSheetId="0">{#N/A,#N/A,TRUE,"Est. de Fact.";#N/A,#N/A,TRUE,"Capitulo 19";#N/A,#N/A,TRUE,"Proyecto P855"}</definedName>
    <definedName name="____equ1" localSheetId="1">{#N/A,#N/A,TRUE,"Est. de Fact.";#N/A,#N/A,TRUE,"Capitulo 19";#N/A,#N/A,TRUE,"Proyecto P855"}</definedName>
    <definedName name="____equ1" localSheetId="2">{#N/A,#N/A,TRUE,"Est. de Fact.";#N/A,#N/A,TRUE,"Capitulo 19";#N/A,#N/A,TRUE,"Proyecto P855"}</definedName>
    <definedName name="____equ1">{#N/A,#N/A,TRUE,"Est. de Fact.";#N/A,#N/A,TRUE,"Capitulo 19";#N/A,#N/A,TRUE,"Proyecto P855"}</definedName>
    <definedName name="____EXC1">#REF!</definedName>
    <definedName name="____f" localSheetId="3">#REF!</definedName>
    <definedName name="____f" localSheetId="4">#REF!</definedName>
    <definedName name="____f" localSheetId="5">#REF!</definedName>
    <definedName name="____f" localSheetId="6">#REF!</definedName>
    <definedName name="____f" localSheetId="0">{#N/A,#N/A,TRUE,"INGENIERIA";#N/A,#N/A,TRUE,"COMPRAS";#N/A,#N/A,TRUE,"DIRECCION";#N/A,#N/A,TRUE,"RESUMEN"}</definedName>
    <definedName name="____f" localSheetId="1">{#N/A,#N/A,TRUE,"INGENIERIA";#N/A,#N/A,TRUE,"COMPRAS";#N/A,#N/A,TRUE,"DIRECCION";#N/A,#N/A,TRUE,"RESUMEN"}</definedName>
    <definedName name="____f" localSheetId="2">{#N/A,#N/A,TRUE,"INGENIERIA";#N/A,#N/A,TRUE,"COMPRAS";#N/A,#N/A,TRUE,"DIRECCION";#N/A,#N/A,TRUE,"RESUMEN"}</definedName>
    <definedName name="____f">{#N/A,#N/A,TRUE,"INGENIERIA";#N/A,#N/A,TRUE,"COMPRAS";#N/A,#N/A,TRUE,"DIRECCION";#N/A,#N/A,TRUE,"RESUMEN"}</definedName>
    <definedName name="____F15p">#REF!</definedName>
    <definedName name="____FC" localSheetId="0">{"DETALLE_1996",#N/A,FALSE,"flujo";"DETALLE_1997",#N/A,FALSE,"flujo";"GASTOS_INCURRIDOS_1996",#N/A,FALSE,"flujo";"GASTOS_PROGRAMADOS_PARA_1997",#N/A,FALSE,"flujo";#N/A,#N/A,FALSE,"comparat";#N/A,#N/A,FALSE,"costos";#N/A,#N/A,FALSE,"proyctrol"}</definedName>
    <definedName name="____FC" localSheetId="1">{"DETALLE_1996",#N/A,FALSE,"flujo";"DETALLE_1997",#N/A,FALSE,"flujo";"GASTOS_INCURRIDOS_1996",#N/A,FALSE,"flujo";"GASTOS_PROGRAMADOS_PARA_1997",#N/A,FALSE,"flujo";#N/A,#N/A,FALSE,"comparat";#N/A,#N/A,FALSE,"costos";#N/A,#N/A,FALSE,"proyctrol"}</definedName>
    <definedName name="____FC" localSheetId="2">{"DETALLE_1996",#N/A,FALSE,"flujo";"DETALLE_1997",#N/A,FALSE,"flujo";"GASTOS_INCURRIDOS_1996",#N/A,FALSE,"flujo";"GASTOS_PROGRAMADOS_PARA_1997",#N/A,FALSE,"flujo";#N/A,#N/A,FALSE,"comparat";#N/A,#N/A,FALSE,"costos";#N/A,#N/A,FALSE,"proyctrol"}</definedName>
    <definedName name="____FC">{"DETALLE_1996",#N/A,FALSE,"flujo";"DETALLE_1997",#N/A,FALSE,"flujo";"GASTOS_INCURRIDOS_1996",#N/A,FALSE,"flujo";"GASTOS_PROGRAMADOS_PARA_1997",#N/A,FALSE,"flujo";#N/A,#N/A,FALSE,"comparat";#N/A,#N/A,FALSE,"costos";#N/A,#N/A,FALSE,"proyctrol"}</definedName>
    <definedName name="____FC_1" localSheetId="0">{"DETALLE_1996",#N/A,FALSE,"flujo";"DETALLE_1997",#N/A,FALSE,"flujo";"GASTOS_INCURRIDOS_1996",#N/A,FALSE,"flujo";"GASTOS_PROGRAMADOS_PARA_1997",#N/A,FALSE,"flujo";#N/A,#N/A,FALSE,"comparat";#N/A,#N/A,FALSE,"costos";#N/A,#N/A,FALSE,"proyctrol"}</definedName>
    <definedName name="____FC_1" localSheetId="1">{"DETALLE_1996",#N/A,FALSE,"flujo";"DETALLE_1997",#N/A,FALSE,"flujo";"GASTOS_INCURRIDOS_1996",#N/A,FALSE,"flujo";"GASTOS_PROGRAMADOS_PARA_1997",#N/A,FALSE,"flujo";#N/A,#N/A,FALSE,"comparat";#N/A,#N/A,FALSE,"costos";#N/A,#N/A,FALSE,"proyctrol"}</definedName>
    <definedName name="____FC_1" localSheetId="2">{"DETALLE_1996",#N/A,FALSE,"flujo";"DETALLE_1997",#N/A,FALSE,"flujo";"GASTOS_INCURRIDOS_1996",#N/A,FALSE,"flujo";"GASTOS_PROGRAMADOS_PARA_1997",#N/A,FALSE,"flujo";#N/A,#N/A,FALSE,"comparat";#N/A,#N/A,FALSE,"costos";#N/A,#N/A,FALSE,"proyctrol"}</definedName>
    <definedName name="____FC_1">{"DETALLE_1996",#N/A,FALSE,"flujo";"DETALLE_1997",#N/A,FALSE,"flujo";"GASTOS_INCURRIDOS_1996",#N/A,FALSE,"flujo";"GASTOS_PROGRAMADOS_PARA_1997",#N/A,FALSE,"flujo";#N/A,#N/A,FALSE,"comparat";#N/A,#N/A,FALSE,"costos";#N/A,#N/A,FALSE,"proyctrol"}</definedName>
    <definedName name="____FHE7" localSheetId="3">{#N/A,#N/A,FALSE,"masez (10)";#N/A,#N/A,FALSE,"masez (7)";#N/A,#N/A,FALSE,"masez (6)";#N/A,#N/A,FALSE,"masez (5)";#N/A,#N/A,FALSE,"masez (4)";#N/A,#N/A,FALSE,"masez (3)";#N/A,#N/A,FALSE,"masez (2)";#N/A,#N/A,FALSE,"GME";#N/A,#N/A,FALSE,"masez"}</definedName>
    <definedName name="____FHE7" localSheetId="4">{#N/A,#N/A,FALSE,"masez (10)";#N/A,#N/A,FALSE,"masez (7)";#N/A,#N/A,FALSE,"masez (6)";#N/A,#N/A,FALSE,"masez (5)";#N/A,#N/A,FALSE,"masez (4)";#N/A,#N/A,FALSE,"masez (3)";#N/A,#N/A,FALSE,"masez (2)";#N/A,#N/A,FALSE,"GME";#N/A,#N/A,FALSE,"masez"}</definedName>
    <definedName name="____FHE7" localSheetId="5">{#N/A,#N/A,FALSE,"masez (10)";#N/A,#N/A,FALSE,"masez (7)";#N/A,#N/A,FALSE,"masez (6)";#N/A,#N/A,FALSE,"masez (5)";#N/A,#N/A,FALSE,"masez (4)";#N/A,#N/A,FALSE,"masez (3)";#N/A,#N/A,FALSE,"masez (2)";#N/A,#N/A,FALSE,"GME";#N/A,#N/A,FALSE,"masez"}</definedName>
    <definedName name="____FHE7" localSheetId="6">{#N/A,#N/A,FALSE,"masez (10)";#N/A,#N/A,FALSE,"masez (7)";#N/A,#N/A,FALSE,"masez (6)";#N/A,#N/A,FALSE,"masez (5)";#N/A,#N/A,FALSE,"masez (4)";#N/A,#N/A,FALSE,"masez (3)";#N/A,#N/A,FALSE,"masez (2)";#N/A,#N/A,FALSE,"GME";#N/A,#N/A,FALSE,"masez"}</definedName>
    <definedName name="____FHE7" localSheetId="0">{#N/A,#N/A,FALSE,"masez (10)";#N/A,#N/A,FALSE,"masez (7)";#N/A,#N/A,FALSE,"masez (6)";#N/A,#N/A,FALSE,"masez (5)";#N/A,#N/A,FALSE,"masez (4)";#N/A,#N/A,FALSE,"masez (3)";#N/A,#N/A,FALSE,"masez (2)";#N/A,#N/A,FALSE,"GME";#N/A,#N/A,FALSE,"masez"}</definedName>
    <definedName name="____FHE7" localSheetId="1">{#N/A,#N/A,FALSE,"masez (10)";#N/A,#N/A,FALSE,"masez (7)";#N/A,#N/A,FALSE,"masez (6)";#N/A,#N/A,FALSE,"masez (5)";#N/A,#N/A,FALSE,"masez (4)";#N/A,#N/A,FALSE,"masez (3)";#N/A,#N/A,FALSE,"masez (2)";#N/A,#N/A,FALSE,"GME";#N/A,#N/A,FALSE,"masez"}</definedName>
    <definedName name="____FHE7" localSheetId="2">{#N/A,#N/A,FALSE,"masez (10)";#N/A,#N/A,FALSE,"masez (7)";#N/A,#N/A,FALSE,"masez (6)";#N/A,#N/A,FALSE,"masez (5)";#N/A,#N/A,FALSE,"masez (4)";#N/A,#N/A,FALSE,"masez (3)";#N/A,#N/A,FALSE,"masez (2)";#N/A,#N/A,FALSE,"GME";#N/A,#N/A,FALSE,"masez"}</definedName>
    <definedName name="____FHE7">{#N/A,#N/A,FALSE,"masez (10)";#N/A,#N/A,FALSE,"masez (7)";#N/A,#N/A,FALSE,"masez (6)";#N/A,#N/A,FALSE,"masez (5)";#N/A,#N/A,FALSE,"masez (4)";#N/A,#N/A,FALSE,"masez (3)";#N/A,#N/A,FALSE,"masez (2)";#N/A,#N/A,FALSE,"GME";#N/A,#N/A,FALSE,"masez"}</definedName>
    <definedName name="____FHE7_1" localSheetId="0">{#N/A,#N/A,FALSE,"masez (10)";#N/A,#N/A,FALSE,"masez (7)";#N/A,#N/A,FALSE,"masez (6)";#N/A,#N/A,FALSE,"masez (5)";#N/A,#N/A,FALSE,"masez (4)";#N/A,#N/A,FALSE,"masez (3)";#N/A,#N/A,FALSE,"masez (2)";#N/A,#N/A,FALSE,"GME";#N/A,#N/A,FALSE,"masez"}</definedName>
    <definedName name="____FHE7_1" localSheetId="1">{#N/A,#N/A,FALSE,"masez (10)";#N/A,#N/A,FALSE,"masez (7)";#N/A,#N/A,FALSE,"masez (6)";#N/A,#N/A,FALSE,"masez (5)";#N/A,#N/A,FALSE,"masez (4)";#N/A,#N/A,FALSE,"masez (3)";#N/A,#N/A,FALSE,"masez (2)";#N/A,#N/A,FALSE,"GME";#N/A,#N/A,FALSE,"masez"}</definedName>
    <definedName name="____FHE7_1" localSheetId="2">{#N/A,#N/A,FALSE,"masez (10)";#N/A,#N/A,FALSE,"masez (7)";#N/A,#N/A,FALSE,"masez (6)";#N/A,#N/A,FALSE,"masez (5)";#N/A,#N/A,FALSE,"masez (4)";#N/A,#N/A,FALSE,"masez (3)";#N/A,#N/A,FALSE,"masez (2)";#N/A,#N/A,FALSE,"GME";#N/A,#N/A,FALSE,"masez"}</definedName>
    <definedName name="____FHE7_1">{#N/A,#N/A,FALSE,"masez (10)";#N/A,#N/A,FALSE,"masez (7)";#N/A,#N/A,FALSE,"masez (6)";#N/A,#N/A,FALSE,"masez (5)";#N/A,#N/A,FALSE,"masez (4)";#N/A,#N/A,FALSE,"masez (3)";#N/A,#N/A,FALSE,"masez (2)";#N/A,#N/A,FALSE,"GME";#N/A,#N/A,FALSE,"masez"}</definedName>
    <definedName name="____FR2" localSheetId="0">{#N/A,#N/A,FALSE,"GERAL";#N/A,#N/A,FALSE,"012-96";#N/A,#N/A,FALSE,"018-96";#N/A,#N/A,FALSE,"027-96";#N/A,#N/A,FALSE,"059-96";#N/A,#N/A,FALSE,"076-96";#N/A,#N/A,FALSE,"019-97";#N/A,#N/A,FALSE,"021-97";#N/A,#N/A,FALSE,"022-97";#N/A,#N/A,FALSE,"028-97"}</definedName>
    <definedName name="____FR2" localSheetId="1">{#N/A,#N/A,FALSE,"GERAL";#N/A,#N/A,FALSE,"012-96";#N/A,#N/A,FALSE,"018-96";#N/A,#N/A,FALSE,"027-96";#N/A,#N/A,FALSE,"059-96";#N/A,#N/A,FALSE,"076-96";#N/A,#N/A,FALSE,"019-97";#N/A,#N/A,FALSE,"021-97";#N/A,#N/A,FALSE,"022-97";#N/A,#N/A,FALSE,"028-97"}</definedName>
    <definedName name="____FR2" localSheetId="2">{#N/A,#N/A,FALSE,"GERAL";#N/A,#N/A,FALSE,"012-96";#N/A,#N/A,FALSE,"018-96";#N/A,#N/A,FALSE,"027-96";#N/A,#N/A,FALSE,"059-96";#N/A,#N/A,FALSE,"076-96";#N/A,#N/A,FALSE,"019-97";#N/A,#N/A,FALSE,"021-97";#N/A,#N/A,FALSE,"022-97";#N/A,#N/A,FALSE,"028-97"}</definedName>
    <definedName name="____FR2">{#N/A,#N/A,FALSE,"GERAL";#N/A,#N/A,FALSE,"012-96";#N/A,#N/A,FALSE,"018-96";#N/A,#N/A,FALSE,"027-96";#N/A,#N/A,FALSE,"059-96";#N/A,#N/A,FALSE,"076-96";#N/A,#N/A,FALSE,"019-97";#N/A,#N/A,FALSE,"021-97";#N/A,#N/A,FALSE,"022-97";#N/A,#N/A,FALSE,"028-97"}</definedName>
    <definedName name="____gl1" localSheetId="3">{#N/A,#N/A,FALSE,"Total_OC015";#N/A,#N/A,FALSE,"ADMIN";#N/A,#N/A,FALSE,"PROCES";#N/A,#N/A,FALSE,"mecan";#N/A,#N/A,FALSE,"civil";#N/A,#N/A,FALSE,"CAÑER";#N/A,#N/A,FALSE,"ELEC";#N/A,#N/A,FALSE,"INSTR"}</definedName>
    <definedName name="____gl1" localSheetId="4">{#N/A,#N/A,FALSE,"Total_OC015";#N/A,#N/A,FALSE,"ADMIN";#N/A,#N/A,FALSE,"PROCES";#N/A,#N/A,FALSE,"mecan";#N/A,#N/A,FALSE,"civil";#N/A,#N/A,FALSE,"CAÑER";#N/A,#N/A,FALSE,"ELEC";#N/A,#N/A,FALSE,"INSTR"}</definedName>
    <definedName name="____gl1" localSheetId="5">{#N/A,#N/A,FALSE,"Total_OC015";#N/A,#N/A,FALSE,"ADMIN";#N/A,#N/A,FALSE,"PROCES";#N/A,#N/A,FALSE,"mecan";#N/A,#N/A,FALSE,"civil";#N/A,#N/A,FALSE,"CAÑER";#N/A,#N/A,FALSE,"ELEC";#N/A,#N/A,FALSE,"INSTR"}</definedName>
    <definedName name="____gl1" localSheetId="6">{#N/A,#N/A,FALSE,"Total_OC015";#N/A,#N/A,FALSE,"ADMIN";#N/A,#N/A,FALSE,"PROCES";#N/A,#N/A,FALSE,"mecan";#N/A,#N/A,FALSE,"civil";#N/A,#N/A,FALSE,"CAÑER";#N/A,#N/A,FALSE,"ELEC";#N/A,#N/A,FALSE,"INSTR"}</definedName>
    <definedName name="____gl1" localSheetId="0">{#N/A,#N/A,FALSE,"Total_OC015";#N/A,#N/A,FALSE,"ADMIN";#N/A,#N/A,FALSE,"PROCES";#N/A,#N/A,FALSE,"mecan";#N/A,#N/A,FALSE,"civil";#N/A,#N/A,FALSE,"CAÑER";#N/A,#N/A,FALSE,"ELEC";#N/A,#N/A,FALSE,"INSTR"}</definedName>
    <definedName name="____gl1" localSheetId="1">{#N/A,#N/A,FALSE,"Total_OC015";#N/A,#N/A,FALSE,"ADMIN";#N/A,#N/A,FALSE,"PROCES";#N/A,#N/A,FALSE,"mecan";#N/A,#N/A,FALSE,"civil";#N/A,#N/A,FALSE,"CAÑER";#N/A,#N/A,FALSE,"ELEC";#N/A,#N/A,FALSE,"INSTR"}</definedName>
    <definedName name="____gl1" localSheetId="2">{#N/A,#N/A,FALSE,"Total_OC015";#N/A,#N/A,FALSE,"ADMIN";#N/A,#N/A,FALSE,"PROCES";#N/A,#N/A,FALSE,"mecan";#N/A,#N/A,FALSE,"civil";#N/A,#N/A,FALSE,"CAÑER";#N/A,#N/A,FALSE,"ELEC";#N/A,#N/A,FALSE,"INSTR"}</definedName>
    <definedName name="____gl1">{#N/A,#N/A,FALSE,"Total_OC015";#N/A,#N/A,FALSE,"ADMIN";#N/A,#N/A,FALSE,"PROCES";#N/A,#N/A,FALSE,"mecan";#N/A,#N/A,FALSE,"civil";#N/A,#N/A,FALSE,"CAÑER";#N/A,#N/A,FALSE,"ELEC";#N/A,#N/A,FALSE,"INSTR"}</definedName>
    <definedName name="____HED2">#REF!</definedName>
    <definedName name="____Ind1">#REF!</definedName>
    <definedName name="____Ind2">#REF!</definedName>
    <definedName name="____Ind3">#REF!</definedName>
    <definedName name="____Ind4">#REF!</definedName>
    <definedName name="____Ind5">#REF!</definedName>
    <definedName name="____jul02" localSheetId="0">{#N/A,#N/A,FALSE,"MAY96 2260";#N/A,#N/A,FALSE,"system reclass";#N/A,#N/A,FALSE,"Items with no project number"}</definedName>
    <definedName name="____jul02" localSheetId="1">{#N/A,#N/A,FALSE,"MAY96 2260";#N/A,#N/A,FALSE,"system reclass";#N/A,#N/A,FALSE,"Items with no project number"}</definedName>
    <definedName name="____jul02" localSheetId="2">{#N/A,#N/A,FALSE,"MAY96 2260";#N/A,#N/A,FALSE,"system reclass";#N/A,#N/A,FALSE,"Items with no project number"}</definedName>
    <definedName name="____jul02">{#N/A,#N/A,FALSE,"MAY96 2260";#N/A,#N/A,FALSE,"system reclass";#N/A,#N/A,FALSE,"Items with no project number"}</definedName>
    <definedName name="____jul02_1" localSheetId="0">{#N/A,#N/A,FALSE,"MAY96 2260";#N/A,#N/A,FALSE,"system reclass";#N/A,#N/A,FALSE,"Items with no project number"}</definedName>
    <definedName name="____jul02_1" localSheetId="1">{#N/A,#N/A,FALSE,"MAY96 2260";#N/A,#N/A,FALSE,"system reclass";#N/A,#N/A,FALSE,"Items with no project number"}</definedName>
    <definedName name="____jul02_1" localSheetId="2">{#N/A,#N/A,FALSE,"MAY96 2260";#N/A,#N/A,FALSE,"system reclass";#N/A,#N/A,FALSE,"Items with no project number"}</definedName>
    <definedName name="____jul02_1">{#N/A,#N/A,FALSE,"MAY96 2260";#N/A,#N/A,FALSE,"system reclass";#N/A,#N/A,FALSE,"Items with no project number"}</definedName>
    <definedName name="____jul02_2" localSheetId="0">{#N/A,#N/A,FALSE,"MAY96 2260";#N/A,#N/A,FALSE,"system reclass";#N/A,#N/A,FALSE,"Items with no project number"}</definedName>
    <definedName name="____jul02_2" localSheetId="1">{#N/A,#N/A,FALSE,"MAY96 2260";#N/A,#N/A,FALSE,"system reclass";#N/A,#N/A,FALSE,"Items with no project number"}</definedName>
    <definedName name="____jul02_2" localSheetId="2">{#N/A,#N/A,FALSE,"MAY96 2260";#N/A,#N/A,FALSE,"system reclass";#N/A,#N/A,FALSE,"Items with no project number"}</definedName>
    <definedName name="____jul02_2">{#N/A,#N/A,FALSE,"MAY96 2260";#N/A,#N/A,FALSE,"system reclass";#N/A,#N/A,FALSE,"Items with no project number"}</definedName>
    <definedName name="____jul02_3" localSheetId="0">{#N/A,#N/A,FALSE,"MAY96 2260";#N/A,#N/A,FALSE,"system reclass";#N/A,#N/A,FALSE,"Items with no project number"}</definedName>
    <definedName name="____jul02_3" localSheetId="1">{#N/A,#N/A,FALSE,"MAY96 2260";#N/A,#N/A,FALSE,"system reclass";#N/A,#N/A,FALSE,"Items with no project number"}</definedName>
    <definedName name="____jul02_3" localSheetId="2">{#N/A,#N/A,FALSE,"MAY96 2260";#N/A,#N/A,FALSE,"system reclass";#N/A,#N/A,FALSE,"Items with no project number"}</definedName>
    <definedName name="____jul02_3">{#N/A,#N/A,FALSE,"MAY96 2260";#N/A,#N/A,FALSE,"system reclass";#N/A,#N/A,FALSE,"Items with no project number"}</definedName>
    <definedName name="____jul02_4" localSheetId="0">{#N/A,#N/A,FALSE,"MAY96 2260";#N/A,#N/A,FALSE,"system reclass";#N/A,#N/A,FALSE,"Items with no project number"}</definedName>
    <definedName name="____jul02_4" localSheetId="1">{#N/A,#N/A,FALSE,"MAY96 2260";#N/A,#N/A,FALSE,"system reclass";#N/A,#N/A,FALSE,"Items with no project number"}</definedName>
    <definedName name="____jul02_4" localSheetId="2">{#N/A,#N/A,FALSE,"MAY96 2260";#N/A,#N/A,FALSE,"system reclass";#N/A,#N/A,FALSE,"Items with no project number"}</definedName>
    <definedName name="____jul02_4">{#N/A,#N/A,FALSE,"MAY96 2260";#N/A,#N/A,FALSE,"system reclass";#N/A,#N/A,FALSE,"Items with no project number"}</definedName>
    <definedName name="____jul02_5" localSheetId="0">{#N/A,#N/A,FALSE,"MAY96 2260";#N/A,#N/A,FALSE,"system reclass";#N/A,#N/A,FALSE,"Items with no project number"}</definedName>
    <definedName name="____jul02_5" localSheetId="1">{#N/A,#N/A,FALSE,"MAY96 2260";#N/A,#N/A,FALSE,"system reclass";#N/A,#N/A,FALSE,"Items with no project number"}</definedName>
    <definedName name="____jul02_5" localSheetId="2">{#N/A,#N/A,FALSE,"MAY96 2260";#N/A,#N/A,FALSE,"system reclass";#N/A,#N/A,FALSE,"Items with no project number"}</definedName>
    <definedName name="____jul02_5">{#N/A,#N/A,FALSE,"MAY96 2260";#N/A,#N/A,FALSE,"system reclass";#N/A,#N/A,FALSE,"Items with no project number"}</definedName>
    <definedName name="____jy5" localSheetId="3">{#N/A,#N/A,FALSE,"masez (10)";#N/A,#N/A,FALSE,"masez (7)";#N/A,#N/A,FALSE,"masez (6)";#N/A,#N/A,FALSE,"masez (5)";#N/A,#N/A,FALSE,"masez (4)";#N/A,#N/A,FALSE,"masez (3)";#N/A,#N/A,FALSE,"masez (2)";#N/A,#N/A,FALSE,"GME";#N/A,#N/A,FALSE,"masez"}</definedName>
    <definedName name="____jy5" localSheetId="4">{#N/A,#N/A,FALSE,"masez (10)";#N/A,#N/A,FALSE,"masez (7)";#N/A,#N/A,FALSE,"masez (6)";#N/A,#N/A,FALSE,"masez (5)";#N/A,#N/A,FALSE,"masez (4)";#N/A,#N/A,FALSE,"masez (3)";#N/A,#N/A,FALSE,"masez (2)";#N/A,#N/A,FALSE,"GME";#N/A,#N/A,FALSE,"masez"}</definedName>
    <definedName name="____jy5" localSheetId="5">{#N/A,#N/A,FALSE,"masez (10)";#N/A,#N/A,FALSE,"masez (7)";#N/A,#N/A,FALSE,"masez (6)";#N/A,#N/A,FALSE,"masez (5)";#N/A,#N/A,FALSE,"masez (4)";#N/A,#N/A,FALSE,"masez (3)";#N/A,#N/A,FALSE,"masez (2)";#N/A,#N/A,FALSE,"GME";#N/A,#N/A,FALSE,"masez"}</definedName>
    <definedName name="____jy5" localSheetId="6">{#N/A,#N/A,FALSE,"masez (10)";#N/A,#N/A,FALSE,"masez (7)";#N/A,#N/A,FALSE,"masez (6)";#N/A,#N/A,FALSE,"masez (5)";#N/A,#N/A,FALSE,"masez (4)";#N/A,#N/A,FALSE,"masez (3)";#N/A,#N/A,FALSE,"masez (2)";#N/A,#N/A,FALSE,"GME";#N/A,#N/A,FALSE,"masez"}</definedName>
    <definedName name="____jy5" localSheetId="0">{#N/A,#N/A,FALSE,"masez (10)";#N/A,#N/A,FALSE,"masez (7)";#N/A,#N/A,FALSE,"masez (6)";#N/A,#N/A,FALSE,"masez (5)";#N/A,#N/A,FALSE,"masez (4)";#N/A,#N/A,FALSE,"masez (3)";#N/A,#N/A,FALSE,"masez (2)";#N/A,#N/A,FALSE,"GME";#N/A,#N/A,FALSE,"masez"}</definedName>
    <definedName name="____jy5" localSheetId="1">{#N/A,#N/A,FALSE,"masez (10)";#N/A,#N/A,FALSE,"masez (7)";#N/A,#N/A,FALSE,"masez (6)";#N/A,#N/A,FALSE,"masez (5)";#N/A,#N/A,FALSE,"masez (4)";#N/A,#N/A,FALSE,"masez (3)";#N/A,#N/A,FALSE,"masez (2)";#N/A,#N/A,FALSE,"GME";#N/A,#N/A,FALSE,"masez"}</definedName>
    <definedName name="____jy5" localSheetId="2">{#N/A,#N/A,FALSE,"masez (10)";#N/A,#N/A,FALSE,"masez (7)";#N/A,#N/A,FALSE,"masez (6)";#N/A,#N/A,FALSE,"masez (5)";#N/A,#N/A,FALSE,"masez (4)";#N/A,#N/A,FALSE,"masez (3)";#N/A,#N/A,FALSE,"masez (2)";#N/A,#N/A,FALSE,"GME";#N/A,#N/A,FALSE,"masez"}</definedName>
    <definedName name="____jy5">{#N/A,#N/A,FALSE,"masez (10)";#N/A,#N/A,FALSE,"masez (7)";#N/A,#N/A,FALSE,"masez (6)";#N/A,#N/A,FALSE,"masez (5)";#N/A,#N/A,FALSE,"masez (4)";#N/A,#N/A,FALSE,"masez (3)";#N/A,#N/A,FALSE,"masez (2)";#N/A,#N/A,FALSE,"GME";#N/A,#N/A,FALSE,"masez"}</definedName>
    <definedName name="____jy5_1" localSheetId="0">{#N/A,#N/A,FALSE,"masez (10)";#N/A,#N/A,FALSE,"masez (7)";#N/A,#N/A,FALSE,"masez (6)";#N/A,#N/A,FALSE,"masez (5)";#N/A,#N/A,FALSE,"masez (4)";#N/A,#N/A,FALSE,"masez (3)";#N/A,#N/A,FALSE,"masez (2)";#N/A,#N/A,FALSE,"GME";#N/A,#N/A,FALSE,"masez"}</definedName>
    <definedName name="____jy5_1" localSheetId="1">{#N/A,#N/A,FALSE,"masez (10)";#N/A,#N/A,FALSE,"masez (7)";#N/A,#N/A,FALSE,"masez (6)";#N/A,#N/A,FALSE,"masez (5)";#N/A,#N/A,FALSE,"masez (4)";#N/A,#N/A,FALSE,"masez (3)";#N/A,#N/A,FALSE,"masez (2)";#N/A,#N/A,FALSE,"GME";#N/A,#N/A,FALSE,"masez"}</definedName>
    <definedName name="____jy5_1" localSheetId="2">{#N/A,#N/A,FALSE,"masez (10)";#N/A,#N/A,FALSE,"masez (7)";#N/A,#N/A,FALSE,"masez (6)";#N/A,#N/A,FALSE,"masez (5)";#N/A,#N/A,FALSE,"masez (4)";#N/A,#N/A,FALSE,"masez (3)";#N/A,#N/A,FALSE,"masez (2)";#N/A,#N/A,FALSE,"GME";#N/A,#N/A,FALSE,"masez"}</definedName>
    <definedName name="____jy5_1">{#N/A,#N/A,FALSE,"masez (10)";#N/A,#N/A,FALSE,"masez (7)";#N/A,#N/A,FALSE,"masez (6)";#N/A,#N/A,FALSE,"masez (5)";#N/A,#N/A,FALSE,"masez (4)";#N/A,#N/A,FALSE,"masez (3)";#N/A,#N/A,FALSE,"masez (2)";#N/A,#N/A,FALSE,"GME";#N/A,#N/A,FALSE,"masez"}</definedName>
    <definedName name="____kk1"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2" localSheetId="3">{"FlujoGastos",#N/A,FALSE,"Base";"FlujoGastos",#N/A,FALSE,"Buzón Tren";"FlujoGastos",#N/A,FALSE,"Buzón Camión";"FlujoGastos",#N/A,FALSE,"LHD Camión";"FlujoGastos",#N/A,FALSE,"Cámara Camión"}</definedName>
    <definedName name="____kk2" localSheetId="4">{"FlujoGastos",#N/A,FALSE,"Base";"FlujoGastos",#N/A,FALSE,"Buzón Tren";"FlujoGastos",#N/A,FALSE,"Buzón Camión";"FlujoGastos",#N/A,FALSE,"LHD Camión";"FlujoGastos",#N/A,FALSE,"Cámara Camión"}</definedName>
    <definedName name="____kk2" localSheetId="5">{"FlujoGastos",#N/A,FALSE,"Base";"FlujoGastos",#N/A,FALSE,"Buzón Tren";"FlujoGastos",#N/A,FALSE,"Buzón Camión";"FlujoGastos",#N/A,FALSE,"LHD Camión";"FlujoGastos",#N/A,FALSE,"Cámara Camión"}</definedName>
    <definedName name="____kk2" localSheetId="6">{"FlujoGastos",#N/A,FALSE,"Base";"FlujoGastos",#N/A,FALSE,"Buzón Tren";"FlujoGastos",#N/A,FALSE,"Buzón Camión";"FlujoGastos",#N/A,FALSE,"LHD Camión";"FlujoGastos",#N/A,FALSE,"Cámara Camión"}</definedName>
    <definedName name="____kk2" localSheetId="0">{"FlujoGastos",#N/A,FALSE,"Base";"FlujoGastos",#N/A,FALSE,"Buzón Tren";"FlujoGastos",#N/A,FALSE,"Buzón Camión";"FlujoGastos",#N/A,FALSE,"LHD Camión";"FlujoGastos",#N/A,FALSE,"Cámara Camión"}</definedName>
    <definedName name="____kk2" localSheetId="1">{"FlujoGastos",#N/A,FALSE,"Base";"FlujoGastos",#N/A,FALSE,"Buzón Tren";"FlujoGastos",#N/A,FALSE,"Buzón Camión";"FlujoGastos",#N/A,FALSE,"LHD Camión";"FlujoGastos",#N/A,FALSE,"Cámara Camión"}</definedName>
    <definedName name="____kk2" localSheetId="2">{"FlujoGastos",#N/A,FALSE,"Base";"FlujoGastos",#N/A,FALSE,"Buzón Tren";"FlujoGastos",#N/A,FALSE,"Buzón Camión";"FlujoGastos",#N/A,FALSE,"LHD Camión";"FlujoGastos",#N/A,FALSE,"Cámara Camión"}</definedName>
    <definedName name="____kk2">{"FlujoGastos",#N/A,FALSE,"Base";"FlujoGastos",#N/A,FALSE,"Buzón Tren";"FlujoGastos",#N/A,FALSE,"Buzón Camión";"FlujoGastos",#N/A,FALSE,"LHD Camión";"FlujoGastos",#N/A,FALSE,"Cámara Camión"}</definedName>
    <definedName name="____kk3"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4" localSheetId="3">{"desarrollo",#N/A,FALSE,"Cámara Camión";"resumen",#N/A,FALSE,"Cámara Camión";"eqprod",#N/A,FALSE,"Cámara Camión"}</definedName>
    <definedName name="____kk4" localSheetId="4">{"desarrollo",#N/A,FALSE,"Cámara Camión";"resumen",#N/A,FALSE,"Cámara Camión";"eqprod",#N/A,FALSE,"Cámara Camión"}</definedName>
    <definedName name="____kk4" localSheetId="5">{"desarrollo",#N/A,FALSE,"Cámara Camión";"resumen",#N/A,FALSE,"Cámara Camión";"eqprod",#N/A,FALSE,"Cámara Camión"}</definedName>
    <definedName name="____kk4" localSheetId="6">{"desarrollo",#N/A,FALSE,"Cámara Camión";"resumen",#N/A,FALSE,"Cámara Camión";"eqprod",#N/A,FALSE,"Cámara Camión"}</definedName>
    <definedName name="____kk4" localSheetId="0">{"desarrollo",#N/A,FALSE,"Cámara Camión";"resumen",#N/A,FALSE,"Cámara Camión";"eqprod",#N/A,FALSE,"Cámara Camión"}</definedName>
    <definedName name="____kk4" localSheetId="1">{"desarrollo",#N/A,FALSE,"Cámara Camión";"resumen",#N/A,FALSE,"Cámara Camión";"eqprod",#N/A,FALSE,"Cámara Camión"}</definedName>
    <definedName name="____kk4" localSheetId="2">{"desarrollo",#N/A,FALSE,"Cámara Camión";"resumen",#N/A,FALSE,"Cámara Camión";"eqprod",#N/A,FALSE,"Cámara Camión"}</definedName>
    <definedName name="____kk4">{"desarrollo",#N/A,FALSE,"Cámara Camión";"resumen",#N/A,FALSE,"Cámara Camión";"eqprod",#N/A,FALSE,"Cámara Camión"}</definedName>
    <definedName name="____lot1" localSheetId="0">{#N/A,#N/A,FALSE,"Total_OC015";#N/A,#N/A,FALSE,"ADMIN";#N/A,#N/A,FALSE,"PROCES";#N/A,#N/A,FALSE,"mecan";#N/A,#N/A,FALSE,"civil";#N/A,#N/A,FALSE,"CAÑER";#N/A,#N/A,FALSE,"ELEC";#N/A,#N/A,FALSE,"INSTR"}</definedName>
    <definedName name="____lot1" localSheetId="1">{#N/A,#N/A,FALSE,"Total_OC015";#N/A,#N/A,FALSE,"ADMIN";#N/A,#N/A,FALSE,"PROCES";#N/A,#N/A,FALSE,"mecan";#N/A,#N/A,FALSE,"civil";#N/A,#N/A,FALSE,"CAÑER";#N/A,#N/A,FALSE,"ELEC";#N/A,#N/A,FALSE,"INSTR"}</definedName>
    <definedName name="____lot1" localSheetId="2">{#N/A,#N/A,FALSE,"Total_OC015";#N/A,#N/A,FALSE,"ADMIN";#N/A,#N/A,FALSE,"PROCES";#N/A,#N/A,FALSE,"mecan";#N/A,#N/A,FALSE,"civil";#N/A,#N/A,FALSE,"CAÑER";#N/A,#N/A,FALSE,"ELEC";#N/A,#N/A,FALSE,"INSTR"}</definedName>
    <definedName name="____lot1">{#N/A,#N/A,FALSE,"Total_OC015";#N/A,#N/A,FALSE,"ADMIN";#N/A,#N/A,FALSE,"PROCES";#N/A,#N/A,FALSE,"mecan";#N/A,#N/A,FALSE,"civil";#N/A,#N/A,FALSE,"CAÑER";#N/A,#N/A,FALSE,"ELEC";#N/A,#N/A,FALSE,"INSTR"}</definedName>
    <definedName name="____lu1" localSheetId="0">{#N/A,#N/A,FALSE,"subcontract"}</definedName>
    <definedName name="____lu1" localSheetId="1">{#N/A,#N/A,FALSE,"subcontract"}</definedName>
    <definedName name="____lu1" localSheetId="2">{#N/A,#N/A,FALSE,"subcontract"}</definedName>
    <definedName name="____lu1">{#N/A,#N/A,FALSE,"subcontract"}</definedName>
    <definedName name="____lu2" localSheetId="0">{#N/A,#N/A,FALSE,"subcontract"}</definedName>
    <definedName name="____lu2" localSheetId="1">{#N/A,#N/A,FALSE,"subcontract"}</definedName>
    <definedName name="____lu2" localSheetId="2">{#N/A,#N/A,FALSE,"subcontract"}</definedName>
    <definedName name="____lu2">{#N/A,#N/A,FALSE,"subcontract"}</definedName>
    <definedName name="____lu222" localSheetId="0">{#N/A,#N/A,FALSE,"subcontract"}</definedName>
    <definedName name="____lu222" localSheetId="1">{#N/A,#N/A,FALSE,"subcontract"}</definedName>
    <definedName name="____lu222" localSheetId="2">{#N/A,#N/A,FALSE,"subcontract"}</definedName>
    <definedName name="____lu222">{#N/A,#N/A,FALSE,"subcontract"}</definedName>
    <definedName name="____n1">#REF!</definedName>
    <definedName name="____nn222" localSheetId="0">{#N/A,#N/A,FALSE,"subcontract"}</definedName>
    <definedName name="____nn222" localSheetId="1">{#N/A,#N/A,FALSE,"subcontract"}</definedName>
    <definedName name="____nn222" localSheetId="2">{#N/A,#N/A,FALSE,"subcontract"}</definedName>
    <definedName name="____nn222">{#N/A,#N/A,FALSE,"subcontract"}</definedName>
    <definedName name="____OP1">#REF!</definedName>
    <definedName name="____PA1">#REF!</definedName>
    <definedName name="____PV1">#REF!</definedName>
    <definedName name="____pv2222" localSheetId="0">{#N/A,#N/A,FALSE,"subcontract"}</definedName>
    <definedName name="____pv2222" localSheetId="1">{#N/A,#N/A,FALSE,"subcontract"}</definedName>
    <definedName name="____pv2222" localSheetId="2">{#N/A,#N/A,FALSE,"subcontract"}</definedName>
    <definedName name="____pv2222">{#N/A,#N/A,FALSE,"subcontract"}</definedName>
    <definedName name="____QTY1">#REF!</definedName>
    <definedName name="____r" localSheetId="0">{#N/A,#N/A,FALSE,"masez (10)";#N/A,#N/A,FALSE,"masez (7)";#N/A,#N/A,FALSE,"masez (6)";#N/A,#N/A,FALSE,"masez (5)";#N/A,#N/A,FALSE,"masez (4)";#N/A,#N/A,FALSE,"masez (3)";#N/A,#N/A,FALSE,"masez (2)";#N/A,#N/A,FALSE,"GME";#N/A,#N/A,FALSE,"masez"}</definedName>
    <definedName name="____r" localSheetId="1">{#N/A,#N/A,FALSE,"masez (10)";#N/A,#N/A,FALSE,"masez (7)";#N/A,#N/A,FALSE,"masez (6)";#N/A,#N/A,FALSE,"masez (5)";#N/A,#N/A,FALSE,"masez (4)";#N/A,#N/A,FALSE,"masez (3)";#N/A,#N/A,FALSE,"masez (2)";#N/A,#N/A,FALSE,"GME";#N/A,#N/A,FALSE,"masez"}</definedName>
    <definedName name="____r" localSheetId="2">{#N/A,#N/A,FALSE,"masez (10)";#N/A,#N/A,FALSE,"masez (7)";#N/A,#N/A,FALSE,"masez (6)";#N/A,#N/A,FALSE,"masez (5)";#N/A,#N/A,FALSE,"masez (4)";#N/A,#N/A,FALSE,"masez (3)";#N/A,#N/A,FALSE,"masez (2)";#N/A,#N/A,FALSE,"GME";#N/A,#N/A,FALSE,"masez"}</definedName>
    <definedName name="____r">{#N/A,#N/A,FALSE,"masez (10)";#N/A,#N/A,FALSE,"masez (7)";#N/A,#N/A,FALSE,"masez (6)";#N/A,#N/A,FALSE,"masez (5)";#N/A,#N/A,FALSE,"masez (4)";#N/A,#N/A,FALSE,"masez (3)";#N/A,#N/A,FALSE,"masez (2)";#N/A,#N/A,FALSE,"GME";#N/A,#N/A,FALSE,"masez"}</definedName>
    <definedName name="____r_1" localSheetId="0">{#N/A,#N/A,FALSE,"masez (10)";#N/A,#N/A,FALSE,"masez (7)";#N/A,#N/A,FALSE,"masez (6)";#N/A,#N/A,FALSE,"masez (5)";#N/A,#N/A,FALSE,"masez (4)";#N/A,#N/A,FALSE,"masez (3)";#N/A,#N/A,FALSE,"masez (2)";#N/A,#N/A,FALSE,"GME";#N/A,#N/A,FALSE,"masez"}</definedName>
    <definedName name="____r_1" localSheetId="1">{#N/A,#N/A,FALSE,"masez (10)";#N/A,#N/A,FALSE,"masez (7)";#N/A,#N/A,FALSE,"masez (6)";#N/A,#N/A,FALSE,"masez (5)";#N/A,#N/A,FALSE,"masez (4)";#N/A,#N/A,FALSE,"masez (3)";#N/A,#N/A,FALSE,"masez (2)";#N/A,#N/A,FALSE,"GME";#N/A,#N/A,FALSE,"masez"}</definedName>
    <definedName name="____r_1" localSheetId="2">{#N/A,#N/A,FALSE,"masez (10)";#N/A,#N/A,FALSE,"masez (7)";#N/A,#N/A,FALSE,"masez (6)";#N/A,#N/A,FALSE,"masez (5)";#N/A,#N/A,FALSE,"masez (4)";#N/A,#N/A,FALSE,"masez (3)";#N/A,#N/A,FALSE,"masez (2)";#N/A,#N/A,FALSE,"GME";#N/A,#N/A,FALSE,"masez"}</definedName>
    <definedName name="____r_1">{#N/A,#N/A,FALSE,"masez (10)";#N/A,#N/A,FALSE,"masez (7)";#N/A,#N/A,FALSE,"masez (6)";#N/A,#N/A,FALSE,"masez (5)";#N/A,#N/A,FALSE,"masez (4)";#N/A,#N/A,FALSE,"masez (3)";#N/A,#N/A,FALSE,"masez (2)";#N/A,#N/A,FALSE,"GME";#N/A,#N/A,FALSE,"masez"}</definedName>
    <definedName name="____RET1">#REF!</definedName>
    <definedName name="____RET2">#REF!</definedName>
    <definedName name="____RET3">#REF!</definedName>
    <definedName name="____RET4">#REF!</definedName>
    <definedName name="____RET5">#REF!</definedName>
    <definedName name="____RET6">#REF!</definedName>
    <definedName name="____REV1" localSheetId="0">{"Graf_Carga Trab",#N/A,FALSE,"Grafi_Carga Trab";"Graf_Venta Flujo",#N/A,FALSE,"Grafi_Carga Trab"}</definedName>
    <definedName name="____REV1" localSheetId="1">{"Graf_Carga Trab",#N/A,FALSE,"Grafi_Carga Trab";"Graf_Venta Flujo",#N/A,FALSE,"Grafi_Carga Trab"}</definedName>
    <definedName name="____REV1" localSheetId="2">{"Graf_Carga Trab",#N/A,FALSE,"Grafi_Carga Trab";"Graf_Venta Flujo",#N/A,FALSE,"Grafi_Carga Trab"}</definedName>
    <definedName name="____REV1">{"Graf_Carga Trab",#N/A,FALSE,"Grafi_Carga Trab";"Graf_Venta Flujo",#N/A,FALSE,"Grafi_Carga Trab"}</definedName>
    <definedName name="____REV1_1" localSheetId="0">{"Graf_Carga Trab",#N/A,FALSE,"Grafi_Carga Trab";"Graf_Venta Flujo",#N/A,FALSE,"Grafi_Carga Trab"}</definedName>
    <definedName name="____REV1_1" localSheetId="1">{"Graf_Carga Trab",#N/A,FALSE,"Grafi_Carga Trab";"Graf_Venta Flujo",#N/A,FALSE,"Grafi_Carga Trab"}</definedName>
    <definedName name="____REV1_1" localSheetId="2">{"Graf_Carga Trab",#N/A,FALSE,"Grafi_Carga Trab";"Graf_Venta Flujo",#N/A,FALSE,"Grafi_Carga Trab"}</definedName>
    <definedName name="____REV1_1">{"Graf_Carga Trab",#N/A,FALSE,"Grafi_Carga Trab";"Graf_Venta Flujo",#N/A,FALSE,"Grafi_Carga Trab"}</definedName>
    <definedName name="____REV11" localSheetId="0">{"Graf_Carga Trab",#N/A,FALSE,"Grafi_Carga Trab";"Graf_Venta Flujo",#N/A,FALSE,"Grafi_Carga Trab"}</definedName>
    <definedName name="____REV11" localSheetId="1">{"Graf_Carga Trab",#N/A,FALSE,"Grafi_Carga Trab";"Graf_Venta Flujo",#N/A,FALSE,"Grafi_Carga Trab"}</definedName>
    <definedName name="____REV11" localSheetId="2">{"Graf_Carga Trab",#N/A,FALSE,"Grafi_Carga Trab";"Graf_Venta Flujo",#N/A,FALSE,"Grafi_Carga Trab"}</definedName>
    <definedName name="____REV11">{"Graf_Carga Trab",#N/A,FALSE,"Grafi_Carga Trab";"Graf_Venta Flujo",#N/A,FALSE,"Grafi_Carga Trab"}</definedName>
    <definedName name="____REV11_1" localSheetId="0">{"Graf_Carga Trab",#N/A,FALSE,"Grafi_Carga Trab";"Graf_Venta Flujo",#N/A,FALSE,"Grafi_Carga Trab"}</definedName>
    <definedName name="____REV11_1" localSheetId="1">{"Graf_Carga Trab",#N/A,FALSE,"Grafi_Carga Trab";"Graf_Venta Flujo",#N/A,FALSE,"Grafi_Carga Trab"}</definedName>
    <definedName name="____REV11_1" localSheetId="2">{"Graf_Carga Trab",#N/A,FALSE,"Grafi_Carga Trab";"Graf_Venta Flujo",#N/A,FALSE,"Grafi_Carga Trab"}</definedName>
    <definedName name="____REV11_1">{"Graf_Carga Trab",#N/A,FALSE,"Grafi_Carga Trab";"Graf_Venta Flujo",#N/A,FALSE,"Grafi_Carga Trab"}</definedName>
    <definedName name="____ro1">#REF!</definedName>
    <definedName name="____sp2222" localSheetId="0">{#N/A,#N/A,FALSE,"subcontract"}</definedName>
    <definedName name="____sp2222" localSheetId="1">{#N/A,#N/A,FALSE,"subcontract"}</definedName>
    <definedName name="____sp2222" localSheetId="2">{#N/A,#N/A,FALSE,"subcontract"}</definedName>
    <definedName name="____sp2222">{#N/A,#N/A,FALSE,"subcontract"}</definedName>
    <definedName name="____TCA704">#REF!</definedName>
    <definedName name="____TOR10">#REF!</definedName>
    <definedName name="____TOR14">#REF!</definedName>
    <definedName name="____TR4">#REF!</definedName>
    <definedName name="____tyl2" localSheetId="3">{#N/A,#N/A,FALSE,"masez (10)";#N/A,#N/A,FALSE,"masez (7)";#N/A,#N/A,FALSE,"masez (6)";#N/A,#N/A,FALSE,"masez (5)";#N/A,#N/A,FALSE,"masez (4)";#N/A,#N/A,FALSE,"masez (3)";#N/A,#N/A,FALSE,"masez (2)";#N/A,#N/A,FALSE,"GME";#N/A,#N/A,FALSE,"masez"}</definedName>
    <definedName name="____tyl2" localSheetId="4">{#N/A,#N/A,FALSE,"masez (10)";#N/A,#N/A,FALSE,"masez (7)";#N/A,#N/A,FALSE,"masez (6)";#N/A,#N/A,FALSE,"masez (5)";#N/A,#N/A,FALSE,"masez (4)";#N/A,#N/A,FALSE,"masez (3)";#N/A,#N/A,FALSE,"masez (2)";#N/A,#N/A,FALSE,"GME";#N/A,#N/A,FALSE,"masez"}</definedName>
    <definedName name="____tyl2" localSheetId="5">{#N/A,#N/A,FALSE,"masez (10)";#N/A,#N/A,FALSE,"masez (7)";#N/A,#N/A,FALSE,"masez (6)";#N/A,#N/A,FALSE,"masez (5)";#N/A,#N/A,FALSE,"masez (4)";#N/A,#N/A,FALSE,"masez (3)";#N/A,#N/A,FALSE,"masez (2)";#N/A,#N/A,FALSE,"GME";#N/A,#N/A,FALSE,"masez"}</definedName>
    <definedName name="____tyl2" localSheetId="6">{#N/A,#N/A,FALSE,"masez (10)";#N/A,#N/A,FALSE,"masez (7)";#N/A,#N/A,FALSE,"masez (6)";#N/A,#N/A,FALSE,"masez (5)";#N/A,#N/A,FALSE,"masez (4)";#N/A,#N/A,FALSE,"masez (3)";#N/A,#N/A,FALSE,"masez (2)";#N/A,#N/A,FALSE,"GME";#N/A,#N/A,FALSE,"masez"}</definedName>
    <definedName name="____tyl2" localSheetId="0">{#N/A,#N/A,FALSE,"masez (10)";#N/A,#N/A,FALSE,"masez (7)";#N/A,#N/A,FALSE,"masez (6)";#N/A,#N/A,FALSE,"masez (5)";#N/A,#N/A,FALSE,"masez (4)";#N/A,#N/A,FALSE,"masez (3)";#N/A,#N/A,FALSE,"masez (2)";#N/A,#N/A,FALSE,"GME";#N/A,#N/A,FALSE,"masez"}</definedName>
    <definedName name="____tyl2" localSheetId="1">{#N/A,#N/A,FALSE,"masez (10)";#N/A,#N/A,FALSE,"masez (7)";#N/A,#N/A,FALSE,"masez (6)";#N/A,#N/A,FALSE,"masez (5)";#N/A,#N/A,FALSE,"masez (4)";#N/A,#N/A,FALSE,"masez (3)";#N/A,#N/A,FALSE,"masez (2)";#N/A,#N/A,FALSE,"GME";#N/A,#N/A,FALSE,"masez"}</definedName>
    <definedName name="____tyl2" localSheetId="2">{#N/A,#N/A,FALSE,"masez (10)";#N/A,#N/A,FALSE,"masez (7)";#N/A,#N/A,FALSE,"masez (6)";#N/A,#N/A,FALSE,"masez (5)";#N/A,#N/A,FALSE,"masez (4)";#N/A,#N/A,FALSE,"masez (3)";#N/A,#N/A,FALSE,"masez (2)";#N/A,#N/A,FALSE,"GME";#N/A,#N/A,FALSE,"masez"}</definedName>
    <definedName name="____tyl2">{#N/A,#N/A,FALSE,"masez (10)";#N/A,#N/A,FALSE,"masez (7)";#N/A,#N/A,FALSE,"masez (6)";#N/A,#N/A,FALSE,"masez (5)";#N/A,#N/A,FALSE,"masez (4)";#N/A,#N/A,FALSE,"masez (3)";#N/A,#N/A,FALSE,"masez (2)";#N/A,#N/A,FALSE,"GME";#N/A,#N/A,FALSE,"masez"}</definedName>
    <definedName name="____tyl2_1" localSheetId="0">{#N/A,#N/A,FALSE,"masez (10)";#N/A,#N/A,FALSE,"masez (7)";#N/A,#N/A,FALSE,"masez (6)";#N/A,#N/A,FALSE,"masez (5)";#N/A,#N/A,FALSE,"masez (4)";#N/A,#N/A,FALSE,"masez (3)";#N/A,#N/A,FALSE,"masez (2)";#N/A,#N/A,FALSE,"GME";#N/A,#N/A,FALSE,"masez"}</definedName>
    <definedName name="____tyl2_1" localSheetId="1">{#N/A,#N/A,FALSE,"masez (10)";#N/A,#N/A,FALSE,"masez (7)";#N/A,#N/A,FALSE,"masez (6)";#N/A,#N/A,FALSE,"masez (5)";#N/A,#N/A,FALSE,"masez (4)";#N/A,#N/A,FALSE,"masez (3)";#N/A,#N/A,FALSE,"masez (2)";#N/A,#N/A,FALSE,"GME";#N/A,#N/A,FALSE,"masez"}</definedName>
    <definedName name="____tyl2_1" localSheetId="2">{#N/A,#N/A,FALSE,"masez (10)";#N/A,#N/A,FALSE,"masez (7)";#N/A,#N/A,FALSE,"masez (6)";#N/A,#N/A,FALSE,"masez (5)";#N/A,#N/A,FALSE,"masez (4)";#N/A,#N/A,FALSE,"masez (3)";#N/A,#N/A,FALSE,"masez (2)";#N/A,#N/A,FALSE,"GME";#N/A,#N/A,FALSE,"masez"}</definedName>
    <definedName name="____tyl2_1">{#N/A,#N/A,FALSE,"masez (10)";#N/A,#N/A,FALSE,"masez (7)";#N/A,#N/A,FALSE,"masez (6)";#N/A,#N/A,FALSE,"masez (5)";#N/A,#N/A,FALSE,"masez (4)";#N/A,#N/A,FALSE,"masez (3)";#N/A,#N/A,FALSE,"masez (2)";#N/A,#N/A,FALSE,"GME";#N/A,#N/A,FALSE,"masez"}</definedName>
    <definedName name="____v2">#REF!</definedName>
    <definedName name="____v3">#REF!</definedName>
    <definedName name="____Var1">#REF!</definedName>
    <definedName name="____wq12" localSheetId="0">{#N/A,#N/A,FALSE,"Total_OC015";#N/A,#N/A,FALSE,"ADMIN";#N/A,#N/A,FALSE,"PROCES";#N/A,#N/A,FALSE,"mecan";#N/A,#N/A,FALSE,"civil";#N/A,#N/A,FALSE,"CAÑER";#N/A,#N/A,FALSE,"ELEC";#N/A,#N/A,FALSE,"INSTR"}</definedName>
    <definedName name="____wq12" localSheetId="1">{#N/A,#N/A,FALSE,"Total_OC015";#N/A,#N/A,FALSE,"ADMIN";#N/A,#N/A,FALSE,"PROCES";#N/A,#N/A,FALSE,"mecan";#N/A,#N/A,FALSE,"civil";#N/A,#N/A,FALSE,"CAÑER";#N/A,#N/A,FALSE,"ELEC";#N/A,#N/A,FALSE,"INSTR"}</definedName>
    <definedName name="____wq12" localSheetId="2">{#N/A,#N/A,FALSE,"Total_OC015";#N/A,#N/A,FALSE,"ADMIN";#N/A,#N/A,FALSE,"PROCES";#N/A,#N/A,FALSE,"mecan";#N/A,#N/A,FALSE,"civil";#N/A,#N/A,FALSE,"CAÑER";#N/A,#N/A,FALSE,"ELEC";#N/A,#N/A,FALSE,"INSTR"}</definedName>
    <definedName name="____wq12">{#N/A,#N/A,FALSE,"Total_OC015";#N/A,#N/A,FALSE,"ADMIN";#N/A,#N/A,FALSE,"PROCES";#N/A,#N/A,FALSE,"mecan";#N/A,#N/A,FALSE,"civil";#N/A,#N/A,FALSE,"CAÑER";#N/A,#N/A,FALSE,"ELEC";#N/A,#N/A,FALSE,"INSTR"}</definedName>
    <definedName name="____wrn1" localSheetId="3">{#N/A,#N/A,TRUE,"Est. de Fact.";#N/A,#N/A,TRUE,"Capitulo 19";#N/A,#N/A,TRUE,"Proyecto P855"}</definedName>
    <definedName name="____wrn1" localSheetId="4">{#N/A,#N/A,TRUE,"Est. de Fact.";#N/A,#N/A,TRUE,"Capitulo 19";#N/A,#N/A,TRUE,"Proyecto P855"}</definedName>
    <definedName name="____wrn1" localSheetId="5">{#N/A,#N/A,TRUE,"Est. de Fact.";#N/A,#N/A,TRUE,"Capitulo 19";#N/A,#N/A,TRUE,"Proyecto P855"}</definedName>
    <definedName name="____wrn1" localSheetId="6">{#N/A,#N/A,TRUE,"Est. de Fact.";#N/A,#N/A,TRUE,"Capitulo 19";#N/A,#N/A,TRUE,"Proyecto P855"}</definedName>
    <definedName name="____wrn1" localSheetId="0">{#N/A,#N/A,TRUE,"Est. de Fact.";#N/A,#N/A,TRUE,"Capitulo 19";#N/A,#N/A,TRUE,"Proyecto P855"}</definedName>
    <definedName name="____wrn1" localSheetId="1">{#N/A,#N/A,TRUE,"Est. de Fact.";#N/A,#N/A,TRUE,"Capitulo 19";#N/A,#N/A,TRUE,"Proyecto P855"}</definedName>
    <definedName name="____wrn1" localSheetId="2">{#N/A,#N/A,TRUE,"Est. de Fact.";#N/A,#N/A,TRUE,"Capitulo 19";#N/A,#N/A,TRUE,"Proyecto P855"}</definedName>
    <definedName name="____wrn1">{#N/A,#N/A,TRUE,"Est. de Fact.";#N/A,#N/A,TRUE,"Capitulo 19";#N/A,#N/A,TRUE,"Proyecto P855"}</definedName>
    <definedName name="____wrn2" localSheetId="0">{#N/A,#N/A,TRUE,"Est. de Fact.";#N/A,#N/A,TRUE,"Capitulo 19";#N/A,#N/A,TRUE,"Proyecto P855"}</definedName>
    <definedName name="____wrn2" localSheetId="1">{#N/A,#N/A,TRUE,"Est. de Fact.";#N/A,#N/A,TRUE,"Capitulo 19";#N/A,#N/A,TRUE,"Proyecto P855"}</definedName>
    <definedName name="____wrn2" localSheetId="2">{#N/A,#N/A,TRUE,"Est. de Fact.";#N/A,#N/A,TRUE,"Capitulo 19";#N/A,#N/A,TRUE,"Proyecto P855"}</definedName>
    <definedName name="____wrn2">{#N/A,#N/A,TRUE,"Est. de Fact.";#N/A,#N/A,TRUE,"Capitulo 19";#N/A,#N/A,TRUE,"Proyecto P855"}</definedName>
    <definedName name="____wrn222" localSheetId="0">{#N/A,#N/A,FALSE,"subcontract"}</definedName>
    <definedName name="____wrn222" localSheetId="1">{#N/A,#N/A,FALSE,"subcontract"}</definedName>
    <definedName name="____wrn222" localSheetId="2">{#N/A,#N/A,FALSE,"subcontract"}</definedName>
    <definedName name="____wrn222">{#N/A,#N/A,FALSE,"subcontract"}</definedName>
    <definedName name="____wrn3" localSheetId="0">{#N/A,#N/A,FALSE,"Total_OC015";#N/A,#N/A,FALSE,"ADMIN";#N/A,#N/A,FALSE,"PROCES";#N/A,#N/A,FALSE,"mecan";#N/A,#N/A,FALSE,"civil";#N/A,#N/A,FALSE,"CAÑER";#N/A,#N/A,FALSE,"ELEC";#N/A,#N/A,FALSE,"INSTR"}</definedName>
    <definedName name="____wrn3" localSheetId="1">{#N/A,#N/A,FALSE,"Total_OC015";#N/A,#N/A,FALSE,"ADMIN";#N/A,#N/A,FALSE,"PROCES";#N/A,#N/A,FALSE,"mecan";#N/A,#N/A,FALSE,"civil";#N/A,#N/A,FALSE,"CAÑER";#N/A,#N/A,FALSE,"ELEC";#N/A,#N/A,FALSE,"INSTR"}</definedName>
    <definedName name="____wrn3" localSheetId="2">{#N/A,#N/A,FALSE,"Total_OC015";#N/A,#N/A,FALSE,"ADMIN";#N/A,#N/A,FALSE,"PROCES";#N/A,#N/A,FALSE,"mecan";#N/A,#N/A,FALSE,"civil";#N/A,#N/A,FALSE,"CAÑER";#N/A,#N/A,FALSE,"ELEC";#N/A,#N/A,FALSE,"INSTR"}</definedName>
    <definedName name="____wrn3">{#N/A,#N/A,FALSE,"Total_OC015";#N/A,#N/A,FALSE,"ADMIN";#N/A,#N/A,FALSE,"PROCES";#N/A,#N/A,FALSE,"mecan";#N/A,#N/A,FALSE,"civil";#N/A,#N/A,FALSE,"CAÑER";#N/A,#N/A,FALSE,"ELEC";#N/A,#N/A,FALSE,"INSTR"}</definedName>
    <definedName name="____wrn5" localSheetId="0">{#N/A,#N/A,FALSE,"minas";#N/A,#N/A,FALSE,"Total_OC015";#N/A,#N/A,FALSE,"ADMIN";#N/A,#N/A,FALSE,"PROCES";#N/A,#N/A,FALSE,"civil";#N/A,#N/A,FALSE,"CAÑER";#N/A,#N/A,FALSE,"ELEC";#N/A,#N/A,FALSE,"INSTR";#N/A,#N/A,FALSE,"PDS";#N/A,#N/A,FALSE,"mecan"}</definedName>
    <definedName name="____wrn5" localSheetId="1">{#N/A,#N/A,FALSE,"minas";#N/A,#N/A,FALSE,"Total_OC015";#N/A,#N/A,FALSE,"ADMIN";#N/A,#N/A,FALSE,"PROCES";#N/A,#N/A,FALSE,"civil";#N/A,#N/A,FALSE,"CAÑER";#N/A,#N/A,FALSE,"ELEC";#N/A,#N/A,FALSE,"INSTR";#N/A,#N/A,FALSE,"PDS";#N/A,#N/A,FALSE,"mecan"}</definedName>
    <definedName name="____wrn5" localSheetId="2">{#N/A,#N/A,FALSE,"minas";#N/A,#N/A,FALSE,"Total_OC015";#N/A,#N/A,FALSE,"ADMIN";#N/A,#N/A,FALSE,"PROCES";#N/A,#N/A,FALSE,"civil";#N/A,#N/A,FALSE,"CAÑER";#N/A,#N/A,FALSE,"ELEC";#N/A,#N/A,FALSE,"INSTR";#N/A,#N/A,FALSE,"PDS";#N/A,#N/A,FALSE,"mecan"}</definedName>
    <definedName name="____wrn5">{#N/A,#N/A,FALSE,"minas";#N/A,#N/A,FALSE,"Total_OC015";#N/A,#N/A,FALSE,"ADMIN";#N/A,#N/A,FALSE,"PROCES";#N/A,#N/A,FALSE,"civil";#N/A,#N/A,FALSE,"CAÑER";#N/A,#N/A,FALSE,"ELEC";#N/A,#N/A,FALSE,"INSTR";#N/A,#N/A,FALSE,"PDS";#N/A,#N/A,FALSE,"mecan"}</definedName>
    <definedName name="____xlfn.BAHTTEXT">#NAME?</definedName>
    <definedName name="____zx2" localSheetId="3">{#N/A,#N/A,FALSE,"masez (10)";#N/A,#N/A,FALSE,"masez (7)";#N/A,#N/A,FALSE,"masez (6)";#N/A,#N/A,FALSE,"masez (5)";#N/A,#N/A,FALSE,"masez (4)";#N/A,#N/A,FALSE,"masez (3)";#N/A,#N/A,FALSE,"masez (2)";#N/A,#N/A,FALSE,"GME";#N/A,#N/A,FALSE,"masez"}</definedName>
    <definedName name="____zx2" localSheetId="4">{#N/A,#N/A,FALSE,"masez (10)";#N/A,#N/A,FALSE,"masez (7)";#N/A,#N/A,FALSE,"masez (6)";#N/A,#N/A,FALSE,"masez (5)";#N/A,#N/A,FALSE,"masez (4)";#N/A,#N/A,FALSE,"masez (3)";#N/A,#N/A,FALSE,"masez (2)";#N/A,#N/A,FALSE,"GME";#N/A,#N/A,FALSE,"masez"}</definedName>
    <definedName name="____zx2" localSheetId="5">{#N/A,#N/A,FALSE,"masez (10)";#N/A,#N/A,FALSE,"masez (7)";#N/A,#N/A,FALSE,"masez (6)";#N/A,#N/A,FALSE,"masez (5)";#N/A,#N/A,FALSE,"masez (4)";#N/A,#N/A,FALSE,"masez (3)";#N/A,#N/A,FALSE,"masez (2)";#N/A,#N/A,FALSE,"GME";#N/A,#N/A,FALSE,"masez"}</definedName>
    <definedName name="____zx2" localSheetId="6">{#N/A,#N/A,FALSE,"masez (10)";#N/A,#N/A,FALSE,"masez (7)";#N/A,#N/A,FALSE,"masez (6)";#N/A,#N/A,FALSE,"masez (5)";#N/A,#N/A,FALSE,"masez (4)";#N/A,#N/A,FALSE,"masez (3)";#N/A,#N/A,FALSE,"masez (2)";#N/A,#N/A,FALSE,"GME";#N/A,#N/A,FALSE,"masez"}</definedName>
    <definedName name="____zx2" localSheetId="0">{#N/A,#N/A,FALSE,"masez (10)";#N/A,#N/A,FALSE,"masez (7)";#N/A,#N/A,FALSE,"masez (6)";#N/A,#N/A,FALSE,"masez (5)";#N/A,#N/A,FALSE,"masez (4)";#N/A,#N/A,FALSE,"masez (3)";#N/A,#N/A,FALSE,"masez (2)";#N/A,#N/A,FALSE,"GME";#N/A,#N/A,FALSE,"masez"}</definedName>
    <definedName name="____zx2" localSheetId="1">{#N/A,#N/A,FALSE,"masez (10)";#N/A,#N/A,FALSE,"masez (7)";#N/A,#N/A,FALSE,"masez (6)";#N/A,#N/A,FALSE,"masez (5)";#N/A,#N/A,FALSE,"masez (4)";#N/A,#N/A,FALSE,"masez (3)";#N/A,#N/A,FALSE,"masez (2)";#N/A,#N/A,FALSE,"GME";#N/A,#N/A,FALSE,"masez"}</definedName>
    <definedName name="____zx2" localSheetId="2">{#N/A,#N/A,FALSE,"masez (10)";#N/A,#N/A,FALSE,"masez (7)";#N/A,#N/A,FALSE,"masez (6)";#N/A,#N/A,FALSE,"masez (5)";#N/A,#N/A,FALSE,"masez (4)";#N/A,#N/A,FALSE,"masez (3)";#N/A,#N/A,FALSE,"masez (2)";#N/A,#N/A,FALSE,"GME";#N/A,#N/A,FALSE,"masez"}</definedName>
    <definedName name="____zx2">{#N/A,#N/A,FALSE,"masez (10)";#N/A,#N/A,FALSE,"masez (7)";#N/A,#N/A,FALSE,"masez (6)";#N/A,#N/A,FALSE,"masez (5)";#N/A,#N/A,FALSE,"masez (4)";#N/A,#N/A,FALSE,"masez (3)";#N/A,#N/A,FALSE,"masez (2)";#N/A,#N/A,FALSE,"GME";#N/A,#N/A,FALSE,"masez"}</definedName>
    <definedName name="____zx2_1" localSheetId="0">{#N/A,#N/A,FALSE,"masez (10)";#N/A,#N/A,FALSE,"masez (7)";#N/A,#N/A,FALSE,"masez (6)";#N/A,#N/A,FALSE,"masez (5)";#N/A,#N/A,FALSE,"masez (4)";#N/A,#N/A,FALSE,"masez (3)";#N/A,#N/A,FALSE,"masez (2)";#N/A,#N/A,FALSE,"GME";#N/A,#N/A,FALSE,"masez"}</definedName>
    <definedName name="____zx2_1" localSheetId="1">{#N/A,#N/A,FALSE,"masez (10)";#N/A,#N/A,FALSE,"masez (7)";#N/A,#N/A,FALSE,"masez (6)";#N/A,#N/A,FALSE,"masez (5)";#N/A,#N/A,FALSE,"masez (4)";#N/A,#N/A,FALSE,"masez (3)";#N/A,#N/A,FALSE,"masez (2)";#N/A,#N/A,FALSE,"GME";#N/A,#N/A,FALSE,"masez"}</definedName>
    <definedName name="____zx2_1" localSheetId="2">{#N/A,#N/A,FALSE,"masez (10)";#N/A,#N/A,FALSE,"masez (7)";#N/A,#N/A,FALSE,"masez (6)";#N/A,#N/A,FALSE,"masez (5)";#N/A,#N/A,FALSE,"masez (4)";#N/A,#N/A,FALSE,"masez (3)";#N/A,#N/A,FALSE,"masez (2)";#N/A,#N/A,FALSE,"GME";#N/A,#N/A,FALSE,"masez"}</definedName>
    <definedName name="____zx2_1">{#N/A,#N/A,FALSE,"masez (10)";#N/A,#N/A,FALSE,"masez (7)";#N/A,#N/A,FALSE,"masez (6)";#N/A,#N/A,FALSE,"masez (5)";#N/A,#N/A,FALSE,"masez (4)";#N/A,#N/A,FALSE,"masez (3)";#N/A,#N/A,FALSE,"masez (2)";#N/A,#N/A,FALSE,"GME";#N/A,#N/A,FALSE,"masez"}</definedName>
    <definedName name="___A68018">#REF!</definedName>
    <definedName name="___A70000">#REF!</definedName>
    <definedName name="___A73018">#REF!</definedName>
    <definedName name="___A83018">#REF!</definedName>
    <definedName name="___A90000">#REF!</definedName>
    <definedName name="___AA68936">#REF!</definedName>
    <definedName name="___AA69375">#REF!</definedName>
    <definedName name="___AA70517">#REF!</definedName>
    <definedName name="___AA80220">#REF!</definedName>
    <definedName name="___AA90088">#REF!</definedName>
    <definedName name="___AA999999">#REF!</definedName>
    <definedName name="___aaa1" localSheetId="3">{"April",#N/A,FALSE,"April"}</definedName>
    <definedName name="___aaa1" localSheetId="4">{"April",#N/A,FALSE,"April"}</definedName>
    <definedName name="___aaa1" localSheetId="5">{"April",#N/A,FALSE,"April"}</definedName>
    <definedName name="___aaa1" localSheetId="6">{"April",#N/A,FALSE,"April"}</definedName>
    <definedName name="___aaa1" localSheetId="0">{"April",#N/A,FALSE,"April"}</definedName>
    <definedName name="___aaa1" localSheetId="1">{"April",#N/A,FALSE,"April"}</definedName>
    <definedName name="___aaa1" localSheetId="2">{"April",#N/A,FALSE,"April"}</definedName>
    <definedName name="___aaa1">{"April",#N/A,FALSE,"April"}</definedName>
    <definedName name="___ACC53">#REF!</definedName>
    <definedName name="___ACC54">#REF!</definedName>
    <definedName name="___ACC56">#REF!</definedName>
    <definedName name="___as1" localSheetId="0">{#N/A,#N/A,FALSE,"SumD";#N/A,#N/A,FALSE,"ElecD";#N/A,#N/A,FALSE,"MechD";#N/A,#N/A,FALSE,"GeotD";#N/A,#N/A,FALSE,"PrcsD";#N/A,#N/A,FALSE,"TunnD";#N/A,#N/A,FALSE,"CivlD";#N/A,#N/A,FALSE,"NtwkD";#N/A,#N/A,FALSE,"EstgD";#N/A,#N/A,FALSE,"PEngD"}</definedName>
    <definedName name="___as1" localSheetId="1">{#N/A,#N/A,FALSE,"SumD";#N/A,#N/A,FALSE,"ElecD";#N/A,#N/A,FALSE,"MechD";#N/A,#N/A,FALSE,"GeotD";#N/A,#N/A,FALSE,"PrcsD";#N/A,#N/A,FALSE,"TunnD";#N/A,#N/A,FALSE,"CivlD";#N/A,#N/A,FALSE,"NtwkD";#N/A,#N/A,FALSE,"EstgD";#N/A,#N/A,FALSE,"PEngD"}</definedName>
    <definedName name="___as1" localSheetId="2">{#N/A,#N/A,FALSE,"SumD";#N/A,#N/A,FALSE,"ElecD";#N/A,#N/A,FALSE,"MechD";#N/A,#N/A,FALSE,"GeotD";#N/A,#N/A,FALSE,"PrcsD";#N/A,#N/A,FALSE,"TunnD";#N/A,#N/A,FALSE,"CivlD";#N/A,#N/A,FALSE,"NtwkD";#N/A,#N/A,FALSE,"EstgD";#N/A,#N/A,FALSE,"PEngD"}</definedName>
    <definedName name="___as1">{#N/A,#N/A,FALSE,"SumD";#N/A,#N/A,FALSE,"ElecD";#N/A,#N/A,FALSE,"MechD";#N/A,#N/A,FALSE,"GeotD";#N/A,#N/A,FALSE,"PrcsD";#N/A,#N/A,FALSE,"TunnD";#N/A,#N/A,FALSE,"CivlD";#N/A,#N/A,FALSE,"NtwkD";#N/A,#N/A,FALSE,"EstgD";#N/A,#N/A,FALSE,"PEngD"}</definedName>
    <definedName name="___asp2">#REF!</definedName>
    <definedName name="___B100000">#REF!</definedName>
    <definedName name="___B1000000">#REF!</definedName>
    <definedName name="___B69999">#REF!</definedName>
    <definedName name="___B71837">#REF!</definedName>
    <definedName name="___B93018">#REF!</definedName>
    <definedName name="___BUT38">#REF!</definedName>
    <definedName name="___BUT78">#REF!</definedName>
    <definedName name="___cc1" localSheetId="0">{"DETALLE_1996",#N/A,FALSE,"flujo";"DETALLE_1997",#N/A,FALSE,"flujo";"GASTOS_INCURRIDOS_1996",#N/A,FALSE,"flujo";"GASTOS_PROGRAMADOS_PARA_1997",#N/A,FALSE,"flujo";#N/A,#N/A,FALSE,"comparat";#N/A,#N/A,FALSE,"costos";#N/A,#N/A,FALSE,"proyctrol"}</definedName>
    <definedName name="___cc1" localSheetId="1">{"DETALLE_1996",#N/A,FALSE,"flujo";"DETALLE_1997",#N/A,FALSE,"flujo";"GASTOS_INCURRIDOS_1996",#N/A,FALSE,"flujo";"GASTOS_PROGRAMADOS_PARA_1997",#N/A,FALSE,"flujo";#N/A,#N/A,FALSE,"comparat";#N/A,#N/A,FALSE,"costos";#N/A,#N/A,FALSE,"proyctrol"}</definedName>
    <definedName name="___cc1" localSheetId="2">{"DETALLE_1996",#N/A,FALSE,"flujo";"DETALLE_1997",#N/A,FALSE,"flujo";"GASTOS_INCURRIDOS_1996",#N/A,FALSE,"flujo";"GASTOS_PROGRAMADOS_PARA_1997",#N/A,FALSE,"flujo";#N/A,#N/A,FALSE,"comparat";#N/A,#N/A,FALSE,"costos";#N/A,#N/A,FALSE,"proyctrol"}</definedName>
    <definedName name="___cc1">{"DETALLE_1996",#N/A,FALSE,"flujo";"DETALLE_1997",#N/A,FALSE,"flujo";"GASTOS_INCURRIDOS_1996",#N/A,FALSE,"flujo";"GASTOS_PROGRAMADOS_PARA_1997",#N/A,FALSE,"flujo";#N/A,#N/A,FALSE,"comparat";#N/A,#N/A,FALSE,"costos";#N/A,#N/A,FALSE,"proyctrol"}</definedName>
    <definedName name="___cc1_1" localSheetId="0">{"DETALLE_1996",#N/A,FALSE,"flujo";"DETALLE_1997",#N/A,FALSE,"flujo";"GASTOS_INCURRIDOS_1996",#N/A,FALSE,"flujo";"GASTOS_PROGRAMADOS_PARA_1997",#N/A,FALSE,"flujo";#N/A,#N/A,FALSE,"comparat";#N/A,#N/A,FALSE,"costos";#N/A,#N/A,FALSE,"proyctrol"}</definedName>
    <definedName name="___cc1_1" localSheetId="1">{"DETALLE_1996",#N/A,FALSE,"flujo";"DETALLE_1997",#N/A,FALSE,"flujo";"GASTOS_INCURRIDOS_1996",#N/A,FALSE,"flujo";"GASTOS_PROGRAMADOS_PARA_1997",#N/A,FALSE,"flujo";#N/A,#N/A,FALSE,"comparat";#N/A,#N/A,FALSE,"costos";#N/A,#N/A,FALSE,"proyctrol"}</definedName>
    <definedName name="___cc1_1" localSheetId="2">{"DETALLE_1996",#N/A,FALSE,"flujo";"DETALLE_1997",#N/A,FALSE,"flujo";"GASTOS_INCURRIDOS_1996",#N/A,FALSE,"flujo";"GASTOS_PROGRAMADOS_PARA_1997",#N/A,FALSE,"flujo";#N/A,#N/A,FALSE,"comparat";#N/A,#N/A,FALSE,"costos";#N/A,#N/A,FALSE,"proyctrol"}</definedName>
    <definedName name="___cc1_1">{"DETALLE_1996",#N/A,FALSE,"flujo";"DETALLE_1997",#N/A,FALSE,"flujo";"GASTOS_INCURRIDOS_1996",#N/A,FALSE,"flujo";"GASTOS_PROGRAMADOS_PARA_1997",#N/A,FALSE,"flujo";#N/A,#N/A,FALSE,"comparat";#N/A,#N/A,FALSE,"costos";#N/A,#N/A,FALSE,"proyctrol"}</definedName>
    <definedName name="___CMU005">#REF!</definedName>
    <definedName name="___eco2" localSheetId="0">{#N/A,#N/A,FALSE,"TEC-01";#N/A,#N/A,FALSE,"TEC - 02";#N/A,#N/A,FALSE,"TEC - 03";#N/A,#N/A,FALSE,"TEC - 04";#N/A,#N/A,FALSE,"TEC-07";#N/A,#N/A,FALSE,"TEC-08";#N/A,#N/A,FALSE,"TEC - 09A";#N/A,#N/A,FALSE,"TEC - 09B";#N/A,#N/A,FALSE,"TEC - 09C";#N/A,#N/A,FALSE,"TEC - 10";#N/A,#N/A,FALSE,"TEC-11"}</definedName>
    <definedName name="___eco2" localSheetId="1">{#N/A,#N/A,FALSE,"TEC-01";#N/A,#N/A,FALSE,"TEC - 02";#N/A,#N/A,FALSE,"TEC - 03";#N/A,#N/A,FALSE,"TEC - 04";#N/A,#N/A,FALSE,"TEC-07";#N/A,#N/A,FALSE,"TEC-08";#N/A,#N/A,FALSE,"TEC - 09A";#N/A,#N/A,FALSE,"TEC - 09B";#N/A,#N/A,FALSE,"TEC - 09C";#N/A,#N/A,FALSE,"TEC - 10";#N/A,#N/A,FALSE,"TEC-11"}</definedName>
    <definedName name="___eco2" localSheetId="2">{#N/A,#N/A,FALSE,"TEC-01";#N/A,#N/A,FALSE,"TEC - 02";#N/A,#N/A,FALSE,"TEC - 03";#N/A,#N/A,FALSE,"TEC - 04";#N/A,#N/A,FALSE,"TEC-07";#N/A,#N/A,FALSE,"TEC-08";#N/A,#N/A,FALSE,"TEC - 09A";#N/A,#N/A,FALSE,"TEC - 09B";#N/A,#N/A,FALSE,"TEC - 09C";#N/A,#N/A,FALSE,"TEC - 10";#N/A,#N/A,FALSE,"TEC-11"}</definedName>
    <definedName name="___eco2">{#N/A,#N/A,FALSE,"TEC-01";#N/A,#N/A,FALSE,"TEC - 02";#N/A,#N/A,FALSE,"TEC - 03";#N/A,#N/A,FALSE,"TEC - 04";#N/A,#N/A,FALSE,"TEC-07";#N/A,#N/A,FALSE,"TEC-08";#N/A,#N/A,FALSE,"TEC - 09A";#N/A,#N/A,FALSE,"TEC - 09B";#N/A,#N/A,FALSE,"TEC - 09C";#N/A,#N/A,FALSE,"TEC - 10";#N/A,#N/A,FALSE,"TEC-11"}</definedName>
    <definedName name="___eee4" localSheetId="0">{#N/A,#N/A,TRUE,"MES";#N/A,#N/A,TRUE,"ANUAL"}</definedName>
    <definedName name="___eee4" localSheetId="1">{#N/A,#N/A,TRUE,"MES";#N/A,#N/A,TRUE,"ANUAL"}</definedName>
    <definedName name="___eee4" localSheetId="2">{#N/A,#N/A,TRUE,"MES";#N/A,#N/A,TRUE,"ANUAL"}</definedName>
    <definedName name="___eee4">{#N/A,#N/A,TRUE,"MES";#N/A,#N/A,TRUE,"ANUAL"}</definedName>
    <definedName name="___EJE01">#REF!</definedName>
    <definedName name="___EJE02">#REF!</definedName>
    <definedName name="___EJE03">#REF!</definedName>
    <definedName name="___equ1" localSheetId="0">{#N/A,#N/A,TRUE,"Est. de Fact.";#N/A,#N/A,TRUE,"Capitulo 19";#N/A,#N/A,TRUE,"Proyecto P855"}</definedName>
    <definedName name="___equ1" localSheetId="1">{#N/A,#N/A,TRUE,"Est. de Fact.";#N/A,#N/A,TRUE,"Capitulo 19";#N/A,#N/A,TRUE,"Proyecto P855"}</definedName>
    <definedName name="___equ1" localSheetId="2">{#N/A,#N/A,TRUE,"Est. de Fact.";#N/A,#N/A,TRUE,"Capitulo 19";#N/A,#N/A,TRUE,"Proyecto P855"}</definedName>
    <definedName name="___equ1">{#N/A,#N/A,TRUE,"Est. de Fact.";#N/A,#N/A,TRUE,"Capitulo 19";#N/A,#N/A,TRUE,"Proyecto P855"}</definedName>
    <definedName name="___EXC1">#REF!</definedName>
    <definedName name="___f">#REF!</definedName>
    <definedName name="___F15p">#REF!</definedName>
    <definedName name="___FC" localSheetId="0">{"DETALLE_1996",#N/A,FALSE,"flujo";"DETALLE_1997",#N/A,FALSE,"flujo";"GASTOS_INCURRIDOS_1996",#N/A,FALSE,"flujo";"GASTOS_PROGRAMADOS_PARA_1997",#N/A,FALSE,"flujo";#N/A,#N/A,FALSE,"comparat";#N/A,#N/A,FALSE,"costos";#N/A,#N/A,FALSE,"proyctrol"}</definedName>
    <definedName name="___FC" localSheetId="1">{"DETALLE_1996",#N/A,FALSE,"flujo";"DETALLE_1997",#N/A,FALSE,"flujo";"GASTOS_INCURRIDOS_1996",#N/A,FALSE,"flujo";"GASTOS_PROGRAMADOS_PARA_1997",#N/A,FALSE,"flujo";#N/A,#N/A,FALSE,"comparat";#N/A,#N/A,FALSE,"costos";#N/A,#N/A,FALSE,"proyctrol"}</definedName>
    <definedName name="___FC" localSheetId="2">{"DETALLE_1996",#N/A,FALSE,"flujo";"DETALLE_1997",#N/A,FALSE,"flujo";"GASTOS_INCURRIDOS_1996",#N/A,FALSE,"flujo";"GASTOS_PROGRAMADOS_PARA_1997",#N/A,FALSE,"flujo";#N/A,#N/A,FALSE,"comparat";#N/A,#N/A,FALSE,"costos";#N/A,#N/A,FALSE,"proyctrol"}</definedName>
    <definedName name="___FC">{"DETALLE_1996",#N/A,FALSE,"flujo";"DETALLE_1997",#N/A,FALSE,"flujo";"GASTOS_INCURRIDOS_1996",#N/A,FALSE,"flujo";"GASTOS_PROGRAMADOS_PARA_1997",#N/A,FALSE,"flujo";#N/A,#N/A,FALSE,"comparat";#N/A,#N/A,FALSE,"costos";#N/A,#N/A,FALSE,"proyctrol"}</definedName>
    <definedName name="___FC_1" localSheetId="0">{"DETALLE_1996",#N/A,FALSE,"flujo";"DETALLE_1997",#N/A,FALSE,"flujo";"GASTOS_INCURRIDOS_1996",#N/A,FALSE,"flujo";"GASTOS_PROGRAMADOS_PARA_1997",#N/A,FALSE,"flujo";#N/A,#N/A,FALSE,"comparat";#N/A,#N/A,FALSE,"costos";#N/A,#N/A,FALSE,"proyctrol"}</definedName>
    <definedName name="___FC_1" localSheetId="1">{"DETALLE_1996",#N/A,FALSE,"flujo";"DETALLE_1997",#N/A,FALSE,"flujo";"GASTOS_INCURRIDOS_1996",#N/A,FALSE,"flujo";"GASTOS_PROGRAMADOS_PARA_1997",#N/A,FALSE,"flujo";#N/A,#N/A,FALSE,"comparat";#N/A,#N/A,FALSE,"costos";#N/A,#N/A,FALSE,"proyctrol"}</definedName>
    <definedName name="___FC_1" localSheetId="2">{"DETALLE_1996",#N/A,FALSE,"flujo";"DETALLE_1997",#N/A,FALSE,"flujo";"GASTOS_INCURRIDOS_1996",#N/A,FALSE,"flujo";"GASTOS_PROGRAMADOS_PARA_1997",#N/A,FALSE,"flujo";#N/A,#N/A,FALSE,"comparat";#N/A,#N/A,FALSE,"costos";#N/A,#N/A,FALSE,"proyctrol"}</definedName>
    <definedName name="___FC_1">{"DETALLE_1996",#N/A,FALSE,"flujo";"DETALLE_1997",#N/A,FALSE,"flujo";"GASTOS_INCURRIDOS_1996",#N/A,FALSE,"flujo";"GASTOS_PROGRAMADOS_PARA_1997",#N/A,FALSE,"flujo";#N/A,#N/A,FALSE,"comparat";#N/A,#N/A,FALSE,"costos";#N/A,#N/A,FALSE,"proyctrol"}</definedName>
    <definedName name="___FHE7" localSheetId="3">{#N/A,#N/A,FALSE,"masez (10)";#N/A,#N/A,FALSE,"masez (7)";#N/A,#N/A,FALSE,"masez (6)";#N/A,#N/A,FALSE,"masez (5)";#N/A,#N/A,FALSE,"masez (4)";#N/A,#N/A,FALSE,"masez (3)";#N/A,#N/A,FALSE,"masez (2)";#N/A,#N/A,FALSE,"GME";#N/A,#N/A,FALSE,"masez"}</definedName>
    <definedName name="___FHE7" localSheetId="4">{#N/A,#N/A,FALSE,"masez (10)";#N/A,#N/A,FALSE,"masez (7)";#N/A,#N/A,FALSE,"masez (6)";#N/A,#N/A,FALSE,"masez (5)";#N/A,#N/A,FALSE,"masez (4)";#N/A,#N/A,FALSE,"masez (3)";#N/A,#N/A,FALSE,"masez (2)";#N/A,#N/A,FALSE,"GME";#N/A,#N/A,FALSE,"masez"}</definedName>
    <definedName name="___FHE7" localSheetId="5">{#N/A,#N/A,FALSE,"masez (10)";#N/A,#N/A,FALSE,"masez (7)";#N/A,#N/A,FALSE,"masez (6)";#N/A,#N/A,FALSE,"masez (5)";#N/A,#N/A,FALSE,"masez (4)";#N/A,#N/A,FALSE,"masez (3)";#N/A,#N/A,FALSE,"masez (2)";#N/A,#N/A,FALSE,"GME";#N/A,#N/A,FALSE,"masez"}</definedName>
    <definedName name="___FHE7" localSheetId="6">{#N/A,#N/A,FALSE,"masez (10)";#N/A,#N/A,FALSE,"masez (7)";#N/A,#N/A,FALSE,"masez (6)";#N/A,#N/A,FALSE,"masez (5)";#N/A,#N/A,FALSE,"masez (4)";#N/A,#N/A,FALSE,"masez (3)";#N/A,#N/A,FALSE,"masez (2)";#N/A,#N/A,FALSE,"GME";#N/A,#N/A,FALSE,"masez"}</definedName>
    <definedName name="___FHE7" localSheetId="0">{#N/A,#N/A,FALSE,"masez (10)";#N/A,#N/A,FALSE,"masez (7)";#N/A,#N/A,FALSE,"masez (6)";#N/A,#N/A,FALSE,"masez (5)";#N/A,#N/A,FALSE,"masez (4)";#N/A,#N/A,FALSE,"masez (3)";#N/A,#N/A,FALSE,"masez (2)";#N/A,#N/A,FALSE,"GME";#N/A,#N/A,FALSE,"masez"}</definedName>
    <definedName name="___FHE7" localSheetId="1">{#N/A,#N/A,FALSE,"masez (10)";#N/A,#N/A,FALSE,"masez (7)";#N/A,#N/A,FALSE,"masez (6)";#N/A,#N/A,FALSE,"masez (5)";#N/A,#N/A,FALSE,"masez (4)";#N/A,#N/A,FALSE,"masez (3)";#N/A,#N/A,FALSE,"masez (2)";#N/A,#N/A,FALSE,"GME";#N/A,#N/A,FALSE,"masez"}</definedName>
    <definedName name="___FHE7" localSheetId="2">{#N/A,#N/A,FALSE,"masez (10)";#N/A,#N/A,FALSE,"masez (7)";#N/A,#N/A,FALSE,"masez (6)";#N/A,#N/A,FALSE,"masez (5)";#N/A,#N/A,FALSE,"masez (4)";#N/A,#N/A,FALSE,"masez (3)";#N/A,#N/A,FALSE,"masez (2)";#N/A,#N/A,FALSE,"GME";#N/A,#N/A,FALSE,"masez"}</definedName>
    <definedName name="___FHE7">{#N/A,#N/A,FALSE,"masez (10)";#N/A,#N/A,FALSE,"masez (7)";#N/A,#N/A,FALSE,"masez (6)";#N/A,#N/A,FALSE,"masez (5)";#N/A,#N/A,FALSE,"masez (4)";#N/A,#N/A,FALSE,"masez (3)";#N/A,#N/A,FALSE,"masez (2)";#N/A,#N/A,FALSE,"GME";#N/A,#N/A,FALSE,"masez"}</definedName>
    <definedName name="___FHE7_1" localSheetId="0">{#N/A,#N/A,FALSE,"masez (10)";#N/A,#N/A,FALSE,"masez (7)";#N/A,#N/A,FALSE,"masez (6)";#N/A,#N/A,FALSE,"masez (5)";#N/A,#N/A,FALSE,"masez (4)";#N/A,#N/A,FALSE,"masez (3)";#N/A,#N/A,FALSE,"masez (2)";#N/A,#N/A,FALSE,"GME";#N/A,#N/A,FALSE,"masez"}</definedName>
    <definedName name="___FHE7_1" localSheetId="1">{#N/A,#N/A,FALSE,"masez (10)";#N/A,#N/A,FALSE,"masez (7)";#N/A,#N/A,FALSE,"masez (6)";#N/A,#N/A,FALSE,"masez (5)";#N/A,#N/A,FALSE,"masez (4)";#N/A,#N/A,FALSE,"masez (3)";#N/A,#N/A,FALSE,"masez (2)";#N/A,#N/A,FALSE,"GME";#N/A,#N/A,FALSE,"masez"}</definedName>
    <definedName name="___FHE7_1" localSheetId="2">{#N/A,#N/A,FALSE,"masez (10)";#N/A,#N/A,FALSE,"masez (7)";#N/A,#N/A,FALSE,"masez (6)";#N/A,#N/A,FALSE,"masez (5)";#N/A,#N/A,FALSE,"masez (4)";#N/A,#N/A,FALSE,"masez (3)";#N/A,#N/A,FALSE,"masez (2)";#N/A,#N/A,FALSE,"GME";#N/A,#N/A,FALSE,"masez"}</definedName>
    <definedName name="___FHE7_1">{#N/A,#N/A,FALSE,"masez (10)";#N/A,#N/A,FALSE,"masez (7)";#N/A,#N/A,FALSE,"masez (6)";#N/A,#N/A,FALSE,"masez (5)";#N/A,#N/A,FALSE,"masez (4)";#N/A,#N/A,FALSE,"masez (3)";#N/A,#N/A,FALSE,"masez (2)";#N/A,#N/A,FALSE,"GME";#N/A,#N/A,FALSE,"masez"}</definedName>
    <definedName name="___FR2" localSheetId="0">{#N/A,#N/A,FALSE,"GERAL";#N/A,#N/A,FALSE,"012-96";#N/A,#N/A,FALSE,"018-96";#N/A,#N/A,FALSE,"027-96";#N/A,#N/A,FALSE,"059-96";#N/A,#N/A,FALSE,"076-96";#N/A,#N/A,FALSE,"019-97";#N/A,#N/A,FALSE,"021-97";#N/A,#N/A,FALSE,"022-97";#N/A,#N/A,FALSE,"028-97"}</definedName>
    <definedName name="___FR2" localSheetId="1">{#N/A,#N/A,FALSE,"GERAL";#N/A,#N/A,FALSE,"012-96";#N/A,#N/A,FALSE,"018-96";#N/A,#N/A,FALSE,"027-96";#N/A,#N/A,FALSE,"059-96";#N/A,#N/A,FALSE,"076-96";#N/A,#N/A,FALSE,"019-97";#N/A,#N/A,FALSE,"021-97";#N/A,#N/A,FALSE,"022-97";#N/A,#N/A,FALSE,"028-97"}</definedName>
    <definedName name="___FR2" localSheetId="2">{#N/A,#N/A,FALSE,"GERAL";#N/A,#N/A,FALSE,"012-96";#N/A,#N/A,FALSE,"018-96";#N/A,#N/A,FALSE,"027-96";#N/A,#N/A,FALSE,"059-96";#N/A,#N/A,FALSE,"076-96";#N/A,#N/A,FALSE,"019-97";#N/A,#N/A,FALSE,"021-97";#N/A,#N/A,FALSE,"022-97";#N/A,#N/A,FALSE,"028-97"}</definedName>
    <definedName name="___FR2">{#N/A,#N/A,FALSE,"GERAL";#N/A,#N/A,FALSE,"012-96";#N/A,#N/A,FALSE,"018-96";#N/A,#N/A,FALSE,"027-96";#N/A,#N/A,FALSE,"059-96";#N/A,#N/A,FALSE,"076-96";#N/A,#N/A,FALSE,"019-97";#N/A,#N/A,FALSE,"021-97";#N/A,#N/A,FALSE,"022-97";#N/A,#N/A,FALSE,"028-97"}</definedName>
    <definedName name="___gl1" localSheetId="0">{#N/A,#N/A,FALSE,"Total_OC015";#N/A,#N/A,FALSE,"ADMIN";#N/A,#N/A,FALSE,"PROCES";#N/A,#N/A,FALSE,"mecan";#N/A,#N/A,FALSE,"civil";#N/A,#N/A,FALSE,"CAÑER";#N/A,#N/A,FALSE,"ELEC";#N/A,#N/A,FALSE,"INSTR"}</definedName>
    <definedName name="___gl1" localSheetId="1">{#N/A,#N/A,FALSE,"Total_OC015";#N/A,#N/A,FALSE,"ADMIN";#N/A,#N/A,FALSE,"PROCES";#N/A,#N/A,FALSE,"mecan";#N/A,#N/A,FALSE,"civil";#N/A,#N/A,FALSE,"CAÑER";#N/A,#N/A,FALSE,"ELEC";#N/A,#N/A,FALSE,"INSTR"}</definedName>
    <definedName name="___gl1" localSheetId="2">{#N/A,#N/A,FALSE,"Total_OC015";#N/A,#N/A,FALSE,"ADMIN";#N/A,#N/A,FALSE,"PROCES";#N/A,#N/A,FALSE,"mecan";#N/A,#N/A,FALSE,"civil";#N/A,#N/A,FALSE,"CAÑER";#N/A,#N/A,FALSE,"ELEC";#N/A,#N/A,FALSE,"INSTR"}</definedName>
    <definedName name="___gl1">{#N/A,#N/A,FALSE,"Total_OC015";#N/A,#N/A,FALSE,"ADMIN";#N/A,#N/A,FALSE,"PROCES";#N/A,#N/A,FALSE,"mecan";#N/A,#N/A,FALSE,"civil";#N/A,#N/A,FALSE,"CAÑER";#N/A,#N/A,FALSE,"ELEC";#N/A,#N/A,FALSE,"INSTR"}</definedName>
    <definedName name="___HED2">#REF!</definedName>
    <definedName name="___Ind1">#REF!</definedName>
    <definedName name="___Ind2">#REF!</definedName>
    <definedName name="___Ind3">#REF!</definedName>
    <definedName name="___Ind4">#REF!</definedName>
    <definedName name="___Ind5">#REF!</definedName>
    <definedName name="___jul02" localSheetId="0">{#N/A,#N/A,FALSE,"MAY96 2260";#N/A,#N/A,FALSE,"system reclass";#N/A,#N/A,FALSE,"Items with no project number"}</definedName>
    <definedName name="___jul02" localSheetId="1">{#N/A,#N/A,FALSE,"MAY96 2260";#N/A,#N/A,FALSE,"system reclass";#N/A,#N/A,FALSE,"Items with no project number"}</definedName>
    <definedName name="___jul02" localSheetId="2">{#N/A,#N/A,FALSE,"MAY96 2260";#N/A,#N/A,FALSE,"system reclass";#N/A,#N/A,FALSE,"Items with no project number"}</definedName>
    <definedName name="___jul02">{#N/A,#N/A,FALSE,"MAY96 2260";#N/A,#N/A,FALSE,"system reclass";#N/A,#N/A,FALSE,"Items with no project number"}</definedName>
    <definedName name="___jul02_1" localSheetId="0">{#N/A,#N/A,FALSE,"MAY96 2260";#N/A,#N/A,FALSE,"system reclass";#N/A,#N/A,FALSE,"Items with no project number"}</definedName>
    <definedName name="___jul02_1" localSheetId="1">{#N/A,#N/A,FALSE,"MAY96 2260";#N/A,#N/A,FALSE,"system reclass";#N/A,#N/A,FALSE,"Items with no project number"}</definedName>
    <definedName name="___jul02_1" localSheetId="2">{#N/A,#N/A,FALSE,"MAY96 2260";#N/A,#N/A,FALSE,"system reclass";#N/A,#N/A,FALSE,"Items with no project number"}</definedName>
    <definedName name="___jul02_1">{#N/A,#N/A,FALSE,"MAY96 2260";#N/A,#N/A,FALSE,"system reclass";#N/A,#N/A,FALSE,"Items with no project number"}</definedName>
    <definedName name="___jul02_2" localSheetId="0">{#N/A,#N/A,FALSE,"MAY96 2260";#N/A,#N/A,FALSE,"system reclass";#N/A,#N/A,FALSE,"Items with no project number"}</definedName>
    <definedName name="___jul02_2" localSheetId="1">{#N/A,#N/A,FALSE,"MAY96 2260";#N/A,#N/A,FALSE,"system reclass";#N/A,#N/A,FALSE,"Items with no project number"}</definedName>
    <definedName name="___jul02_2" localSheetId="2">{#N/A,#N/A,FALSE,"MAY96 2260";#N/A,#N/A,FALSE,"system reclass";#N/A,#N/A,FALSE,"Items with no project number"}</definedName>
    <definedName name="___jul02_2">{#N/A,#N/A,FALSE,"MAY96 2260";#N/A,#N/A,FALSE,"system reclass";#N/A,#N/A,FALSE,"Items with no project number"}</definedName>
    <definedName name="___jul02_3" localSheetId="0">{#N/A,#N/A,FALSE,"MAY96 2260";#N/A,#N/A,FALSE,"system reclass";#N/A,#N/A,FALSE,"Items with no project number"}</definedName>
    <definedName name="___jul02_3" localSheetId="1">{#N/A,#N/A,FALSE,"MAY96 2260";#N/A,#N/A,FALSE,"system reclass";#N/A,#N/A,FALSE,"Items with no project number"}</definedName>
    <definedName name="___jul02_3" localSheetId="2">{#N/A,#N/A,FALSE,"MAY96 2260";#N/A,#N/A,FALSE,"system reclass";#N/A,#N/A,FALSE,"Items with no project number"}</definedName>
    <definedName name="___jul02_3">{#N/A,#N/A,FALSE,"MAY96 2260";#N/A,#N/A,FALSE,"system reclass";#N/A,#N/A,FALSE,"Items with no project number"}</definedName>
    <definedName name="___jul02_4" localSheetId="0">{#N/A,#N/A,FALSE,"MAY96 2260";#N/A,#N/A,FALSE,"system reclass";#N/A,#N/A,FALSE,"Items with no project number"}</definedName>
    <definedName name="___jul02_4" localSheetId="1">{#N/A,#N/A,FALSE,"MAY96 2260";#N/A,#N/A,FALSE,"system reclass";#N/A,#N/A,FALSE,"Items with no project number"}</definedName>
    <definedName name="___jul02_4" localSheetId="2">{#N/A,#N/A,FALSE,"MAY96 2260";#N/A,#N/A,FALSE,"system reclass";#N/A,#N/A,FALSE,"Items with no project number"}</definedName>
    <definedName name="___jul02_4">{#N/A,#N/A,FALSE,"MAY96 2260";#N/A,#N/A,FALSE,"system reclass";#N/A,#N/A,FALSE,"Items with no project number"}</definedName>
    <definedName name="___jul02_5" localSheetId="0">{#N/A,#N/A,FALSE,"MAY96 2260";#N/A,#N/A,FALSE,"system reclass";#N/A,#N/A,FALSE,"Items with no project number"}</definedName>
    <definedName name="___jul02_5" localSheetId="1">{#N/A,#N/A,FALSE,"MAY96 2260";#N/A,#N/A,FALSE,"system reclass";#N/A,#N/A,FALSE,"Items with no project number"}</definedName>
    <definedName name="___jul02_5" localSheetId="2">{#N/A,#N/A,FALSE,"MAY96 2260";#N/A,#N/A,FALSE,"system reclass";#N/A,#N/A,FALSE,"Items with no project number"}</definedName>
    <definedName name="___jul02_5">{#N/A,#N/A,FALSE,"MAY96 2260";#N/A,#N/A,FALSE,"system reclass";#N/A,#N/A,FALSE,"Items with no project number"}</definedName>
    <definedName name="___jy5" localSheetId="3">{#N/A,#N/A,FALSE,"masez (10)";#N/A,#N/A,FALSE,"masez (7)";#N/A,#N/A,FALSE,"masez (6)";#N/A,#N/A,FALSE,"masez (5)";#N/A,#N/A,FALSE,"masez (4)";#N/A,#N/A,FALSE,"masez (3)";#N/A,#N/A,FALSE,"masez (2)";#N/A,#N/A,FALSE,"GME";#N/A,#N/A,FALSE,"masez"}</definedName>
    <definedName name="___jy5" localSheetId="4">{#N/A,#N/A,FALSE,"masez (10)";#N/A,#N/A,FALSE,"masez (7)";#N/A,#N/A,FALSE,"masez (6)";#N/A,#N/A,FALSE,"masez (5)";#N/A,#N/A,FALSE,"masez (4)";#N/A,#N/A,FALSE,"masez (3)";#N/A,#N/A,FALSE,"masez (2)";#N/A,#N/A,FALSE,"GME";#N/A,#N/A,FALSE,"masez"}</definedName>
    <definedName name="___jy5" localSheetId="5">{#N/A,#N/A,FALSE,"masez (10)";#N/A,#N/A,FALSE,"masez (7)";#N/A,#N/A,FALSE,"masez (6)";#N/A,#N/A,FALSE,"masez (5)";#N/A,#N/A,FALSE,"masez (4)";#N/A,#N/A,FALSE,"masez (3)";#N/A,#N/A,FALSE,"masez (2)";#N/A,#N/A,FALSE,"GME";#N/A,#N/A,FALSE,"masez"}</definedName>
    <definedName name="___jy5" localSheetId="6">{#N/A,#N/A,FALSE,"masez (10)";#N/A,#N/A,FALSE,"masez (7)";#N/A,#N/A,FALSE,"masez (6)";#N/A,#N/A,FALSE,"masez (5)";#N/A,#N/A,FALSE,"masez (4)";#N/A,#N/A,FALSE,"masez (3)";#N/A,#N/A,FALSE,"masez (2)";#N/A,#N/A,FALSE,"GME";#N/A,#N/A,FALSE,"masez"}</definedName>
    <definedName name="___jy5" localSheetId="0">{#N/A,#N/A,FALSE,"masez (10)";#N/A,#N/A,FALSE,"masez (7)";#N/A,#N/A,FALSE,"masez (6)";#N/A,#N/A,FALSE,"masez (5)";#N/A,#N/A,FALSE,"masez (4)";#N/A,#N/A,FALSE,"masez (3)";#N/A,#N/A,FALSE,"masez (2)";#N/A,#N/A,FALSE,"GME";#N/A,#N/A,FALSE,"masez"}</definedName>
    <definedName name="___jy5" localSheetId="1">{#N/A,#N/A,FALSE,"masez (10)";#N/A,#N/A,FALSE,"masez (7)";#N/A,#N/A,FALSE,"masez (6)";#N/A,#N/A,FALSE,"masez (5)";#N/A,#N/A,FALSE,"masez (4)";#N/A,#N/A,FALSE,"masez (3)";#N/A,#N/A,FALSE,"masez (2)";#N/A,#N/A,FALSE,"GME";#N/A,#N/A,FALSE,"masez"}</definedName>
    <definedName name="___jy5" localSheetId="2">{#N/A,#N/A,FALSE,"masez (10)";#N/A,#N/A,FALSE,"masez (7)";#N/A,#N/A,FALSE,"masez (6)";#N/A,#N/A,FALSE,"masez (5)";#N/A,#N/A,FALSE,"masez (4)";#N/A,#N/A,FALSE,"masez (3)";#N/A,#N/A,FALSE,"masez (2)";#N/A,#N/A,FALSE,"GME";#N/A,#N/A,FALSE,"masez"}</definedName>
    <definedName name="___jy5">{#N/A,#N/A,FALSE,"masez (10)";#N/A,#N/A,FALSE,"masez (7)";#N/A,#N/A,FALSE,"masez (6)";#N/A,#N/A,FALSE,"masez (5)";#N/A,#N/A,FALSE,"masez (4)";#N/A,#N/A,FALSE,"masez (3)";#N/A,#N/A,FALSE,"masez (2)";#N/A,#N/A,FALSE,"GME";#N/A,#N/A,FALSE,"masez"}</definedName>
    <definedName name="___jy5_1" localSheetId="0">{#N/A,#N/A,FALSE,"masez (10)";#N/A,#N/A,FALSE,"masez (7)";#N/A,#N/A,FALSE,"masez (6)";#N/A,#N/A,FALSE,"masez (5)";#N/A,#N/A,FALSE,"masez (4)";#N/A,#N/A,FALSE,"masez (3)";#N/A,#N/A,FALSE,"masez (2)";#N/A,#N/A,FALSE,"GME";#N/A,#N/A,FALSE,"masez"}</definedName>
    <definedName name="___jy5_1" localSheetId="1">{#N/A,#N/A,FALSE,"masez (10)";#N/A,#N/A,FALSE,"masez (7)";#N/A,#N/A,FALSE,"masez (6)";#N/A,#N/A,FALSE,"masez (5)";#N/A,#N/A,FALSE,"masez (4)";#N/A,#N/A,FALSE,"masez (3)";#N/A,#N/A,FALSE,"masez (2)";#N/A,#N/A,FALSE,"GME";#N/A,#N/A,FALSE,"masez"}</definedName>
    <definedName name="___jy5_1" localSheetId="2">{#N/A,#N/A,FALSE,"masez (10)";#N/A,#N/A,FALSE,"masez (7)";#N/A,#N/A,FALSE,"masez (6)";#N/A,#N/A,FALSE,"masez (5)";#N/A,#N/A,FALSE,"masez (4)";#N/A,#N/A,FALSE,"masez (3)";#N/A,#N/A,FALSE,"masez (2)";#N/A,#N/A,FALSE,"GME";#N/A,#N/A,FALSE,"masez"}</definedName>
    <definedName name="___jy5_1">{#N/A,#N/A,FALSE,"masez (10)";#N/A,#N/A,FALSE,"masez (7)";#N/A,#N/A,FALSE,"masez (6)";#N/A,#N/A,FALSE,"masez (5)";#N/A,#N/A,FALSE,"masez (4)";#N/A,#N/A,FALSE,"masez (3)";#N/A,#N/A,FALSE,"masez (2)";#N/A,#N/A,FALSE,"GME";#N/A,#N/A,FALSE,"masez"}</definedName>
    <definedName name="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2" localSheetId="0">{"FlujoGastos",#N/A,FALSE,"Base";"FlujoGastos",#N/A,FALSE,"Buzón Tren";"FlujoGastos",#N/A,FALSE,"Buzón Camión";"FlujoGastos",#N/A,FALSE,"LHD Camión";"FlujoGastos",#N/A,FALSE,"Cámara Camión"}</definedName>
    <definedName name="___kk2" localSheetId="1">{"FlujoGastos",#N/A,FALSE,"Base";"FlujoGastos",#N/A,FALSE,"Buzón Tren";"FlujoGastos",#N/A,FALSE,"Buzón Camión";"FlujoGastos",#N/A,FALSE,"LHD Camión";"FlujoGastos",#N/A,FALSE,"Cámara Camión"}</definedName>
    <definedName name="___kk2" localSheetId="2">{"FlujoGastos",#N/A,FALSE,"Base";"FlujoGastos",#N/A,FALSE,"Buzón Tren";"FlujoGastos",#N/A,FALSE,"Buzón Camión";"FlujoGastos",#N/A,FALSE,"LHD Camión";"FlujoGastos",#N/A,FALSE,"Cámara Camión"}</definedName>
    <definedName name="___kk2">{"FlujoGastos",#N/A,FALSE,"Base";"FlujoGastos",#N/A,FALSE,"Buzón Tren";"FlujoGastos",#N/A,FALSE,"Buzón Camión";"FlujoGastos",#N/A,FALSE,"LHD Camión";"FlujoGastos",#N/A,FALSE,"Cámara Camión"}</definedName>
    <definedName name="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4" localSheetId="0">{"desarrollo",#N/A,FALSE,"Cámara Camión";"resumen",#N/A,FALSE,"Cámara Camión";"eqprod",#N/A,FALSE,"Cámara Camión"}</definedName>
    <definedName name="___kk4" localSheetId="1">{"desarrollo",#N/A,FALSE,"Cámara Camión";"resumen",#N/A,FALSE,"Cámara Camión";"eqprod",#N/A,FALSE,"Cámara Camión"}</definedName>
    <definedName name="___kk4" localSheetId="2">{"desarrollo",#N/A,FALSE,"Cámara Camión";"resumen",#N/A,FALSE,"Cámara Camión";"eqprod",#N/A,FALSE,"Cámara Camión"}</definedName>
    <definedName name="___kk4">{"desarrollo",#N/A,FALSE,"Cámara Camión";"resumen",#N/A,FALSE,"Cámara Camión";"eqprod",#N/A,FALSE,"Cámara Camión"}</definedName>
    <definedName name="___lot1" localSheetId="3">{#N/A,#N/A,FALSE,"Total_OC015";#N/A,#N/A,FALSE,"ADMIN";#N/A,#N/A,FALSE,"PROCES";#N/A,#N/A,FALSE,"mecan";#N/A,#N/A,FALSE,"civil";#N/A,#N/A,FALSE,"CAÑER";#N/A,#N/A,FALSE,"ELEC";#N/A,#N/A,FALSE,"INSTR"}</definedName>
    <definedName name="___lot1" localSheetId="4">{#N/A,#N/A,FALSE,"Total_OC015";#N/A,#N/A,FALSE,"ADMIN";#N/A,#N/A,FALSE,"PROCES";#N/A,#N/A,FALSE,"mecan";#N/A,#N/A,FALSE,"civil";#N/A,#N/A,FALSE,"CAÑER";#N/A,#N/A,FALSE,"ELEC";#N/A,#N/A,FALSE,"INSTR"}</definedName>
    <definedName name="___lot1" localSheetId="5">{#N/A,#N/A,FALSE,"Total_OC015";#N/A,#N/A,FALSE,"ADMIN";#N/A,#N/A,FALSE,"PROCES";#N/A,#N/A,FALSE,"mecan";#N/A,#N/A,FALSE,"civil";#N/A,#N/A,FALSE,"CAÑER";#N/A,#N/A,FALSE,"ELEC";#N/A,#N/A,FALSE,"INSTR"}</definedName>
    <definedName name="___lot1" localSheetId="6">{#N/A,#N/A,FALSE,"Total_OC015";#N/A,#N/A,FALSE,"ADMIN";#N/A,#N/A,FALSE,"PROCES";#N/A,#N/A,FALSE,"mecan";#N/A,#N/A,FALSE,"civil";#N/A,#N/A,FALSE,"CAÑER";#N/A,#N/A,FALSE,"ELEC";#N/A,#N/A,FALSE,"INSTR"}</definedName>
    <definedName name="___lot1" localSheetId="0">{#N/A,#N/A,FALSE,"Total_OC015";#N/A,#N/A,FALSE,"ADMIN";#N/A,#N/A,FALSE,"PROCES";#N/A,#N/A,FALSE,"mecan";#N/A,#N/A,FALSE,"civil";#N/A,#N/A,FALSE,"CAÑER";#N/A,#N/A,FALSE,"ELEC";#N/A,#N/A,FALSE,"INSTR"}</definedName>
    <definedName name="___lot1" localSheetId="1">{#N/A,#N/A,FALSE,"Total_OC015";#N/A,#N/A,FALSE,"ADMIN";#N/A,#N/A,FALSE,"PROCES";#N/A,#N/A,FALSE,"mecan";#N/A,#N/A,FALSE,"civil";#N/A,#N/A,FALSE,"CAÑER";#N/A,#N/A,FALSE,"ELEC";#N/A,#N/A,FALSE,"INSTR"}</definedName>
    <definedName name="___lot1" localSheetId="2">{#N/A,#N/A,FALSE,"Total_OC015";#N/A,#N/A,FALSE,"ADMIN";#N/A,#N/A,FALSE,"PROCES";#N/A,#N/A,FALSE,"mecan";#N/A,#N/A,FALSE,"civil";#N/A,#N/A,FALSE,"CAÑER";#N/A,#N/A,FALSE,"ELEC";#N/A,#N/A,FALSE,"INSTR"}</definedName>
    <definedName name="___lot1">{#N/A,#N/A,FALSE,"Total_OC015";#N/A,#N/A,FALSE,"ADMIN";#N/A,#N/A,FALSE,"PROCES";#N/A,#N/A,FALSE,"mecan";#N/A,#N/A,FALSE,"civil";#N/A,#N/A,FALSE,"CAÑER";#N/A,#N/A,FALSE,"ELEC";#N/A,#N/A,FALSE,"INSTR"}</definedName>
    <definedName name="___n1">#REF!</definedName>
    <definedName name="___OP1">#REF!</definedName>
    <definedName name="___PA1">#REF!</definedName>
    <definedName name="___PV1">#REF!</definedName>
    <definedName name="___QTY1">#REF!</definedName>
    <definedName name="___r" localSheetId="0">{#N/A,#N/A,FALSE,"Total_OC015";#N/A,#N/A,FALSE,"ADMIN";#N/A,#N/A,FALSE,"PROCES";#N/A,#N/A,FALSE,"mecan";#N/A,#N/A,FALSE,"civil";#N/A,#N/A,FALSE,"CAÑER";#N/A,#N/A,FALSE,"ELEC";#N/A,#N/A,FALSE,"INSTR"}</definedName>
    <definedName name="___r" localSheetId="1">{#N/A,#N/A,FALSE,"Total_OC015";#N/A,#N/A,FALSE,"ADMIN";#N/A,#N/A,FALSE,"PROCES";#N/A,#N/A,FALSE,"mecan";#N/A,#N/A,FALSE,"civil";#N/A,#N/A,FALSE,"CAÑER";#N/A,#N/A,FALSE,"ELEC";#N/A,#N/A,FALSE,"INSTR"}</definedName>
    <definedName name="___r" localSheetId="2">{#N/A,#N/A,FALSE,"Total_OC015";#N/A,#N/A,FALSE,"ADMIN";#N/A,#N/A,FALSE,"PROCES";#N/A,#N/A,FALSE,"mecan";#N/A,#N/A,FALSE,"civil";#N/A,#N/A,FALSE,"CAÑER";#N/A,#N/A,FALSE,"ELEC";#N/A,#N/A,FALSE,"INSTR"}</definedName>
    <definedName name="___r">{#N/A,#N/A,FALSE,"Total_OC015";#N/A,#N/A,FALSE,"ADMIN";#N/A,#N/A,FALSE,"PROCES";#N/A,#N/A,FALSE,"mecan";#N/A,#N/A,FALSE,"civil";#N/A,#N/A,FALSE,"CAÑER";#N/A,#N/A,FALSE,"ELEC";#N/A,#N/A,FALSE,"INSTR"}</definedName>
    <definedName name="___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3" localSheetId="0">{"vista1",#N/A,FALSE,"Tarifas_Teoricas_May_97";"vista2",#N/A,FALSE,"Tarifas_Teoricas_May_97";"vista1",#N/A,FALSE,"Tarifas_Barra_May_97";"vista2",#N/A,FALSE,"Tarifas_Barra_May_97"}</definedName>
    <definedName name="___r3" localSheetId="1">{"vista1",#N/A,FALSE,"Tarifas_Teoricas_May_97";"vista2",#N/A,FALSE,"Tarifas_Teoricas_May_97";"vista1",#N/A,FALSE,"Tarifas_Barra_May_97";"vista2",#N/A,FALSE,"Tarifas_Barra_May_97"}</definedName>
    <definedName name="___r3" localSheetId="2">{"vista1",#N/A,FALSE,"Tarifas_Teoricas_May_97";"vista2",#N/A,FALSE,"Tarifas_Teoricas_May_97";"vista1",#N/A,FALSE,"Tarifas_Barra_May_97";"vista2",#N/A,FALSE,"Tarifas_Barra_May_97"}</definedName>
    <definedName name="___r3">{"vista1",#N/A,FALSE,"Tarifas_Teoricas_May_97";"vista2",#N/A,FALSE,"Tarifas_Teoricas_May_97";"vista1",#N/A,FALSE,"Tarifas_Barra_May_97";"vista2",#N/A,FALSE,"Tarifas_Barra_May_97"}</definedName>
    <definedName name="___r3_1" localSheetId="0">{"vista1",#N/A,FALSE,"Tarifas_Teoricas_May_97";"vista2",#N/A,FALSE,"Tarifas_Teoricas_May_97";"vista1",#N/A,FALSE,"Tarifas_Barra_May_97";"vista2",#N/A,FALSE,"Tarifas_Barra_May_97"}</definedName>
    <definedName name="___r3_1" localSheetId="1">{"vista1",#N/A,FALSE,"Tarifas_Teoricas_May_97";"vista2",#N/A,FALSE,"Tarifas_Teoricas_May_97";"vista1",#N/A,FALSE,"Tarifas_Barra_May_97";"vista2",#N/A,FALSE,"Tarifas_Barra_May_97"}</definedName>
    <definedName name="___r3_1" localSheetId="2">{"vista1",#N/A,FALSE,"Tarifas_Teoricas_May_97";"vista2",#N/A,FALSE,"Tarifas_Teoricas_May_97";"vista1",#N/A,FALSE,"Tarifas_Barra_May_97";"vista2",#N/A,FALSE,"Tarifas_Barra_May_97"}</definedName>
    <definedName name="___r3_1">{"vista1",#N/A,FALSE,"Tarifas_Teoricas_May_97";"vista2",#N/A,FALSE,"Tarifas_Teoricas_May_97";"vista1",#N/A,FALSE,"Tarifas_Barra_May_97";"vista2",#N/A,FALSE,"Tarifas_Barra_May_97"}</definedName>
    <definedName name="___r3_1_1" localSheetId="0">{"vista1",#N/A,FALSE,"Tarifas_Teoricas_May_97";"vista2",#N/A,FALSE,"Tarifas_Teoricas_May_97";"vista1",#N/A,FALSE,"Tarifas_Barra_May_97";"vista2",#N/A,FALSE,"Tarifas_Barra_May_97"}</definedName>
    <definedName name="___r3_1_1" localSheetId="1">{"vista1",#N/A,FALSE,"Tarifas_Teoricas_May_97";"vista2",#N/A,FALSE,"Tarifas_Teoricas_May_97";"vista1",#N/A,FALSE,"Tarifas_Barra_May_97";"vista2",#N/A,FALSE,"Tarifas_Barra_May_97"}</definedName>
    <definedName name="___r3_1_1" localSheetId="2">{"vista1",#N/A,FALSE,"Tarifas_Teoricas_May_97";"vista2",#N/A,FALSE,"Tarifas_Teoricas_May_97";"vista1",#N/A,FALSE,"Tarifas_Barra_May_97";"vista2",#N/A,FALSE,"Tarifas_Barra_May_97"}</definedName>
    <definedName name="___r3_1_1">{"vista1",#N/A,FALSE,"Tarifas_Teoricas_May_97";"vista2",#N/A,FALSE,"Tarifas_Teoricas_May_97";"vista1",#N/A,FALSE,"Tarifas_Barra_May_97";"vista2",#N/A,FALSE,"Tarifas_Barra_May_97"}</definedName>
    <definedName name="___r3_1_2" localSheetId="0">{"vista1",#N/A,FALSE,"Tarifas_Teoricas_May_97";"vista2",#N/A,FALSE,"Tarifas_Teoricas_May_97";"vista1",#N/A,FALSE,"Tarifas_Barra_May_97";"vista2",#N/A,FALSE,"Tarifas_Barra_May_97"}</definedName>
    <definedName name="___r3_1_2" localSheetId="1">{"vista1",#N/A,FALSE,"Tarifas_Teoricas_May_97";"vista2",#N/A,FALSE,"Tarifas_Teoricas_May_97";"vista1",#N/A,FALSE,"Tarifas_Barra_May_97";"vista2",#N/A,FALSE,"Tarifas_Barra_May_97"}</definedName>
    <definedName name="___r3_1_2" localSheetId="2">{"vista1",#N/A,FALSE,"Tarifas_Teoricas_May_97";"vista2",#N/A,FALSE,"Tarifas_Teoricas_May_97";"vista1",#N/A,FALSE,"Tarifas_Barra_May_97";"vista2",#N/A,FALSE,"Tarifas_Barra_May_97"}</definedName>
    <definedName name="___r3_1_2">{"vista1",#N/A,FALSE,"Tarifas_Teoricas_May_97";"vista2",#N/A,FALSE,"Tarifas_Teoricas_May_97";"vista1",#N/A,FALSE,"Tarifas_Barra_May_97";"vista2",#N/A,FALSE,"Tarifas_Barra_May_97"}</definedName>
    <definedName name="___r3_1_3" localSheetId="0">{"vista1",#N/A,FALSE,"Tarifas_Teoricas_May_97";"vista2",#N/A,FALSE,"Tarifas_Teoricas_May_97";"vista1",#N/A,FALSE,"Tarifas_Barra_May_97";"vista2",#N/A,FALSE,"Tarifas_Barra_May_97"}</definedName>
    <definedName name="___r3_1_3" localSheetId="1">{"vista1",#N/A,FALSE,"Tarifas_Teoricas_May_97";"vista2",#N/A,FALSE,"Tarifas_Teoricas_May_97";"vista1",#N/A,FALSE,"Tarifas_Barra_May_97";"vista2",#N/A,FALSE,"Tarifas_Barra_May_97"}</definedName>
    <definedName name="___r3_1_3" localSheetId="2">{"vista1",#N/A,FALSE,"Tarifas_Teoricas_May_97";"vista2",#N/A,FALSE,"Tarifas_Teoricas_May_97";"vista1",#N/A,FALSE,"Tarifas_Barra_May_97";"vista2",#N/A,FALSE,"Tarifas_Barra_May_97"}</definedName>
    <definedName name="___r3_1_3">{"vista1",#N/A,FALSE,"Tarifas_Teoricas_May_97";"vista2",#N/A,FALSE,"Tarifas_Teoricas_May_97";"vista1",#N/A,FALSE,"Tarifas_Barra_May_97";"vista2",#N/A,FALSE,"Tarifas_Barra_May_97"}</definedName>
    <definedName name="___r3_2" localSheetId="0">{"vista1",#N/A,FALSE,"Tarifas_Teoricas_May_97";"vista2",#N/A,FALSE,"Tarifas_Teoricas_May_97";"vista1",#N/A,FALSE,"Tarifas_Barra_May_97";"vista2",#N/A,FALSE,"Tarifas_Barra_May_97"}</definedName>
    <definedName name="___r3_2" localSheetId="1">{"vista1",#N/A,FALSE,"Tarifas_Teoricas_May_97";"vista2",#N/A,FALSE,"Tarifas_Teoricas_May_97";"vista1",#N/A,FALSE,"Tarifas_Barra_May_97";"vista2",#N/A,FALSE,"Tarifas_Barra_May_97"}</definedName>
    <definedName name="___r3_2" localSheetId="2">{"vista1",#N/A,FALSE,"Tarifas_Teoricas_May_97";"vista2",#N/A,FALSE,"Tarifas_Teoricas_May_97";"vista1",#N/A,FALSE,"Tarifas_Barra_May_97";"vista2",#N/A,FALSE,"Tarifas_Barra_May_97"}</definedName>
    <definedName name="___r3_2">{"vista1",#N/A,FALSE,"Tarifas_Teoricas_May_97";"vista2",#N/A,FALSE,"Tarifas_Teoricas_May_97";"vista1",#N/A,FALSE,"Tarifas_Barra_May_97";"vista2",#N/A,FALSE,"Tarifas_Barra_May_97"}</definedName>
    <definedName name="___r3_2_1" localSheetId="0">{"vista1",#N/A,FALSE,"Tarifas_Teoricas_May_97";"vista2",#N/A,FALSE,"Tarifas_Teoricas_May_97";"vista1",#N/A,FALSE,"Tarifas_Barra_May_97";"vista2",#N/A,FALSE,"Tarifas_Barra_May_97"}</definedName>
    <definedName name="___r3_2_1" localSheetId="1">{"vista1",#N/A,FALSE,"Tarifas_Teoricas_May_97";"vista2",#N/A,FALSE,"Tarifas_Teoricas_May_97";"vista1",#N/A,FALSE,"Tarifas_Barra_May_97";"vista2",#N/A,FALSE,"Tarifas_Barra_May_97"}</definedName>
    <definedName name="___r3_2_1" localSheetId="2">{"vista1",#N/A,FALSE,"Tarifas_Teoricas_May_97";"vista2",#N/A,FALSE,"Tarifas_Teoricas_May_97";"vista1",#N/A,FALSE,"Tarifas_Barra_May_97";"vista2",#N/A,FALSE,"Tarifas_Barra_May_97"}</definedName>
    <definedName name="___r3_2_1">{"vista1",#N/A,FALSE,"Tarifas_Teoricas_May_97";"vista2",#N/A,FALSE,"Tarifas_Teoricas_May_97";"vista1",#N/A,FALSE,"Tarifas_Barra_May_97";"vista2",#N/A,FALSE,"Tarifas_Barra_May_97"}</definedName>
    <definedName name="___r3_2_2" localSheetId="0">{"vista1",#N/A,FALSE,"Tarifas_Teoricas_May_97";"vista2",#N/A,FALSE,"Tarifas_Teoricas_May_97";"vista1",#N/A,FALSE,"Tarifas_Barra_May_97";"vista2",#N/A,FALSE,"Tarifas_Barra_May_97"}</definedName>
    <definedName name="___r3_2_2" localSheetId="1">{"vista1",#N/A,FALSE,"Tarifas_Teoricas_May_97";"vista2",#N/A,FALSE,"Tarifas_Teoricas_May_97";"vista1",#N/A,FALSE,"Tarifas_Barra_May_97";"vista2",#N/A,FALSE,"Tarifas_Barra_May_97"}</definedName>
    <definedName name="___r3_2_2" localSheetId="2">{"vista1",#N/A,FALSE,"Tarifas_Teoricas_May_97";"vista2",#N/A,FALSE,"Tarifas_Teoricas_May_97";"vista1",#N/A,FALSE,"Tarifas_Barra_May_97";"vista2",#N/A,FALSE,"Tarifas_Barra_May_97"}</definedName>
    <definedName name="___r3_2_2">{"vista1",#N/A,FALSE,"Tarifas_Teoricas_May_97";"vista2",#N/A,FALSE,"Tarifas_Teoricas_May_97";"vista1",#N/A,FALSE,"Tarifas_Barra_May_97";"vista2",#N/A,FALSE,"Tarifas_Barra_May_97"}</definedName>
    <definedName name="___r3_2_3" localSheetId="0">{"vista1",#N/A,FALSE,"Tarifas_Teoricas_May_97";"vista2",#N/A,FALSE,"Tarifas_Teoricas_May_97";"vista1",#N/A,FALSE,"Tarifas_Barra_May_97";"vista2",#N/A,FALSE,"Tarifas_Barra_May_97"}</definedName>
    <definedName name="___r3_2_3" localSheetId="1">{"vista1",#N/A,FALSE,"Tarifas_Teoricas_May_97";"vista2",#N/A,FALSE,"Tarifas_Teoricas_May_97";"vista1",#N/A,FALSE,"Tarifas_Barra_May_97";"vista2",#N/A,FALSE,"Tarifas_Barra_May_97"}</definedName>
    <definedName name="___r3_2_3" localSheetId="2">{"vista1",#N/A,FALSE,"Tarifas_Teoricas_May_97";"vista2",#N/A,FALSE,"Tarifas_Teoricas_May_97";"vista1",#N/A,FALSE,"Tarifas_Barra_May_97";"vista2",#N/A,FALSE,"Tarifas_Barra_May_97"}</definedName>
    <definedName name="___r3_2_3">{"vista1",#N/A,FALSE,"Tarifas_Teoricas_May_97";"vista2",#N/A,FALSE,"Tarifas_Teoricas_May_97";"vista1",#N/A,FALSE,"Tarifas_Barra_May_97";"vista2",#N/A,FALSE,"Tarifas_Barra_May_97"}</definedName>
    <definedName name="___r3_3" localSheetId="0">{"vista1",#N/A,FALSE,"Tarifas_Teoricas_May_97";"vista2",#N/A,FALSE,"Tarifas_Teoricas_May_97";"vista1",#N/A,FALSE,"Tarifas_Barra_May_97";"vista2",#N/A,FALSE,"Tarifas_Barra_May_97"}</definedName>
    <definedName name="___r3_3" localSheetId="1">{"vista1",#N/A,FALSE,"Tarifas_Teoricas_May_97";"vista2",#N/A,FALSE,"Tarifas_Teoricas_May_97";"vista1",#N/A,FALSE,"Tarifas_Barra_May_97";"vista2",#N/A,FALSE,"Tarifas_Barra_May_97"}</definedName>
    <definedName name="___r3_3" localSheetId="2">{"vista1",#N/A,FALSE,"Tarifas_Teoricas_May_97";"vista2",#N/A,FALSE,"Tarifas_Teoricas_May_97";"vista1",#N/A,FALSE,"Tarifas_Barra_May_97";"vista2",#N/A,FALSE,"Tarifas_Barra_May_97"}</definedName>
    <definedName name="___r3_3">{"vista1",#N/A,FALSE,"Tarifas_Teoricas_May_97";"vista2",#N/A,FALSE,"Tarifas_Teoricas_May_97";"vista1",#N/A,FALSE,"Tarifas_Barra_May_97";"vista2",#N/A,FALSE,"Tarifas_Barra_May_97"}</definedName>
    <definedName name="___r3_4" localSheetId="0">{"vista1",#N/A,FALSE,"Tarifas_Teoricas_May_97";"vista2",#N/A,FALSE,"Tarifas_Teoricas_May_97";"vista1",#N/A,FALSE,"Tarifas_Barra_May_97";"vista2",#N/A,FALSE,"Tarifas_Barra_May_97"}</definedName>
    <definedName name="___r3_4" localSheetId="1">{"vista1",#N/A,FALSE,"Tarifas_Teoricas_May_97";"vista2",#N/A,FALSE,"Tarifas_Teoricas_May_97";"vista1",#N/A,FALSE,"Tarifas_Barra_May_97";"vista2",#N/A,FALSE,"Tarifas_Barra_May_97"}</definedName>
    <definedName name="___r3_4" localSheetId="2">{"vista1",#N/A,FALSE,"Tarifas_Teoricas_May_97";"vista2",#N/A,FALSE,"Tarifas_Teoricas_May_97";"vista1",#N/A,FALSE,"Tarifas_Barra_May_97";"vista2",#N/A,FALSE,"Tarifas_Barra_May_97"}</definedName>
    <definedName name="___r3_4">{"vista1",#N/A,FALSE,"Tarifas_Teoricas_May_97";"vista2",#N/A,FALSE,"Tarifas_Teoricas_May_97";"vista1",#N/A,FALSE,"Tarifas_Barra_May_97";"vista2",#N/A,FALSE,"Tarifas_Barra_May_97"}</definedName>
    <definedName name="___r3_5" localSheetId="0">{"vista1",#N/A,FALSE,"Tarifas_Teoricas_May_97";"vista2",#N/A,FALSE,"Tarifas_Teoricas_May_97";"vista1",#N/A,FALSE,"Tarifas_Barra_May_97";"vista2",#N/A,FALSE,"Tarifas_Barra_May_97"}</definedName>
    <definedName name="___r3_5" localSheetId="1">{"vista1",#N/A,FALSE,"Tarifas_Teoricas_May_97";"vista2",#N/A,FALSE,"Tarifas_Teoricas_May_97";"vista1",#N/A,FALSE,"Tarifas_Barra_May_97";"vista2",#N/A,FALSE,"Tarifas_Barra_May_97"}</definedName>
    <definedName name="___r3_5" localSheetId="2">{"vista1",#N/A,FALSE,"Tarifas_Teoricas_May_97";"vista2",#N/A,FALSE,"Tarifas_Teoricas_May_97";"vista1",#N/A,FALSE,"Tarifas_Barra_May_97";"vista2",#N/A,FALSE,"Tarifas_Barra_May_97"}</definedName>
    <definedName name="___r3_5">{"vista1",#N/A,FALSE,"Tarifas_Teoricas_May_97";"vista2",#N/A,FALSE,"Tarifas_Teoricas_May_97";"vista1",#N/A,FALSE,"Tarifas_Barra_May_97";"vista2",#N/A,FALSE,"Tarifas_Barra_May_97"}</definedName>
    <definedName name="___RET1">#REF!</definedName>
    <definedName name="___RET2">#REF!</definedName>
    <definedName name="___RET3">#REF!</definedName>
    <definedName name="___RET4">#REF!</definedName>
    <definedName name="___RET5">#REF!</definedName>
    <definedName name="___RET6">#REF!</definedName>
    <definedName name="___REV1" localSheetId="0">{"Graf_Carga Trab",#N/A,FALSE,"Grafi_Carga Trab";"Graf_Venta Flujo",#N/A,FALSE,"Grafi_Carga Trab"}</definedName>
    <definedName name="___REV1" localSheetId="1">{"Graf_Carga Trab",#N/A,FALSE,"Grafi_Carga Trab";"Graf_Venta Flujo",#N/A,FALSE,"Grafi_Carga Trab"}</definedName>
    <definedName name="___REV1" localSheetId="2">{"Graf_Carga Trab",#N/A,FALSE,"Grafi_Carga Trab";"Graf_Venta Flujo",#N/A,FALSE,"Grafi_Carga Trab"}</definedName>
    <definedName name="___REV1">{"Graf_Carga Trab",#N/A,FALSE,"Grafi_Carga Trab";"Graf_Venta Flujo",#N/A,FALSE,"Grafi_Carga Trab"}</definedName>
    <definedName name="___REV1_1" localSheetId="0">{"Graf_Carga Trab",#N/A,FALSE,"Grafi_Carga Trab";"Graf_Venta Flujo",#N/A,FALSE,"Grafi_Carga Trab"}</definedName>
    <definedName name="___REV1_1" localSheetId="1">{"Graf_Carga Trab",#N/A,FALSE,"Grafi_Carga Trab";"Graf_Venta Flujo",#N/A,FALSE,"Grafi_Carga Trab"}</definedName>
    <definedName name="___REV1_1" localSheetId="2">{"Graf_Carga Trab",#N/A,FALSE,"Grafi_Carga Trab";"Graf_Venta Flujo",#N/A,FALSE,"Grafi_Carga Trab"}</definedName>
    <definedName name="___REV1_1">{"Graf_Carga Trab",#N/A,FALSE,"Grafi_Carga Trab";"Graf_Venta Flujo",#N/A,FALSE,"Grafi_Carga Trab"}</definedName>
    <definedName name="___REV11" localSheetId="0">{"Graf_Carga Trab",#N/A,FALSE,"Grafi_Carga Trab";"Graf_Venta Flujo",#N/A,FALSE,"Grafi_Carga Trab"}</definedName>
    <definedName name="___REV11" localSheetId="1">{"Graf_Carga Trab",#N/A,FALSE,"Grafi_Carga Trab";"Graf_Venta Flujo",#N/A,FALSE,"Grafi_Carga Trab"}</definedName>
    <definedName name="___REV11" localSheetId="2">{"Graf_Carga Trab",#N/A,FALSE,"Grafi_Carga Trab";"Graf_Venta Flujo",#N/A,FALSE,"Grafi_Carga Trab"}</definedName>
    <definedName name="___REV11">{"Graf_Carga Trab",#N/A,FALSE,"Grafi_Carga Trab";"Graf_Venta Flujo",#N/A,FALSE,"Grafi_Carga Trab"}</definedName>
    <definedName name="___REV11_1" localSheetId="0">{"Graf_Carga Trab",#N/A,FALSE,"Grafi_Carga Trab";"Graf_Venta Flujo",#N/A,FALSE,"Grafi_Carga Trab"}</definedName>
    <definedName name="___REV11_1" localSheetId="1">{"Graf_Carga Trab",#N/A,FALSE,"Grafi_Carga Trab";"Graf_Venta Flujo",#N/A,FALSE,"Grafi_Carga Trab"}</definedName>
    <definedName name="___REV11_1" localSheetId="2">{"Graf_Carga Trab",#N/A,FALSE,"Grafi_Carga Trab";"Graf_Venta Flujo",#N/A,FALSE,"Grafi_Carga Trab"}</definedName>
    <definedName name="___REV11_1">{"Graf_Carga Trab",#N/A,FALSE,"Grafi_Carga Trab";"Graf_Venta Flujo",#N/A,FALSE,"Grafi_Carga Trab"}</definedName>
    <definedName name="___ro1">#REF!</definedName>
    <definedName name="___TCA704">#REF!</definedName>
    <definedName name="___thinkcello1tA_2J1n0OLvZgvxtzXnQ" localSheetId="3">#REF!</definedName>
    <definedName name="___thinkcello1tA_2J1n0OLvZgvxtzXnQ" localSheetId="4">#REF!</definedName>
    <definedName name="___thinkcello1tA_2J1n0OLvZgvxtzXnQ" localSheetId="5">#REF!</definedName>
    <definedName name="___thinkcello1tA_2J1n0OLvZgvxtzXnQ" localSheetId="6">#REF!</definedName>
    <definedName name="___thinkcello1tA_2J1n0OLvZgvxtzXnQ">#REF!</definedName>
    <definedName name="___thinkcellOXYHo3nJ10uZP.Bb3thfpQ" localSheetId="3">#REF!</definedName>
    <definedName name="___thinkcellOXYHo3nJ10uZP.Bb3thfpQ" localSheetId="4">#REF!</definedName>
    <definedName name="___thinkcellOXYHo3nJ10uZP.Bb3thfpQ" localSheetId="5">#REF!</definedName>
    <definedName name="___thinkcellOXYHo3nJ10uZP.Bb3thfpQ" localSheetId="6">#REF!</definedName>
    <definedName name="___thinkcellOXYHo3nJ10uZP.Bb3thfpQ">#REF!</definedName>
    <definedName name="___thinkcellvZ7ShqV0dkWj98tpZsWYlw" localSheetId="3">#REF!</definedName>
    <definedName name="___thinkcellvZ7ShqV0dkWj98tpZsWYlw" localSheetId="4">#REF!</definedName>
    <definedName name="___thinkcellvZ7ShqV0dkWj98tpZsWYlw" localSheetId="5">#REF!</definedName>
    <definedName name="___thinkcellvZ7ShqV0dkWj98tpZsWYlw" localSheetId="6">#REF!</definedName>
    <definedName name="___thinkcellvZ7ShqV0dkWj98tpZsWYlw">#REF!</definedName>
    <definedName name="___TOR10">#REF!</definedName>
    <definedName name="___TOR14">#REF!</definedName>
    <definedName name="___TR4">#REF!</definedName>
    <definedName name="___tyl2" localSheetId="3">{#N/A,#N/A,FALSE,"masez (10)";#N/A,#N/A,FALSE,"masez (7)";#N/A,#N/A,FALSE,"masez (6)";#N/A,#N/A,FALSE,"masez (5)";#N/A,#N/A,FALSE,"masez (4)";#N/A,#N/A,FALSE,"masez (3)";#N/A,#N/A,FALSE,"masez (2)";#N/A,#N/A,FALSE,"GME";#N/A,#N/A,FALSE,"masez"}</definedName>
    <definedName name="___tyl2" localSheetId="4">{#N/A,#N/A,FALSE,"masez (10)";#N/A,#N/A,FALSE,"masez (7)";#N/A,#N/A,FALSE,"masez (6)";#N/A,#N/A,FALSE,"masez (5)";#N/A,#N/A,FALSE,"masez (4)";#N/A,#N/A,FALSE,"masez (3)";#N/A,#N/A,FALSE,"masez (2)";#N/A,#N/A,FALSE,"GME";#N/A,#N/A,FALSE,"masez"}</definedName>
    <definedName name="___tyl2" localSheetId="5">{#N/A,#N/A,FALSE,"masez (10)";#N/A,#N/A,FALSE,"masez (7)";#N/A,#N/A,FALSE,"masez (6)";#N/A,#N/A,FALSE,"masez (5)";#N/A,#N/A,FALSE,"masez (4)";#N/A,#N/A,FALSE,"masez (3)";#N/A,#N/A,FALSE,"masez (2)";#N/A,#N/A,FALSE,"GME";#N/A,#N/A,FALSE,"masez"}</definedName>
    <definedName name="___tyl2" localSheetId="6">{#N/A,#N/A,FALSE,"masez (10)";#N/A,#N/A,FALSE,"masez (7)";#N/A,#N/A,FALSE,"masez (6)";#N/A,#N/A,FALSE,"masez (5)";#N/A,#N/A,FALSE,"masez (4)";#N/A,#N/A,FALSE,"masez (3)";#N/A,#N/A,FALSE,"masez (2)";#N/A,#N/A,FALSE,"GME";#N/A,#N/A,FALSE,"masez"}</definedName>
    <definedName name="___tyl2" localSheetId="0">{#N/A,#N/A,FALSE,"masez (10)";#N/A,#N/A,FALSE,"masez (7)";#N/A,#N/A,FALSE,"masez (6)";#N/A,#N/A,FALSE,"masez (5)";#N/A,#N/A,FALSE,"masez (4)";#N/A,#N/A,FALSE,"masez (3)";#N/A,#N/A,FALSE,"masez (2)";#N/A,#N/A,FALSE,"GME";#N/A,#N/A,FALSE,"masez"}</definedName>
    <definedName name="___tyl2" localSheetId="1">{#N/A,#N/A,FALSE,"masez (10)";#N/A,#N/A,FALSE,"masez (7)";#N/A,#N/A,FALSE,"masez (6)";#N/A,#N/A,FALSE,"masez (5)";#N/A,#N/A,FALSE,"masez (4)";#N/A,#N/A,FALSE,"masez (3)";#N/A,#N/A,FALSE,"masez (2)";#N/A,#N/A,FALSE,"GME";#N/A,#N/A,FALSE,"masez"}</definedName>
    <definedName name="___tyl2" localSheetId="2">{#N/A,#N/A,FALSE,"masez (10)";#N/A,#N/A,FALSE,"masez (7)";#N/A,#N/A,FALSE,"masez (6)";#N/A,#N/A,FALSE,"masez (5)";#N/A,#N/A,FALSE,"masez (4)";#N/A,#N/A,FALSE,"masez (3)";#N/A,#N/A,FALSE,"masez (2)";#N/A,#N/A,FALSE,"GME";#N/A,#N/A,FALSE,"masez"}</definedName>
    <definedName name="___tyl2">{#N/A,#N/A,FALSE,"masez (10)";#N/A,#N/A,FALSE,"masez (7)";#N/A,#N/A,FALSE,"masez (6)";#N/A,#N/A,FALSE,"masez (5)";#N/A,#N/A,FALSE,"masez (4)";#N/A,#N/A,FALSE,"masez (3)";#N/A,#N/A,FALSE,"masez (2)";#N/A,#N/A,FALSE,"GME";#N/A,#N/A,FALSE,"masez"}</definedName>
    <definedName name="___tyl2_1" localSheetId="0">{#N/A,#N/A,FALSE,"masez (10)";#N/A,#N/A,FALSE,"masez (7)";#N/A,#N/A,FALSE,"masez (6)";#N/A,#N/A,FALSE,"masez (5)";#N/A,#N/A,FALSE,"masez (4)";#N/A,#N/A,FALSE,"masez (3)";#N/A,#N/A,FALSE,"masez (2)";#N/A,#N/A,FALSE,"GME";#N/A,#N/A,FALSE,"masez"}</definedName>
    <definedName name="___tyl2_1" localSheetId="1">{#N/A,#N/A,FALSE,"masez (10)";#N/A,#N/A,FALSE,"masez (7)";#N/A,#N/A,FALSE,"masez (6)";#N/A,#N/A,FALSE,"masez (5)";#N/A,#N/A,FALSE,"masez (4)";#N/A,#N/A,FALSE,"masez (3)";#N/A,#N/A,FALSE,"masez (2)";#N/A,#N/A,FALSE,"GME";#N/A,#N/A,FALSE,"masez"}</definedName>
    <definedName name="___tyl2_1" localSheetId="2">{#N/A,#N/A,FALSE,"masez (10)";#N/A,#N/A,FALSE,"masez (7)";#N/A,#N/A,FALSE,"masez (6)";#N/A,#N/A,FALSE,"masez (5)";#N/A,#N/A,FALSE,"masez (4)";#N/A,#N/A,FALSE,"masez (3)";#N/A,#N/A,FALSE,"masez (2)";#N/A,#N/A,FALSE,"GME";#N/A,#N/A,FALSE,"masez"}</definedName>
    <definedName name="___tyl2_1">{#N/A,#N/A,FALSE,"masez (10)";#N/A,#N/A,FALSE,"masez (7)";#N/A,#N/A,FALSE,"masez (6)";#N/A,#N/A,FALSE,"masez (5)";#N/A,#N/A,FALSE,"masez (4)";#N/A,#N/A,FALSE,"masez (3)";#N/A,#N/A,FALSE,"masez (2)";#N/A,#N/A,FALSE,"GME";#N/A,#N/A,FALSE,"masez"}</definedName>
    <definedName name="___us96">#REF!</definedName>
    <definedName name="___v2">#REF!</definedName>
    <definedName name="___v3">#REF!</definedName>
    <definedName name="___Var1">#REF!</definedName>
    <definedName name="___wrn1" localSheetId="0">{#N/A,#N/A,TRUE,"Est. de Fact.";#N/A,#N/A,TRUE,"Capitulo 19";#N/A,#N/A,TRUE,"Proyecto P855"}</definedName>
    <definedName name="___wrn1" localSheetId="1">{#N/A,#N/A,TRUE,"Est. de Fact.";#N/A,#N/A,TRUE,"Capitulo 19";#N/A,#N/A,TRUE,"Proyecto P855"}</definedName>
    <definedName name="___wrn1" localSheetId="2">{#N/A,#N/A,TRUE,"Est. de Fact.";#N/A,#N/A,TRUE,"Capitulo 19";#N/A,#N/A,TRUE,"Proyecto P855"}</definedName>
    <definedName name="___wrn1">{#N/A,#N/A,TRUE,"Est. de Fact.";#N/A,#N/A,TRUE,"Capitulo 19";#N/A,#N/A,TRUE,"Proyecto P855"}</definedName>
    <definedName name="___wrn2" localSheetId="3">{#N/A,#N/A,TRUE,"Est. de Fact.";#N/A,#N/A,TRUE,"Capitulo 19";#N/A,#N/A,TRUE,"Proyecto P855"}</definedName>
    <definedName name="___wrn2" localSheetId="4">{#N/A,#N/A,TRUE,"Est. de Fact.";#N/A,#N/A,TRUE,"Capitulo 19";#N/A,#N/A,TRUE,"Proyecto P855"}</definedName>
    <definedName name="___wrn2" localSheetId="5">{#N/A,#N/A,TRUE,"Est. de Fact.";#N/A,#N/A,TRUE,"Capitulo 19";#N/A,#N/A,TRUE,"Proyecto P855"}</definedName>
    <definedName name="___wrn2" localSheetId="6">{#N/A,#N/A,TRUE,"Est. de Fact.";#N/A,#N/A,TRUE,"Capitulo 19";#N/A,#N/A,TRUE,"Proyecto P855"}</definedName>
    <definedName name="___wrn2" localSheetId="0">{#N/A,#N/A,TRUE,"Est. de Fact.";#N/A,#N/A,TRUE,"Capitulo 19";#N/A,#N/A,TRUE,"Proyecto P855"}</definedName>
    <definedName name="___wrn2" localSheetId="1">{#N/A,#N/A,TRUE,"Est. de Fact.";#N/A,#N/A,TRUE,"Capitulo 19";#N/A,#N/A,TRUE,"Proyecto P855"}</definedName>
    <definedName name="___wrn2" localSheetId="2">{#N/A,#N/A,TRUE,"Est. de Fact.";#N/A,#N/A,TRUE,"Capitulo 19";#N/A,#N/A,TRUE,"Proyecto P855"}</definedName>
    <definedName name="___wrn2">{#N/A,#N/A,TRUE,"Est. de Fact.";#N/A,#N/A,TRUE,"Capitulo 19";#N/A,#N/A,TRUE,"Proyecto P855"}</definedName>
    <definedName name="___wrn3" localSheetId="3">{#N/A,#N/A,FALSE,"Total_OC015";#N/A,#N/A,FALSE,"ADMIN";#N/A,#N/A,FALSE,"PROCES";#N/A,#N/A,FALSE,"mecan";#N/A,#N/A,FALSE,"civil";#N/A,#N/A,FALSE,"CAÑER";#N/A,#N/A,FALSE,"ELEC";#N/A,#N/A,FALSE,"INSTR"}</definedName>
    <definedName name="___wrn3" localSheetId="4">{#N/A,#N/A,FALSE,"Total_OC015";#N/A,#N/A,FALSE,"ADMIN";#N/A,#N/A,FALSE,"PROCES";#N/A,#N/A,FALSE,"mecan";#N/A,#N/A,FALSE,"civil";#N/A,#N/A,FALSE,"CAÑER";#N/A,#N/A,FALSE,"ELEC";#N/A,#N/A,FALSE,"INSTR"}</definedName>
    <definedName name="___wrn3" localSheetId="5">{#N/A,#N/A,FALSE,"Total_OC015";#N/A,#N/A,FALSE,"ADMIN";#N/A,#N/A,FALSE,"PROCES";#N/A,#N/A,FALSE,"mecan";#N/A,#N/A,FALSE,"civil";#N/A,#N/A,FALSE,"CAÑER";#N/A,#N/A,FALSE,"ELEC";#N/A,#N/A,FALSE,"INSTR"}</definedName>
    <definedName name="___wrn3" localSheetId="6">{#N/A,#N/A,FALSE,"Total_OC015";#N/A,#N/A,FALSE,"ADMIN";#N/A,#N/A,FALSE,"PROCES";#N/A,#N/A,FALSE,"mecan";#N/A,#N/A,FALSE,"civil";#N/A,#N/A,FALSE,"CAÑER";#N/A,#N/A,FALSE,"ELEC";#N/A,#N/A,FALSE,"INSTR"}</definedName>
    <definedName name="___wrn3" localSheetId="0">{#N/A,#N/A,FALSE,"Total_OC015";#N/A,#N/A,FALSE,"ADMIN";#N/A,#N/A,FALSE,"PROCES";#N/A,#N/A,FALSE,"mecan";#N/A,#N/A,FALSE,"civil";#N/A,#N/A,FALSE,"CAÑER";#N/A,#N/A,FALSE,"ELEC";#N/A,#N/A,FALSE,"INSTR"}</definedName>
    <definedName name="___wrn3" localSheetId="1">{#N/A,#N/A,FALSE,"Total_OC015";#N/A,#N/A,FALSE,"ADMIN";#N/A,#N/A,FALSE,"PROCES";#N/A,#N/A,FALSE,"mecan";#N/A,#N/A,FALSE,"civil";#N/A,#N/A,FALSE,"CAÑER";#N/A,#N/A,FALSE,"ELEC";#N/A,#N/A,FALSE,"INSTR"}</definedName>
    <definedName name="___wrn3" localSheetId="2">{#N/A,#N/A,FALSE,"Total_OC015";#N/A,#N/A,FALSE,"ADMIN";#N/A,#N/A,FALSE,"PROCES";#N/A,#N/A,FALSE,"mecan";#N/A,#N/A,FALSE,"civil";#N/A,#N/A,FALSE,"CAÑER";#N/A,#N/A,FALSE,"ELEC";#N/A,#N/A,FALSE,"INSTR"}</definedName>
    <definedName name="___wrn3">{#N/A,#N/A,FALSE,"Total_OC015";#N/A,#N/A,FALSE,"ADMIN";#N/A,#N/A,FALSE,"PROCES";#N/A,#N/A,FALSE,"mecan";#N/A,#N/A,FALSE,"civil";#N/A,#N/A,FALSE,"CAÑER";#N/A,#N/A,FALSE,"ELEC";#N/A,#N/A,FALSE,"INSTR"}</definedName>
    <definedName name="___wrn5" localSheetId="3">{#N/A,#N/A,FALSE,"minas";#N/A,#N/A,FALSE,"Total_OC015";#N/A,#N/A,FALSE,"ADMIN";#N/A,#N/A,FALSE,"PROCES";#N/A,#N/A,FALSE,"civil";#N/A,#N/A,FALSE,"CAÑER";#N/A,#N/A,FALSE,"ELEC";#N/A,#N/A,FALSE,"INSTR";#N/A,#N/A,FALSE,"PDS";#N/A,#N/A,FALSE,"mecan"}</definedName>
    <definedName name="___wrn5" localSheetId="4">{#N/A,#N/A,FALSE,"minas";#N/A,#N/A,FALSE,"Total_OC015";#N/A,#N/A,FALSE,"ADMIN";#N/A,#N/A,FALSE,"PROCES";#N/A,#N/A,FALSE,"civil";#N/A,#N/A,FALSE,"CAÑER";#N/A,#N/A,FALSE,"ELEC";#N/A,#N/A,FALSE,"INSTR";#N/A,#N/A,FALSE,"PDS";#N/A,#N/A,FALSE,"mecan"}</definedName>
    <definedName name="___wrn5" localSheetId="5">{#N/A,#N/A,FALSE,"minas";#N/A,#N/A,FALSE,"Total_OC015";#N/A,#N/A,FALSE,"ADMIN";#N/A,#N/A,FALSE,"PROCES";#N/A,#N/A,FALSE,"civil";#N/A,#N/A,FALSE,"CAÑER";#N/A,#N/A,FALSE,"ELEC";#N/A,#N/A,FALSE,"INSTR";#N/A,#N/A,FALSE,"PDS";#N/A,#N/A,FALSE,"mecan"}</definedName>
    <definedName name="___wrn5" localSheetId="6">{#N/A,#N/A,FALSE,"minas";#N/A,#N/A,FALSE,"Total_OC015";#N/A,#N/A,FALSE,"ADMIN";#N/A,#N/A,FALSE,"PROCES";#N/A,#N/A,FALSE,"civil";#N/A,#N/A,FALSE,"CAÑER";#N/A,#N/A,FALSE,"ELEC";#N/A,#N/A,FALSE,"INSTR";#N/A,#N/A,FALSE,"PDS";#N/A,#N/A,FALSE,"mecan"}</definedName>
    <definedName name="___wrn5" localSheetId="0">{#N/A,#N/A,FALSE,"minas";#N/A,#N/A,FALSE,"Total_OC015";#N/A,#N/A,FALSE,"ADMIN";#N/A,#N/A,FALSE,"PROCES";#N/A,#N/A,FALSE,"civil";#N/A,#N/A,FALSE,"CAÑER";#N/A,#N/A,FALSE,"ELEC";#N/A,#N/A,FALSE,"INSTR";#N/A,#N/A,FALSE,"PDS";#N/A,#N/A,FALSE,"mecan"}</definedName>
    <definedName name="___wrn5" localSheetId="1">{#N/A,#N/A,FALSE,"minas";#N/A,#N/A,FALSE,"Total_OC015";#N/A,#N/A,FALSE,"ADMIN";#N/A,#N/A,FALSE,"PROCES";#N/A,#N/A,FALSE,"civil";#N/A,#N/A,FALSE,"CAÑER";#N/A,#N/A,FALSE,"ELEC";#N/A,#N/A,FALSE,"INSTR";#N/A,#N/A,FALSE,"PDS";#N/A,#N/A,FALSE,"mecan"}</definedName>
    <definedName name="___wrn5" localSheetId="2">{#N/A,#N/A,FALSE,"minas";#N/A,#N/A,FALSE,"Total_OC015";#N/A,#N/A,FALSE,"ADMIN";#N/A,#N/A,FALSE,"PROCES";#N/A,#N/A,FALSE,"civil";#N/A,#N/A,FALSE,"CAÑER";#N/A,#N/A,FALSE,"ELEC";#N/A,#N/A,FALSE,"INSTR";#N/A,#N/A,FALSE,"PDS";#N/A,#N/A,FALSE,"mecan"}</definedName>
    <definedName name="___wrn5">{#N/A,#N/A,FALSE,"minas";#N/A,#N/A,FALSE,"Total_OC015";#N/A,#N/A,FALSE,"ADMIN";#N/A,#N/A,FALSE,"PROCES";#N/A,#N/A,FALSE,"civil";#N/A,#N/A,FALSE,"CAÑER";#N/A,#N/A,FALSE,"ELEC";#N/A,#N/A,FALSE,"INSTR";#N/A,#N/A,FALSE,"PDS";#N/A,#N/A,FALSE,"mecan"}</definedName>
    <definedName name="___xlfn.BAHTTEXT">#NAME?</definedName>
    <definedName name="___zx2" localSheetId="3">{#N/A,#N/A,FALSE,"masez (10)";#N/A,#N/A,FALSE,"masez (7)";#N/A,#N/A,FALSE,"masez (6)";#N/A,#N/A,FALSE,"masez (5)";#N/A,#N/A,FALSE,"masez (4)";#N/A,#N/A,FALSE,"masez (3)";#N/A,#N/A,FALSE,"masez (2)";#N/A,#N/A,FALSE,"GME";#N/A,#N/A,FALSE,"masez"}</definedName>
    <definedName name="___zx2" localSheetId="4">{#N/A,#N/A,FALSE,"masez (10)";#N/A,#N/A,FALSE,"masez (7)";#N/A,#N/A,FALSE,"masez (6)";#N/A,#N/A,FALSE,"masez (5)";#N/A,#N/A,FALSE,"masez (4)";#N/A,#N/A,FALSE,"masez (3)";#N/A,#N/A,FALSE,"masez (2)";#N/A,#N/A,FALSE,"GME";#N/A,#N/A,FALSE,"masez"}</definedName>
    <definedName name="___zx2" localSheetId="5">{#N/A,#N/A,FALSE,"masez (10)";#N/A,#N/A,FALSE,"masez (7)";#N/A,#N/A,FALSE,"masez (6)";#N/A,#N/A,FALSE,"masez (5)";#N/A,#N/A,FALSE,"masez (4)";#N/A,#N/A,FALSE,"masez (3)";#N/A,#N/A,FALSE,"masez (2)";#N/A,#N/A,FALSE,"GME";#N/A,#N/A,FALSE,"masez"}</definedName>
    <definedName name="___zx2" localSheetId="6">{#N/A,#N/A,FALSE,"masez (10)";#N/A,#N/A,FALSE,"masez (7)";#N/A,#N/A,FALSE,"masez (6)";#N/A,#N/A,FALSE,"masez (5)";#N/A,#N/A,FALSE,"masez (4)";#N/A,#N/A,FALSE,"masez (3)";#N/A,#N/A,FALSE,"masez (2)";#N/A,#N/A,FALSE,"GME";#N/A,#N/A,FALSE,"masez"}</definedName>
    <definedName name="___zx2" localSheetId="0">{#N/A,#N/A,FALSE,"masez (10)";#N/A,#N/A,FALSE,"masez (7)";#N/A,#N/A,FALSE,"masez (6)";#N/A,#N/A,FALSE,"masez (5)";#N/A,#N/A,FALSE,"masez (4)";#N/A,#N/A,FALSE,"masez (3)";#N/A,#N/A,FALSE,"masez (2)";#N/A,#N/A,FALSE,"GME";#N/A,#N/A,FALSE,"masez"}</definedName>
    <definedName name="___zx2" localSheetId="1">{#N/A,#N/A,FALSE,"masez (10)";#N/A,#N/A,FALSE,"masez (7)";#N/A,#N/A,FALSE,"masez (6)";#N/A,#N/A,FALSE,"masez (5)";#N/A,#N/A,FALSE,"masez (4)";#N/A,#N/A,FALSE,"masez (3)";#N/A,#N/A,FALSE,"masez (2)";#N/A,#N/A,FALSE,"GME";#N/A,#N/A,FALSE,"masez"}</definedName>
    <definedName name="___zx2" localSheetId="2">{#N/A,#N/A,FALSE,"masez (10)";#N/A,#N/A,FALSE,"masez (7)";#N/A,#N/A,FALSE,"masez (6)";#N/A,#N/A,FALSE,"masez (5)";#N/A,#N/A,FALSE,"masez (4)";#N/A,#N/A,FALSE,"masez (3)";#N/A,#N/A,FALSE,"masez (2)";#N/A,#N/A,FALSE,"GME";#N/A,#N/A,FALSE,"masez"}</definedName>
    <definedName name="___zx2">{#N/A,#N/A,FALSE,"masez (10)";#N/A,#N/A,FALSE,"masez (7)";#N/A,#N/A,FALSE,"masez (6)";#N/A,#N/A,FALSE,"masez (5)";#N/A,#N/A,FALSE,"masez (4)";#N/A,#N/A,FALSE,"masez (3)";#N/A,#N/A,FALSE,"masez (2)";#N/A,#N/A,FALSE,"GME";#N/A,#N/A,FALSE,"masez"}</definedName>
    <definedName name="___zx2_1" localSheetId="0">{#N/A,#N/A,FALSE,"masez (10)";#N/A,#N/A,FALSE,"masez (7)";#N/A,#N/A,FALSE,"masez (6)";#N/A,#N/A,FALSE,"masez (5)";#N/A,#N/A,FALSE,"masez (4)";#N/A,#N/A,FALSE,"masez (3)";#N/A,#N/A,FALSE,"masez (2)";#N/A,#N/A,FALSE,"GME";#N/A,#N/A,FALSE,"masez"}</definedName>
    <definedName name="___zx2_1" localSheetId="1">{#N/A,#N/A,FALSE,"masez (10)";#N/A,#N/A,FALSE,"masez (7)";#N/A,#N/A,FALSE,"masez (6)";#N/A,#N/A,FALSE,"masez (5)";#N/A,#N/A,FALSE,"masez (4)";#N/A,#N/A,FALSE,"masez (3)";#N/A,#N/A,FALSE,"masez (2)";#N/A,#N/A,FALSE,"GME";#N/A,#N/A,FALSE,"masez"}</definedName>
    <definedName name="___zx2_1" localSheetId="2">{#N/A,#N/A,FALSE,"masez (10)";#N/A,#N/A,FALSE,"masez (7)";#N/A,#N/A,FALSE,"masez (6)";#N/A,#N/A,FALSE,"masez (5)";#N/A,#N/A,FALSE,"masez (4)";#N/A,#N/A,FALSE,"masez (3)";#N/A,#N/A,FALSE,"masez (2)";#N/A,#N/A,FALSE,"GME";#N/A,#N/A,FALSE,"masez"}</definedName>
    <definedName name="___zx2_1">{#N/A,#N/A,FALSE,"masez (10)";#N/A,#N/A,FALSE,"masez (7)";#N/A,#N/A,FALSE,"masez (6)";#N/A,#N/A,FALSE,"masez (5)";#N/A,#N/A,FALSE,"masez (4)";#N/A,#N/A,FALSE,"masez (3)";#N/A,#N/A,FALSE,"masez (2)";#N/A,#N/A,FALSE,"GME";#N/A,#N/A,FALSE,"masez"}</definedName>
    <definedName name="__1__123Graph_A__200__BPF">#REF!</definedName>
    <definedName name="__10__123Graph_C__200__D50">#REF!</definedName>
    <definedName name="__11__123Graph_CGRANULOMETRIA_1">#REF!</definedName>
    <definedName name="__12__123Graph_D__200__BPF">#REF!</definedName>
    <definedName name="__123Graph_A">#REF!</definedName>
    <definedName name="__123Graph_AGPH">#REF!</definedName>
    <definedName name="__123Graph_ANORMAL">#REF!</definedName>
    <definedName name="__123Graph_B">#REF!</definedName>
    <definedName name="__123Graph_BNONMAN">#REF!</definedName>
    <definedName name="__123Graph_C">#REF!</definedName>
    <definedName name="__123Graph_D">#REF!</definedName>
    <definedName name="__123Graph_E">#REF!</definedName>
    <definedName name="__123Graph_F">#REF!</definedName>
    <definedName name="__123Graph_X">#REF!</definedName>
    <definedName name="__123Graph_XGPH">#REF!</definedName>
    <definedName name="__123Graph_XNORMAL">#REF!</definedName>
    <definedName name="__13__123Graph_D__200__D50">#REF!</definedName>
    <definedName name="__14__123Graph_E__200__BPF">#REF!</definedName>
    <definedName name="__15__123Graph_E__200__D50">#REF!</definedName>
    <definedName name="__16__123Graph_F__200__BPF">#REF!</definedName>
    <definedName name="__17__123Graph_F__200__D50">#REF!</definedName>
    <definedName name="__18__123Graph_X__200__BPF">#REF!</definedName>
    <definedName name="__19__123Graph_X__200__D50">#REF!</definedName>
    <definedName name="__2__123Graph_A__200__D50">#REF!</definedName>
    <definedName name="__20__123Graph_XEFICIENCIA_1">#REF!</definedName>
    <definedName name="__21__123Graph_XGRANULOMETRIA_1">#REF!</definedName>
    <definedName name="__3__123Graph_AEFICIENCIA_1">#REF!</definedName>
    <definedName name="__4__123Graph_AGRANULOMETRIA_1">#REF!</definedName>
    <definedName name="__5__123Graph_B__200__BPF">#REF!</definedName>
    <definedName name="__6__123Graph_B__200__D50">#REF!</definedName>
    <definedName name="__7__123Graph_BEFICIENCIA_1">#REF!</definedName>
    <definedName name="__8__123Graph_BGRANULOMETRIA_1">#REF!</definedName>
    <definedName name="__9__123Graph_C__200__BPF">#REF!</definedName>
    <definedName name="__A68018">#REF!</definedName>
    <definedName name="__A70000">#REF!</definedName>
    <definedName name="__A73018">#REF!</definedName>
    <definedName name="__A83018">#REF!</definedName>
    <definedName name="__A90000">#REF!</definedName>
    <definedName name="__AA68936">#REF!</definedName>
    <definedName name="__AA69375">#REF!</definedName>
    <definedName name="__AA70517">#REF!</definedName>
    <definedName name="__AA80220">#REF!</definedName>
    <definedName name="__AA90088">#REF!</definedName>
    <definedName name="__AA999999">#REF!</definedName>
    <definedName name="__aaa1" localSheetId="3">{"April",#N/A,FALSE,"April"}</definedName>
    <definedName name="__aaa1" localSheetId="4">{"April",#N/A,FALSE,"April"}</definedName>
    <definedName name="__aaa1" localSheetId="5">{"April",#N/A,FALSE,"April"}</definedName>
    <definedName name="__aaa1" localSheetId="6">{"April",#N/A,FALSE,"April"}</definedName>
    <definedName name="__aaa1" localSheetId="0">{"April",#N/A,FALSE,"April"}</definedName>
    <definedName name="__aaa1" localSheetId="1">{"April",#N/A,FALSE,"April"}</definedName>
    <definedName name="__aaa1" localSheetId="2">{"April",#N/A,FALSE,"April"}</definedName>
    <definedName name="__aaa1">{"April",#N/A,FALSE,"April"}</definedName>
    <definedName name="__ACC53">#REF!</definedName>
    <definedName name="__ACC54">#REF!</definedName>
    <definedName name="__ACC56">#REF!</definedName>
    <definedName name="__a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s1" localSheetId="0">{#N/A,#N/A,FALSE,"SumD";#N/A,#N/A,FALSE,"ElecD";#N/A,#N/A,FALSE,"MechD";#N/A,#N/A,FALSE,"GeotD";#N/A,#N/A,FALSE,"PrcsD";#N/A,#N/A,FALSE,"TunnD";#N/A,#N/A,FALSE,"CivlD";#N/A,#N/A,FALSE,"NtwkD";#N/A,#N/A,FALSE,"EstgD";#N/A,#N/A,FALSE,"PEngD"}</definedName>
    <definedName name="__as1" localSheetId="1">{#N/A,#N/A,FALSE,"SumD";#N/A,#N/A,FALSE,"ElecD";#N/A,#N/A,FALSE,"MechD";#N/A,#N/A,FALSE,"GeotD";#N/A,#N/A,FALSE,"PrcsD";#N/A,#N/A,FALSE,"TunnD";#N/A,#N/A,FALSE,"CivlD";#N/A,#N/A,FALSE,"NtwkD";#N/A,#N/A,FALSE,"EstgD";#N/A,#N/A,FALSE,"PEngD"}</definedName>
    <definedName name="__as1" localSheetId="2">{#N/A,#N/A,FALSE,"SumD";#N/A,#N/A,FALSE,"ElecD";#N/A,#N/A,FALSE,"MechD";#N/A,#N/A,FALSE,"GeotD";#N/A,#N/A,FALSE,"PrcsD";#N/A,#N/A,FALSE,"TunnD";#N/A,#N/A,FALSE,"CivlD";#N/A,#N/A,FALSE,"NtwkD";#N/A,#N/A,FALSE,"EstgD";#N/A,#N/A,FALSE,"PEngD"}</definedName>
    <definedName name="__as1">{#N/A,#N/A,FALSE,"SumD";#N/A,#N/A,FALSE,"ElecD";#N/A,#N/A,FALSE,"MechD";#N/A,#N/A,FALSE,"GeotD";#N/A,#N/A,FALSE,"PrcsD";#N/A,#N/A,FALSE,"TunnD";#N/A,#N/A,FALSE,"CivlD";#N/A,#N/A,FALSE,"NtwkD";#N/A,#N/A,FALSE,"EstgD";#N/A,#N/A,FALSE,"PEngD"}</definedName>
    <definedName name="__asp2">#REF!</definedName>
    <definedName name="__av2" localSheetId="0">{#N/A,#N/A,FALSE,"subcontract"}</definedName>
    <definedName name="__av2" localSheetId="1">{#N/A,#N/A,FALSE,"subcontract"}</definedName>
    <definedName name="__av2" localSheetId="2">{#N/A,#N/A,FALSE,"subcontract"}</definedName>
    <definedName name="__av2">{#N/A,#N/A,FALSE,"subcontract"}</definedName>
    <definedName name="__B100000">#REF!</definedName>
    <definedName name="__B1000000">#REF!</definedName>
    <definedName name="__B69999">#REF!</definedName>
    <definedName name="__B71837">#REF!</definedName>
    <definedName name="__B93018">#REF!</definedName>
    <definedName name="__BUT38">#REF!</definedName>
    <definedName name="__BUT78">#REF!</definedName>
    <definedName name="__cc1" localSheetId="0">{"DETALLE_1996",#N/A,FALSE,"flujo";"DETALLE_1997",#N/A,FALSE,"flujo";"GASTOS_INCURRIDOS_1996",#N/A,FALSE,"flujo";"GASTOS_PROGRAMADOS_PARA_1997",#N/A,FALSE,"flujo";#N/A,#N/A,FALSE,"comparat";#N/A,#N/A,FALSE,"costos";#N/A,#N/A,FALSE,"proyctrol"}</definedName>
    <definedName name="__cc1" localSheetId="1">{"DETALLE_1996",#N/A,FALSE,"flujo";"DETALLE_1997",#N/A,FALSE,"flujo";"GASTOS_INCURRIDOS_1996",#N/A,FALSE,"flujo";"GASTOS_PROGRAMADOS_PARA_1997",#N/A,FALSE,"flujo";#N/A,#N/A,FALSE,"comparat";#N/A,#N/A,FALSE,"costos";#N/A,#N/A,FALSE,"proyctrol"}</definedName>
    <definedName name="__cc1" localSheetId="2">{"DETALLE_1996",#N/A,FALSE,"flujo";"DETALLE_1997",#N/A,FALSE,"flujo";"GASTOS_INCURRIDOS_1996",#N/A,FALSE,"flujo";"GASTOS_PROGRAMADOS_PARA_1997",#N/A,FALSE,"flujo";#N/A,#N/A,FALSE,"comparat";#N/A,#N/A,FALSE,"costos";#N/A,#N/A,FALSE,"proyctrol"}</definedName>
    <definedName name="__cc1">{"DETALLE_1996",#N/A,FALSE,"flujo";"DETALLE_1997",#N/A,FALSE,"flujo";"GASTOS_INCURRIDOS_1996",#N/A,FALSE,"flujo";"GASTOS_PROGRAMADOS_PARA_1997",#N/A,FALSE,"flujo";#N/A,#N/A,FALSE,"comparat";#N/A,#N/A,FALSE,"costos";#N/A,#N/A,FALSE,"proyctrol"}</definedName>
    <definedName name="__cc1_1" localSheetId="0">{"DETALLE_1996",#N/A,FALSE,"flujo";"DETALLE_1997",#N/A,FALSE,"flujo";"GASTOS_INCURRIDOS_1996",#N/A,FALSE,"flujo";"GASTOS_PROGRAMADOS_PARA_1997",#N/A,FALSE,"flujo";#N/A,#N/A,FALSE,"comparat";#N/A,#N/A,FALSE,"costos";#N/A,#N/A,FALSE,"proyctrol"}</definedName>
    <definedName name="__cc1_1" localSheetId="1">{"DETALLE_1996",#N/A,FALSE,"flujo";"DETALLE_1997",#N/A,FALSE,"flujo";"GASTOS_INCURRIDOS_1996",#N/A,FALSE,"flujo";"GASTOS_PROGRAMADOS_PARA_1997",#N/A,FALSE,"flujo";#N/A,#N/A,FALSE,"comparat";#N/A,#N/A,FALSE,"costos";#N/A,#N/A,FALSE,"proyctrol"}</definedName>
    <definedName name="__cc1_1" localSheetId="2">{"DETALLE_1996",#N/A,FALSE,"flujo";"DETALLE_1997",#N/A,FALSE,"flujo";"GASTOS_INCURRIDOS_1996",#N/A,FALSE,"flujo";"GASTOS_PROGRAMADOS_PARA_1997",#N/A,FALSE,"flujo";#N/A,#N/A,FALSE,"comparat";#N/A,#N/A,FALSE,"costos";#N/A,#N/A,FALSE,"proyctrol"}</definedName>
    <definedName name="__cc1_1">{"DETALLE_1996",#N/A,FALSE,"flujo";"DETALLE_1997",#N/A,FALSE,"flujo";"GASTOS_INCURRIDOS_1996",#N/A,FALSE,"flujo";"GASTOS_PROGRAMADOS_PARA_1997",#N/A,FALSE,"flujo";#N/A,#N/A,FALSE,"comparat";#N/A,#N/A,FALSE,"costos";#N/A,#N/A,FALSE,"proyctrol"}</definedName>
    <definedName name="__CMU005">#REF!</definedName>
    <definedName name="__ECO052" localSheetId="0">{#N/A,#N/A,FALSE,"masez (10)";#N/A,#N/A,FALSE,"masez (7)";#N/A,#N/A,FALSE,"masez (6)";#N/A,#N/A,FALSE,"masez (5)";#N/A,#N/A,FALSE,"masez (4)";#N/A,#N/A,FALSE,"masez (3)";#N/A,#N/A,FALSE,"masez (2)";#N/A,#N/A,FALSE,"GME";#N/A,#N/A,FALSE,"masez"}</definedName>
    <definedName name="__ECO052" localSheetId="1">{#N/A,#N/A,FALSE,"masez (10)";#N/A,#N/A,FALSE,"masez (7)";#N/A,#N/A,FALSE,"masez (6)";#N/A,#N/A,FALSE,"masez (5)";#N/A,#N/A,FALSE,"masez (4)";#N/A,#N/A,FALSE,"masez (3)";#N/A,#N/A,FALSE,"masez (2)";#N/A,#N/A,FALSE,"GME";#N/A,#N/A,FALSE,"masez"}</definedName>
    <definedName name="__ECO052" localSheetId="2">{#N/A,#N/A,FALSE,"masez (10)";#N/A,#N/A,FALSE,"masez (7)";#N/A,#N/A,FALSE,"masez (6)";#N/A,#N/A,FALSE,"masez (5)";#N/A,#N/A,FALSE,"masez (4)";#N/A,#N/A,FALSE,"masez (3)";#N/A,#N/A,FALSE,"masez (2)";#N/A,#N/A,FALSE,"GME";#N/A,#N/A,FALSE,"masez"}</definedName>
    <definedName name="__ECO052">{#N/A,#N/A,FALSE,"masez (10)";#N/A,#N/A,FALSE,"masez (7)";#N/A,#N/A,FALSE,"masez (6)";#N/A,#N/A,FALSE,"masez (5)";#N/A,#N/A,FALSE,"masez (4)";#N/A,#N/A,FALSE,"masez (3)";#N/A,#N/A,FALSE,"masez (2)";#N/A,#N/A,FALSE,"GME";#N/A,#N/A,FALSE,"masez"}</definedName>
    <definedName name="__ECO052_1" localSheetId="0">{#N/A,#N/A,FALSE,"masez (10)";#N/A,#N/A,FALSE,"masez (7)";#N/A,#N/A,FALSE,"masez (6)";#N/A,#N/A,FALSE,"masez (5)";#N/A,#N/A,FALSE,"masez (4)";#N/A,#N/A,FALSE,"masez (3)";#N/A,#N/A,FALSE,"masez (2)";#N/A,#N/A,FALSE,"GME";#N/A,#N/A,FALSE,"masez"}</definedName>
    <definedName name="__ECO052_1" localSheetId="1">{#N/A,#N/A,FALSE,"masez (10)";#N/A,#N/A,FALSE,"masez (7)";#N/A,#N/A,FALSE,"masez (6)";#N/A,#N/A,FALSE,"masez (5)";#N/A,#N/A,FALSE,"masez (4)";#N/A,#N/A,FALSE,"masez (3)";#N/A,#N/A,FALSE,"masez (2)";#N/A,#N/A,FALSE,"GME";#N/A,#N/A,FALSE,"masez"}</definedName>
    <definedName name="__ECO052_1" localSheetId="2">{#N/A,#N/A,FALSE,"masez (10)";#N/A,#N/A,FALSE,"masez (7)";#N/A,#N/A,FALSE,"masez (6)";#N/A,#N/A,FALSE,"masez (5)";#N/A,#N/A,FALSE,"masez (4)";#N/A,#N/A,FALSE,"masez (3)";#N/A,#N/A,FALSE,"masez (2)";#N/A,#N/A,FALSE,"GME";#N/A,#N/A,FALSE,"masez"}</definedName>
    <definedName name="__ECO052_1">{#N/A,#N/A,FALSE,"masez (10)";#N/A,#N/A,FALSE,"masez (7)";#N/A,#N/A,FALSE,"masez (6)";#N/A,#N/A,FALSE,"masez (5)";#N/A,#N/A,FALSE,"masez (4)";#N/A,#N/A,FALSE,"masez (3)";#N/A,#N/A,FALSE,"masez (2)";#N/A,#N/A,FALSE,"GME";#N/A,#N/A,FALSE,"masez"}</definedName>
    <definedName name="__eco2" localSheetId="0">{#N/A,#N/A,FALSE,"TEC-01";#N/A,#N/A,FALSE,"TEC - 02";#N/A,#N/A,FALSE,"TEC - 03";#N/A,#N/A,FALSE,"TEC - 04";#N/A,#N/A,FALSE,"TEC-07";#N/A,#N/A,FALSE,"TEC-08";#N/A,#N/A,FALSE,"TEC - 09A";#N/A,#N/A,FALSE,"TEC - 09B";#N/A,#N/A,FALSE,"TEC - 09C";#N/A,#N/A,FALSE,"TEC - 10";#N/A,#N/A,FALSE,"TEC-11"}</definedName>
    <definedName name="__eco2" localSheetId="1">{#N/A,#N/A,FALSE,"TEC-01";#N/A,#N/A,FALSE,"TEC - 02";#N/A,#N/A,FALSE,"TEC - 03";#N/A,#N/A,FALSE,"TEC - 04";#N/A,#N/A,FALSE,"TEC-07";#N/A,#N/A,FALSE,"TEC-08";#N/A,#N/A,FALSE,"TEC - 09A";#N/A,#N/A,FALSE,"TEC - 09B";#N/A,#N/A,FALSE,"TEC - 09C";#N/A,#N/A,FALSE,"TEC - 10";#N/A,#N/A,FALSE,"TEC-11"}</definedName>
    <definedName name="__eco2" localSheetId="2">{#N/A,#N/A,FALSE,"TEC-01";#N/A,#N/A,FALSE,"TEC - 02";#N/A,#N/A,FALSE,"TEC - 03";#N/A,#N/A,FALSE,"TEC - 04";#N/A,#N/A,FALSE,"TEC-07";#N/A,#N/A,FALSE,"TEC-08";#N/A,#N/A,FALSE,"TEC - 09A";#N/A,#N/A,FALSE,"TEC - 09B";#N/A,#N/A,FALSE,"TEC - 09C";#N/A,#N/A,FALSE,"TEC - 10";#N/A,#N/A,FALSE,"TEC-11"}</definedName>
    <definedName name="__eco2">{#N/A,#N/A,FALSE,"TEC-01";#N/A,#N/A,FALSE,"TEC - 02";#N/A,#N/A,FALSE,"TEC - 03";#N/A,#N/A,FALSE,"TEC - 04";#N/A,#N/A,FALSE,"TEC-07";#N/A,#N/A,FALSE,"TEC-08";#N/A,#N/A,FALSE,"TEC - 09A";#N/A,#N/A,FALSE,"TEC - 09B";#N/A,#N/A,FALSE,"TEC - 09C";#N/A,#N/A,FALSE,"TEC - 10";#N/A,#N/A,FALSE,"TEC-11"}</definedName>
    <definedName name="__eco3333"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de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ee4" localSheetId="0">{#N/A,#N/A,TRUE,"MES";#N/A,#N/A,TRUE,"ANUAL"}</definedName>
    <definedName name="__eee4" localSheetId="1">{#N/A,#N/A,TRUE,"MES";#N/A,#N/A,TRUE,"ANUAL"}</definedName>
    <definedName name="__eee4" localSheetId="2">{#N/A,#N/A,TRUE,"MES";#N/A,#N/A,TRUE,"ANUAL"}</definedName>
    <definedName name="__eee4">{#N/A,#N/A,TRUE,"MES";#N/A,#N/A,TRUE,"ANUAL"}</definedName>
    <definedName name="__EJE01">#REF!</definedName>
    <definedName name="__EJE02">#REF!</definedName>
    <definedName name="__EJE03">#REF!</definedName>
    <definedName name="__equ1" localSheetId="0">{#N/A,#N/A,TRUE,"Est. de Fact.";#N/A,#N/A,TRUE,"Capitulo 19";#N/A,#N/A,TRUE,"Proyecto P855"}</definedName>
    <definedName name="__equ1" localSheetId="1">{#N/A,#N/A,TRUE,"Est. de Fact.";#N/A,#N/A,TRUE,"Capitulo 19";#N/A,#N/A,TRUE,"Proyecto P855"}</definedName>
    <definedName name="__equ1" localSheetId="2">{#N/A,#N/A,TRUE,"Est. de Fact.";#N/A,#N/A,TRUE,"Capitulo 19";#N/A,#N/A,TRUE,"Proyecto P855"}</definedName>
    <definedName name="__equ1">{#N/A,#N/A,TRUE,"Est. de Fact.";#N/A,#N/A,TRUE,"Capitulo 19";#N/A,#N/A,TRUE,"Proyecto P855"}</definedName>
    <definedName name="__EXC1">#REF!</definedName>
    <definedName name="__f">#REF!</definedName>
    <definedName name="__F15p">#REF!</definedName>
    <definedName name="__FC" localSheetId="0">{"DETALLE_1996",#N/A,FALSE,"flujo";"DETALLE_1997",#N/A,FALSE,"flujo";"GASTOS_INCURRIDOS_1996",#N/A,FALSE,"flujo";"GASTOS_PROGRAMADOS_PARA_1997",#N/A,FALSE,"flujo";#N/A,#N/A,FALSE,"comparat";#N/A,#N/A,FALSE,"costos";#N/A,#N/A,FALSE,"proyctrol"}</definedName>
    <definedName name="__FC" localSheetId="1">{"DETALLE_1996",#N/A,FALSE,"flujo";"DETALLE_1997",#N/A,FALSE,"flujo";"GASTOS_INCURRIDOS_1996",#N/A,FALSE,"flujo";"GASTOS_PROGRAMADOS_PARA_1997",#N/A,FALSE,"flujo";#N/A,#N/A,FALSE,"comparat";#N/A,#N/A,FALSE,"costos";#N/A,#N/A,FALSE,"proyctrol"}</definedName>
    <definedName name="__FC" localSheetId="2">{"DETALLE_1996",#N/A,FALSE,"flujo";"DETALLE_1997",#N/A,FALSE,"flujo";"GASTOS_INCURRIDOS_1996",#N/A,FALSE,"flujo";"GASTOS_PROGRAMADOS_PARA_1997",#N/A,FALSE,"flujo";#N/A,#N/A,FALSE,"comparat";#N/A,#N/A,FALSE,"costos";#N/A,#N/A,FALSE,"proyctrol"}</definedName>
    <definedName name="__FC">{"DETALLE_1996",#N/A,FALSE,"flujo";"DETALLE_1997",#N/A,FALSE,"flujo";"GASTOS_INCURRIDOS_1996",#N/A,FALSE,"flujo";"GASTOS_PROGRAMADOS_PARA_1997",#N/A,FALSE,"flujo";#N/A,#N/A,FALSE,"comparat";#N/A,#N/A,FALSE,"costos";#N/A,#N/A,FALSE,"proyctrol"}</definedName>
    <definedName name="__FC_1" localSheetId="0">{"DETALLE_1996",#N/A,FALSE,"flujo";"DETALLE_1997",#N/A,FALSE,"flujo";"GASTOS_INCURRIDOS_1996",#N/A,FALSE,"flujo";"GASTOS_PROGRAMADOS_PARA_1997",#N/A,FALSE,"flujo";#N/A,#N/A,FALSE,"comparat";#N/A,#N/A,FALSE,"costos";#N/A,#N/A,FALSE,"proyctrol"}</definedName>
    <definedName name="__FC_1" localSheetId="1">{"DETALLE_1996",#N/A,FALSE,"flujo";"DETALLE_1997",#N/A,FALSE,"flujo";"GASTOS_INCURRIDOS_1996",#N/A,FALSE,"flujo";"GASTOS_PROGRAMADOS_PARA_1997",#N/A,FALSE,"flujo";#N/A,#N/A,FALSE,"comparat";#N/A,#N/A,FALSE,"costos";#N/A,#N/A,FALSE,"proyctrol"}</definedName>
    <definedName name="__FC_1" localSheetId="2">{"DETALLE_1996",#N/A,FALSE,"flujo";"DETALLE_1997",#N/A,FALSE,"flujo";"GASTOS_INCURRIDOS_1996",#N/A,FALSE,"flujo";"GASTOS_PROGRAMADOS_PARA_1997",#N/A,FALSE,"flujo";#N/A,#N/A,FALSE,"comparat";#N/A,#N/A,FALSE,"costos";#N/A,#N/A,FALSE,"proyctrol"}</definedName>
    <definedName name="__FC_1">{"DETALLE_1996",#N/A,FALSE,"flujo";"DETALLE_1997",#N/A,FALSE,"flujo";"GASTOS_INCURRIDOS_1996",#N/A,FALSE,"flujo";"GASTOS_PROGRAMADOS_PARA_1997",#N/A,FALSE,"flujo";#N/A,#N/A,FALSE,"comparat";#N/A,#N/A,FALSE,"costos";#N/A,#N/A,FALSE,"proyctrol"}</definedName>
    <definedName name="__FDS_HYPERLINK_TOGGLE_STATE__">"ON"</definedName>
    <definedName name="__FHE7" localSheetId="3">{#N/A,#N/A,FALSE,"masez (10)";#N/A,#N/A,FALSE,"masez (7)";#N/A,#N/A,FALSE,"masez (6)";#N/A,#N/A,FALSE,"masez (5)";#N/A,#N/A,FALSE,"masez (4)";#N/A,#N/A,FALSE,"masez (3)";#N/A,#N/A,FALSE,"masez (2)";#N/A,#N/A,FALSE,"GME";#N/A,#N/A,FALSE,"masez"}</definedName>
    <definedName name="__FHE7" localSheetId="4">{#N/A,#N/A,FALSE,"masez (10)";#N/A,#N/A,FALSE,"masez (7)";#N/A,#N/A,FALSE,"masez (6)";#N/A,#N/A,FALSE,"masez (5)";#N/A,#N/A,FALSE,"masez (4)";#N/A,#N/A,FALSE,"masez (3)";#N/A,#N/A,FALSE,"masez (2)";#N/A,#N/A,FALSE,"GME";#N/A,#N/A,FALSE,"masez"}</definedName>
    <definedName name="__FHE7" localSheetId="5">{#N/A,#N/A,FALSE,"masez (10)";#N/A,#N/A,FALSE,"masez (7)";#N/A,#N/A,FALSE,"masez (6)";#N/A,#N/A,FALSE,"masez (5)";#N/A,#N/A,FALSE,"masez (4)";#N/A,#N/A,FALSE,"masez (3)";#N/A,#N/A,FALSE,"masez (2)";#N/A,#N/A,FALSE,"GME";#N/A,#N/A,FALSE,"masez"}</definedName>
    <definedName name="__FHE7" localSheetId="6">{#N/A,#N/A,FALSE,"masez (10)";#N/A,#N/A,FALSE,"masez (7)";#N/A,#N/A,FALSE,"masez (6)";#N/A,#N/A,FALSE,"masez (5)";#N/A,#N/A,FALSE,"masez (4)";#N/A,#N/A,FALSE,"masez (3)";#N/A,#N/A,FALSE,"masez (2)";#N/A,#N/A,FALSE,"GME";#N/A,#N/A,FALSE,"masez"}</definedName>
    <definedName name="__FHE7" localSheetId="0">{#N/A,#N/A,FALSE,"masez (10)";#N/A,#N/A,FALSE,"masez (7)";#N/A,#N/A,FALSE,"masez (6)";#N/A,#N/A,FALSE,"masez (5)";#N/A,#N/A,FALSE,"masez (4)";#N/A,#N/A,FALSE,"masez (3)";#N/A,#N/A,FALSE,"masez (2)";#N/A,#N/A,FALSE,"GME";#N/A,#N/A,FALSE,"masez"}</definedName>
    <definedName name="__FHE7" localSheetId="1">{#N/A,#N/A,FALSE,"masez (10)";#N/A,#N/A,FALSE,"masez (7)";#N/A,#N/A,FALSE,"masez (6)";#N/A,#N/A,FALSE,"masez (5)";#N/A,#N/A,FALSE,"masez (4)";#N/A,#N/A,FALSE,"masez (3)";#N/A,#N/A,FALSE,"masez (2)";#N/A,#N/A,FALSE,"GME";#N/A,#N/A,FALSE,"masez"}</definedName>
    <definedName name="__FHE7" localSheetId="2">{#N/A,#N/A,FALSE,"masez (10)";#N/A,#N/A,FALSE,"masez (7)";#N/A,#N/A,FALSE,"masez (6)";#N/A,#N/A,FALSE,"masez (5)";#N/A,#N/A,FALSE,"masez (4)";#N/A,#N/A,FALSE,"masez (3)";#N/A,#N/A,FALSE,"masez (2)";#N/A,#N/A,FALSE,"GME";#N/A,#N/A,FALSE,"masez"}</definedName>
    <definedName name="__FHE7">{#N/A,#N/A,FALSE,"masez (10)";#N/A,#N/A,FALSE,"masez (7)";#N/A,#N/A,FALSE,"masez (6)";#N/A,#N/A,FALSE,"masez (5)";#N/A,#N/A,FALSE,"masez (4)";#N/A,#N/A,FALSE,"masez (3)";#N/A,#N/A,FALSE,"masez (2)";#N/A,#N/A,FALSE,"GME";#N/A,#N/A,FALSE,"masez"}</definedName>
    <definedName name="__FHE7_1" localSheetId="0">{#N/A,#N/A,FALSE,"masez (10)";#N/A,#N/A,FALSE,"masez (7)";#N/A,#N/A,FALSE,"masez (6)";#N/A,#N/A,FALSE,"masez (5)";#N/A,#N/A,FALSE,"masez (4)";#N/A,#N/A,FALSE,"masez (3)";#N/A,#N/A,FALSE,"masez (2)";#N/A,#N/A,FALSE,"GME";#N/A,#N/A,FALSE,"masez"}</definedName>
    <definedName name="__FHE7_1" localSheetId="1">{#N/A,#N/A,FALSE,"masez (10)";#N/A,#N/A,FALSE,"masez (7)";#N/A,#N/A,FALSE,"masez (6)";#N/A,#N/A,FALSE,"masez (5)";#N/A,#N/A,FALSE,"masez (4)";#N/A,#N/A,FALSE,"masez (3)";#N/A,#N/A,FALSE,"masez (2)";#N/A,#N/A,FALSE,"GME";#N/A,#N/A,FALSE,"masez"}</definedName>
    <definedName name="__FHE7_1" localSheetId="2">{#N/A,#N/A,FALSE,"masez (10)";#N/A,#N/A,FALSE,"masez (7)";#N/A,#N/A,FALSE,"masez (6)";#N/A,#N/A,FALSE,"masez (5)";#N/A,#N/A,FALSE,"masez (4)";#N/A,#N/A,FALSE,"masez (3)";#N/A,#N/A,FALSE,"masez (2)";#N/A,#N/A,FALSE,"GME";#N/A,#N/A,FALSE,"masez"}</definedName>
    <definedName name="__FHE7_1">{#N/A,#N/A,FALSE,"masez (10)";#N/A,#N/A,FALSE,"masez (7)";#N/A,#N/A,FALSE,"masez (6)";#N/A,#N/A,FALSE,"masez (5)";#N/A,#N/A,FALSE,"masez (4)";#N/A,#N/A,FALSE,"masez (3)";#N/A,#N/A,FALSE,"masez (2)";#N/A,#N/A,FALSE,"GME";#N/A,#N/A,FALSE,"masez"}</definedName>
    <definedName name="__FHE7_2" localSheetId="0">{#N/A,#N/A,FALSE,"masez (10)";#N/A,#N/A,FALSE,"masez (7)";#N/A,#N/A,FALSE,"masez (6)";#N/A,#N/A,FALSE,"masez (5)";#N/A,#N/A,FALSE,"masez (4)";#N/A,#N/A,FALSE,"masez (3)";#N/A,#N/A,FALSE,"masez (2)";#N/A,#N/A,FALSE,"GME";#N/A,#N/A,FALSE,"masez"}</definedName>
    <definedName name="__FHE7_2" localSheetId="1">{#N/A,#N/A,FALSE,"masez (10)";#N/A,#N/A,FALSE,"masez (7)";#N/A,#N/A,FALSE,"masez (6)";#N/A,#N/A,FALSE,"masez (5)";#N/A,#N/A,FALSE,"masez (4)";#N/A,#N/A,FALSE,"masez (3)";#N/A,#N/A,FALSE,"masez (2)";#N/A,#N/A,FALSE,"GME";#N/A,#N/A,FALSE,"masez"}</definedName>
    <definedName name="__FHE7_2" localSheetId="2">{#N/A,#N/A,FALSE,"masez (10)";#N/A,#N/A,FALSE,"masez (7)";#N/A,#N/A,FALSE,"masez (6)";#N/A,#N/A,FALSE,"masez (5)";#N/A,#N/A,FALSE,"masez (4)";#N/A,#N/A,FALSE,"masez (3)";#N/A,#N/A,FALSE,"masez (2)";#N/A,#N/A,FALSE,"GME";#N/A,#N/A,FALSE,"masez"}</definedName>
    <definedName name="__FHE7_2">{#N/A,#N/A,FALSE,"masez (10)";#N/A,#N/A,FALSE,"masez (7)";#N/A,#N/A,FALSE,"masez (6)";#N/A,#N/A,FALSE,"masez (5)";#N/A,#N/A,FALSE,"masez (4)";#N/A,#N/A,FALSE,"masez (3)";#N/A,#N/A,FALSE,"masez (2)";#N/A,#N/A,FALSE,"GME";#N/A,#N/A,FALSE,"masez"}</definedName>
    <definedName name="__FHE7_3" localSheetId="0">{#N/A,#N/A,FALSE,"masez (10)";#N/A,#N/A,FALSE,"masez (7)";#N/A,#N/A,FALSE,"masez (6)";#N/A,#N/A,FALSE,"masez (5)";#N/A,#N/A,FALSE,"masez (4)";#N/A,#N/A,FALSE,"masez (3)";#N/A,#N/A,FALSE,"masez (2)";#N/A,#N/A,FALSE,"GME";#N/A,#N/A,FALSE,"masez"}</definedName>
    <definedName name="__FHE7_3" localSheetId="1">{#N/A,#N/A,FALSE,"masez (10)";#N/A,#N/A,FALSE,"masez (7)";#N/A,#N/A,FALSE,"masez (6)";#N/A,#N/A,FALSE,"masez (5)";#N/A,#N/A,FALSE,"masez (4)";#N/A,#N/A,FALSE,"masez (3)";#N/A,#N/A,FALSE,"masez (2)";#N/A,#N/A,FALSE,"GME";#N/A,#N/A,FALSE,"masez"}</definedName>
    <definedName name="__FHE7_3" localSheetId="2">{#N/A,#N/A,FALSE,"masez (10)";#N/A,#N/A,FALSE,"masez (7)";#N/A,#N/A,FALSE,"masez (6)";#N/A,#N/A,FALSE,"masez (5)";#N/A,#N/A,FALSE,"masez (4)";#N/A,#N/A,FALSE,"masez (3)";#N/A,#N/A,FALSE,"masez (2)";#N/A,#N/A,FALSE,"GME";#N/A,#N/A,FALSE,"masez"}</definedName>
    <definedName name="__FHE7_3">{#N/A,#N/A,FALSE,"masez (10)";#N/A,#N/A,FALSE,"masez (7)";#N/A,#N/A,FALSE,"masez (6)";#N/A,#N/A,FALSE,"masez (5)";#N/A,#N/A,FALSE,"masez (4)";#N/A,#N/A,FALSE,"masez (3)";#N/A,#N/A,FALSE,"masez (2)";#N/A,#N/A,FALSE,"GME";#N/A,#N/A,FALSE,"masez"}</definedName>
    <definedName name="__FR2" localSheetId="0">{#N/A,#N/A,FALSE,"GERAL";#N/A,#N/A,FALSE,"012-96";#N/A,#N/A,FALSE,"018-96";#N/A,#N/A,FALSE,"027-96";#N/A,#N/A,FALSE,"059-96";#N/A,#N/A,FALSE,"076-96";#N/A,#N/A,FALSE,"019-97";#N/A,#N/A,FALSE,"021-97";#N/A,#N/A,FALSE,"022-97";#N/A,#N/A,FALSE,"028-97"}</definedName>
    <definedName name="__FR2" localSheetId="1">{#N/A,#N/A,FALSE,"GERAL";#N/A,#N/A,FALSE,"012-96";#N/A,#N/A,FALSE,"018-96";#N/A,#N/A,FALSE,"027-96";#N/A,#N/A,FALSE,"059-96";#N/A,#N/A,FALSE,"076-96";#N/A,#N/A,FALSE,"019-97";#N/A,#N/A,FALSE,"021-97";#N/A,#N/A,FALSE,"022-97";#N/A,#N/A,FALSE,"028-97"}</definedName>
    <definedName name="__FR2" localSheetId="2">{#N/A,#N/A,FALSE,"GERAL";#N/A,#N/A,FALSE,"012-96";#N/A,#N/A,FALSE,"018-96";#N/A,#N/A,FALSE,"027-96";#N/A,#N/A,FALSE,"059-96";#N/A,#N/A,FALSE,"076-96";#N/A,#N/A,FALSE,"019-97";#N/A,#N/A,FALSE,"021-97";#N/A,#N/A,FALSE,"022-97";#N/A,#N/A,FALSE,"028-97"}</definedName>
    <definedName name="__FR2">{#N/A,#N/A,FALSE,"GERAL";#N/A,#N/A,FALSE,"012-96";#N/A,#N/A,FALSE,"018-96";#N/A,#N/A,FALSE,"027-96";#N/A,#N/A,FALSE,"059-96";#N/A,#N/A,FALSE,"076-96";#N/A,#N/A,FALSE,"019-97";#N/A,#N/A,FALSE,"021-97";#N/A,#N/A,FALSE,"022-97";#N/A,#N/A,FALSE,"028-97"}</definedName>
    <definedName name="__gl1" localSheetId="3">{#N/A,#N/A,FALSE,"Total_OC015";#N/A,#N/A,FALSE,"ADMIN";#N/A,#N/A,FALSE,"PROCES";#N/A,#N/A,FALSE,"mecan";#N/A,#N/A,FALSE,"civil";#N/A,#N/A,FALSE,"CAÑER";#N/A,#N/A,FALSE,"ELEC";#N/A,#N/A,FALSE,"INSTR"}</definedName>
    <definedName name="__gl1" localSheetId="4">{#N/A,#N/A,FALSE,"Total_OC015";#N/A,#N/A,FALSE,"ADMIN";#N/A,#N/A,FALSE,"PROCES";#N/A,#N/A,FALSE,"mecan";#N/A,#N/A,FALSE,"civil";#N/A,#N/A,FALSE,"CAÑER";#N/A,#N/A,FALSE,"ELEC";#N/A,#N/A,FALSE,"INSTR"}</definedName>
    <definedName name="__gl1" localSheetId="5">{#N/A,#N/A,FALSE,"Total_OC015";#N/A,#N/A,FALSE,"ADMIN";#N/A,#N/A,FALSE,"PROCES";#N/A,#N/A,FALSE,"mecan";#N/A,#N/A,FALSE,"civil";#N/A,#N/A,FALSE,"CAÑER";#N/A,#N/A,FALSE,"ELEC";#N/A,#N/A,FALSE,"INSTR"}</definedName>
    <definedName name="__gl1" localSheetId="6">{#N/A,#N/A,FALSE,"Total_OC015";#N/A,#N/A,FALSE,"ADMIN";#N/A,#N/A,FALSE,"PROCES";#N/A,#N/A,FALSE,"mecan";#N/A,#N/A,FALSE,"civil";#N/A,#N/A,FALSE,"CAÑER";#N/A,#N/A,FALSE,"ELEC";#N/A,#N/A,FALSE,"INSTR"}</definedName>
    <definedName name="__gl1" localSheetId="0">{#N/A,#N/A,FALSE,"Total_OC015";#N/A,#N/A,FALSE,"ADMIN";#N/A,#N/A,FALSE,"PROCES";#N/A,#N/A,FALSE,"mecan";#N/A,#N/A,FALSE,"civil";#N/A,#N/A,FALSE,"CAÑER";#N/A,#N/A,FALSE,"ELEC";#N/A,#N/A,FALSE,"INSTR"}</definedName>
    <definedName name="__gl1" localSheetId="1">{#N/A,#N/A,FALSE,"Total_OC015";#N/A,#N/A,FALSE,"ADMIN";#N/A,#N/A,FALSE,"PROCES";#N/A,#N/A,FALSE,"mecan";#N/A,#N/A,FALSE,"civil";#N/A,#N/A,FALSE,"CAÑER";#N/A,#N/A,FALSE,"ELEC";#N/A,#N/A,FALSE,"INSTR"}</definedName>
    <definedName name="__gl1" localSheetId="2">{#N/A,#N/A,FALSE,"Total_OC015";#N/A,#N/A,FALSE,"ADMIN";#N/A,#N/A,FALSE,"PROCES";#N/A,#N/A,FALSE,"mecan";#N/A,#N/A,FALSE,"civil";#N/A,#N/A,FALSE,"CAÑER";#N/A,#N/A,FALSE,"ELEC";#N/A,#N/A,FALSE,"INSTR"}</definedName>
    <definedName name="__gl1">{#N/A,#N/A,FALSE,"Total_OC015";#N/A,#N/A,FALSE,"ADMIN";#N/A,#N/A,FALSE,"PROCES";#N/A,#N/A,FALSE,"mecan";#N/A,#N/A,FALSE,"civil";#N/A,#N/A,FALSE,"CAÑER";#N/A,#N/A,FALSE,"ELEC";#N/A,#N/A,FALSE,"INSTR"}</definedName>
    <definedName name="__HED2">#REF!</definedName>
    <definedName name="__Ind1">#REF!</definedName>
    <definedName name="__Ind2">#REF!</definedName>
    <definedName name="__Ind3">#REF!</definedName>
    <definedName name="__Ind4">#REF!</definedName>
    <definedName name="__Ind5">#REF!</definedName>
    <definedName name="__IntlFixup">TRUE</definedName>
    <definedName name="__joe1" localSheetId="0">{"details",#N/A,FALSE,"Summary"}</definedName>
    <definedName name="__joe1" localSheetId="1">{"details",#N/A,FALSE,"Summary"}</definedName>
    <definedName name="__joe1" localSheetId="2">{"details",#N/A,FALSE,"Summary"}</definedName>
    <definedName name="__joe1">{"details",#N/A,FALSE,"Summary"}</definedName>
    <definedName name="__joe2" localSheetId="0">{"summary",#N/A,FALSE,"Summary"}</definedName>
    <definedName name="__joe2" localSheetId="1">{"summary",#N/A,FALSE,"Summary"}</definedName>
    <definedName name="__joe2" localSheetId="2">{"summary",#N/A,FALSE,"Summary"}</definedName>
    <definedName name="__joe2">{"summary",#N/A,FALSE,"Summary"}</definedName>
    <definedName name="__jul02" localSheetId="0">{#N/A,#N/A,FALSE,"MAY96 2260";#N/A,#N/A,FALSE,"system reclass";#N/A,#N/A,FALSE,"Items with no project number"}</definedName>
    <definedName name="__jul02" localSheetId="1">{#N/A,#N/A,FALSE,"MAY96 2260";#N/A,#N/A,FALSE,"system reclass";#N/A,#N/A,FALSE,"Items with no project number"}</definedName>
    <definedName name="__jul02" localSheetId="2">{#N/A,#N/A,FALSE,"MAY96 2260";#N/A,#N/A,FALSE,"system reclass";#N/A,#N/A,FALSE,"Items with no project number"}</definedName>
    <definedName name="__jul02">{#N/A,#N/A,FALSE,"MAY96 2260";#N/A,#N/A,FALSE,"system reclass";#N/A,#N/A,FALSE,"Items with no project number"}</definedName>
    <definedName name="__jul02_1" localSheetId="0">{#N/A,#N/A,FALSE,"MAY96 2260";#N/A,#N/A,FALSE,"system reclass";#N/A,#N/A,FALSE,"Items with no project number"}</definedName>
    <definedName name="__jul02_1" localSheetId="1">{#N/A,#N/A,FALSE,"MAY96 2260";#N/A,#N/A,FALSE,"system reclass";#N/A,#N/A,FALSE,"Items with no project number"}</definedName>
    <definedName name="__jul02_1" localSheetId="2">{#N/A,#N/A,FALSE,"MAY96 2260";#N/A,#N/A,FALSE,"system reclass";#N/A,#N/A,FALSE,"Items with no project number"}</definedName>
    <definedName name="__jul02_1">{#N/A,#N/A,FALSE,"MAY96 2260";#N/A,#N/A,FALSE,"system reclass";#N/A,#N/A,FALSE,"Items with no project number"}</definedName>
    <definedName name="__jul02_2" localSheetId="0">{#N/A,#N/A,FALSE,"MAY96 2260";#N/A,#N/A,FALSE,"system reclass";#N/A,#N/A,FALSE,"Items with no project number"}</definedName>
    <definedName name="__jul02_2" localSheetId="1">{#N/A,#N/A,FALSE,"MAY96 2260";#N/A,#N/A,FALSE,"system reclass";#N/A,#N/A,FALSE,"Items with no project number"}</definedName>
    <definedName name="__jul02_2" localSheetId="2">{#N/A,#N/A,FALSE,"MAY96 2260";#N/A,#N/A,FALSE,"system reclass";#N/A,#N/A,FALSE,"Items with no project number"}</definedName>
    <definedName name="__jul02_2">{#N/A,#N/A,FALSE,"MAY96 2260";#N/A,#N/A,FALSE,"system reclass";#N/A,#N/A,FALSE,"Items with no project number"}</definedName>
    <definedName name="__jul02_3" localSheetId="0">{#N/A,#N/A,FALSE,"MAY96 2260";#N/A,#N/A,FALSE,"system reclass";#N/A,#N/A,FALSE,"Items with no project number"}</definedName>
    <definedName name="__jul02_3" localSheetId="1">{#N/A,#N/A,FALSE,"MAY96 2260";#N/A,#N/A,FALSE,"system reclass";#N/A,#N/A,FALSE,"Items with no project number"}</definedName>
    <definedName name="__jul02_3" localSheetId="2">{#N/A,#N/A,FALSE,"MAY96 2260";#N/A,#N/A,FALSE,"system reclass";#N/A,#N/A,FALSE,"Items with no project number"}</definedName>
    <definedName name="__jul02_3">{#N/A,#N/A,FALSE,"MAY96 2260";#N/A,#N/A,FALSE,"system reclass";#N/A,#N/A,FALSE,"Items with no project number"}</definedName>
    <definedName name="__jul02_4" localSheetId="0">{#N/A,#N/A,FALSE,"MAY96 2260";#N/A,#N/A,FALSE,"system reclass";#N/A,#N/A,FALSE,"Items with no project number"}</definedName>
    <definedName name="__jul02_4" localSheetId="1">{#N/A,#N/A,FALSE,"MAY96 2260";#N/A,#N/A,FALSE,"system reclass";#N/A,#N/A,FALSE,"Items with no project number"}</definedName>
    <definedName name="__jul02_4" localSheetId="2">{#N/A,#N/A,FALSE,"MAY96 2260";#N/A,#N/A,FALSE,"system reclass";#N/A,#N/A,FALSE,"Items with no project number"}</definedName>
    <definedName name="__jul02_4">{#N/A,#N/A,FALSE,"MAY96 2260";#N/A,#N/A,FALSE,"system reclass";#N/A,#N/A,FALSE,"Items with no project number"}</definedName>
    <definedName name="__jul02_5" localSheetId="0">{#N/A,#N/A,FALSE,"MAY96 2260";#N/A,#N/A,FALSE,"system reclass";#N/A,#N/A,FALSE,"Items with no project number"}</definedName>
    <definedName name="__jul02_5" localSheetId="1">{#N/A,#N/A,FALSE,"MAY96 2260";#N/A,#N/A,FALSE,"system reclass";#N/A,#N/A,FALSE,"Items with no project number"}</definedName>
    <definedName name="__jul02_5" localSheetId="2">{#N/A,#N/A,FALSE,"MAY96 2260";#N/A,#N/A,FALSE,"system reclass";#N/A,#N/A,FALSE,"Items with no project number"}</definedName>
    <definedName name="__jul02_5">{#N/A,#N/A,FALSE,"MAY96 2260";#N/A,#N/A,FALSE,"system reclass";#N/A,#N/A,FALSE,"Items with no project number"}</definedName>
    <definedName name="__jy5" localSheetId="3">{#N/A,#N/A,FALSE,"masez (10)";#N/A,#N/A,FALSE,"masez (7)";#N/A,#N/A,FALSE,"masez (6)";#N/A,#N/A,FALSE,"masez (5)";#N/A,#N/A,FALSE,"masez (4)";#N/A,#N/A,FALSE,"masez (3)";#N/A,#N/A,FALSE,"masez (2)";#N/A,#N/A,FALSE,"GME";#N/A,#N/A,FALSE,"masez"}</definedName>
    <definedName name="__jy5" localSheetId="4">{#N/A,#N/A,FALSE,"masez (10)";#N/A,#N/A,FALSE,"masez (7)";#N/A,#N/A,FALSE,"masez (6)";#N/A,#N/A,FALSE,"masez (5)";#N/A,#N/A,FALSE,"masez (4)";#N/A,#N/A,FALSE,"masez (3)";#N/A,#N/A,FALSE,"masez (2)";#N/A,#N/A,FALSE,"GME";#N/A,#N/A,FALSE,"masez"}</definedName>
    <definedName name="__jy5" localSheetId="5">{#N/A,#N/A,FALSE,"masez (10)";#N/A,#N/A,FALSE,"masez (7)";#N/A,#N/A,FALSE,"masez (6)";#N/A,#N/A,FALSE,"masez (5)";#N/A,#N/A,FALSE,"masez (4)";#N/A,#N/A,FALSE,"masez (3)";#N/A,#N/A,FALSE,"masez (2)";#N/A,#N/A,FALSE,"GME";#N/A,#N/A,FALSE,"masez"}</definedName>
    <definedName name="__jy5" localSheetId="6">{#N/A,#N/A,FALSE,"masez (10)";#N/A,#N/A,FALSE,"masez (7)";#N/A,#N/A,FALSE,"masez (6)";#N/A,#N/A,FALSE,"masez (5)";#N/A,#N/A,FALSE,"masez (4)";#N/A,#N/A,FALSE,"masez (3)";#N/A,#N/A,FALSE,"masez (2)";#N/A,#N/A,FALSE,"GME";#N/A,#N/A,FALSE,"masez"}</definedName>
    <definedName name="__jy5" localSheetId="0">{#N/A,#N/A,FALSE,"masez (10)";#N/A,#N/A,FALSE,"masez (7)";#N/A,#N/A,FALSE,"masez (6)";#N/A,#N/A,FALSE,"masez (5)";#N/A,#N/A,FALSE,"masez (4)";#N/A,#N/A,FALSE,"masez (3)";#N/A,#N/A,FALSE,"masez (2)";#N/A,#N/A,FALSE,"GME";#N/A,#N/A,FALSE,"masez"}</definedName>
    <definedName name="__jy5" localSheetId="1">{#N/A,#N/A,FALSE,"masez (10)";#N/A,#N/A,FALSE,"masez (7)";#N/A,#N/A,FALSE,"masez (6)";#N/A,#N/A,FALSE,"masez (5)";#N/A,#N/A,FALSE,"masez (4)";#N/A,#N/A,FALSE,"masez (3)";#N/A,#N/A,FALSE,"masez (2)";#N/A,#N/A,FALSE,"GME";#N/A,#N/A,FALSE,"masez"}</definedName>
    <definedName name="__jy5" localSheetId="2">{#N/A,#N/A,FALSE,"masez (10)";#N/A,#N/A,FALSE,"masez (7)";#N/A,#N/A,FALSE,"masez (6)";#N/A,#N/A,FALSE,"masez (5)";#N/A,#N/A,FALSE,"masez (4)";#N/A,#N/A,FALSE,"masez (3)";#N/A,#N/A,FALSE,"masez (2)";#N/A,#N/A,FALSE,"GME";#N/A,#N/A,FALSE,"masez"}</definedName>
    <definedName name="__jy5">{#N/A,#N/A,FALSE,"masez (10)";#N/A,#N/A,FALSE,"masez (7)";#N/A,#N/A,FALSE,"masez (6)";#N/A,#N/A,FALSE,"masez (5)";#N/A,#N/A,FALSE,"masez (4)";#N/A,#N/A,FALSE,"masez (3)";#N/A,#N/A,FALSE,"masez (2)";#N/A,#N/A,FALSE,"GME";#N/A,#N/A,FALSE,"masez"}</definedName>
    <definedName name="__jy5_1" localSheetId="0">{#N/A,#N/A,FALSE,"masez (10)";#N/A,#N/A,FALSE,"masez (7)";#N/A,#N/A,FALSE,"masez (6)";#N/A,#N/A,FALSE,"masez (5)";#N/A,#N/A,FALSE,"masez (4)";#N/A,#N/A,FALSE,"masez (3)";#N/A,#N/A,FALSE,"masez (2)";#N/A,#N/A,FALSE,"GME";#N/A,#N/A,FALSE,"masez"}</definedName>
    <definedName name="__jy5_1" localSheetId="1">{#N/A,#N/A,FALSE,"masez (10)";#N/A,#N/A,FALSE,"masez (7)";#N/A,#N/A,FALSE,"masez (6)";#N/A,#N/A,FALSE,"masez (5)";#N/A,#N/A,FALSE,"masez (4)";#N/A,#N/A,FALSE,"masez (3)";#N/A,#N/A,FALSE,"masez (2)";#N/A,#N/A,FALSE,"GME";#N/A,#N/A,FALSE,"masez"}</definedName>
    <definedName name="__jy5_1" localSheetId="2">{#N/A,#N/A,FALSE,"masez (10)";#N/A,#N/A,FALSE,"masez (7)";#N/A,#N/A,FALSE,"masez (6)";#N/A,#N/A,FALSE,"masez (5)";#N/A,#N/A,FALSE,"masez (4)";#N/A,#N/A,FALSE,"masez (3)";#N/A,#N/A,FALSE,"masez (2)";#N/A,#N/A,FALSE,"GME";#N/A,#N/A,FALSE,"masez"}</definedName>
    <definedName name="__jy5_1">{#N/A,#N/A,FALSE,"masez (10)";#N/A,#N/A,FALSE,"masez (7)";#N/A,#N/A,FALSE,"masez (6)";#N/A,#N/A,FALSE,"masez (5)";#N/A,#N/A,FALSE,"masez (4)";#N/A,#N/A,FALSE,"masez (3)";#N/A,#N/A,FALSE,"masez (2)";#N/A,#N/A,FALSE,"GME";#N/A,#N/A,FALSE,"masez"}</definedName>
    <definedName name="__jy5_2" localSheetId="0">{#N/A,#N/A,FALSE,"masez (10)";#N/A,#N/A,FALSE,"masez (7)";#N/A,#N/A,FALSE,"masez (6)";#N/A,#N/A,FALSE,"masez (5)";#N/A,#N/A,FALSE,"masez (4)";#N/A,#N/A,FALSE,"masez (3)";#N/A,#N/A,FALSE,"masez (2)";#N/A,#N/A,FALSE,"GME";#N/A,#N/A,FALSE,"masez"}</definedName>
    <definedName name="__jy5_2" localSheetId="1">{#N/A,#N/A,FALSE,"masez (10)";#N/A,#N/A,FALSE,"masez (7)";#N/A,#N/A,FALSE,"masez (6)";#N/A,#N/A,FALSE,"masez (5)";#N/A,#N/A,FALSE,"masez (4)";#N/A,#N/A,FALSE,"masez (3)";#N/A,#N/A,FALSE,"masez (2)";#N/A,#N/A,FALSE,"GME";#N/A,#N/A,FALSE,"masez"}</definedName>
    <definedName name="__jy5_2" localSheetId="2">{#N/A,#N/A,FALSE,"masez (10)";#N/A,#N/A,FALSE,"masez (7)";#N/A,#N/A,FALSE,"masez (6)";#N/A,#N/A,FALSE,"masez (5)";#N/A,#N/A,FALSE,"masez (4)";#N/A,#N/A,FALSE,"masez (3)";#N/A,#N/A,FALSE,"masez (2)";#N/A,#N/A,FALSE,"GME";#N/A,#N/A,FALSE,"masez"}</definedName>
    <definedName name="__jy5_2">{#N/A,#N/A,FALSE,"masez (10)";#N/A,#N/A,FALSE,"masez (7)";#N/A,#N/A,FALSE,"masez (6)";#N/A,#N/A,FALSE,"masez (5)";#N/A,#N/A,FALSE,"masez (4)";#N/A,#N/A,FALSE,"masez (3)";#N/A,#N/A,FALSE,"masez (2)";#N/A,#N/A,FALSE,"GME";#N/A,#N/A,FALSE,"masez"}</definedName>
    <definedName name="__jy5_3" localSheetId="0">{#N/A,#N/A,FALSE,"masez (10)";#N/A,#N/A,FALSE,"masez (7)";#N/A,#N/A,FALSE,"masez (6)";#N/A,#N/A,FALSE,"masez (5)";#N/A,#N/A,FALSE,"masez (4)";#N/A,#N/A,FALSE,"masez (3)";#N/A,#N/A,FALSE,"masez (2)";#N/A,#N/A,FALSE,"GME";#N/A,#N/A,FALSE,"masez"}</definedName>
    <definedName name="__jy5_3" localSheetId="1">{#N/A,#N/A,FALSE,"masez (10)";#N/A,#N/A,FALSE,"masez (7)";#N/A,#N/A,FALSE,"masez (6)";#N/A,#N/A,FALSE,"masez (5)";#N/A,#N/A,FALSE,"masez (4)";#N/A,#N/A,FALSE,"masez (3)";#N/A,#N/A,FALSE,"masez (2)";#N/A,#N/A,FALSE,"GME";#N/A,#N/A,FALSE,"masez"}</definedName>
    <definedName name="__jy5_3" localSheetId="2">{#N/A,#N/A,FALSE,"masez (10)";#N/A,#N/A,FALSE,"masez (7)";#N/A,#N/A,FALSE,"masez (6)";#N/A,#N/A,FALSE,"masez (5)";#N/A,#N/A,FALSE,"masez (4)";#N/A,#N/A,FALSE,"masez (3)";#N/A,#N/A,FALSE,"masez (2)";#N/A,#N/A,FALSE,"GME";#N/A,#N/A,FALSE,"masez"}</definedName>
    <definedName name="__jy5_3">{#N/A,#N/A,FALSE,"masez (10)";#N/A,#N/A,FALSE,"masez (7)";#N/A,#N/A,FALSE,"masez (6)";#N/A,#N/A,FALSE,"masez (5)";#N/A,#N/A,FALSE,"masez (4)";#N/A,#N/A,FALSE,"masez (3)";#N/A,#N/A,FALSE,"masez (2)";#N/A,#N/A,FALSE,"GME";#N/A,#N/A,FALSE,"masez"}</definedName>
    <definedName name="__kk1"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2" localSheetId="3">{"FlujoGastos",#N/A,FALSE,"Base";"FlujoGastos",#N/A,FALSE,"Buzón Tren";"FlujoGastos",#N/A,FALSE,"Buzón Camión";"FlujoGastos",#N/A,FALSE,"LHD Camión";"FlujoGastos",#N/A,FALSE,"Cámara Camión"}</definedName>
    <definedName name="__kk2" localSheetId="4">{"FlujoGastos",#N/A,FALSE,"Base";"FlujoGastos",#N/A,FALSE,"Buzón Tren";"FlujoGastos",#N/A,FALSE,"Buzón Camión";"FlujoGastos",#N/A,FALSE,"LHD Camión";"FlujoGastos",#N/A,FALSE,"Cámara Camión"}</definedName>
    <definedName name="__kk2" localSheetId="5">{"FlujoGastos",#N/A,FALSE,"Base";"FlujoGastos",#N/A,FALSE,"Buzón Tren";"FlujoGastos",#N/A,FALSE,"Buzón Camión";"FlujoGastos",#N/A,FALSE,"LHD Camión";"FlujoGastos",#N/A,FALSE,"Cámara Camión"}</definedName>
    <definedName name="__kk2" localSheetId="6">{"FlujoGastos",#N/A,FALSE,"Base";"FlujoGastos",#N/A,FALSE,"Buzón Tren";"FlujoGastos",#N/A,FALSE,"Buzón Camión";"FlujoGastos",#N/A,FALSE,"LHD Camión";"FlujoGastos",#N/A,FALSE,"Cámara Camión"}</definedName>
    <definedName name="__kk2" localSheetId="0">{"FlujoGastos",#N/A,FALSE,"Base";"FlujoGastos",#N/A,FALSE,"Buzón Tren";"FlujoGastos",#N/A,FALSE,"Buzón Camión";"FlujoGastos",#N/A,FALSE,"LHD Camión";"FlujoGastos",#N/A,FALSE,"Cámara Camión"}</definedName>
    <definedName name="__kk2" localSheetId="1">{"FlujoGastos",#N/A,FALSE,"Base";"FlujoGastos",#N/A,FALSE,"Buzón Tren";"FlujoGastos",#N/A,FALSE,"Buzón Camión";"FlujoGastos",#N/A,FALSE,"LHD Camión";"FlujoGastos",#N/A,FALSE,"Cámara Camión"}</definedName>
    <definedName name="__kk2" localSheetId="2">{"FlujoGastos",#N/A,FALSE,"Base";"FlujoGastos",#N/A,FALSE,"Buzón Tren";"FlujoGastos",#N/A,FALSE,"Buzón Camión";"FlujoGastos",#N/A,FALSE,"LHD Camión";"FlujoGastos",#N/A,FALSE,"Cámara Camión"}</definedName>
    <definedName name="__kk2">{"FlujoGastos",#N/A,FALSE,"Base";"FlujoGastos",#N/A,FALSE,"Buzón Tren";"FlujoGastos",#N/A,FALSE,"Buzón Camión";"FlujoGastos",#N/A,FALSE,"LHD Camión";"FlujoGastos",#N/A,FALSE,"Cámara Camión"}</definedName>
    <definedName name="__kk3"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4" localSheetId="3">{"desarrollo",#N/A,FALSE,"Cámara Camión";"resumen",#N/A,FALSE,"Cámara Camión";"eqprod",#N/A,FALSE,"Cámara Camión"}</definedName>
    <definedName name="__kk4" localSheetId="4">{"desarrollo",#N/A,FALSE,"Cámara Camión";"resumen",#N/A,FALSE,"Cámara Camión";"eqprod",#N/A,FALSE,"Cámara Camión"}</definedName>
    <definedName name="__kk4" localSheetId="5">{"desarrollo",#N/A,FALSE,"Cámara Camión";"resumen",#N/A,FALSE,"Cámara Camión";"eqprod",#N/A,FALSE,"Cámara Camión"}</definedName>
    <definedName name="__kk4" localSheetId="6">{"desarrollo",#N/A,FALSE,"Cámara Camión";"resumen",#N/A,FALSE,"Cámara Camión";"eqprod",#N/A,FALSE,"Cámara Camión"}</definedName>
    <definedName name="__kk4" localSheetId="0">{"desarrollo",#N/A,FALSE,"Cámara Camión";"resumen",#N/A,FALSE,"Cámara Camión";"eqprod",#N/A,FALSE,"Cámara Camión"}</definedName>
    <definedName name="__kk4" localSheetId="1">{"desarrollo",#N/A,FALSE,"Cámara Camión";"resumen",#N/A,FALSE,"Cámara Camión";"eqprod",#N/A,FALSE,"Cámara Camión"}</definedName>
    <definedName name="__kk4" localSheetId="2">{"desarrollo",#N/A,FALSE,"Cámara Camión";"resumen",#N/A,FALSE,"Cámara Camión";"eqprod",#N/A,FALSE,"Cámara Camión"}</definedName>
    <definedName name="__kk4">{"desarrollo",#N/A,FALSE,"Cámara Camión";"resumen",#N/A,FALSE,"Cámara Camión";"eqprod",#N/A,FALSE,"Cámara Camión"}</definedName>
    <definedName name="__lot1" localSheetId="3">{#N/A,#N/A,FALSE,"Total_OC015";#N/A,#N/A,FALSE,"ADMIN";#N/A,#N/A,FALSE,"PROCES";#N/A,#N/A,FALSE,"mecan";#N/A,#N/A,FALSE,"civil";#N/A,#N/A,FALSE,"CAÑER";#N/A,#N/A,FALSE,"ELEC";#N/A,#N/A,FALSE,"INSTR"}</definedName>
    <definedName name="__lot1" localSheetId="4">{#N/A,#N/A,FALSE,"Total_OC015";#N/A,#N/A,FALSE,"ADMIN";#N/A,#N/A,FALSE,"PROCES";#N/A,#N/A,FALSE,"mecan";#N/A,#N/A,FALSE,"civil";#N/A,#N/A,FALSE,"CAÑER";#N/A,#N/A,FALSE,"ELEC";#N/A,#N/A,FALSE,"INSTR"}</definedName>
    <definedName name="__lot1" localSheetId="5">{#N/A,#N/A,FALSE,"Total_OC015";#N/A,#N/A,FALSE,"ADMIN";#N/A,#N/A,FALSE,"PROCES";#N/A,#N/A,FALSE,"mecan";#N/A,#N/A,FALSE,"civil";#N/A,#N/A,FALSE,"CAÑER";#N/A,#N/A,FALSE,"ELEC";#N/A,#N/A,FALSE,"INSTR"}</definedName>
    <definedName name="__lot1" localSheetId="6">{#N/A,#N/A,FALSE,"Total_OC015";#N/A,#N/A,FALSE,"ADMIN";#N/A,#N/A,FALSE,"PROCES";#N/A,#N/A,FALSE,"mecan";#N/A,#N/A,FALSE,"civil";#N/A,#N/A,FALSE,"CAÑER";#N/A,#N/A,FALSE,"ELEC";#N/A,#N/A,FALSE,"INSTR"}</definedName>
    <definedName name="__lot1" localSheetId="0">{#N/A,#N/A,FALSE,"Total_OC015";#N/A,#N/A,FALSE,"ADMIN";#N/A,#N/A,FALSE,"PROCES";#N/A,#N/A,FALSE,"mecan";#N/A,#N/A,FALSE,"civil";#N/A,#N/A,FALSE,"CAÑER";#N/A,#N/A,FALSE,"ELEC";#N/A,#N/A,FALSE,"INSTR"}</definedName>
    <definedName name="__lot1" localSheetId="1">{#N/A,#N/A,FALSE,"Total_OC015";#N/A,#N/A,FALSE,"ADMIN";#N/A,#N/A,FALSE,"PROCES";#N/A,#N/A,FALSE,"mecan";#N/A,#N/A,FALSE,"civil";#N/A,#N/A,FALSE,"CAÑER";#N/A,#N/A,FALSE,"ELEC";#N/A,#N/A,FALSE,"INSTR"}</definedName>
    <definedName name="__lot1" localSheetId="2">{#N/A,#N/A,FALSE,"Total_OC015";#N/A,#N/A,FALSE,"ADMIN";#N/A,#N/A,FALSE,"PROCES";#N/A,#N/A,FALSE,"mecan";#N/A,#N/A,FALSE,"civil";#N/A,#N/A,FALSE,"CAÑER";#N/A,#N/A,FALSE,"ELEC";#N/A,#N/A,FALSE,"INSTR"}</definedName>
    <definedName name="__lot1">{#N/A,#N/A,FALSE,"Total_OC015";#N/A,#N/A,FALSE,"ADMIN";#N/A,#N/A,FALSE,"PROCES";#N/A,#N/A,FALSE,"mecan";#N/A,#N/A,FALSE,"civil";#N/A,#N/A,FALSE,"CAÑER";#N/A,#N/A,FALSE,"ELEC";#N/A,#N/A,FALSE,"INSTR"}</definedName>
    <definedName name="__lu1" localSheetId="0">{#N/A,#N/A,FALSE,"subcontract"}</definedName>
    <definedName name="__lu1" localSheetId="1">{#N/A,#N/A,FALSE,"subcontract"}</definedName>
    <definedName name="__lu1" localSheetId="2">{#N/A,#N/A,FALSE,"subcontract"}</definedName>
    <definedName name="__lu1">{#N/A,#N/A,FALSE,"subcontract"}</definedName>
    <definedName name="__lu2" localSheetId="0">{#N/A,#N/A,FALSE,"subcontract"}</definedName>
    <definedName name="__lu2" localSheetId="1">{#N/A,#N/A,FALSE,"subcontract"}</definedName>
    <definedName name="__lu2" localSheetId="2">{#N/A,#N/A,FALSE,"subcontract"}</definedName>
    <definedName name="__lu2">{#N/A,#N/A,FALSE,"subcontract"}</definedName>
    <definedName name="__lu222" localSheetId="0">{#N/A,#N/A,FALSE,"subcontract"}</definedName>
    <definedName name="__lu222" localSheetId="1">{#N/A,#N/A,FALSE,"subcontract"}</definedName>
    <definedName name="__lu222" localSheetId="2">{#N/A,#N/A,FALSE,"subcontract"}</definedName>
    <definedName name="__lu222">{#N/A,#N/A,FALSE,"subcontract"}</definedName>
    <definedName name="__n1">#REF!</definedName>
    <definedName name="__new11" localSheetId="0">{#N/A,#N/A,FALSE,"Global by BU";#N/A,#N/A,FALSE,"U.S. by BU";#N/A,#N/A,FALSE,"Canada by BU";#N/A,#N/A,FALSE,"Europe by BU";#N/A,#N/A,FALSE,"Asia by BU";#N/A,#N/A,FALSE,"Cala by BU"}</definedName>
    <definedName name="__new11" localSheetId="1">{#N/A,#N/A,FALSE,"Global by BU";#N/A,#N/A,FALSE,"U.S. by BU";#N/A,#N/A,FALSE,"Canada by BU";#N/A,#N/A,FALSE,"Europe by BU";#N/A,#N/A,FALSE,"Asia by BU";#N/A,#N/A,FALSE,"Cala by BU"}</definedName>
    <definedName name="__new11" localSheetId="2">{#N/A,#N/A,FALSE,"Global by BU";#N/A,#N/A,FALSE,"U.S. by BU";#N/A,#N/A,FALSE,"Canada by BU";#N/A,#N/A,FALSE,"Europe by BU";#N/A,#N/A,FALSE,"Asia by BU";#N/A,#N/A,FALSE,"Cala by BU"}</definedName>
    <definedName name="__new11">{#N/A,#N/A,FALSE,"Global by BU";#N/A,#N/A,FALSE,"U.S. by BU";#N/A,#N/A,FALSE,"Canada by BU";#N/A,#N/A,FALSE,"Europe by BU";#N/A,#N/A,FALSE,"Asia by BU";#N/A,#N/A,FALSE,"Cala by BU"}</definedName>
    <definedName name="__new12" localSheetId="0">{#N/A,#N/A,FALSE,"Global by BU";#N/A,#N/A,FALSE,"U.S. by BU";#N/A,#N/A,FALSE,"Canada by BU";#N/A,#N/A,FALSE,"Europe by BU";#N/A,#N/A,FALSE,"Asia by BU";#N/A,#N/A,FALSE,"Cala by BU"}</definedName>
    <definedName name="__new12" localSheetId="1">{#N/A,#N/A,FALSE,"Global by BU";#N/A,#N/A,FALSE,"U.S. by BU";#N/A,#N/A,FALSE,"Canada by BU";#N/A,#N/A,FALSE,"Europe by BU";#N/A,#N/A,FALSE,"Asia by BU";#N/A,#N/A,FALSE,"Cala by BU"}</definedName>
    <definedName name="__new12" localSheetId="2">{#N/A,#N/A,FALSE,"Global by BU";#N/A,#N/A,FALSE,"U.S. by BU";#N/A,#N/A,FALSE,"Canada by BU";#N/A,#N/A,FALSE,"Europe by BU";#N/A,#N/A,FALSE,"Asia by BU";#N/A,#N/A,FALSE,"Cala by BU"}</definedName>
    <definedName name="__new12">{#N/A,#N/A,FALSE,"Global by BU";#N/A,#N/A,FALSE,"U.S. by BU";#N/A,#N/A,FALSE,"Canada by BU";#N/A,#N/A,FALSE,"Europe by BU";#N/A,#N/A,FALSE,"Asia by BU";#N/A,#N/A,FALSE,"Cala by BU"}</definedName>
    <definedName name="__nn222" localSheetId="0">{#N/A,#N/A,FALSE,"subcontract"}</definedName>
    <definedName name="__nn222" localSheetId="1">{#N/A,#N/A,FALSE,"subcontract"}</definedName>
    <definedName name="__nn222" localSheetId="2">{#N/A,#N/A,FALSE,"subcontract"}</definedName>
    <definedName name="__nn222">{#N/A,#N/A,FALSE,"subcontract"}</definedName>
    <definedName name="__OP1">#REF!</definedName>
    <definedName name="__OP2">#REF!</definedName>
    <definedName name="__PA1">#REF!</definedName>
    <definedName name="__pp22" localSheetId="3">{#N/A,#N/A,FALSE,"minas";#N/A,#N/A,FALSE,"Total_OC015";#N/A,#N/A,FALSE,"ADMIN";#N/A,#N/A,FALSE,"PROCES";#N/A,#N/A,FALSE,"civil";#N/A,#N/A,FALSE,"CAÑER";#N/A,#N/A,FALSE,"ELEC";#N/A,#N/A,FALSE,"INSTR";#N/A,#N/A,FALSE,"PDS";#N/A,#N/A,FALSE,"mecan"}</definedName>
    <definedName name="__pp22" localSheetId="4">{#N/A,#N/A,FALSE,"minas";#N/A,#N/A,FALSE,"Total_OC015";#N/A,#N/A,FALSE,"ADMIN";#N/A,#N/A,FALSE,"PROCES";#N/A,#N/A,FALSE,"civil";#N/A,#N/A,FALSE,"CAÑER";#N/A,#N/A,FALSE,"ELEC";#N/A,#N/A,FALSE,"INSTR";#N/A,#N/A,FALSE,"PDS";#N/A,#N/A,FALSE,"mecan"}</definedName>
    <definedName name="__pp22" localSheetId="5">{#N/A,#N/A,FALSE,"minas";#N/A,#N/A,FALSE,"Total_OC015";#N/A,#N/A,FALSE,"ADMIN";#N/A,#N/A,FALSE,"PROCES";#N/A,#N/A,FALSE,"civil";#N/A,#N/A,FALSE,"CAÑER";#N/A,#N/A,FALSE,"ELEC";#N/A,#N/A,FALSE,"INSTR";#N/A,#N/A,FALSE,"PDS";#N/A,#N/A,FALSE,"mecan"}</definedName>
    <definedName name="__pp22" localSheetId="6">{#N/A,#N/A,FALSE,"minas";#N/A,#N/A,FALSE,"Total_OC015";#N/A,#N/A,FALSE,"ADMIN";#N/A,#N/A,FALSE,"PROCES";#N/A,#N/A,FALSE,"civil";#N/A,#N/A,FALSE,"CAÑER";#N/A,#N/A,FALSE,"ELEC";#N/A,#N/A,FALSE,"INSTR";#N/A,#N/A,FALSE,"PDS";#N/A,#N/A,FALSE,"mecan"}</definedName>
    <definedName name="__pp22" localSheetId="0">{#N/A,#N/A,FALSE,"minas";#N/A,#N/A,FALSE,"Total_OC015";#N/A,#N/A,FALSE,"ADMIN";#N/A,#N/A,FALSE,"PROCES";#N/A,#N/A,FALSE,"civil";#N/A,#N/A,FALSE,"CAÑER";#N/A,#N/A,FALSE,"ELEC";#N/A,#N/A,FALSE,"INSTR";#N/A,#N/A,FALSE,"PDS";#N/A,#N/A,FALSE,"mecan"}</definedName>
    <definedName name="__pp22" localSheetId="1">{#N/A,#N/A,FALSE,"minas";#N/A,#N/A,FALSE,"Total_OC015";#N/A,#N/A,FALSE,"ADMIN";#N/A,#N/A,FALSE,"PROCES";#N/A,#N/A,FALSE,"civil";#N/A,#N/A,FALSE,"CAÑER";#N/A,#N/A,FALSE,"ELEC";#N/A,#N/A,FALSE,"INSTR";#N/A,#N/A,FALSE,"PDS";#N/A,#N/A,FALSE,"mecan"}</definedName>
    <definedName name="__pp22" localSheetId="2">{#N/A,#N/A,FALSE,"minas";#N/A,#N/A,FALSE,"Total_OC015";#N/A,#N/A,FALSE,"ADMIN";#N/A,#N/A,FALSE,"PROCES";#N/A,#N/A,FALSE,"civil";#N/A,#N/A,FALSE,"CAÑER";#N/A,#N/A,FALSE,"ELEC";#N/A,#N/A,FALSE,"INSTR";#N/A,#N/A,FALSE,"PDS";#N/A,#N/A,FALSE,"mecan"}</definedName>
    <definedName name="__pp22">{#N/A,#N/A,FALSE,"minas";#N/A,#N/A,FALSE,"Total_OC015";#N/A,#N/A,FALSE,"ADMIN";#N/A,#N/A,FALSE,"PROCES";#N/A,#N/A,FALSE,"civil";#N/A,#N/A,FALSE,"CAÑER";#N/A,#N/A,FALSE,"ELEC";#N/A,#N/A,FALSE,"INSTR";#N/A,#N/A,FALSE,"PDS";#N/A,#N/A,FALSE,"mecan"}</definedName>
    <definedName name="__PV1">#REF!</definedName>
    <definedName name="__pv2222" localSheetId="0">{#N/A,#N/A,FALSE,"subcontract"}</definedName>
    <definedName name="__pv2222" localSheetId="1">{#N/A,#N/A,FALSE,"subcontract"}</definedName>
    <definedName name="__pv2222" localSheetId="2">{#N/A,#N/A,FALSE,"subcontract"}</definedName>
    <definedName name="__pv2222">{#N/A,#N/A,FALSE,"subcontract"}</definedName>
    <definedName name="__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TY1">#REF!</definedName>
    <definedName name="__r"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3" localSheetId="0">{"vista1",#N/A,FALSE,"Tarifas_Teoricas_May_97";"vista2",#N/A,FALSE,"Tarifas_Teoricas_May_97";"vista1",#N/A,FALSE,"Tarifas_Barra_May_97";"vista2",#N/A,FALSE,"Tarifas_Barra_May_97"}</definedName>
    <definedName name="__r3" localSheetId="1">{"vista1",#N/A,FALSE,"Tarifas_Teoricas_May_97";"vista2",#N/A,FALSE,"Tarifas_Teoricas_May_97";"vista1",#N/A,FALSE,"Tarifas_Barra_May_97";"vista2",#N/A,FALSE,"Tarifas_Barra_May_97"}</definedName>
    <definedName name="__r3" localSheetId="2">{"vista1",#N/A,FALSE,"Tarifas_Teoricas_May_97";"vista2",#N/A,FALSE,"Tarifas_Teoricas_May_97";"vista1",#N/A,FALSE,"Tarifas_Barra_May_97";"vista2",#N/A,FALSE,"Tarifas_Barra_May_97"}</definedName>
    <definedName name="__r3">{"vista1",#N/A,FALSE,"Tarifas_Teoricas_May_97";"vista2",#N/A,FALSE,"Tarifas_Teoricas_May_97";"vista1",#N/A,FALSE,"Tarifas_Barra_May_97";"vista2",#N/A,FALSE,"Tarifas_Barra_May_97"}</definedName>
    <definedName name="__r3_1" localSheetId="0">{"vista1",#N/A,FALSE,"Tarifas_Teoricas_May_97";"vista2",#N/A,FALSE,"Tarifas_Teoricas_May_97";"vista1",#N/A,FALSE,"Tarifas_Barra_May_97";"vista2",#N/A,FALSE,"Tarifas_Barra_May_97"}</definedName>
    <definedName name="__r3_1" localSheetId="1">{"vista1",#N/A,FALSE,"Tarifas_Teoricas_May_97";"vista2",#N/A,FALSE,"Tarifas_Teoricas_May_97";"vista1",#N/A,FALSE,"Tarifas_Barra_May_97";"vista2",#N/A,FALSE,"Tarifas_Barra_May_97"}</definedName>
    <definedName name="__r3_1" localSheetId="2">{"vista1",#N/A,FALSE,"Tarifas_Teoricas_May_97";"vista2",#N/A,FALSE,"Tarifas_Teoricas_May_97";"vista1",#N/A,FALSE,"Tarifas_Barra_May_97";"vista2",#N/A,FALSE,"Tarifas_Barra_May_97"}</definedName>
    <definedName name="__r3_1">{"vista1",#N/A,FALSE,"Tarifas_Teoricas_May_97";"vista2",#N/A,FALSE,"Tarifas_Teoricas_May_97";"vista1",#N/A,FALSE,"Tarifas_Barra_May_97";"vista2",#N/A,FALSE,"Tarifas_Barra_May_97"}</definedName>
    <definedName name="__r3_1_1" localSheetId="0">{"vista1",#N/A,FALSE,"Tarifas_Teoricas_May_97";"vista2",#N/A,FALSE,"Tarifas_Teoricas_May_97";"vista1",#N/A,FALSE,"Tarifas_Barra_May_97";"vista2",#N/A,FALSE,"Tarifas_Barra_May_97"}</definedName>
    <definedName name="__r3_1_1" localSheetId="1">{"vista1",#N/A,FALSE,"Tarifas_Teoricas_May_97";"vista2",#N/A,FALSE,"Tarifas_Teoricas_May_97";"vista1",#N/A,FALSE,"Tarifas_Barra_May_97";"vista2",#N/A,FALSE,"Tarifas_Barra_May_97"}</definedName>
    <definedName name="__r3_1_1" localSheetId="2">{"vista1",#N/A,FALSE,"Tarifas_Teoricas_May_97";"vista2",#N/A,FALSE,"Tarifas_Teoricas_May_97";"vista1",#N/A,FALSE,"Tarifas_Barra_May_97";"vista2",#N/A,FALSE,"Tarifas_Barra_May_97"}</definedName>
    <definedName name="__r3_1_1">{"vista1",#N/A,FALSE,"Tarifas_Teoricas_May_97";"vista2",#N/A,FALSE,"Tarifas_Teoricas_May_97";"vista1",#N/A,FALSE,"Tarifas_Barra_May_97";"vista2",#N/A,FALSE,"Tarifas_Barra_May_97"}</definedName>
    <definedName name="__r3_1_2" localSheetId="0">{"vista1",#N/A,FALSE,"Tarifas_Teoricas_May_97";"vista2",#N/A,FALSE,"Tarifas_Teoricas_May_97";"vista1",#N/A,FALSE,"Tarifas_Barra_May_97";"vista2",#N/A,FALSE,"Tarifas_Barra_May_97"}</definedName>
    <definedName name="__r3_1_2" localSheetId="1">{"vista1",#N/A,FALSE,"Tarifas_Teoricas_May_97";"vista2",#N/A,FALSE,"Tarifas_Teoricas_May_97";"vista1",#N/A,FALSE,"Tarifas_Barra_May_97";"vista2",#N/A,FALSE,"Tarifas_Barra_May_97"}</definedName>
    <definedName name="__r3_1_2" localSheetId="2">{"vista1",#N/A,FALSE,"Tarifas_Teoricas_May_97";"vista2",#N/A,FALSE,"Tarifas_Teoricas_May_97";"vista1",#N/A,FALSE,"Tarifas_Barra_May_97";"vista2",#N/A,FALSE,"Tarifas_Barra_May_97"}</definedName>
    <definedName name="__r3_1_2">{"vista1",#N/A,FALSE,"Tarifas_Teoricas_May_97";"vista2",#N/A,FALSE,"Tarifas_Teoricas_May_97";"vista1",#N/A,FALSE,"Tarifas_Barra_May_97";"vista2",#N/A,FALSE,"Tarifas_Barra_May_97"}</definedName>
    <definedName name="__r3_1_3" localSheetId="0">{"vista1",#N/A,FALSE,"Tarifas_Teoricas_May_97";"vista2",#N/A,FALSE,"Tarifas_Teoricas_May_97";"vista1",#N/A,FALSE,"Tarifas_Barra_May_97";"vista2",#N/A,FALSE,"Tarifas_Barra_May_97"}</definedName>
    <definedName name="__r3_1_3" localSheetId="1">{"vista1",#N/A,FALSE,"Tarifas_Teoricas_May_97";"vista2",#N/A,FALSE,"Tarifas_Teoricas_May_97";"vista1",#N/A,FALSE,"Tarifas_Barra_May_97";"vista2",#N/A,FALSE,"Tarifas_Barra_May_97"}</definedName>
    <definedName name="__r3_1_3" localSheetId="2">{"vista1",#N/A,FALSE,"Tarifas_Teoricas_May_97";"vista2",#N/A,FALSE,"Tarifas_Teoricas_May_97";"vista1",#N/A,FALSE,"Tarifas_Barra_May_97";"vista2",#N/A,FALSE,"Tarifas_Barra_May_97"}</definedName>
    <definedName name="__r3_1_3">{"vista1",#N/A,FALSE,"Tarifas_Teoricas_May_97";"vista2",#N/A,FALSE,"Tarifas_Teoricas_May_97";"vista1",#N/A,FALSE,"Tarifas_Barra_May_97";"vista2",#N/A,FALSE,"Tarifas_Barra_May_97"}</definedName>
    <definedName name="__r3_2" localSheetId="0">{"vista1",#N/A,FALSE,"Tarifas_Teoricas_May_97";"vista2",#N/A,FALSE,"Tarifas_Teoricas_May_97";"vista1",#N/A,FALSE,"Tarifas_Barra_May_97";"vista2",#N/A,FALSE,"Tarifas_Barra_May_97"}</definedName>
    <definedName name="__r3_2" localSheetId="1">{"vista1",#N/A,FALSE,"Tarifas_Teoricas_May_97";"vista2",#N/A,FALSE,"Tarifas_Teoricas_May_97";"vista1",#N/A,FALSE,"Tarifas_Barra_May_97";"vista2",#N/A,FALSE,"Tarifas_Barra_May_97"}</definedName>
    <definedName name="__r3_2" localSheetId="2">{"vista1",#N/A,FALSE,"Tarifas_Teoricas_May_97";"vista2",#N/A,FALSE,"Tarifas_Teoricas_May_97";"vista1",#N/A,FALSE,"Tarifas_Barra_May_97";"vista2",#N/A,FALSE,"Tarifas_Barra_May_97"}</definedName>
    <definedName name="__r3_2">{"vista1",#N/A,FALSE,"Tarifas_Teoricas_May_97";"vista2",#N/A,FALSE,"Tarifas_Teoricas_May_97";"vista1",#N/A,FALSE,"Tarifas_Barra_May_97";"vista2",#N/A,FALSE,"Tarifas_Barra_May_97"}</definedName>
    <definedName name="__r3_2_1" localSheetId="0">{"vista1",#N/A,FALSE,"Tarifas_Teoricas_May_97";"vista2",#N/A,FALSE,"Tarifas_Teoricas_May_97";"vista1",#N/A,FALSE,"Tarifas_Barra_May_97";"vista2",#N/A,FALSE,"Tarifas_Barra_May_97"}</definedName>
    <definedName name="__r3_2_1" localSheetId="1">{"vista1",#N/A,FALSE,"Tarifas_Teoricas_May_97";"vista2",#N/A,FALSE,"Tarifas_Teoricas_May_97";"vista1",#N/A,FALSE,"Tarifas_Barra_May_97";"vista2",#N/A,FALSE,"Tarifas_Barra_May_97"}</definedName>
    <definedName name="__r3_2_1" localSheetId="2">{"vista1",#N/A,FALSE,"Tarifas_Teoricas_May_97";"vista2",#N/A,FALSE,"Tarifas_Teoricas_May_97";"vista1",#N/A,FALSE,"Tarifas_Barra_May_97";"vista2",#N/A,FALSE,"Tarifas_Barra_May_97"}</definedName>
    <definedName name="__r3_2_1">{"vista1",#N/A,FALSE,"Tarifas_Teoricas_May_97";"vista2",#N/A,FALSE,"Tarifas_Teoricas_May_97";"vista1",#N/A,FALSE,"Tarifas_Barra_May_97";"vista2",#N/A,FALSE,"Tarifas_Barra_May_97"}</definedName>
    <definedName name="__r3_2_2" localSheetId="0">{"vista1",#N/A,FALSE,"Tarifas_Teoricas_May_97";"vista2",#N/A,FALSE,"Tarifas_Teoricas_May_97";"vista1",#N/A,FALSE,"Tarifas_Barra_May_97";"vista2",#N/A,FALSE,"Tarifas_Barra_May_97"}</definedName>
    <definedName name="__r3_2_2" localSheetId="1">{"vista1",#N/A,FALSE,"Tarifas_Teoricas_May_97";"vista2",#N/A,FALSE,"Tarifas_Teoricas_May_97";"vista1",#N/A,FALSE,"Tarifas_Barra_May_97";"vista2",#N/A,FALSE,"Tarifas_Barra_May_97"}</definedName>
    <definedName name="__r3_2_2" localSheetId="2">{"vista1",#N/A,FALSE,"Tarifas_Teoricas_May_97";"vista2",#N/A,FALSE,"Tarifas_Teoricas_May_97";"vista1",#N/A,FALSE,"Tarifas_Barra_May_97";"vista2",#N/A,FALSE,"Tarifas_Barra_May_97"}</definedName>
    <definedName name="__r3_2_2">{"vista1",#N/A,FALSE,"Tarifas_Teoricas_May_97";"vista2",#N/A,FALSE,"Tarifas_Teoricas_May_97";"vista1",#N/A,FALSE,"Tarifas_Barra_May_97";"vista2",#N/A,FALSE,"Tarifas_Barra_May_97"}</definedName>
    <definedName name="__r3_2_3" localSheetId="0">{"vista1",#N/A,FALSE,"Tarifas_Teoricas_May_97";"vista2",#N/A,FALSE,"Tarifas_Teoricas_May_97";"vista1",#N/A,FALSE,"Tarifas_Barra_May_97";"vista2",#N/A,FALSE,"Tarifas_Barra_May_97"}</definedName>
    <definedName name="__r3_2_3" localSheetId="1">{"vista1",#N/A,FALSE,"Tarifas_Teoricas_May_97";"vista2",#N/A,FALSE,"Tarifas_Teoricas_May_97";"vista1",#N/A,FALSE,"Tarifas_Barra_May_97";"vista2",#N/A,FALSE,"Tarifas_Barra_May_97"}</definedName>
    <definedName name="__r3_2_3" localSheetId="2">{"vista1",#N/A,FALSE,"Tarifas_Teoricas_May_97";"vista2",#N/A,FALSE,"Tarifas_Teoricas_May_97";"vista1",#N/A,FALSE,"Tarifas_Barra_May_97";"vista2",#N/A,FALSE,"Tarifas_Barra_May_97"}</definedName>
    <definedName name="__r3_2_3">{"vista1",#N/A,FALSE,"Tarifas_Teoricas_May_97";"vista2",#N/A,FALSE,"Tarifas_Teoricas_May_97";"vista1",#N/A,FALSE,"Tarifas_Barra_May_97";"vista2",#N/A,FALSE,"Tarifas_Barra_May_97"}</definedName>
    <definedName name="__r3_3" localSheetId="0">{"vista1",#N/A,FALSE,"Tarifas_Teoricas_May_97";"vista2",#N/A,FALSE,"Tarifas_Teoricas_May_97";"vista1",#N/A,FALSE,"Tarifas_Barra_May_97";"vista2",#N/A,FALSE,"Tarifas_Barra_May_97"}</definedName>
    <definedName name="__r3_3" localSheetId="1">{"vista1",#N/A,FALSE,"Tarifas_Teoricas_May_97";"vista2",#N/A,FALSE,"Tarifas_Teoricas_May_97";"vista1",#N/A,FALSE,"Tarifas_Barra_May_97";"vista2",#N/A,FALSE,"Tarifas_Barra_May_97"}</definedName>
    <definedName name="__r3_3" localSheetId="2">{"vista1",#N/A,FALSE,"Tarifas_Teoricas_May_97";"vista2",#N/A,FALSE,"Tarifas_Teoricas_May_97";"vista1",#N/A,FALSE,"Tarifas_Barra_May_97";"vista2",#N/A,FALSE,"Tarifas_Barra_May_97"}</definedName>
    <definedName name="__r3_3">{"vista1",#N/A,FALSE,"Tarifas_Teoricas_May_97";"vista2",#N/A,FALSE,"Tarifas_Teoricas_May_97";"vista1",#N/A,FALSE,"Tarifas_Barra_May_97";"vista2",#N/A,FALSE,"Tarifas_Barra_May_97"}</definedName>
    <definedName name="__r3_4" localSheetId="0">{"vista1",#N/A,FALSE,"Tarifas_Teoricas_May_97";"vista2",#N/A,FALSE,"Tarifas_Teoricas_May_97";"vista1",#N/A,FALSE,"Tarifas_Barra_May_97";"vista2",#N/A,FALSE,"Tarifas_Barra_May_97"}</definedName>
    <definedName name="__r3_4" localSheetId="1">{"vista1",#N/A,FALSE,"Tarifas_Teoricas_May_97";"vista2",#N/A,FALSE,"Tarifas_Teoricas_May_97";"vista1",#N/A,FALSE,"Tarifas_Barra_May_97";"vista2",#N/A,FALSE,"Tarifas_Barra_May_97"}</definedName>
    <definedName name="__r3_4" localSheetId="2">{"vista1",#N/A,FALSE,"Tarifas_Teoricas_May_97";"vista2",#N/A,FALSE,"Tarifas_Teoricas_May_97";"vista1",#N/A,FALSE,"Tarifas_Barra_May_97";"vista2",#N/A,FALSE,"Tarifas_Barra_May_97"}</definedName>
    <definedName name="__r3_4">{"vista1",#N/A,FALSE,"Tarifas_Teoricas_May_97";"vista2",#N/A,FALSE,"Tarifas_Teoricas_May_97";"vista1",#N/A,FALSE,"Tarifas_Barra_May_97";"vista2",#N/A,FALSE,"Tarifas_Barra_May_97"}</definedName>
    <definedName name="__r3_5" localSheetId="0">{"vista1",#N/A,FALSE,"Tarifas_Teoricas_May_97";"vista2",#N/A,FALSE,"Tarifas_Teoricas_May_97";"vista1",#N/A,FALSE,"Tarifas_Barra_May_97";"vista2",#N/A,FALSE,"Tarifas_Barra_May_97"}</definedName>
    <definedName name="__r3_5" localSheetId="1">{"vista1",#N/A,FALSE,"Tarifas_Teoricas_May_97";"vista2",#N/A,FALSE,"Tarifas_Teoricas_May_97";"vista1",#N/A,FALSE,"Tarifas_Barra_May_97";"vista2",#N/A,FALSE,"Tarifas_Barra_May_97"}</definedName>
    <definedName name="__r3_5" localSheetId="2">{"vista1",#N/A,FALSE,"Tarifas_Teoricas_May_97";"vista2",#N/A,FALSE,"Tarifas_Teoricas_May_97";"vista1",#N/A,FALSE,"Tarifas_Barra_May_97";"vista2",#N/A,FALSE,"Tarifas_Barra_May_97"}</definedName>
    <definedName name="__r3_5">{"vista1",#N/A,FALSE,"Tarifas_Teoricas_May_97";"vista2",#N/A,FALSE,"Tarifas_Teoricas_May_97";"vista1",#N/A,FALSE,"Tarifas_Barra_May_97";"vista2",#N/A,FALSE,"Tarifas_Barra_May_97"}</definedName>
    <definedName name="__RET1">#REF!</definedName>
    <definedName name="__RET2">#REF!</definedName>
    <definedName name="__RET3">#REF!</definedName>
    <definedName name="__RET4">#REF!</definedName>
    <definedName name="__RET5">#REF!</definedName>
    <definedName name="__RET6">#REF!</definedName>
    <definedName name="__REV1" localSheetId="0">{"Graf_Carga Trab",#N/A,FALSE,"Grafi_Carga Trab";"Graf_Venta Flujo",#N/A,FALSE,"Grafi_Carga Trab"}</definedName>
    <definedName name="__REV1" localSheetId="1">{"Graf_Carga Trab",#N/A,FALSE,"Grafi_Carga Trab";"Graf_Venta Flujo",#N/A,FALSE,"Grafi_Carga Trab"}</definedName>
    <definedName name="__REV1" localSheetId="2">{"Graf_Carga Trab",#N/A,FALSE,"Grafi_Carga Trab";"Graf_Venta Flujo",#N/A,FALSE,"Grafi_Carga Trab"}</definedName>
    <definedName name="__REV1">{"Graf_Carga Trab",#N/A,FALSE,"Grafi_Carga Trab";"Graf_Venta Flujo",#N/A,FALSE,"Grafi_Carga Trab"}</definedName>
    <definedName name="__REV1_1" localSheetId="0">{"Graf_Carga Trab",#N/A,FALSE,"Grafi_Carga Trab";"Graf_Venta Flujo",#N/A,FALSE,"Grafi_Carga Trab"}</definedName>
    <definedName name="__REV1_1" localSheetId="1">{"Graf_Carga Trab",#N/A,FALSE,"Grafi_Carga Trab";"Graf_Venta Flujo",#N/A,FALSE,"Grafi_Carga Trab"}</definedName>
    <definedName name="__REV1_1" localSheetId="2">{"Graf_Carga Trab",#N/A,FALSE,"Grafi_Carga Trab";"Graf_Venta Flujo",#N/A,FALSE,"Grafi_Carga Trab"}</definedName>
    <definedName name="__REV1_1">{"Graf_Carga Trab",#N/A,FALSE,"Grafi_Carga Trab";"Graf_Venta Flujo",#N/A,FALSE,"Grafi_Carga Trab"}</definedName>
    <definedName name="__REV11" localSheetId="0">{"Graf_Carga Trab",#N/A,FALSE,"Grafi_Carga Trab";"Graf_Venta Flujo",#N/A,FALSE,"Grafi_Carga Trab"}</definedName>
    <definedName name="__REV11" localSheetId="1">{"Graf_Carga Trab",#N/A,FALSE,"Grafi_Carga Trab";"Graf_Venta Flujo",#N/A,FALSE,"Grafi_Carga Trab"}</definedName>
    <definedName name="__REV11" localSheetId="2">{"Graf_Carga Trab",#N/A,FALSE,"Grafi_Carga Trab";"Graf_Venta Flujo",#N/A,FALSE,"Grafi_Carga Trab"}</definedName>
    <definedName name="__REV11">{"Graf_Carga Trab",#N/A,FALSE,"Grafi_Carga Trab";"Graf_Venta Flujo",#N/A,FALSE,"Grafi_Carga Trab"}</definedName>
    <definedName name="__REV11_1" localSheetId="0">{"Graf_Carga Trab",#N/A,FALSE,"Grafi_Carga Trab";"Graf_Venta Flujo",#N/A,FALSE,"Grafi_Carga Trab"}</definedName>
    <definedName name="__REV11_1" localSheetId="1">{"Graf_Carga Trab",#N/A,FALSE,"Grafi_Carga Trab";"Graf_Venta Flujo",#N/A,FALSE,"Grafi_Carga Trab"}</definedName>
    <definedName name="__REV11_1" localSheetId="2">{"Graf_Carga Trab",#N/A,FALSE,"Grafi_Carga Trab";"Graf_Venta Flujo",#N/A,FALSE,"Grafi_Carga Trab"}</definedName>
    <definedName name="__REV11_1">{"Graf_Carga Trab",#N/A,FALSE,"Grafi_Carga Trab";"Graf_Venta Flujo",#N/A,FALSE,"Grafi_Carga Trab"}</definedName>
    <definedName name="__ro1">#REF!</definedName>
    <definedName name="__Ser1" localSheetId="0">{#N/A,#N/A,FALSE,"Pricing";#N/A,#N/A,FALSE,"Summary";#N/A,#N/A,FALSE,"CompProd";#N/A,#N/A,FALSE,"CompJobhrs";#N/A,#N/A,FALSE,"Escalation";#N/A,#N/A,FALSE,"Contingency";#N/A,#N/A,FALSE,"GM";#N/A,#N/A,FALSE,"CompWage";#N/A,#N/A,FALSE,"costSum"}</definedName>
    <definedName name="__Ser1" localSheetId="1">{#N/A,#N/A,FALSE,"Pricing";#N/A,#N/A,FALSE,"Summary";#N/A,#N/A,FALSE,"CompProd";#N/A,#N/A,FALSE,"CompJobhrs";#N/A,#N/A,FALSE,"Escalation";#N/A,#N/A,FALSE,"Contingency";#N/A,#N/A,FALSE,"GM";#N/A,#N/A,FALSE,"CompWage";#N/A,#N/A,FALSE,"costSum"}</definedName>
    <definedName name="__Ser1" localSheetId="2">{#N/A,#N/A,FALSE,"Pricing";#N/A,#N/A,FALSE,"Summary";#N/A,#N/A,FALSE,"CompProd";#N/A,#N/A,FALSE,"CompJobhrs";#N/A,#N/A,FALSE,"Escalation";#N/A,#N/A,FALSE,"Contingency";#N/A,#N/A,FALSE,"GM";#N/A,#N/A,FALSE,"CompWage";#N/A,#N/A,FALSE,"costSum"}</definedName>
    <definedName name="__Ser1">{#N/A,#N/A,FALSE,"Pricing";#N/A,#N/A,FALSE,"Summary";#N/A,#N/A,FALSE,"CompProd";#N/A,#N/A,FALSE,"CompJobhrs";#N/A,#N/A,FALSE,"Escalation";#N/A,#N/A,FALSE,"Contingency";#N/A,#N/A,FALSE,"GM";#N/A,#N/A,FALSE,"CompWage";#N/A,#N/A,FALSE,"costSum"}</definedName>
    <definedName name="__sp2222" localSheetId="0">{#N/A,#N/A,FALSE,"subcontract"}</definedName>
    <definedName name="__sp2222" localSheetId="1">{#N/A,#N/A,FALSE,"subcontract"}</definedName>
    <definedName name="__sp2222" localSheetId="2">{#N/A,#N/A,FALSE,"subcontract"}</definedName>
    <definedName name="__sp2222">{#N/A,#N/A,FALSE,"subcontract"}</definedName>
    <definedName name="__TCA704">#REF!</definedName>
    <definedName name="__TOR10">#REF!</definedName>
    <definedName name="__TOR14">#REF!</definedName>
    <definedName name="__TR4">#REF!</definedName>
    <definedName name="__tyl2" localSheetId="3">{#N/A,#N/A,FALSE,"masez (10)";#N/A,#N/A,FALSE,"masez (7)";#N/A,#N/A,FALSE,"masez (6)";#N/A,#N/A,FALSE,"masez (5)";#N/A,#N/A,FALSE,"masez (4)";#N/A,#N/A,FALSE,"masez (3)";#N/A,#N/A,FALSE,"masez (2)";#N/A,#N/A,FALSE,"GME";#N/A,#N/A,FALSE,"masez"}</definedName>
    <definedName name="__tyl2" localSheetId="4">{#N/A,#N/A,FALSE,"masez (10)";#N/A,#N/A,FALSE,"masez (7)";#N/A,#N/A,FALSE,"masez (6)";#N/A,#N/A,FALSE,"masez (5)";#N/A,#N/A,FALSE,"masez (4)";#N/A,#N/A,FALSE,"masez (3)";#N/A,#N/A,FALSE,"masez (2)";#N/A,#N/A,FALSE,"GME";#N/A,#N/A,FALSE,"masez"}</definedName>
    <definedName name="__tyl2" localSheetId="5">{#N/A,#N/A,FALSE,"masez (10)";#N/A,#N/A,FALSE,"masez (7)";#N/A,#N/A,FALSE,"masez (6)";#N/A,#N/A,FALSE,"masez (5)";#N/A,#N/A,FALSE,"masez (4)";#N/A,#N/A,FALSE,"masez (3)";#N/A,#N/A,FALSE,"masez (2)";#N/A,#N/A,FALSE,"GME";#N/A,#N/A,FALSE,"masez"}</definedName>
    <definedName name="__tyl2" localSheetId="6">{#N/A,#N/A,FALSE,"masez (10)";#N/A,#N/A,FALSE,"masez (7)";#N/A,#N/A,FALSE,"masez (6)";#N/A,#N/A,FALSE,"masez (5)";#N/A,#N/A,FALSE,"masez (4)";#N/A,#N/A,FALSE,"masez (3)";#N/A,#N/A,FALSE,"masez (2)";#N/A,#N/A,FALSE,"GME";#N/A,#N/A,FALSE,"masez"}</definedName>
    <definedName name="__tyl2" localSheetId="0">{#N/A,#N/A,FALSE,"masez (10)";#N/A,#N/A,FALSE,"masez (7)";#N/A,#N/A,FALSE,"masez (6)";#N/A,#N/A,FALSE,"masez (5)";#N/A,#N/A,FALSE,"masez (4)";#N/A,#N/A,FALSE,"masez (3)";#N/A,#N/A,FALSE,"masez (2)";#N/A,#N/A,FALSE,"GME";#N/A,#N/A,FALSE,"masez"}</definedName>
    <definedName name="__tyl2" localSheetId="1">{#N/A,#N/A,FALSE,"masez (10)";#N/A,#N/A,FALSE,"masez (7)";#N/A,#N/A,FALSE,"masez (6)";#N/A,#N/A,FALSE,"masez (5)";#N/A,#N/A,FALSE,"masez (4)";#N/A,#N/A,FALSE,"masez (3)";#N/A,#N/A,FALSE,"masez (2)";#N/A,#N/A,FALSE,"GME";#N/A,#N/A,FALSE,"masez"}</definedName>
    <definedName name="__tyl2" localSheetId="2">{#N/A,#N/A,FALSE,"masez (10)";#N/A,#N/A,FALSE,"masez (7)";#N/A,#N/A,FALSE,"masez (6)";#N/A,#N/A,FALSE,"masez (5)";#N/A,#N/A,FALSE,"masez (4)";#N/A,#N/A,FALSE,"masez (3)";#N/A,#N/A,FALSE,"masez (2)";#N/A,#N/A,FALSE,"GME";#N/A,#N/A,FALSE,"masez"}</definedName>
    <definedName name="__tyl2">{#N/A,#N/A,FALSE,"masez (10)";#N/A,#N/A,FALSE,"masez (7)";#N/A,#N/A,FALSE,"masez (6)";#N/A,#N/A,FALSE,"masez (5)";#N/A,#N/A,FALSE,"masez (4)";#N/A,#N/A,FALSE,"masez (3)";#N/A,#N/A,FALSE,"masez (2)";#N/A,#N/A,FALSE,"GME";#N/A,#N/A,FALSE,"masez"}</definedName>
    <definedName name="__tyl2_1" localSheetId="0">{#N/A,#N/A,FALSE,"masez (10)";#N/A,#N/A,FALSE,"masez (7)";#N/A,#N/A,FALSE,"masez (6)";#N/A,#N/A,FALSE,"masez (5)";#N/A,#N/A,FALSE,"masez (4)";#N/A,#N/A,FALSE,"masez (3)";#N/A,#N/A,FALSE,"masez (2)";#N/A,#N/A,FALSE,"GME";#N/A,#N/A,FALSE,"masez"}</definedName>
    <definedName name="__tyl2_1" localSheetId="1">{#N/A,#N/A,FALSE,"masez (10)";#N/A,#N/A,FALSE,"masez (7)";#N/A,#N/A,FALSE,"masez (6)";#N/A,#N/A,FALSE,"masez (5)";#N/A,#N/A,FALSE,"masez (4)";#N/A,#N/A,FALSE,"masez (3)";#N/A,#N/A,FALSE,"masez (2)";#N/A,#N/A,FALSE,"GME";#N/A,#N/A,FALSE,"masez"}</definedName>
    <definedName name="__tyl2_1" localSheetId="2">{#N/A,#N/A,FALSE,"masez (10)";#N/A,#N/A,FALSE,"masez (7)";#N/A,#N/A,FALSE,"masez (6)";#N/A,#N/A,FALSE,"masez (5)";#N/A,#N/A,FALSE,"masez (4)";#N/A,#N/A,FALSE,"masez (3)";#N/A,#N/A,FALSE,"masez (2)";#N/A,#N/A,FALSE,"GME";#N/A,#N/A,FALSE,"masez"}</definedName>
    <definedName name="__tyl2_1">{#N/A,#N/A,FALSE,"masez (10)";#N/A,#N/A,FALSE,"masez (7)";#N/A,#N/A,FALSE,"masez (6)";#N/A,#N/A,FALSE,"masez (5)";#N/A,#N/A,FALSE,"masez (4)";#N/A,#N/A,FALSE,"masez (3)";#N/A,#N/A,FALSE,"masez (2)";#N/A,#N/A,FALSE,"GME";#N/A,#N/A,FALSE,"masez"}</definedName>
    <definedName name="__tyl2_2" localSheetId="0">{#N/A,#N/A,FALSE,"masez (10)";#N/A,#N/A,FALSE,"masez (7)";#N/A,#N/A,FALSE,"masez (6)";#N/A,#N/A,FALSE,"masez (5)";#N/A,#N/A,FALSE,"masez (4)";#N/A,#N/A,FALSE,"masez (3)";#N/A,#N/A,FALSE,"masez (2)";#N/A,#N/A,FALSE,"GME";#N/A,#N/A,FALSE,"masez"}</definedName>
    <definedName name="__tyl2_2" localSheetId="1">{#N/A,#N/A,FALSE,"masez (10)";#N/A,#N/A,FALSE,"masez (7)";#N/A,#N/A,FALSE,"masez (6)";#N/A,#N/A,FALSE,"masez (5)";#N/A,#N/A,FALSE,"masez (4)";#N/A,#N/A,FALSE,"masez (3)";#N/A,#N/A,FALSE,"masez (2)";#N/A,#N/A,FALSE,"GME";#N/A,#N/A,FALSE,"masez"}</definedName>
    <definedName name="__tyl2_2" localSheetId="2">{#N/A,#N/A,FALSE,"masez (10)";#N/A,#N/A,FALSE,"masez (7)";#N/A,#N/A,FALSE,"masez (6)";#N/A,#N/A,FALSE,"masez (5)";#N/A,#N/A,FALSE,"masez (4)";#N/A,#N/A,FALSE,"masez (3)";#N/A,#N/A,FALSE,"masez (2)";#N/A,#N/A,FALSE,"GME";#N/A,#N/A,FALSE,"masez"}</definedName>
    <definedName name="__tyl2_2">{#N/A,#N/A,FALSE,"masez (10)";#N/A,#N/A,FALSE,"masez (7)";#N/A,#N/A,FALSE,"masez (6)";#N/A,#N/A,FALSE,"masez (5)";#N/A,#N/A,FALSE,"masez (4)";#N/A,#N/A,FALSE,"masez (3)";#N/A,#N/A,FALSE,"masez (2)";#N/A,#N/A,FALSE,"GME";#N/A,#N/A,FALSE,"masez"}</definedName>
    <definedName name="__tyl2_3" localSheetId="0">{#N/A,#N/A,FALSE,"masez (10)";#N/A,#N/A,FALSE,"masez (7)";#N/A,#N/A,FALSE,"masez (6)";#N/A,#N/A,FALSE,"masez (5)";#N/A,#N/A,FALSE,"masez (4)";#N/A,#N/A,FALSE,"masez (3)";#N/A,#N/A,FALSE,"masez (2)";#N/A,#N/A,FALSE,"GME";#N/A,#N/A,FALSE,"masez"}</definedName>
    <definedName name="__tyl2_3" localSheetId="1">{#N/A,#N/A,FALSE,"masez (10)";#N/A,#N/A,FALSE,"masez (7)";#N/A,#N/A,FALSE,"masez (6)";#N/A,#N/A,FALSE,"masez (5)";#N/A,#N/A,FALSE,"masez (4)";#N/A,#N/A,FALSE,"masez (3)";#N/A,#N/A,FALSE,"masez (2)";#N/A,#N/A,FALSE,"GME";#N/A,#N/A,FALSE,"masez"}</definedName>
    <definedName name="__tyl2_3" localSheetId="2">{#N/A,#N/A,FALSE,"masez (10)";#N/A,#N/A,FALSE,"masez (7)";#N/A,#N/A,FALSE,"masez (6)";#N/A,#N/A,FALSE,"masez (5)";#N/A,#N/A,FALSE,"masez (4)";#N/A,#N/A,FALSE,"masez (3)";#N/A,#N/A,FALSE,"masez (2)";#N/A,#N/A,FALSE,"GME";#N/A,#N/A,FALSE,"masez"}</definedName>
    <definedName name="__tyl2_3">{#N/A,#N/A,FALSE,"masez (10)";#N/A,#N/A,FALSE,"masez (7)";#N/A,#N/A,FALSE,"masez (6)";#N/A,#N/A,FALSE,"masez (5)";#N/A,#N/A,FALSE,"masez (4)";#N/A,#N/A,FALSE,"masez (3)";#N/A,#N/A,FALSE,"masez (2)";#N/A,#N/A,FALSE,"GME";#N/A,#N/A,FALSE,"masez"}</definedName>
    <definedName name="__us96">#REF!</definedName>
    <definedName name="__v2">#REF!</definedName>
    <definedName name="__v3">#REF!</definedName>
    <definedName name="__Var1">#REF!</definedName>
    <definedName name="__wq12" localSheetId="0">{#N/A,#N/A,FALSE,"Total_OC015";#N/A,#N/A,FALSE,"ADMIN";#N/A,#N/A,FALSE,"PROCES";#N/A,#N/A,FALSE,"mecan";#N/A,#N/A,FALSE,"civil";#N/A,#N/A,FALSE,"CAÑER";#N/A,#N/A,FALSE,"ELEC";#N/A,#N/A,FALSE,"INSTR"}</definedName>
    <definedName name="__wq12" localSheetId="1">{#N/A,#N/A,FALSE,"Total_OC015";#N/A,#N/A,FALSE,"ADMIN";#N/A,#N/A,FALSE,"PROCES";#N/A,#N/A,FALSE,"mecan";#N/A,#N/A,FALSE,"civil";#N/A,#N/A,FALSE,"CAÑER";#N/A,#N/A,FALSE,"ELEC";#N/A,#N/A,FALSE,"INSTR"}</definedName>
    <definedName name="__wq12" localSheetId="2">{#N/A,#N/A,FALSE,"Total_OC015";#N/A,#N/A,FALSE,"ADMIN";#N/A,#N/A,FALSE,"PROCES";#N/A,#N/A,FALSE,"mecan";#N/A,#N/A,FALSE,"civil";#N/A,#N/A,FALSE,"CAÑER";#N/A,#N/A,FALSE,"ELEC";#N/A,#N/A,FALSE,"INSTR"}</definedName>
    <definedName name="__wq12">{#N/A,#N/A,FALSE,"Total_OC015";#N/A,#N/A,FALSE,"ADMIN";#N/A,#N/A,FALSE,"PROCES";#N/A,#N/A,FALSE,"mecan";#N/A,#N/A,FALSE,"civil";#N/A,#N/A,FALSE,"CAÑER";#N/A,#N/A,FALSE,"ELEC";#N/A,#N/A,FALSE,"INSTR"}</definedName>
    <definedName name="__wrn1" localSheetId="3">{#N/A,#N/A,TRUE,"Est. de Fact.";#N/A,#N/A,TRUE,"Capitulo 19";#N/A,#N/A,TRUE,"Proyecto P855"}</definedName>
    <definedName name="__wrn1" localSheetId="4">{#N/A,#N/A,TRUE,"Est. de Fact.";#N/A,#N/A,TRUE,"Capitulo 19";#N/A,#N/A,TRUE,"Proyecto P855"}</definedName>
    <definedName name="__wrn1" localSheetId="5">{#N/A,#N/A,TRUE,"Est. de Fact.";#N/A,#N/A,TRUE,"Capitulo 19";#N/A,#N/A,TRUE,"Proyecto P855"}</definedName>
    <definedName name="__wrn1" localSheetId="6">{#N/A,#N/A,TRUE,"Est. de Fact.";#N/A,#N/A,TRUE,"Capitulo 19";#N/A,#N/A,TRUE,"Proyecto P855"}</definedName>
    <definedName name="__wrn1" localSheetId="0">{#N/A,#N/A,TRUE,"Est. de Fact.";#N/A,#N/A,TRUE,"Capitulo 19";#N/A,#N/A,TRUE,"Proyecto P855"}</definedName>
    <definedName name="__wrn1" localSheetId="1">{#N/A,#N/A,TRUE,"Est. de Fact.";#N/A,#N/A,TRUE,"Capitulo 19";#N/A,#N/A,TRUE,"Proyecto P855"}</definedName>
    <definedName name="__wrn1" localSheetId="2">{#N/A,#N/A,TRUE,"Est. de Fact.";#N/A,#N/A,TRUE,"Capitulo 19";#N/A,#N/A,TRUE,"Proyecto P855"}</definedName>
    <definedName name="__wrn1">{#N/A,#N/A,TRUE,"Est. de Fact.";#N/A,#N/A,TRUE,"Capitulo 19";#N/A,#N/A,TRUE,"Proyecto P855"}</definedName>
    <definedName name="__wrn1_1" localSheetId="0">{#N/A,#N/A,TRUE,"Est. de Fact.";#N/A,#N/A,TRUE,"Capitulo 19";#N/A,#N/A,TRUE,"Proyecto P855"}</definedName>
    <definedName name="__wrn1_1" localSheetId="1">{#N/A,#N/A,TRUE,"Est. de Fact.";#N/A,#N/A,TRUE,"Capitulo 19";#N/A,#N/A,TRUE,"Proyecto P855"}</definedName>
    <definedName name="__wrn1_1" localSheetId="2">{#N/A,#N/A,TRUE,"Est. de Fact.";#N/A,#N/A,TRUE,"Capitulo 19";#N/A,#N/A,TRUE,"Proyecto P855"}</definedName>
    <definedName name="__wrn1_1">{#N/A,#N/A,TRUE,"Est. de Fact.";#N/A,#N/A,TRUE,"Capitulo 19";#N/A,#N/A,TRUE,"Proyecto P855"}</definedName>
    <definedName name="__wrn1_2" localSheetId="0">{#N/A,#N/A,TRUE,"Est. de Fact.";#N/A,#N/A,TRUE,"Capitulo 19";#N/A,#N/A,TRUE,"Proyecto P855"}</definedName>
    <definedName name="__wrn1_2" localSheetId="1">{#N/A,#N/A,TRUE,"Est. de Fact.";#N/A,#N/A,TRUE,"Capitulo 19";#N/A,#N/A,TRUE,"Proyecto P855"}</definedName>
    <definedName name="__wrn1_2" localSheetId="2">{#N/A,#N/A,TRUE,"Est. de Fact.";#N/A,#N/A,TRUE,"Capitulo 19";#N/A,#N/A,TRUE,"Proyecto P855"}</definedName>
    <definedName name="__wrn1_2">{#N/A,#N/A,TRUE,"Est. de Fact.";#N/A,#N/A,TRUE,"Capitulo 19";#N/A,#N/A,TRUE,"Proyecto P855"}</definedName>
    <definedName name="__wrn1_3" localSheetId="0">{#N/A,#N/A,TRUE,"Est. de Fact.";#N/A,#N/A,TRUE,"Capitulo 19";#N/A,#N/A,TRUE,"Proyecto P855"}</definedName>
    <definedName name="__wrn1_3" localSheetId="1">{#N/A,#N/A,TRUE,"Est. de Fact.";#N/A,#N/A,TRUE,"Capitulo 19";#N/A,#N/A,TRUE,"Proyecto P855"}</definedName>
    <definedName name="__wrn1_3" localSheetId="2">{#N/A,#N/A,TRUE,"Est. de Fact.";#N/A,#N/A,TRUE,"Capitulo 19";#N/A,#N/A,TRUE,"Proyecto P855"}</definedName>
    <definedName name="__wrn1_3">{#N/A,#N/A,TRUE,"Est. de Fact.";#N/A,#N/A,TRUE,"Capitulo 19";#N/A,#N/A,TRUE,"Proyecto P855"}</definedName>
    <definedName name="__wrn2" localSheetId="3">{#N/A,#N/A,TRUE,"Est. de Fact.";#N/A,#N/A,TRUE,"Capitulo 19";#N/A,#N/A,TRUE,"Proyecto P855"}</definedName>
    <definedName name="__wrn2" localSheetId="4">{#N/A,#N/A,TRUE,"Est. de Fact.";#N/A,#N/A,TRUE,"Capitulo 19";#N/A,#N/A,TRUE,"Proyecto P855"}</definedName>
    <definedName name="__wrn2" localSheetId="5">{#N/A,#N/A,TRUE,"Est. de Fact.";#N/A,#N/A,TRUE,"Capitulo 19";#N/A,#N/A,TRUE,"Proyecto P855"}</definedName>
    <definedName name="__wrn2" localSheetId="6">{#N/A,#N/A,TRUE,"Est. de Fact.";#N/A,#N/A,TRUE,"Capitulo 19";#N/A,#N/A,TRUE,"Proyecto P855"}</definedName>
    <definedName name="__wrn2" localSheetId="0">{#N/A,#N/A,FALSE,"WBS 1.06";#N/A,#N/A,FALSE,"WBS 1.14";#N/A,#N/A,FALSE,"WBS 1.17";#N/A,#N/A,FALSE,"WBS 1.18"}</definedName>
    <definedName name="__wrn2" localSheetId="1">{#N/A,#N/A,FALSE,"WBS 1.06";#N/A,#N/A,FALSE,"WBS 1.14";#N/A,#N/A,FALSE,"WBS 1.17";#N/A,#N/A,FALSE,"WBS 1.18"}</definedName>
    <definedName name="__wrn2" localSheetId="2">{#N/A,#N/A,FALSE,"WBS 1.06";#N/A,#N/A,FALSE,"WBS 1.14";#N/A,#N/A,FALSE,"WBS 1.17";#N/A,#N/A,FALSE,"WBS 1.18"}</definedName>
    <definedName name="__wrn2">{#N/A,#N/A,FALSE,"WBS 1.06";#N/A,#N/A,FALSE,"WBS 1.14";#N/A,#N/A,FALSE,"WBS 1.17";#N/A,#N/A,FALSE,"WBS 1.18"}</definedName>
    <definedName name="__wrn222" localSheetId="0">{#N/A,#N/A,FALSE,"subcontract"}</definedName>
    <definedName name="__wrn222" localSheetId="1">{#N/A,#N/A,FALSE,"subcontract"}</definedName>
    <definedName name="__wrn222" localSheetId="2">{#N/A,#N/A,FALSE,"subcontract"}</definedName>
    <definedName name="__wrn222">{#N/A,#N/A,FALSE,"subcontract"}</definedName>
    <definedName name="__wrn3" localSheetId="3">{#N/A,#N/A,FALSE,"Total_OC015";#N/A,#N/A,FALSE,"ADMIN";#N/A,#N/A,FALSE,"PROCES";#N/A,#N/A,FALSE,"mecan";#N/A,#N/A,FALSE,"civil";#N/A,#N/A,FALSE,"CAÑER";#N/A,#N/A,FALSE,"ELEC";#N/A,#N/A,FALSE,"INSTR"}</definedName>
    <definedName name="__wrn3" localSheetId="4">{#N/A,#N/A,FALSE,"Total_OC015";#N/A,#N/A,FALSE,"ADMIN";#N/A,#N/A,FALSE,"PROCES";#N/A,#N/A,FALSE,"mecan";#N/A,#N/A,FALSE,"civil";#N/A,#N/A,FALSE,"CAÑER";#N/A,#N/A,FALSE,"ELEC";#N/A,#N/A,FALSE,"INSTR"}</definedName>
    <definedName name="__wrn3" localSheetId="5">{#N/A,#N/A,FALSE,"Total_OC015";#N/A,#N/A,FALSE,"ADMIN";#N/A,#N/A,FALSE,"PROCES";#N/A,#N/A,FALSE,"mecan";#N/A,#N/A,FALSE,"civil";#N/A,#N/A,FALSE,"CAÑER";#N/A,#N/A,FALSE,"ELEC";#N/A,#N/A,FALSE,"INSTR"}</definedName>
    <definedName name="__wrn3" localSheetId="6">{#N/A,#N/A,FALSE,"Total_OC015";#N/A,#N/A,FALSE,"ADMIN";#N/A,#N/A,FALSE,"PROCES";#N/A,#N/A,FALSE,"mecan";#N/A,#N/A,FALSE,"civil";#N/A,#N/A,FALSE,"CAÑER";#N/A,#N/A,FALSE,"ELEC";#N/A,#N/A,FALSE,"INSTR"}</definedName>
    <definedName name="__wrn3" localSheetId="0">{#N/A,#N/A,FALSE,"Total_OC015";#N/A,#N/A,FALSE,"ADMIN";#N/A,#N/A,FALSE,"PROCES";#N/A,#N/A,FALSE,"mecan";#N/A,#N/A,FALSE,"civil";#N/A,#N/A,FALSE,"CAÑER";#N/A,#N/A,FALSE,"ELEC";#N/A,#N/A,FALSE,"INSTR"}</definedName>
    <definedName name="__wrn3" localSheetId="1">{#N/A,#N/A,FALSE,"Total_OC015";#N/A,#N/A,FALSE,"ADMIN";#N/A,#N/A,FALSE,"PROCES";#N/A,#N/A,FALSE,"mecan";#N/A,#N/A,FALSE,"civil";#N/A,#N/A,FALSE,"CAÑER";#N/A,#N/A,FALSE,"ELEC";#N/A,#N/A,FALSE,"INSTR"}</definedName>
    <definedName name="__wrn3" localSheetId="2">{#N/A,#N/A,FALSE,"Total_OC015";#N/A,#N/A,FALSE,"ADMIN";#N/A,#N/A,FALSE,"PROCES";#N/A,#N/A,FALSE,"mecan";#N/A,#N/A,FALSE,"civil";#N/A,#N/A,FALSE,"CAÑER";#N/A,#N/A,FALSE,"ELEC";#N/A,#N/A,FALSE,"INSTR"}</definedName>
    <definedName name="__wrn3">{#N/A,#N/A,FALSE,"Total_OC015";#N/A,#N/A,FALSE,"ADMIN";#N/A,#N/A,FALSE,"PROCES";#N/A,#N/A,FALSE,"mecan";#N/A,#N/A,FALSE,"civil";#N/A,#N/A,FALSE,"CAÑER";#N/A,#N/A,FALSE,"ELEC";#N/A,#N/A,FALSE,"INSTR"}</definedName>
    <definedName name="__wrn5" localSheetId="3">{#N/A,#N/A,FALSE,"minas";#N/A,#N/A,FALSE,"Total_OC015";#N/A,#N/A,FALSE,"ADMIN";#N/A,#N/A,FALSE,"PROCES";#N/A,#N/A,FALSE,"civil";#N/A,#N/A,FALSE,"CAÑER";#N/A,#N/A,FALSE,"ELEC";#N/A,#N/A,FALSE,"INSTR";#N/A,#N/A,FALSE,"PDS";#N/A,#N/A,FALSE,"mecan"}</definedName>
    <definedName name="__wrn5" localSheetId="4">{#N/A,#N/A,FALSE,"minas";#N/A,#N/A,FALSE,"Total_OC015";#N/A,#N/A,FALSE,"ADMIN";#N/A,#N/A,FALSE,"PROCES";#N/A,#N/A,FALSE,"civil";#N/A,#N/A,FALSE,"CAÑER";#N/A,#N/A,FALSE,"ELEC";#N/A,#N/A,FALSE,"INSTR";#N/A,#N/A,FALSE,"PDS";#N/A,#N/A,FALSE,"mecan"}</definedName>
    <definedName name="__wrn5" localSheetId="5">{#N/A,#N/A,FALSE,"minas";#N/A,#N/A,FALSE,"Total_OC015";#N/A,#N/A,FALSE,"ADMIN";#N/A,#N/A,FALSE,"PROCES";#N/A,#N/A,FALSE,"civil";#N/A,#N/A,FALSE,"CAÑER";#N/A,#N/A,FALSE,"ELEC";#N/A,#N/A,FALSE,"INSTR";#N/A,#N/A,FALSE,"PDS";#N/A,#N/A,FALSE,"mecan"}</definedName>
    <definedName name="__wrn5" localSheetId="6">{#N/A,#N/A,FALSE,"minas";#N/A,#N/A,FALSE,"Total_OC015";#N/A,#N/A,FALSE,"ADMIN";#N/A,#N/A,FALSE,"PROCES";#N/A,#N/A,FALSE,"civil";#N/A,#N/A,FALSE,"CAÑER";#N/A,#N/A,FALSE,"ELEC";#N/A,#N/A,FALSE,"INSTR";#N/A,#N/A,FALSE,"PDS";#N/A,#N/A,FALSE,"mecan"}</definedName>
    <definedName name="__wrn5" localSheetId="0">{#N/A,#N/A,FALSE,"minas";#N/A,#N/A,FALSE,"Total_OC015";#N/A,#N/A,FALSE,"ADMIN";#N/A,#N/A,FALSE,"PROCES";#N/A,#N/A,FALSE,"civil";#N/A,#N/A,FALSE,"CAÑER";#N/A,#N/A,FALSE,"ELEC";#N/A,#N/A,FALSE,"INSTR";#N/A,#N/A,FALSE,"PDS";#N/A,#N/A,FALSE,"mecan"}</definedName>
    <definedName name="__wrn5" localSheetId="1">{#N/A,#N/A,FALSE,"minas";#N/A,#N/A,FALSE,"Total_OC015";#N/A,#N/A,FALSE,"ADMIN";#N/A,#N/A,FALSE,"PROCES";#N/A,#N/A,FALSE,"civil";#N/A,#N/A,FALSE,"CAÑER";#N/A,#N/A,FALSE,"ELEC";#N/A,#N/A,FALSE,"INSTR";#N/A,#N/A,FALSE,"PDS";#N/A,#N/A,FALSE,"mecan"}</definedName>
    <definedName name="__wrn5" localSheetId="2">{#N/A,#N/A,FALSE,"minas";#N/A,#N/A,FALSE,"Total_OC015";#N/A,#N/A,FALSE,"ADMIN";#N/A,#N/A,FALSE,"PROCES";#N/A,#N/A,FALSE,"civil";#N/A,#N/A,FALSE,"CAÑER";#N/A,#N/A,FALSE,"ELEC";#N/A,#N/A,FALSE,"INSTR";#N/A,#N/A,FALSE,"PDS";#N/A,#N/A,FALSE,"mecan"}</definedName>
    <definedName name="__wrn5">{#N/A,#N/A,FALSE,"minas";#N/A,#N/A,FALSE,"Total_OC015";#N/A,#N/A,FALSE,"ADMIN";#N/A,#N/A,FALSE,"PROCES";#N/A,#N/A,FALSE,"civil";#N/A,#N/A,FALSE,"CAÑER";#N/A,#N/A,FALSE,"ELEC";#N/A,#N/A,FALSE,"INSTR";#N/A,#N/A,FALSE,"PDS";#N/A,#N/A,FALSE,"mecan"}</definedName>
    <definedName name="__xlfn.BAHTTEXT">#NAME?</definedName>
    <definedName name="__zx2" localSheetId="3">{#N/A,#N/A,FALSE,"masez (10)";#N/A,#N/A,FALSE,"masez (7)";#N/A,#N/A,FALSE,"masez (6)";#N/A,#N/A,FALSE,"masez (5)";#N/A,#N/A,FALSE,"masez (4)";#N/A,#N/A,FALSE,"masez (3)";#N/A,#N/A,FALSE,"masez (2)";#N/A,#N/A,FALSE,"GME";#N/A,#N/A,FALSE,"masez"}</definedName>
    <definedName name="__zx2" localSheetId="4">{#N/A,#N/A,FALSE,"masez (10)";#N/A,#N/A,FALSE,"masez (7)";#N/A,#N/A,FALSE,"masez (6)";#N/A,#N/A,FALSE,"masez (5)";#N/A,#N/A,FALSE,"masez (4)";#N/A,#N/A,FALSE,"masez (3)";#N/A,#N/A,FALSE,"masez (2)";#N/A,#N/A,FALSE,"GME";#N/A,#N/A,FALSE,"masez"}</definedName>
    <definedName name="__zx2" localSheetId="5">{#N/A,#N/A,FALSE,"masez (10)";#N/A,#N/A,FALSE,"masez (7)";#N/A,#N/A,FALSE,"masez (6)";#N/A,#N/A,FALSE,"masez (5)";#N/A,#N/A,FALSE,"masez (4)";#N/A,#N/A,FALSE,"masez (3)";#N/A,#N/A,FALSE,"masez (2)";#N/A,#N/A,FALSE,"GME";#N/A,#N/A,FALSE,"masez"}</definedName>
    <definedName name="__zx2" localSheetId="6">{#N/A,#N/A,FALSE,"masez (10)";#N/A,#N/A,FALSE,"masez (7)";#N/A,#N/A,FALSE,"masez (6)";#N/A,#N/A,FALSE,"masez (5)";#N/A,#N/A,FALSE,"masez (4)";#N/A,#N/A,FALSE,"masez (3)";#N/A,#N/A,FALSE,"masez (2)";#N/A,#N/A,FALSE,"GME";#N/A,#N/A,FALSE,"masez"}</definedName>
    <definedName name="__zx2" localSheetId="0">{#N/A,#N/A,FALSE,"masez (10)";#N/A,#N/A,FALSE,"masez (7)";#N/A,#N/A,FALSE,"masez (6)";#N/A,#N/A,FALSE,"masez (5)";#N/A,#N/A,FALSE,"masez (4)";#N/A,#N/A,FALSE,"masez (3)";#N/A,#N/A,FALSE,"masez (2)";#N/A,#N/A,FALSE,"GME";#N/A,#N/A,FALSE,"masez"}</definedName>
    <definedName name="__zx2" localSheetId="1">{#N/A,#N/A,FALSE,"masez (10)";#N/A,#N/A,FALSE,"masez (7)";#N/A,#N/A,FALSE,"masez (6)";#N/A,#N/A,FALSE,"masez (5)";#N/A,#N/A,FALSE,"masez (4)";#N/A,#N/A,FALSE,"masez (3)";#N/A,#N/A,FALSE,"masez (2)";#N/A,#N/A,FALSE,"GME";#N/A,#N/A,FALSE,"masez"}</definedName>
    <definedName name="__zx2" localSheetId="2">{#N/A,#N/A,FALSE,"masez (10)";#N/A,#N/A,FALSE,"masez (7)";#N/A,#N/A,FALSE,"masez (6)";#N/A,#N/A,FALSE,"masez (5)";#N/A,#N/A,FALSE,"masez (4)";#N/A,#N/A,FALSE,"masez (3)";#N/A,#N/A,FALSE,"masez (2)";#N/A,#N/A,FALSE,"GME";#N/A,#N/A,FALSE,"masez"}</definedName>
    <definedName name="__zx2">{#N/A,#N/A,FALSE,"masez (10)";#N/A,#N/A,FALSE,"masez (7)";#N/A,#N/A,FALSE,"masez (6)";#N/A,#N/A,FALSE,"masez (5)";#N/A,#N/A,FALSE,"masez (4)";#N/A,#N/A,FALSE,"masez (3)";#N/A,#N/A,FALSE,"masez (2)";#N/A,#N/A,FALSE,"GME";#N/A,#N/A,FALSE,"masez"}</definedName>
    <definedName name="__zx2_1" localSheetId="0">{#N/A,#N/A,FALSE,"masez (10)";#N/A,#N/A,FALSE,"masez (7)";#N/A,#N/A,FALSE,"masez (6)";#N/A,#N/A,FALSE,"masez (5)";#N/A,#N/A,FALSE,"masez (4)";#N/A,#N/A,FALSE,"masez (3)";#N/A,#N/A,FALSE,"masez (2)";#N/A,#N/A,FALSE,"GME";#N/A,#N/A,FALSE,"masez"}</definedName>
    <definedName name="__zx2_1" localSheetId="1">{#N/A,#N/A,FALSE,"masez (10)";#N/A,#N/A,FALSE,"masez (7)";#N/A,#N/A,FALSE,"masez (6)";#N/A,#N/A,FALSE,"masez (5)";#N/A,#N/A,FALSE,"masez (4)";#N/A,#N/A,FALSE,"masez (3)";#N/A,#N/A,FALSE,"masez (2)";#N/A,#N/A,FALSE,"GME";#N/A,#N/A,FALSE,"masez"}</definedName>
    <definedName name="__zx2_1" localSheetId="2">{#N/A,#N/A,FALSE,"masez (10)";#N/A,#N/A,FALSE,"masez (7)";#N/A,#N/A,FALSE,"masez (6)";#N/A,#N/A,FALSE,"masez (5)";#N/A,#N/A,FALSE,"masez (4)";#N/A,#N/A,FALSE,"masez (3)";#N/A,#N/A,FALSE,"masez (2)";#N/A,#N/A,FALSE,"GME";#N/A,#N/A,FALSE,"masez"}</definedName>
    <definedName name="__zx2_1">{#N/A,#N/A,FALSE,"masez (10)";#N/A,#N/A,FALSE,"masez (7)";#N/A,#N/A,FALSE,"masez (6)";#N/A,#N/A,FALSE,"masez (5)";#N/A,#N/A,FALSE,"masez (4)";#N/A,#N/A,FALSE,"masez (3)";#N/A,#N/A,FALSE,"masez (2)";#N/A,#N/A,FALSE,"GME";#N/A,#N/A,FALSE,"masez"}</definedName>
    <definedName name="__zx2_2" localSheetId="0">{#N/A,#N/A,FALSE,"masez (10)";#N/A,#N/A,FALSE,"masez (7)";#N/A,#N/A,FALSE,"masez (6)";#N/A,#N/A,FALSE,"masez (5)";#N/A,#N/A,FALSE,"masez (4)";#N/A,#N/A,FALSE,"masez (3)";#N/A,#N/A,FALSE,"masez (2)";#N/A,#N/A,FALSE,"GME";#N/A,#N/A,FALSE,"masez"}</definedName>
    <definedName name="__zx2_2" localSheetId="1">{#N/A,#N/A,FALSE,"masez (10)";#N/A,#N/A,FALSE,"masez (7)";#N/A,#N/A,FALSE,"masez (6)";#N/A,#N/A,FALSE,"masez (5)";#N/A,#N/A,FALSE,"masez (4)";#N/A,#N/A,FALSE,"masez (3)";#N/A,#N/A,FALSE,"masez (2)";#N/A,#N/A,FALSE,"GME";#N/A,#N/A,FALSE,"masez"}</definedName>
    <definedName name="__zx2_2" localSheetId="2">{#N/A,#N/A,FALSE,"masez (10)";#N/A,#N/A,FALSE,"masez (7)";#N/A,#N/A,FALSE,"masez (6)";#N/A,#N/A,FALSE,"masez (5)";#N/A,#N/A,FALSE,"masez (4)";#N/A,#N/A,FALSE,"masez (3)";#N/A,#N/A,FALSE,"masez (2)";#N/A,#N/A,FALSE,"GME";#N/A,#N/A,FALSE,"masez"}</definedName>
    <definedName name="__zx2_2">{#N/A,#N/A,FALSE,"masez (10)";#N/A,#N/A,FALSE,"masez (7)";#N/A,#N/A,FALSE,"masez (6)";#N/A,#N/A,FALSE,"masez (5)";#N/A,#N/A,FALSE,"masez (4)";#N/A,#N/A,FALSE,"masez (3)";#N/A,#N/A,FALSE,"masez (2)";#N/A,#N/A,FALSE,"GME";#N/A,#N/A,FALSE,"masez"}</definedName>
    <definedName name="__zx2_3" localSheetId="0">{#N/A,#N/A,FALSE,"masez (10)";#N/A,#N/A,FALSE,"masez (7)";#N/A,#N/A,FALSE,"masez (6)";#N/A,#N/A,FALSE,"masez (5)";#N/A,#N/A,FALSE,"masez (4)";#N/A,#N/A,FALSE,"masez (3)";#N/A,#N/A,FALSE,"masez (2)";#N/A,#N/A,FALSE,"GME";#N/A,#N/A,FALSE,"masez"}</definedName>
    <definedName name="__zx2_3" localSheetId="1">{#N/A,#N/A,FALSE,"masez (10)";#N/A,#N/A,FALSE,"masez (7)";#N/A,#N/A,FALSE,"masez (6)";#N/A,#N/A,FALSE,"masez (5)";#N/A,#N/A,FALSE,"masez (4)";#N/A,#N/A,FALSE,"masez (3)";#N/A,#N/A,FALSE,"masez (2)";#N/A,#N/A,FALSE,"GME";#N/A,#N/A,FALSE,"masez"}</definedName>
    <definedName name="__zx2_3" localSheetId="2">{#N/A,#N/A,FALSE,"masez (10)";#N/A,#N/A,FALSE,"masez (7)";#N/A,#N/A,FALSE,"masez (6)";#N/A,#N/A,FALSE,"masez (5)";#N/A,#N/A,FALSE,"masez (4)";#N/A,#N/A,FALSE,"masez (3)";#N/A,#N/A,FALSE,"masez (2)";#N/A,#N/A,FALSE,"GME";#N/A,#N/A,FALSE,"masez"}</definedName>
    <definedName name="__zx2_3">{#N/A,#N/A,FALSE,"masez (10)";#N/A,#N/A,FALSE,"masez (7)";#N/A,#N/A,FALSE,"masez (6)";#N/A,#N/A,FALSE,"masez (5)";#N/A,#N/A,FALSE,"masez (4)";#N/A,#N/A,FALSE,"masez (3)";#N/A,#N/A,FALSE,"masez (2)";#N/A,#N/A,FALSE,"GME";#N/A,#N/A,FALSE,"masez"}</definedName>
    <definedName name="_1____123Graph_A__200__BPF">#REF!</definedName>
    <definedName name="_1__123Graph_A__200__BPF" localSheetId="3">#REF!</definedName>
    <definedName name="_1__123Graph_A__200__BPF" localSheetId="4">#REF!</definedName>
    <definedName name="_1__123Graph_A__200__BPF" localSheetId="5">#REF!</definedName>
    <definedName name="_1__123Graph_A__200__BPF" localSheetId="6">#REF!</definedName>
    <definedName name="_1__123Graph_A__200__BPF">#REF!</definedName>
    <definedName name="_1__123Graph_A121_2_A" localSheetId="3">#REF!</definedName>
    <definedName name="_1__123Graph_A121_2_A" localSheetId="4">#REF!</definedName>
    <definedName name="_1__123Graph_A121_2_A" localSheetId="5">#REF!</definedName>
    <definedName name="_1__123Graph_A121_2_A" localSheetId="6">#REF!</definedName>
    <definedName name="_1__123Graph_A121_2_A">#REF!</definedName>
    <definedName name="_1_0_S" localSheetId="3">#REF!</definedName>
    <definedName name="_1_0_S" localSheetId="4">#REF!</definedName>
    <definedName name="_1_0_S" localSheetId="5">#REF!</definedName>
    <definedName name="_1_0_S" localSheetId="6">#REF!</definedName>
    <definedName name="_1_0_S">#REF!</definedName>
    <definedName name="_10____123Graph_C__200__D50">#REF!</definedName>
    <definedName name="_10__123Graph_A351D_B">#REF!</definedName>
    <definedName name="_10__123Graph_BGRANULOMETRIA_1">#REF!</definedName>
    <definedName name="_10__123Graph_C__200__D50">#REF!</definedName>
    <definedName name="_100__123Graph_AEAP205_A">#REF!</definedName>
    <definedName name="_101__123Graph_AEAP205_B">#REF!</definedName>
    <definedName name="_102__123Graph_AEAP205_C">#REF!</definedName>
    <definedName name="_103__123Graph_AEAP205_D">#REF!</definedName>
    <definedName name="_104__123Graph_AEAP208_A">#REF!</definedName>
    <definedName name="_105__123Graph_AEAP208_B">#REF!</definedName>
    <definedName name="_106__123Graph_AEAP208_C">#REF!</definedName>
    <definedName name="_107__123Graph_AEAP208_D">#REF!</definedName>
    <definedName name="_108__123Graph_AEAP411_A">#REF!</definedName>
    <definedName name="_109__123Graph_AEAP411_B">#REF!</definedName>
    <definedName name="_11____123Graph_CGRANULOMETRIA_1">#REF!</definedName>
    <definedName name="_11__123Graph_A351D_C">#REF!</definedName>
    <definedName name="_11__123Graph_C__200__BPF">#REF!</definedName>
    <definedName name="_11__123Graph_CGRANULOMETRIA_1">#REF!</definedName>
    <definedName name="_110__123Graph_AEAP411_C">#REF!</definedName>
    <definedName name="_111__123Graph_AEAP411_D">#REF!</definedName>
    <definedName name="_112__123Graph_AEAP413_A">#REF!</definedName>
    <definedName name="_113__123Graph_AEAP413_B">#REF!</definedName>
    <definedName name="_114__123Graph_AEAP413_C">#REF!</definedName>
    <definedName name="_115__123Graph_AEAP413_D">#REF!</definedName>
    <definedName name="_116__123Graph_AFAEP_A">#REF!</definedName>
    <definedName name="_117__123Graph_AFAEP_B">#REF!</definedName>
    <definedName name="_118__123Graph_AFAEP_C">#REF!</definedName>
    <definedName name="_119__123Graph_AFAEP_D">#REF!</definedName>
    <definedName name="_12____123Graph_D__200__BPF">#REF!</definedName>
    <definedName name="_12__123Graph_A351D_D">#REF!</definedName>
    <definedName name="_12__123Graph_C__200__D50">#REF!</definedName>
    <definedName name="_12__123Graph_D__200__BPF">#REF!</definedName>
    <definedName name="_120__123Graph_ANORTH_FLUME_A">#REF!</definedName>
    <definedName name="_121__123Graph_ANORTH_FLUME_B">#REF!</definedName>
    <definedName name="_122__123Graph_ANORTH_FLUME_C">#REF!</definedName>
    <definedName name="_123__123Graph_ANORTH_FLUME_D">#REF!</definedName>
    <definedName name="_124__123Graph_APBR_FLUME_A">#REF!</definedName>
    <definedName name="_125__123Graph_APBR_FLUME_B">#REF!</definedName>
    <definedName name="_126__123Graph_APBR_FLUME_C">#REF!</definedName>
    <definedName name="_127__123Graph_APBR_FLUME_D">#REF!</definedName>
    <definedName name="_128__123Graph_APW702_A">#REF!</definedName>
    <definedName name="_129__123Graph_APW702_B">#REF!</definedName>
    <definedName name="_13____123Graph_D__200__D50">#REF!</definedName>
    <definedName name="_13__123Graph_A353T_A">#REF!</definedName>
    <definedName name="_13__123Graph_D__200__D50">#REF!</definedName>
    <definedName name="_130__123Graph_APW702_C">#REF!</definedName>
    <definedName name="_131__123Graph_APW702_D">#REF!</definedName>
    <definedName name="_132__123Graph_APW704_A">#REF!</definedName>
    <definedName name="_133__123Graph_APW704_B">#REF!</definedName>
    <definedName name="_134__123Graph_APW704_C">#REF!</definedName>
    <definedName name="_135__123Graph_APW704_D">#REF!</definedName>
    <definedName name="_136__123Graph_APW705_A">#REF!</definedName>
    <definedName name="_137__123Graph_APW705_B">#REF!</definedName>
    <definedName name="_138__123Graph_APW705_C">#REF!</definedName>
    <definedName name="_139__123Graph_APW705_D">#REF!</definedName>
    <definedName name="_14____123Graph_E__200__BPF">#REF!</definedName>
    <definedName name="_14__123Graph_A353T_B">#REF!</definedName>
    <definedName name="_14__123Graph_CGRANULOMETRIA_1">#REF!</definedName>
    <definedName name="_14__123Graph_E__200__BPF">#REF!</definedName>
    <definedName name="_140__123Graph_APW708_A">#REF!</definedName>
    <definedName name="_141__123Graph_APW708_B">#REF!</definedName>
    <definedName name="_142__123Graph_APW708_C">#REF!</definedName>
    <definedName name="_143__123Graph_APW708_D">#REF!</definedName>
    <definedName name="_144__123Graph_APW709_A">#REF!</definedName>
    <definedName name="_145__123Graph_APW709_B">#REF!</definedName>
    <definedName name="_146__123Graph_APW709_C">#REF!</definedName>
    <definedName name="_147__123Graph_APW709_D">#REF!</definedName>
    <definedName name="_148__123Graph_APW712_A">#REF!</definedName>
    <definedName name="_148_123Graph">#REF!</definedName>
    <definedName name="_149__123Graph_APW712_B">#REF!</definedName>
    <definedName name="_15____123Graph_E__200__D50">#REF!</definedName>
    <definedName name="_15__123Graph_A353T_C">#REF!</definedName>
    <definedName name="_15__123Graph_D__200__BPF">#REF!</definedName>
    <definedName name="_15__123Graph_E__200__D50">#REF!</definedName>
    <definedName name="_150__123Graph_APW712_C">#REF!</definedName>
    <definedName name="_151__123Graph_APW712_D">#REF!</definedName>
    <definedName name="_152__123Graph_APW713_A">#REF!</definedName>
    <definedName name="_153__123Graph_APW713_B">#REF!</definedName>
    <definedName name="_154__123Graph_APW713_C">#REF!</definedName>
    <definedName name="_155__123Graph_APW713_D">#REF!</definedName>
    <definedName name="_156__123Graph_APW715_A">#REF!</definedName>
    <definedName name="_157__123Graph_APW715_B">#REF!</definedName>
    <definedName name="_158__123Graph_APW715_C">#REF!</definedName>
    <definedName name="_159__123Graph_APW715_D">#REF!</definedName>
    <definedName name="_16____123Graph_F__200__BPF">#REF!</definedName>
    <definedName name="_16__123Graph_A353T_D">#REF!</definedName>
    <definedName name="_16__123Graph_D__200__D50">#REF!</definedName>
    <definedName name="_16__123Graph_F__200__BPF">#REF!</definedName>
    <definedName name="_160__123Graph_APW716_A">#REF!</definedName>
    <definedName name="_161__123Graph_APW716_B">#REF!</definedName>
    <definedName name="_162__123Graph_APW716_C">#REF!</definedName>
    <definedName name="_163__123Graph_APW716_D">#REF!</definedName>
    <definedName name="_164__123Graph_ASOUTH_FLUME_A">#REF!</definedName>
    <definedName name="_165__123Graph_ASOUTH_FLUME_B">#REF!</definedName>
    <definedName name="_166__123Graph_ASOUTH_FLUME_C">#REF!</definedName>
    <definedName name="_167__123Graph_ASOUTH_FLUME_D">#REF!</definedName>
    <definedName name="_168__123Graph_ASUMP_STAGE2_A">#REF!</definedName>
    <definedName name="_169__123Graph_ASUMP_STAGE2_B">#REF!</definedName>
    <definedName name="_17____123Graph_F__200__D50">#REF!</definedName>
    <definedName name="_17__123Graph_A354D_A">#REF!</definedName>
    <definedName name="_17__123Graph_BCHART_2">#REF!</definedName>
    <definedName name="_17__123Graph_F__200__D50">#REF!</definedName>
    <definedName name="_170__123Graph_ASUMP_STAGE2_C">#REF!</definedName>
    <definedName name="_171__123Graph_ASUMP_STAGE2_D">#REF!</definedName>
    <definedName name="_172__123Graph_B121_2_A">#REF!</definedName>
    <definedName name="_173__123Graph_B121_2_B">#REF!</definedName>
    <definedName name="_174__123Graph_B350D_A">#REF!</definedName>
    <definedName name="_175__123Graph_B350D_B">#REF!</definedName>
    <definedName name="_176__123Graph_B351D_A">#REF!</definedName>
    <definedName name="_177__123Graph_B351D_B">#REF!</definedName>
    <definedName name="_178__123Graph_B353T_A">#REF!</definedName>
    <definedName name="_179__123Graph_B353T_B">#REF!</definedName>
    <definedName name="_18____123Graph_X__200__BPF">#REF!</definedName>
    <definedName name="_18__123Graph_A354D_B">#REF!</definedName>
    <definedName name="_18__123Graph_BCHART_3">#REF!</definedName>
    <definedName name="_18__123Graph_E__200__BPF">#REF!</definedName>
    <definedName name="_18__123Graph_X__200__BPF">#REF!</definedName>
    <definedName name="_180__123Graph_B354D_A">#REF!</definedName>
    <definedName name="_181__123Graph_B354D_B">#REF!</definedName>
    <definedName name="_182__123Graph_B355D_A">#REF!</definedName>
    <definedName name="_183__123Graph_B355D_B">#REF!</definedName>
    <definedName name="_184__123Graph_B356D_A">#REF!</definedName>
    <definedName name="_185">#REF!</definedName>
    <definedName name="_185__123Graph_B356D_B">#REF!</definedName>
    <definedName name="_186__123Graph_B357A_A">#REF!</definedName>
    <definedName name="_187__123Graph_B357A_B">#REF!</definedName>
    <definedName name="_188__123Graph_B358D_A">#REF!</definedName>
    <definedName name="_189__123Graph_B358D_B">#REF!</definedName>
    <definedName name="_19____123Graph_X__200__D50">#REF!</definedName>
    <definedName name="_19__123Graph_A354D_C">#REF!</definedName>
    <definedName name="_19__123Graph_E__200__D50">#REF!</definedName>
    <definedName name="_19__123Graph_X__200__D50">#REF!</definedName>
    <definedName name="_190__123Graph_B359D_A">#REF!</definedName>
    <definedName name="_191__123Graph_B359D_B">#REF!</definedName>
    <definedName name="_192__123Graph_B360A_A">#REF!</definedName>
    <definedName name="_193__123Graph_B360A_B">#REF!</definedName>
    <definedName name="_194__123Graph_B361D_A">#REF!</definedName>
    <definedName name="_195__123Graph_B361D_B">#REF!</definedName>
    <definedName name="_196__123Graph_B362D_A">#REF!</definedName>
    <definedName name="_197__123Graph_B362D_B">#REF!</definedName>
    <definedName name="_198__123Graph_B364D_A">#REF!</definedName>
    <definedName name="_199__123Graph_B364D_B">#REF!</definedName>
    <definedName name="_2____123Graph_A__200__D50">#REF!</definedName>
    <definedName name="_2__123Graph_A__200__D50">#REF!</definedName>
    <definedName name="_2__123Graph_A121_2_B">#REF!</definedName>
    <definedName name="_2_0Swvu.Cover._.Pa">#REF!</definedName>
    <definedName name="_20____123Graph_XEFICIENCIA_1">#REF!</definedName>
    <definedName name="_20__123Graph_A354D_D">#REF!</definedName>
    <definedName name="_20__123Graph_XEFICIENCIA_1">#REF!</definedName>
    <definedName name="_200__123Graph_B365S_A">#REF!</definedName>
    <definedName name="_201__123Graph_B365S_B">#REF!</definedName>
    <definedName name="_202__123Graph_B366S_A">#REF!</definedName>
    <definedName name="_203__123Graph_B366S_B">#REF!</definedName>
    <definedName name="_204__123Graph_B367D_A">#REF!</definedName>
    <definedName name="_205__123Graph_B367D_B">#REF!</definedName>
    <definedName name="_206__123Graph_B368D_A">#REF!</definedName>
    <definedName name="_207__123Graph_B368D_B">#REF!</definedName>
    <definedName name="_208__123Graph_B369D_A">#REF!</definedName>
    <definedName name="_209__123Graph_B369D_B">#REF!</definedName>
    <definedName name="_21____123Graph_XGRANULOMETRIA_1">#REF!</definedName>
    <definedName name="_21__123Graph_A355D_A">#REF!</definedName>
    <definedName name="_21__123Graph_F__200__BPF">#REF!</definedName>
    <definedName name="_21__123Graph_XGRANULOMETRIA_1">#REF!</definedName>
    <definedName name="_210__123Graph_B370D_A">#REF!</definedName>
    <definedName name="_211__123Graph_B370D_B">#REF!</definedName>
    <definedName name="_212__123Graph_B371D_A">#REF!</definedName>
    <definedName name="_213__123Graph_B371D_B">#REF!</definedName>
    <definedName name="_214__123Graph_B372D_A">#REF!</definedName>
    <definedName name="_215__123Graph_B372D_B">#REF!</definedName>
    <definedName name="_216__123Graph_B373D_A">#REF!</definedName>
    <definedName name="_217__123Graph_B373D_B">#REF!</definedName>
    <definedName name="_218__123Graph_B374S_A">#REF!</definedName>
    <definedName name="_219__123Graph_B374S_B">#REF!</definedName>
    <definedName name="_22___123Graph_A__200__BPF">#REF!</definedName>
    <definedName name="_22__123Graph_A355D_B">#REF!</definedName>
    <definedName name="_22__123Graph_F__200__D50">#REF!</definedName>
    <definedName name="_220__123Graph_BEAP119_A">#REF!</definedName>
    <definedName name="_221__123Graph_BEAP119_B">#REF!</definedName>
    <definedName name="_222__123Graph_BEAP205_A">#REF!</definedName>
    <definedName name="_223__123Graph_BEAP205_B">#REF!</definedName>
    <definedName name="_224__123Graph_BEAP208_A">#REF!</definedName>
    <definedName name="_225__123Graph_BEAP208_B">#REF!</definedName>
    <definedName name="_226__123Graph_BEAP411_A">#REF!</definedName>
    <definedName name="_227__123Graph_BEAP411_B">#REF!</definedName>
    <definedName name="_228__123Graph_BEAP413_A">#REF!</definedName>
    <definedName name="_229__123Graph_BEAP413_B">#REF!</definedName>
    <definedName name="_23___123Graph_A__200__D50">#REF!</definedName>
    <definedName name="_23__123Graph_A355D_C">#REF!</definedName>
    <definedName name="_230__123Graph_BFAEP_A">#REF!</definedName>
    <definedName name="_231__123Graph_BFAEP_B">#REF!</definedName>
    <definedName name="_232__123Graph_BNORTH_FLUME_A">#REF!</definedName>
    <definedName name="_233__123Graph_BNORTH_FLUME_B">#REF!</definedName>
    <definedName name="_234__123Graph_BPBR_FLUME_A">#REF!</definedName>
    <definedName name="_235__123Graph_BPBR_FLUME_B">#REF!</definedName>
    <definedName name="_236__123Graph_BPW702_A">#REF!</definedName>
    <definedName name="_237__123Graph_BPW702_B">#REF!</definedName>
    <definedName name="_238__123Graph_BPW704_A">#REF!</definedName>
    <definedName name="_239__123Graph_BPW704_B">#REF!</definedName>
    <definedName name="_24___123Graph_AEFICIENCIA_1">#REF!</definedName>
    <definedName name="_24__123Graph_A355D_D">#REF!</definedName>
    <definedName name="_24__123Graph_X__200__BPF">#REF!</definedName>
    <definedName name="_240__123Graph_BPW705_A">#REF!</definedName>
    <definedName name="_241__123Graph_BPW705_B">#REF!</definedName>
    <definedName name="_242__123Graph_BPW708_A">#REF!</definedName>
    <definedName name="_243__123Graph_BPW708_B">#REF!</definedName>
    <definedName name="_244__123Graph_BPW709_A">#REF!</definedName>
    <definedName name="_245__123Graph_BPW709_B">#REF!</definedName>
    <definedName name="_246__123Graph_BPW712_A">#REF!</definedName>
    <definedName name="_247__123Graph_BPW712_B">#REF!</definedName>
    <definedName name="_248__123Graph_BPW713_A">#REF!</definedName>
    <definedName name="_249__123Graph_BPW713_B">#REF!</definedName>
    <definedName name="_25___123Graph_AGRANULOMETRIA_1">#REF!</definedName>
    <definedName name="_25__123Graph_A356D_A">#REF!</definedName>
    <definedName name="_25__123Graph_X__200__D50">#REF!</definedName>
    <definedName name="_250__123Graph_BPW715_A">#REF!</definedName>
    <definedName name="_251__123Graph_BPW715_B">#REF!</definedName>
    <definedName name="_252__123Graph_BPW716_A">#REF!</definedName>
    <definedName name="_253__123Graph_BPW716_B">#REF!</definedName>
    <definedName name="_254__123Graph_BSOUTH_FLUME_A">#REF!</definedName>
    <definedName name="_255__123Graph_BSOUTH_FLUME_B">#REF!</definedName>
    <definedName name="_256__123Graph_BSUMP_STAGE2_A">#REF!</definedName>
    <definedName name="_257__123Graph_BSUMP_STAGE2_B">#REF!</definedName>
    <definedName name="_258__123Graph_C121_2_A">#REF!</definedName>
    <definedName name="_259__123Graph_C121_2_B">#REF!</definedName>
    <definedName name="_26___123Graph_B__200__BPF">#REF!</definedName>
    <definedName name="_26__123Graph_A356D_B">#REF!</definedName>
    <definedName name="_260__123Graph_C350D_A">#REF!</definedName>
    <definedName name="_261__123Graph_C350D_B">#REF!</definedName>
    <definedName name="_262__123Graph_C351D_A">#REF!</definedName>
    <definedName name="_263__123Graph_C351D_B">#REF!</definedName>
    <definedName name="_264__123Graph_C353T_A">#REF!</definedName>
    <definedName name="_265__123Graph_C353T_B">#REF!</definedName>
    <definedName name="_266__123Graph_C354D_A">#REF!</definedName>
    <definedName name="_267__123Graph_C354D_B">#REF!</definedName>
    <definedName name="_268__123Graph_C355D_A">#REF!</definedName>
    <definedName name="_269__123Graph_C355D_B">#REF!</definedName>
    <definedName name="_27___123Graph_B__200__D50">#REF!</definedName>
    <definedName name="_27__123Graph_A356D_C">#REF!</definedName>
    <definedName name="_27__123Graph_XCHART_3">#REF!</definedName>
    <definedName name="_27__123Graph_XEFICIENCIA_1">#REF!</definedName>
    <definedName name="_270__123Graph_C356D_A">#REF!</definedName>
    <definedName name="_271__123Graph_C356D_B">#REF!</definedName>
    <definedName name="_272__123Graph_C357A_A">#REF!</definedName>
    <definedName name="_273__123Graph_C357A_B">#REF!</definedName>
    <definedName name="_274__123Graph_C358D_A">#REF!</definedName>
    <definedName name="_275__123Graph_C358D_B">#REF!</definedName>
    <definedName name="_276__123Graph_C359D_A">#REF!</definedName>
    <definedName name="_277__123Graph_C359D_B">#REF!</definedName>
    <definedName name="_278__123Graph_C360A_A">#REF!</definedName>
    <definedName name="_279__123Graph_C360A_B">#REF!</definedName>
    <definedName name="_28___123Graph_BEFICIENCIA_1">#REF!</definedName>
    <definedName name="_28__123Graph_A356D_D">#REF!</definedName>
    <definedName name="_28__123Graph_XGRANULOMETRIA_1">#REF!</definedName>
    <definedName name="_280__123Graph_C361D_A">#REF!</definedName>
    <definedName name="_281__123Graph_C361D_B">#REF!</definedName>
    <definedName name="_282__123Graph_C362D_A">#REF!</definedName>
    <definedName name="_283__123Graph_C362D_B">#REF!</definedName>
    <definedName name="_284__123Graph_C364D_A">#REF!</definedName>
    <definedName name="_285__123Graph_C364D_B">#REF!</definedName>
    <definedName name="_286__123Graph_C365S_A">#REF!</definedName>
    <definedName name="_287__123Graph_C365S_B">#REF!</definedName>
    <definedName name="_288__123Graph_C366S_A">#REF!</definedName>
    <definedName name="_289__123Graph_C366S_B">#REF!</definedName>
    <definedName name="_29___123Graph_BGRANULOMETRIA_1">#REF!</definedName>
    <definedName name="_29__123Graph_A357A_A">#REF!</definedName>
    <definedName name="_290__123Graph_C367D_A">#REF!</definedName>
    <definedName name="_291__123Graph_C367D_B">#REF!</definedName>
    <definedName name="_292__123Graph_C368D_A">#REF!</definedName>
    <definedName name="_293__123Graph_C368D_B">#REF!</definedName>
    <definedName name="_294__123Graph_C369D_A">#REF!</definedName>
    <definedName name="_295__123Graph_C369D_B">#REF!</definedName>
    <definedName name="_296__123Graph_C370D_A">#REF!</definedName>
    <definedName name="_297__123Graph_C370D_B">#REF!</definedName>
    <definedName name="_298__123Graph_C371D_A">#REF!</definedName>
    <definedName name="_299__123Graph_C371D_B">#REF!</definedName>
    <definedName name="_2gc09_" localSheetId="0">{#N/A,#N/A,TRUE,"arnitower";#N/A,#N/A,TRUE,"arnigarage "}</definedName>
    <definedName name="_2gc09_" localSheetId="1">{#N/A,#N/A,TRUE,"arnitower";#N/A,#N/A,TRUE,"arnigarage "}</definedName>
    <definedName name="_2gc09_" localSheetId="2">{#N/A,#N/A,TRUE,"arnitower";#N/A,#N/A,TRUE,"arnigarage "}</definedName>
    <definedName name="_2gc09_">{#N/A,#N/A,TRUE,"arnitower";#N/A,#N/A,TRUE,"arnigarage "}</definedName>
    <definedName name="_3____123Graph_AEFICIENCIA_1">#REF!</definedName>
    <definedName name="_3__123Graph_A121_2_C" localSheetId="3">#REF!</definedName>
    <definedName name="_3__123Graph_A121_2_C" localSheetId="4">#REF!</definedName>
    <definedName name="_3__123Graph_A121_2_C" localSheetId="5">#REF!</definedName>
    <definedName name="_3__123Graph_A121_2_C" localSheetId="6">#REF!</definedName>
    <definedName name="_3__123Graph_A121_2_C">#REF!</definedName>
    <definedName name="_3__123Graph_AEFICIENCIA_1" localSheetId="3">#REF!</definedName>
    <definedName name="_3__123Graph_AEFICIENCIA_1" localSheetId="4">#REF!</definedName>
    <definedName name="_3__123Graph_AEFICIENCIA_1" localSheetId="5">#REF!</definedName>
    <definedName name="_3__123Graph_AEFICIENCIA_1" localSheetId="6">#REF!</definedName>
    <definedName name="_3__123Graph_AEFICIENCIA_1">#REF!</definedName>
    <definedName name="_30___123Graph_C__200__BPF">#REF!</definedName>
    <definedName name="_30__123Graph_A357A_B">#REF!</definedName>
    <definedName name="_300__123Graph_C372D_A">#REF!</definedName>
    <definedName name="_301__123Graph_C372D_B">#REF!</definedName>
    <definedName name="_302__123Graph_C373D_A">#REF!</definedName>
    <definedName name="_303__123Graph_C373D_B">#REF!</definedName>
    <definedName name="_304__123Graph_C374S_A">#REF!</definedName>
    <definedName name="_305__123Graph_C374S_B">#REF!</definedName>
    <definedName name="_306__123Graph_CEAP119_A">#REF!</definedName>
    <definedName name="_307__123Graph_CEAP119_B">#REF!</definedName>
    <definedName name="_308__123Graph_CEAP205_A">#REF!</definedName>
    <definedName name="_309__123Graph_CEAP205_B">#REF!</definedName>
    <definedName name="_31___123Graph_C__200__D50">#REF!</definedName>
    <definedName name="_31__123Graph_A357A_C">#REF!</definedName>
    <definedName name="_310__123Graph_CEAP208_A">#REF!</definedName>
    <definedName name="_311__123Graph_CEAP208_B">#REF!</definedName>
    <definedName name="_312__123Graph_CEAP411_A">#REF!</definedName>
    <definedName name="_313__123Graph_CEAP411_B">#REF!</definedName>
    <definedName name="_314__123Graph_CEAP413_A">#REF!</definedName>
    <definedName name="_315__123Graph_CEAP413_B">#REF!</definedName>
    <definedName name="_316__123Graph_CFAEP_A">#REF!</definedName>
    <definedName name="_317__123Graph_CFAEP_B">#REF!</definedName>
    <definedName name="_318__123Graph_CNORTH_FLUME_A">#REF!</definedName>
    <definedName name="_319__123Graph_CNORTH_FLUME_B">#REF!</definedName>
    <definedName name="_32___123Graph_CGRANULOMETRIA_1">#REF!</definedName>
    <definedName name="_32__123Graph_A357A_D">#REF!</definedName>
    <definedName name="_320__123Graph_CPBR_FLUME_A">#REF!</definedName>
    <definedName name="_321__123Graph_CPBR_FLUME_B">#REF!</definedName>
    <definedName name="_322__123Graph_CPW702_A">#REF!</definedName>
    <definedName name="_323__123Graph_CPW702_B">#REF!</definedName>
    <definedName name="_324__123Graph_CPW704_A">#REF!</definedName>
    <definedName name="_325__123Graph_CPW704_B">#REF!</definedName>
    <definedName name="_326__123Graph_CPW705_A">#REF!</definedName>
    <definedName name="_327__123Graph_CPW705_B">#REF!</definedName>
    <definedName name="_328__123Graph_CPW708_A">#REF!</definedName>
    <definedName name="_329__123Graph_CPW708_B">#REF!</definedName>
    <definedName name="_33___123Graph_D__200__BPF">#REF!</definedName>
    <definedName name="_33__123Graph_A358D_A">#REF!</definedName>
    <definedName name="_330__123Graph_CPW709_A">#REF!</definedName>
    <definedName name="_331__123Graph_CPW709_B">#REF!</definedName>
    <definedName name="_332__123Graph_CPW712_A">#REF!</definedName>
    <definedName name="_333__123Graph_CPW712_B">#REF!</definedName>
    <definedName name="_334__123Graph_CPW713_A">#REF!</definedName>
    <definedName name="_335__123Graph_CPW713_B">#REF!</definedName>
    <definedName name="_336__123Graph_CPW715_A">#REF!</definedName>
    <definedName name="_337__123Graph_CPW715_B">#REF!</definedName>
    <definedName name="_338__123Graph_CPW716_A">#REF!</definedName>
    <definedName name="_339__123Graph_CPW716_B">#REF!</definedName>
    <definedName name="_34___123Graph_D__200__D50">#REF!</definedName>
    <definedName name="_34__123Graph_A358D_B">#REF!</definedName>
    <definedName name="_340__123Graph_CSOUTH_FLUME_A">#REF!</definedName>
    <definedName name="_341__123Graph_CSOUTH_FLUME_B">#REF!</definedName>
    <definedName name="_342__123Graph_CSUMP_STAGE2_A">#REF!</definedName>
    <definedName name="_343__123Graph_CSUMP_STAGE2_B">#REF!</definedName>
    <definedName name="_344__123Graph_X121_2_A">#REF!</definedName>
    <definedName name="_345__123Graph_X121_2_B">#REF!</definedName>
    <definedName name="_346__123Graph_X121_2_C">#REF!</definedName>
    <definedName name="_347__123Graph_X121_2_D">#REF!</definedName>
    <definedName name="_348__123Graph_X350D_A">#REF!</definedName>
    <definedName name="_349__123Graph_X350D_B">#REF!</definedName>
    <definedName name="_35___123Graph_E__200__BPF">#REF!</definedName>
    <definedName name="_35__123Graph_A358D_C">#REF!</definedName>
    <definedName name="_350__123Graph_X350D_C">#REF!</definedName>
    <definedName name="_351__123Graph_X350D_D">#REF!</definedName>
    <definedName name="_352__123Graph_X351D_A">#REF!</definedName>
    <definedName name="_353__123Graph_X351D_B">#REF!</definedName>
    <definedName name="_354__123Graph_X351D_C">#REF!</definedName>
    <definedName name="_355__123Graph_X351D_D">#REF!</definedName>
    <definedName name="_356__123Graph_X353T_A">#REF!</definedName>
    <definedName name="_357__123Graph_X353T_B">#REF!</definedName>
    <definedName name="_358__123Graph_X353T_C">#REF!</definedName>
    <definedName name="_359__123Graph_X353T_D">#REF!</definedName>
    <definedName name="_36___123Graph_E__200__D50">#REF!</definedName>
    <definedName name="_36__123Graph_A358D_D">#REF!</definedName>
    <definedName name="_360__123Graph_X354D_A">#REF!</definedName>
    <definedName name="_361__123Graph_X354D_B">#REF!</definedName>
    <definedName name="_362__123Graph_X354D_C">#REF!</definedName>
    <definedName name="_363__123Graph_X354D_D">#REF!</definedName>
    <definedName name="_364__123Graph_X355D_A">#REF!</definedName>
    <definedName name="_365__123Graph_X355D_B">#REF!</definedName>
    <definedName name="_366__123Graph_X355D_C">#REF!</definedName>
    <definedName name="_367__123Graph_X355D_D">#REF!</definedName>
    <definedName name="_368__123Graph_X356D_A">#REF!</definedName>
    <definedName name="_369__123Graph_X356D_B">#REF!</definedName>
    <definedName name="_37___123Graph_F__200__BPF">#REF!</definedName>
    <definedName name="_37__123Graph_A359D_A">#REF!</definedName>
    <definedName name="_370__123Graph_X356D_C">#REF!</definedName>
    <definedName name="_371__123Graph_X356D_D">#REF!</definedName>
    <definedName name="_372__123Graph_X357A_A">#REF!</definedName>
    <definedName name="_373__123Graph_X357A_B">#REF!</definedName>
    <definedName name="_374__123Graph_X357A_C">#REF!</definedName>
    <definedName name="_375__123Graph_X357A_D">#REF!</definedName>
    <definedName name="_376__123Graph_X358D_A">#REF!</definedName>
    <definedName name="_377__123Graph_X358D_B">#REF!</definedName>
    <definedName name="_378__123Graph_X358D_C">#REF!</definedName>
    <definedName name="_379__123Graph_X358D_D">#REF!</definedName>
    <definedName name="_38___123Graph_F__200__D50">#REF!</definedName>
    <definedName name="_38__123Graph_A359D_B">#REF!</definedName>
    <definedName name="_380__123Graph_X359D_A">#REF!</definedName>
    <definedName name="_381__123Graph_X359D_B">#REF!</definedName>
    <definedName name="_382__123Graph_X359D_C">#REF!</definedName>
    <definedName name="_383__123Graph_X359D_D">#REF!</definedName>
    <definedName name="_384__123Graph_X360A_A">#REF!</definedName>
    <definedName name="_385__123Graph_X360A_B">#REF!</definedName>
    <definedName name="_386__123Graph_X360A_C">#REF!</definedName>
    <definedName name="_387__123Graph_X360A_D">#REF!</definedName>
    <definedName name="_388__123Graph_X361D_A">#REF!</definedName>
    <definedName name="_389__123Graph_X361D_B">#REF!</definedName>
    <definedName name="_39___123Graph_X__200__BPF">#REF!</definedName>
    <definedName name="_39__123Graph_A359D_C">#REF!</definedName>
    <definedName name="_390__123Graph_X361D_D">#REF!</definedName>
    <definedName name="_391__123Graph_X362D_A">#REF!</definedName>
    <definedName name="_392__123Graph_X362D_B">#REF!</definedName>
    <definedName name="_393__123Graph_X362D_C">#REF!</definedName>
    <definedName name="_394__123Graph_X362D_D">#REF!</definedName>
    <definedName name="_395__123Graph_X364D_A">#REF!</definedName>
    <definedName name="_396__123Graph_X364D_B">#REF!</definedName>
    <definedName name="_397__123Graph_X364D_C">#REF!</definedName>
    <definedName name="_398__123Graph_X364D_D">#REF!</definedName>
    <definedName name="_399__123Graph_X365S_A">#REF!</definedName>
    <definedName name="_4____123Graph_AGRANULOMETRIA_1">#REF!</definedName>
    <definedName name="_4__123Graph_A121_2_D">#REF!</definedName>
    <definedName name="_4__123Graph_AChart_1AJ">#REF!</definedName>
    <definedName name="_4__123Graph_AEFICIENCIA_1">#REF!</definedName>
    <definedName name="_4__123Graph_AGRANULOMETRIA_1">#REF!</definedName>
    <definedName name="_40___123Graph_X__200__D50">#REF!</definedName>
    <definedName name="_40__123Graph_A359D_D">#REF!</definedName>
    <definedName name="_400__123Graph_X365S_B">#REF!</definedName>
    <definedName name="_401__123Graph_X365S_C">#REF!</definedName>
    <definedName name="_402__123Graph_X365S_D">#REF!</definedName>
    <definedName name="_403__123Graph_X366S_A">#REF!</definedName>
    <definedName name="_404__123Graph_X366S_B">#REF!</definedName>
    <definedName name="_405__123Graph_X366S_C">#REF!</definedName>
    <definedName name="_406__123Graph_X366S_D">#REF!</definedName>
    <definedName name="_407__123Graph_X367D_A">#REF!</definedName>
    <definedName name="_408__123Graph_X367D_B">#REF!</definedName>
    <definedName name="_409__123Graph_X367D_C">#REF!</definedName>
    <definedName name="_41___123Graph_XEFICIENCIA_1">#REF!</definedName>
    <definedName name="_41__123Graph_A360A_A">#REF!</definedName>
    <definedName name="_410__123Graph_X367D_D">#REF!</definedName>
    <definedName name="_411__123Graph_X368D_A">#REF!</definedName>
    <definedName name="_412__123Graph_X368D_B">#REF!</definedName>
    <definedName name="_413__123Graph_X368D_C">#REF!</definedName>
    <definedName name="_414__123Graph_X368D_D">#REF!</definedName>
    <definedName name="_415__123Graph_X369D_A">#REF!</definedName>
    <definedName name="_416__123Graph_X369D_B">#REF!</definedName>
    <definedName name="_417__123Graph_X369D_C">#REF!</definedName>
    <definedName name="_418__123Graph_X369D_D">#REF!</definedName>
    <definedName name="_419__123Graph_X370D_A">#REF!</definedName>
    <definedName name="_42___123Graph_XGRANULOMETRIA_1">#REF!</definedName>
    <definedName name="_42__123Graph_A360A_B">#REF!</definedName>
    <definedName name="_420__123Graph_X370D_B">#REF!</definedName>
    <definedName name="_421__123Graph_X370D_C">#REF!</definedName>
    <definedName name="_422__123Graph_X370D_D">#REF!</definedName>
    <definedName name="_423__123Graph_X371D_A">#REF!</definedName>
    <definedName name="_424__123Graph_X371D_B">#REF!</definedName>
    <definedName name="_425__123Graph_X371D_C">#REF!</definedName>
    <definedName name="_426__123Graph_X371D_D">#REF!</definedName>
    <definedName name="_427__123Graph_X372D_A">#REF!</definedName>
    <definedName name="_428__123Graph_X372D_B">#REF!</definedName>
    <definedName name="_429__123Graph_X372D_C">#REF!</definedName>
    <definedName name="_43__123Graph_A__200__BPF">#REF!</definedName>
    <definedName name="_43__123Graph_A360A_C">#REF!</definedName>
    <definedName name="_430__123Graph_X372D_D">#REF!</definedName>
    <definedName name="_431__123Graph_X373D_A">#REF!</definedName>
    <definedName name="_432__123Graph_X373D_B">#REF!</definedName>
    <definedName name="_433__123Graph_X373D_C">#REF!</definedName>
    <definedName name="_434__123Graph_X373D_D">#REF!</definedName>
    <definedName name="_435__123Graph_X374S_A">#REF!</definedName>
    <definedName name="_436__123Graph_X374S_B">#REF!</definedName>
    <definedName name="_437__123Graph_X374S_C">#REF!</definedName>
    <definedName name="_438__123Graph_X374S_D">#REF!</definedName>
    <definedName name="_439__123Graph_XEAP119_A">#REF!</definedName>
    <definedName name="_44__123Graph_A__200__D50">#REF!</definedName>
    <definedName name="_44__123Graph_A360A_D">#REF!</definedName>
    <definedName name="_440__123Graph_XEAP119_B">#REF!</definedName>
    <definedName name="_441__123Graph_XEAP119_C">#REF!</definedName>
    <definedName name="_442__123Graph_XEAP119_D">#REF!</definedName>
    <definedName name="_443__123Graph_XEAP205_A">#REF!</definedName>
    <definedName name="_444__123Graph_XEAP205_B">#REF!</definedName>
    <definedName name="_445__123Graph_XEAP205_C">#REF!</definedName>
    <definedName name="_446__123Graph_XEAP205_D">#REF!</definedName>
    <definedName name="_447__123Graph_XEAP208_A">#REF!</definedName>
    <definedName name="_448__123Graph_XEAP208_B">#REF!</definedName>
    <definedName name="_449__123Graph_XEAP208_C">#REF!</definedName>
    <definedName name="_45__123Graph_A361D_A">#REF!</definedName>
    <definedName name="_45__123Graph_AEFICIENCIA_1">#REF!</definedName>
    <definedName name="_450__123Graph_XEAP208_D">#REF!</definedName>
    <definedName name="_451__123Graph_XEAP411_A">#REF!</definedName>
    <definedName name="_452__123Graph_XEAP411_B">#REF!</definedName>
    <definedName name="_453__123Graph_XEAP411_C">#REF!</definedName>
    <definedName name="_454__123Graph_XEAP411_D">#REF!</definedName>
    <definedName name="_455__123Graph_XEAP413_A">#REF!</definedName>
    <definedName name="_456__123Graph_XEAP413_B">#REF!</definedName>
    <definedName name="_457__123Graph_XEAP413_C">#REF!</definedName>
    <definedName name="_458__123Graph_XEAP413_D">#REF!</definedName>
    <definedName name="_459__123Graph_XFAEP_A">#REF!</definedName>
    <definedName name="_46__123Graph_A361D_B">#REF!</definedName>
    <definedName name="_46__123Graph_AGRANULOMETRIA_1">#REF!</definedName>
    <definedName name="_460__123Graph_XFAEP_B">#REF!</definedName>
    <definedName name="_461__123Graph_XFAEP_C">#REF!</definedName>
    <definedName name="_462__123Graph_XFAEP_D">#REF!</definedName>
    <definedName name="_463__123Graph_XNORTH_FLUME_A">#REF!</definedName>
    <definedName name="_464__123Graph_XNORTH_FLUME_B">#REF!</definedName>
    <definedName name="_465__123Graph_XNORTH_FLUME_C">#REF!</definedName>
    <definedName name="_466__123Graph_XNORTH_FLUME_D">#REF!</definedName>
    <definedName name="_467__123Graph_XPBR_FLUME_A">#REF!</definedName>
    <definedName name="_468__123Graph_XPBR_FLUME_B">#REF!</definedName>
    <definedName name="_469__123Graph_XPBR_FLUME_C">#REF!</definedName>
    <definedName name="_47__123Graph_A361D_D">#REF!</definedName>
    <definedName name="_47__123Graph_B__200__BPF">#REF!</definedName>
    <definedName name="_470__123Graph_XPBR_FLUME_D">#REF!</definedName>
    <definedName name="_471__123Graph_XPW702_A">#REF!</definedName>
    <definedName name="_472__123Graph_XPW702_B">#REF!</definedName>
    <definedName name="_473__123Graph_XPW702_C">#REF!</definedName>
    <definedName name="_474__123Graph_XPW702_D">#REF!</definedName>
    <definedName name="_475__123Graph_XPW704_A">#REF!</definedName>
    <definedName name="_476__123Graph_XPW704_B">#REF!</definedName>
    <definedName name="_477__123Graph_XPW704_C">#REF!</definedName>
    <definedName name="_478__123Graph_XPW704_D">#REF!</definedName>
    <definedName name="_479__123Graph_XPW705_A">#REF!</definedName>
    <definedName name="_48__123Graph_A362D_A">#REF!</definedName>
    <definedName name="_48__123Graph_B__200__D50">#REF!</definedName>
    <definedName name="_480__123Graph_XPW705_B">#REF!</definedName>
    <definedName name="_481__123Graph_XPW705_C">#REF!</definedName>
    <definedName name="_482__123Graph_XPW705_D">#REF!</definedName>
    <definedName name="_483__123Graph_XPW708_A">#REF!</definedName>
    <definedName name="_484__123Graph_XPW708_B">#REF!</definedName>
    <definedName name="_485__123Graph_XPW708_C">#REF!</definedName>
    <definedName name="_486__123Graph_XPW708_D">#REF!</definedName>
    <definedName name="_487__123Graph_XPW709_A">#REF!</definedName>
    <definedName name="_488__123Graph_XPW709_B">#REF!</definedName>
    <definedName name="_489__123Graph_XPW709_C">#REF!</definedName>
    <definedName name="_49__123Graph_A362D_B">#REF!</definedName>
    <definedName name="_49__123Graph_BEFICIENCIA_1">#REF!</definedName>
    <definedName name="_490__123Graph_XPW709_D">#REF!</definedName>
    <definedName name="_491__123Graph_XPW712_A">#REF!</definedName>
    <definedName name="_492__123Graph_XPW712_B">#REF!</definedName>
    <definedName name="_493__123Graph_XPW712_C">#REF!</definedName>
    <definedName name="_494__123Graph_XPW712_D">#REF!</definedName>
    <definedName name="_495__123Graph_XPW713_A">#REF!</definedName>
    <definedName name="_496__123Graph_XPW713_B">#REF!</definedName>
    <definedName name="_497__123Graph_XPW713_C">#REF!</definedName>
    <definedName name="_498__123Graph_XPW713_D">#REF!</definedName>
    <definedName name="_499__123Graph_XPW715_A">#REF!</definedName>
    <definedName name="_4gc09_" localSheetId="0">{#N/A,#N/A,TRUE,"arnitower";#N/A,#N/A,TRUE,"arnigarage "}</definedName>
    <definedName name="_4gc09_" localSheetId="1">{#N/A,#N/A,TRUE,"arnitower";#N/A,#N/A,TRUE,"arnigarage "}</definedName>
    <definedName name="_4gc09_" localSheetId="2">{#N/A,#N/A,TRUE,"arnitower";#N/A,#N/A,TRUE,"arnigarage "}</definedName>
    <definedName name="_4gc09_">{#N/A,#N/A,TRUE,"arnitower";#N/A,#N/A,TRUE,"arnigarage "}</definedName>
    <definedName name="_5____123Graph_B__200__BPF">#REF!</definedName>
    <definedName name="_5__123Graph_A350D_A" localSheetId="3">#REF!</definedName>
    <definedName name="_5__123Graph_A350D_A" localSheetId="4">#REF!</definedName>
    <definedName name="_5__123Graph_A350D_A" localSheetId="5">#REF!</definedName>
    <definedName name="_5__123Graph_A350D_A" localSheetId="6">#REF!</definedName>
    <definedName name="_5__123Graph_A350D_A">#REF!</definedName>
    <definedName name="_5__123Graph_AChart_1Q">#REF!</definedName>
    <definedName name="_5__123Graph_AGRANULOMETRIA_1">#REF!</definedName>
    <definedName name="_5__123Graph_B__200__BPF">#REF!</definedName>
    <definedName name="_50__123Graph_A362D_C">#REF!</definedName>
    <definedName name="_50__123Graph_BGRANULOMETRIA_1">#REF!</definedName>
    <definedName name="_500__123Graph_XPW715_B">#REF!</definedName>
    <definedName name="_501__123Graph_XPW715_C">#REF!</definedName>
    <definedName name="_502__123Graph_XPW715_D">#REF!</definedName>
    <definedName name="_503__123Graph_XPW716_A">#REF!</definedName>
    <definedName name="_504__123Graph_XPW716_B">#REF!</definedName>
    <definedName name="_505__123Graph_XPW716_C">#REF!</definedName>
    <definedName name="_506__123Graph_XPW716_D">#REF!</definedName>
    <definedName name="_507__123Graph_XSOUTH_FLUME_A">#REF!</definedName>
    <definedName name="_508__123Graph_XSOUTH_FLUME_B">#REF!</definedName>
    <definedName name="_509__123Graph_XSOUTH_FLUME_C">#REF!</definedName>
    <definedName name="_51__123Graph_A362D_D">#REF!</definedName>
    <definedName name="_51__123Graph_C__200__BPF">#REF!</definedName>
    <definedName name="_510__123Graph_XSOUTH_FLUME_D">#REF!</definedName>
    <definedName name="_511__123Graph_XSUMP_STAGE2_A">#REF!</definedName>
    <definedName name="_512__123Graph_XSUMP_STAGE2_B">#REF!</definedName>
    <definedName name="_513__123Graph_XSUMP_STAGE2_C">#REF!</definedName>
    <definedName name="_514__123Graph_XSUMP_STAGE2_D">#REF!</definedName>
    <definedName name="_52__123Graph_A364D_A">#REF!</definedName>
    <definedName name="_52__123Graph_C__200__D50">#REF!</definedName>
    <definedName name="_53__123Graph_A364D_B">#REF!</definedName>
    <definedName name="_53__123Graph_CGRANULOMETRIA_1">#REF!</definedName>
    <definedName name="_54__123Graph_A364D_C">#REF!</definedName>
    <definedName name="_54__123Graph_D__200__BPF">#REF!</definedName>
    <definedName name="_55__123Graph_A364D_D">#REF!</definedName>
    <definedName name="_55__123Graph_D__200__D50">#REF!</definedName>
    <definedName name="_56__123Graph_A365S_A">#REF!</definedName>
    <definedName name="_56__123Graph_E__200__BPF">#REF!</definedName>
    <definedName name="_57__123Graph_A365S_B">#REF!</definedName>
    <definedName name="_57__123Graph_E__200__D50">#REF!</definedName>
    <definedName name="_58__123Graph_A365S_C">#REF!</definedName>
    <definedName name="_58__123Graph_F__200__BPF">#REF!</definedName>
    <definedName name="_59__123Graph_A365S_D">#REF!</definedName>
    <definedName name="_59__123Graph_F__200__D50">#REF!</definedName>
    <definedName name="_6____123Graph_B__200__D50">#REF!</definedName>
    <definedName name="_6__123Graph_A350D_B">#REF!</definedName>
    <definedName name="_6__123Graph_B__200__BPF">#REF!</definedName>
    <definedName name="_6__123Graph_B__200__D50">#REF!</definedName>
    <definedName name="_6__123Graph_BChart_1Q">#REF!</definedName>
    <definedName name="_60__123Graph_A366S_A">#REF!</definedName>
    <definedName name="_60__123Graph_X__200__BPF">#REF!</definedName>
    <definedName name="_61__123Graph_A366S_B">#REF!</definedName>
    <definedName name="_61__123Graph_X__200__D50">#REF!</definedName>
    <definedName name="_62__123Graph_A366S_C">#REF!</definedName>
    <definedName name="_62__123Graph_XEFICIENCIA_1">#REF!</definedName>
    <definedName name="_63__123Graph_A366S_D">#REF!</definedName>
    <definedName name="_63__123Graph_XGRANULOMETRIA_1">#REF!</definedName>
    <definedName name="_64__123Graph_A367D_A">#REF!</definedName>
    <definedName name="_65__123Graph_A367D_B">#REF!</definedName>
    <definedName name="_66__123Graph_A367D_C">#REF!</definedName>
    <definedName name="_67__123Graph_A367D_D">#REF!</definedName>
    <definedName name="_68__123Graph_A368D_A">#REF!</definedName>
    <definedName name="_69__123Graph_A368D_B">#REF!</definedName>
    <definedName name="_7____123Graph_BEFICIENCIA_1">#REF!</definedName>
    <definedName name="_7__123Graph_A350D_C">#REF!</definedName>
    <definedName name="_7__123Graph_ACHART_2">#REF!</definedName>
    <definedName name="_7__123Graph_B__200__D50">#REF!</definedName>
    <definedName name="_7__123Graph_BEFICIENCIA_1">#REF!</definedName>
    <definedName name="_70__123Graph_A368D_C">#REF!</definedName>
    <definedName name="_71__123Graph_A368D_D">#REF!</definedName>
    <definedName name="_72__123Graph_A369D_A">#REF!</definedName>
    <definedName name="_73__123Graph_A369D_B">#REF!</definedName>
    <definedName name="_74__123Graph_A369D_C">#REF!</definedName>
    <definedName name="_75__123Graph_A369D_D">#REF!</definedName>
    <definedName name="_76__123Graph_A370D_A">#REF!</definedName>
    <definedName name="_77__123Graph_A370D_B">#REF!</definedName>
    <definedName name="_78__123Graph_A370D_C">#REF!</definedName>
    <definedName name="_79__123Graph_A370D_D">#REF!</definedName>
    <definedName name="_8____123Graph_BGRANULOMETRIA_1">#REF!</definedName>
    <definedName name="_8__123Graph_A350D_D">#REF!</definedName>
    <definedName name="_8__123Graph_ACHART_3">#REF!</definedName>
    <definedName name="_8__123Graph_BGRANULOMETRIA_1">#REF!</definedName>
    <definedName name="_80__123Graph_A371D_A">#REF!</definedName>
    <definedName name="_81__123Graph_A371D_B">#REF!</definedName>
    <definedName name="_82__123Graph_A371D_C">#REF!</definedName>
    <definedName name="_83__123Graph_A371D_D">#REF!</definedName>
    <definedName name="_84__123Graph_A372D_A">#REF!</definedName>
    <definedName name="_85__123Graph_A372D_B">#REF!</definedName>
    <definedName name="_86__123Graph_A372D_C">#REF!</definedName>
    <definedName name="_87__123Graph_A372D_D">#REF!</definedName>
    <definedName name="_88__123Graph_A373D_A">#REF!</definedName>
    <definedName name="_89__123Graph_A373D_B">#REF!</definedName>
    <definedName name="_9____123Graph_C__200__BPF">#REF!</definedName>
    <definedName name="_9__123Graph_A351D_A">#REF!</definedName>
    <definedName name="_9__123Graph_BEFICIENCIA_1">#REF!</definedName>
    <definedName name="_9__123Graph_C__200__BPF">#REF!</definedName>
    <definedName name="_90__123Graph_A373D_C">#REF!</definedName>
    <definedName name="_91__123Graph_A373D_D">#REF!</definedName>
    <definedName name="_92__123Graph_A374S_A">#REF!</definedName>
    <definedName name="_93__123Graph_A374S_B">#REF!</definedName>
    <definedName name="_94__123Graph_A374S_C">#REF!</definedName>
    <definedName name="_95__123Graph_A374S_D">#REF!</definedName>
    <definedName name="_96__123Graph_AEAP119_A">#REF!</definedName>
    <definedName name="_97__123Graph_AEAP119_B">#REF!</definedName>
    <definedName name="_98__123Graph_AEAP119_C">#REF!</definedName>
    <definedName name="_99__123Graph_AEAP119_D">#REF!</definedName>
    <definedName name="_a129" localSheetId="0">{"Offgrid",#N/A,FALSE,"OFFGRID";"Region",#N/A,FALSE,"REGION";"Offgrid -2",#N/A,FALSE,"OFFGRID";"WTP",#N/A,FALSE,"WTP";"WTP -2",#N/A,FALSE,"WTP";"Project",#N/A,FALSE,"PROJECT";"Summary -2",#N/A,FALSE,"SUMMARY"}</definedName>
    <definedName name="_a129" localSheetId="1">{"Offgrid",#N/A,FALSE,"OFFGRID";"Region",#N/A,FALSE,"REGION";"Offgrid -2",#N/A,FALSE,"OFFGRID";"WTP",#N/A,FALSE,"WTP";"WTP -2",#N/A,FALSE,"WTP";"Project",#N/A,FALSE,"PROJECT";"Summary -2",#N/A,FALSE,"SUMMARY"}</definedName>
    <definedName name="_a129" localSheetId="2">{"Offgrid",#N/A,FALSE,"OFFGRID";"Region",#N/A,FALSE,"REGION";"Offgrid -2",#N/A,FALSE,"OFFGRID";"WTP",#N/A,FALSE,"WTP";"WTP -2",#N/A,FALSE,"WTP";"Project",#N/A,FALSE,"PROJECT";"Summary -2",#N/A,FALSE,"SUMMARY"}</definedName>
    <definedName name="_a129">{"Offgrid",#N/A,FALSE,"OFFGRID";"Region",#N/A,FALSE,"REGION";"Offgrid -2",#N/A,FALSE,"OFFGRID";"WTP",#N/A,FALSE,"WTP";"WTP -2",#N/A,FALSE,"WTP";"Project",#N/A,FALSE,"PROJECT";"Summary -2",#N/A,FALSE,"SUMMARY"}</definedName>
    <definedName name="_a130" localSheetId="0">{"Offgrid",#N/A,FALSE,"OFFGRID";"Region",#N/A,FALSE,"REGION";"Offgrid -2",#N/A,FALSE,"OFFGRID";"WTP",#N/A,FALSE,"WTP";"WTP -2",#N/A,FALSE,"WTP";"Project",#N/A,FALSE,"PROJECT";"Summary -2",#N/A,FALSE,"SUMMARY"}</definedName>
    <definedName name="_a130" localSheetId="1">{"Offgrid",#N/A,FALSE,"OFFGRID";"Region",#N/A,FALSE,"REGION";"Offgrid -2",#N/A,FALSE,"OFFGRID";"WTP",#N/A,FALSE,"WTP";"WTP -2",#N/A,FALSE,"WTP";"Project",#N/A,FALSE,"PROJECT";"Summary -2",#N/A,FALSE,"SUMMARY"}</definedName>
    <definedName name="_a130" localSheetId="2">{"Offgrid",#N/A,FALSE,"OFFGRID";"Region",#N/A,FALSE,"REGION";"Offgrid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name="_A68018">#REF!</definedName>
    <definedName name="_A70000">#REF!</definedName>
    <definedName name="_A73018">#REF!</definedName>
    <definedName name="_A83018">#REF!</definedName>
    <definedName name="_A90000">#REF!</definedName>
    <definedName name="_AA68936">#REF!</definedName>
    <definedName name="_AA69375">#REF!</definedName>
    <definedName name="_AA70517">#REF!</definedName>
    <definedName name="_AA80220">#REF!</definedName>
    <definedName name="_AA90088">#REF!</definedName>
    <definedName name="_AA999999">#REF!</definedName>
    <definedName name="_aaa1" localSheetId="3">{"April",#N/A,FALSE,"April"}</definedName>
    <definedName name="_aaa1" localSheetId="4">{"April",#N/A,FALSE,"April"}</definedName>
    <definedName name="_aaa1" localSheetId="5">{"April",#N/A,FALSE,"April"}</definedName>
    <definedName name="_aaa1" localSheetId="6">{"April",#N/A,FALSE,"April"}</definedName>
    <definedName name="_aaa1" localSheetId="0">{"April",#N/A,FALSE,"April"}</definedName>
    <definedName name="_aaa1" localSheetId="1">{"April",#N/A,FALSE,"April"}</definedName>
    <definedName name="_aaa1" localSheetId="2">{"April",#N/A,FALSE,"April"}</definedName>
    <definedName name="_aaa1">{"April",#N/A,FALSE,"April"}</definedName>
    <definedName name="_abc">#REF!</definedName>
    <definedName name="_ACC53">#REF!</definedName>
    <definedName name="_ACC54">#REF!</definedName>
    <definedName name="_ACC56">#REF!</definedName>
    <definedName name="_a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s1" localSheetId="0">{#N/A,#N/A,FALSE,"SumD";#N/A,#N/A,FALSE,"ElecD";#N/A,#N/A,FALSE,"MechD";#N/A,#N/A,FALSE,"GeotD";#N/A,#N/A,FALSE,"PrcsD";#N/A,#N/A,FALSE,"TunnD";#N/A,#N/A,FALSE,"CivlD";#N/A,#N/A,FALSE,"NtwkD";#N/A,#N/A,FALSE,"EstgD";#N/A,#N/A,FALSE,"PEngD"}</definedName>
    <definedName name="_as1" localSheetId="1">{#N/A,#N/A,FALSE,"SumD";#N/A,#N/A,FALSE,"ElecD";#N/A,#N/A,FALSE,"MechD";#N/A,#N/A,FALSE,"GeotD";#N/A,#N/A,FALSE,"PrcsD";#N/A,#N/A,FALSE,"TunnD";#N/A,#N/A,FALSE,"CivlD";#N/A,#N/A,FALSE,"NtwkD";#N/A,#N/A,FALSE,"EstgD";#N/A,#N/A,FALSE,"PEngD"}</definedName>
    <definedName name="_as1" localSheetId="2">{#N/A,#N/A,FALSE,"SumD";#N/A,#N/A,FALSE,"ElecD";#N/A,#N/A,FALSE,"MechD";#N/A,#N/A,FALSE,"GeotD";#N/A,#N/A,FALSE,"PrcsD";#N/A,#N/A,FALSE,"TunnD";#N/A,#N/A,FALSE,"CivlD";#N/A,#N/A,FALSE,"NtwkD";#N/A,#N/A,FALSE,"EstgD";#N/A,#N/A,FALSE,"PEngD"}</definedName>
    <definedName name="_as1">{#N/A,#N/A,FALSE,"SumD";#N/A,#N/A,FALSE,"ElecD";#N/A,#N/A,FALSE,"MechD";#N/A,#N/A,FALSE,"GeotD";#N/A,#N/A,FALSE,"PrcsD";#N/A,#N/A,FALSE,"TunnD";#N/A,#N/A,FALSE,"CivlD";#N/A,#N/A,FALSE,"NtwkD";#N/A,#N/A,FALSE,"EstgD";#N/A,#N/A,FALSE,"PEngD"}</definedName>
    <definedName name="_asp2">#REF!</definedName>
    <definedName name="_AtRisk_SimSetting_AutomaticallyGenerateReports">FALSE</definedName>
    <definedName name="_AtRisk_SimSetting_AutomaticResultsDisplayMode">0</definedName>
    <definedName name="_AtRisk_SimSetting_AutomaticResultsDisplayMode_1">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GoalSeekTargetValue">0</definedName>
    <definedName name="_AtRisk_SimSetting_LiveUpdate">TRUE</definedName>
    <definedName name="_AtRisk_SimSetting_LiveUpdate_1">TRUE</definedName>
    <definedName name="_AtRisk_SimSetting_LiveUpdatePeriod">-1</definedName>
    <definedName name="_AtRisk_SimSetting_MacroMode">0</definedName>
    <definedName name="_AtRisk_SimSetting_MacroRecalculationBehavior">0</definedName>
    <definedName name="_AtRisk_SimSetting_MaxAutoIterations">50000</definedName>
    <definedName name="_AtRisk_SimSetting_MultipleCPUCount">0</definedName>
    <definedName name="_AtRisk_SimSetting_MultipleCPUManualCount">8</definedName>
    <definedName name="_AtRisk_SimSetting_MultipleCPUMode">0</definedName>
    <definedName name="_AtRisk_SimSetting_MultipleCPUModeV8">2</definedName>
    <definedName name="_AtRisk_SimSetting_RandomNumberGenerator">0</definedName>
    <definedName name="_AtRisk_SimSetting_ReportOptionCustomItemCumulativeOverlay01">0</definedName>
    <definedName name="_AtRisk_SimSetting_ReportOptionCustomItemCumulativeOverlay02">0</definedName>
    <definedName name="_AtRisk_SimSetting_ReportOptionCustomItemCumulativeOverlay03">0</definedName>
    <definedName name="_AtRisk_SimSetting_ReportOptionCustomItemCumulativeOverlay04">0</definedName>
    <definedName name="_AtRisk_SimSetting_ReportOptionCustomItemCumulativeOverlay05">0</definedName>
    <definedName name="_AtRisk_SimSetting_ReportOptionCustomItemCumulativeOverlay06">0</definedName>
    <definedName name="_AtRisk_SimSetting_ReportOptionCustomItemDistributionFormat01">1</definedName>
    <definedName name="_AtRisk_SimSetting_ReportOptionCustomItemDistributionFormat02">1</definedName>
    <definedName name="_AtRisk_SimSetting_ReportOptionCustomItemDistributionFormat03">4</definedName>
    <definedName name="_AtRisk_SimSetting_ReportOptionCustomItemDistributionFormat04">1</definedName>
    <definedName name="_AtRisk_SimSetting_ReportOptionCustomItemDistributionFormat05">1</definedName>
    <definedName name="_AtRisk_SimSetting_ReportOptionCustomItemDistributionFormat06">1</definedName>
    <definedName name="_AtRisk_SimSetting_ReportOptionCustomItemGraphFormat01">1</definedName>
    <definedName name="_AtRisk_SimSetting_ReportOptionCustomItemGraphFormat02">1</definedName>
    <definedName name="_AtRisk_SimSetting_ReportOptionCustomItemGraphFormat03">1</definedName>
    <definedName name="_AtRisk_SimSetting_ReportOptionCustomItemGraphFormat04">1</definedName>
    <definedName name="_AtRisk_SimSetting_ReportOptionCustomItemGraphFormat05">1</definedName>
    <definedName name="_AtRisk_SimSetting_ReportOptionCustomItemGraphFormat06">1</definedName>
    <definedName name="_AtRisk_SimSetting_ReportOptionCustomItemItemIndex01">0</definedName>
    <definedName name="_AtRisk_SimSetting_ReportOptionCustomItemItemIndex02">1</definedName>
    <definedName name="_AtRisk_SimSetting_ReportOptionCustomItemItemIndex03">2</definedName>
    <definedName name="_AtRisk_SimSetting_ReportOptionCustomItemItemIndex04">3</definedName>
    <definedName name="_AtRisk_SimSetting_ReportOptionCustomItemItemIndex05">4</definedName>
    <definedName name="_AtRisk_SimSetting_ReportOptionCustomItemItemIndex06">5</definedName>
    <definedName name="_AtRisk_SimSetting_ReportOptionCustomItemItemSize01">0</definedName>
    <definedName name="_AtRisk_SimSetting_ReportOptionCustomItemItemSize02">0</definedName>
    <definedName name="_AtRisk_SimSetting_ReportOptionCustomItemItemSize03">0</definedName>
    <definedName name="_AtRisk_SimSetting_ReportOptionCustomItemItemSize04">0</definedName>
    <definedName name="_AtRisk_SimSetting_ReportOptionCustomItemItemSize05">0</definedName>
    <definedName name="_AtRisk_SimSetting_ReportOptionCustomItemItemSize06">0</definedName>
    <definedName name="_AtRisk_SimSetting_ReportOptionCustomItemItemType01">1</definedName>
    <definedName name="_AtRisk_SimSetting_ReportOptionCustomItemItemType02">5</definedName>
    <definedName name="_AtRisk_SimSetting_ReportOptionCustomItemItemType03">1</definedName>
    <definedName name="_AtRisk_SimSetting_ReportOptionCustomItemItemType04">3</definedName>
    <definedName name="_AtRisk_SimSetting_ReportOptionCustomItemItemType05">2</definedName>
    <definedName name="_AtRisk_SimSetting_ReportOptionCustomItemItemType06">4</definedName>
    <definedName name="_AtRisk_SimSetting_ReportOptionCustomItemLegendType01">0</definedName>
    <definedName name="_AtRisk_SimSetting_ReportOptionCustomItemLegendType02">0</definedName>
    <definedName name="_AtRisk_SimSetting_ReportOptionCustomItemLegendType03">0</definedName>
    <definedName name="_AtRisk_SimSetting_ReportOptionCustomItemLegendType04">0</definedName>
    <definedName name="_AtRisk_SimSetting_ReportOptionCustomItemLegendType05">0</definedName>
    <definedName name="_AtRisk_SimSetting_ReportOptionCustomItemLegendType06">0</definedName>
    <definedName name="_AtRisk_SimSetting_ReportOptionCustomItemsCount">0</definedName>
    <definedName name="_AtRisk_SimSetting_ReportOptionCustomItemSensitivityFormat01">1</definedName>
    <definedName name="_AtRisk_SimSetting_ReportOptionCustomItemSensitivityFormat02">1</definedName>
    <definedName name="_AtRisk_SimSetting_ReportOptionCustomItemSensitivityFormat03">1</definedName>
    <definedName name="_AtRisk_SimSetting_ReportOptionCustomItemSensitivityFormat04">1</definedName>
    <definedName name="_AtRisk_SimSetting_ReportOptionCustomItemSensitivityFormat05">1</definedName>
    <definedName name="_AtRisk_SimSetting_ReportOptionCustomItemSensitivityFormat06">1</definedName>
    <definedName name="_AtRisk_SimSetting_ReportOptionCustomItemSummaryGraphType01">0</definedName>
    <definedName name="_AtRisk_SimSetting_ReportOptionCustomItemSummaryGraphType02">0</definedName>
    <definedName name="_AtRisk_SimSetting_ReportOptionCustomItemSummaryGraphType03">0</definedName>
    <definedName name="_AtRisk_SimSetting_ReportOptionCustomItemSummaryGraphType04">0</definedName>
    <definedName name="_AtRisk_SimSetting_ReportOptionCustomItemSummaryGraphType05">0</definedName>
    <definedName name="_AtRisk_SimSetting_ReportOptionCustomItemSummaryGraphType06">0</definedName>
    <definedName name="_AtRisk_SimSetting_ReportOptionDataMode">1</definedName>
    <definedName name="_AtRisk_SimSetting_ReportOptionReportMultiSimType" localSheetId="3">0</definedName>
    <definedName name="_AtRisk_SimSetting_ReportOptionReportMultiSimType" localSheetId="4">0</definedName>
    <definedName name="_AtRisk_SimSetting_ReportOptionReportMultiSimType" localSheetId="5">0</definedName>
    <definedName name="_AtRisk_SimSetting_ReportOptionReportMultiSimType" localSheetId="6">0</definedName>
    <definedName name="_AtRisk_SimSetting_ReportOptionReportMultiSimType">1</definedName>
    <definedName name="_AtRisk_SimSetting_ReportOptionReportPlacement">1</definedName>
    <definedName name="_AtRisk_SimSetting_ReportOptionReportSelection">0</definedName>
    <definedName name="_AtRisk_SimSetting_ReportOptionReportsFileType">1</definedName>
    <definedName name="_AtRisk_SimSetting_ReportOptionReportStyle">1</definedName>
    <definedName name="_AtRisk_SimSetting_ReportOptionSelectiveQR">FALSE</definedName>
    <definedName name="_AtRisk_SimSetting_ReportsList">0</definedName>
    <definedName name="_AtRisk_SimSetting_ReportsList_1">0</definedName>
    <definedName name="_AtRisk_SimSetting_ShowSimulationProgressWindow">TRUE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Behavior_1">0</definedName>
    <definedName name="_AtRisk_SimSetting_StdRecalcWithoutRiskStatic">0</definedName>
    <definedName name="_AtRisk_SimSetting_StdRecalcWithoutRiskStaticPercentile">0.5</definedName>
    <definedName name="_B100000">#REF!</definedName>
    <definedName name="_B1000000">#REF!</definedName>
    <definedName name="_B69999">#REF!</definedName>
    <definedName name="_B71837">#REF!</definedName>
    <definedName name="_B93018">#REF!</definedName>
    <definedName name="_bb1"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B3"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z3" localSheetId="0">{#N/A,#N/A,FALSE,"masez (10)";#N/A,#N/A,FALSE,"masez (7)";#N/A,#N/A,FALSE,"masez (6)";#N/A,#N/A,FALSE,"masez (5)";#N/A,#N/A,FALSE,"masez (4)";#N/A,#N/A,FALSE,"masez (3)";#N/A,#N/A,FALSE,"masez (2)";#N/A,#N/A,FALSE,"GME";#N/A,#N/A,FALSE,"masez"}</definedName>
    <definedName name="_Bbz3" localSheetId="1">{#N/A,#N/A,FALSE,"masez (10)";#N/A,#N/A,FALSE,"masez (7)";#N/A,#N/A,FALSE,"masez (6)";#N/A,#N/A,FALSE,"masez (5)";#N/A,#N/A,FALSE,"masez (4)";#N/A,#N/A,FALSE,"masez (3)";#N/A,#N/A,FALSE,"masez (2)";#N/A,#N/A,FALSE,"GME";#N/A,#N/A,FALSE,"masez"}</definedName>
    <definedName name="_Bbz3" localSheetId="2">{#N/A,#N/A,FALSE,"masez (10)";#N/A,#N/A,FALSE,"masez (7)";#N/A,#N/A,FALSE,"masez (6)";#N/A,#N/A,FALSE,"masez (5)";#N/A,#N/A,FALSE,"masez (4)";#N/A,#N/A,FALSE,"masez (3)";#N/A,#N/A,FALSE,"masez (2)";#N/A,#N/A,FALSE,"GME";#N/A,#N/A,FALSE,"masez"}</definedName>
    <definedName name="_Bbz3">{#N/A,#N/A,FALSE,"masez (10)";#N/A,#N/A,FALSE,"masez (7)";#N/A,#N/A,FALSE,"masez (6)";#N/A,#N/A,FALSE,"masez (5)";#N/A,#N/A,FALSE,"masez (4)";#N/A,#N/A,FALSE,"masez (3)";#N/A,#N/A,FALSE,"masez (2)";#N/A,#N/A,FALSE,"GME";#N/A,#N/A,FALSE,"masez"}</definedName>
    <definedName name="_BUT38">#REF!</definedName>
    <definedName name="_BUT78">#REF!</definedName>
    <definedName name="_cc1" localSheetId="0">{"DETALLE_1996",#N/A,FALSE,"flujo";"DETALLE_1997",#N/A,FALSE,"flujo";"GASTOS_INCURRIDOS_1996",#N/A,FALSE,"flujo";"GASTOS_PROGRAMADOS_PARA_1997",#N/A,FALSE,"flujo";#N/A,#N/A,FALSE,"comparat";#N/A,#N/A,FALSE,"costos";#N/A,#N/A,FALSE,"proyctrol"}</definedName>
    <definedName name="_cc1" localSheetId="1">{"DETALLE_1996",#N/A,FALSE,"flujo";"DETALLE_1997",#N/A,FALSE,"flujo";"GASTOS_INCURRIDOS_1996",#N/A,FALSE,"flujo";"GASTOS_PROGRAMADOS_PARA_1997",#N/A,FALSE,"flujo";#N/A,#N/A,FALSE,"comparat";#N/A,#N/A,FALSE,"costos";#N/A,#N/A,FALSE,"proyctrol"}</definedName>
    <definedName name="_cc1" localSheetId="2">{"DETALLE_1996",#N/A,FALSE,"flujo";"DETALLE_1997",#N/A,FALSE,"flujo";"GASTOS_INCURRIDOS_1996",#N/A,FALSE,"flujo";"GASTOS_PROGRAMADOS_PARA_1997",#N/A,FALSE,"flujo";#N/A,#N/A,FALSE,"comparat";#N/A,#N/A,FALSE,"costos";#N/A,#N/A,FALSE,"proyctrol"}</definedName>
    <definedName name="_cc1">{"DETALLE_1996",#N/A,FALSE,"flujo";"DETALLE_1997",#N/A,FALSE,"flujo";"GASTOS_INCURRIDOS_1996",#N/A,FALSE,"flujo";"GASTOS_PROGRAMADOS_PARA_1997",#N/A,FALSE,"flujo";#N/A,#N/A,FALSE,"comparat";#N/A,#N/A,FALSE,"costos";#N/A,#N/A,FALSE,"proyctrol"}</definedName>
    <definedName name="_cc1_1" localSheetId="0">{"DETALLE_1996",#N/A,FALSE,"flujo";"DETALLE_1997",#N/A,FALSE,"flujo";"GASTOS_INCURRIDOS_1996",#N/A,FALSE,"flujo";"GASTOS_PROGRAMADOS_PARA_1997",#N/A,FALSE,"flujo";#N/A,#N/A,FALSE,"comparat";#N/A,#N/A,FALSE,"costos";#N/A,#N/A,FALSE,"proyctrol"}</definedName>
    <definedName name="_cc1_1" localSheetId="1">{"DETALLE_1996",#N/A,FALSE,"flujo";"DETALLE_1997",#N/A,FALSE,"flujo";"GASTOS_INCURRIDOS_1996",#N/A,FALSE,"flujo";"GASTOS_PROGRAMADOS_PARA_1997",#N/A,FALSE,"flujo";#N/A,#N/A,FALSE,"comparat";#N/A,#N/A,FALSE,"costos";#N/A,#N/A,FALSE,"proyctrol"}</definedName>
    <definedName name="_cc1_1" localSheetId="2">{"DETALLE_1996",#N/A,FALSE,"flujo";"DETALLE_1997",#N/A,FALSE,"flujo";"GASTOS_INCURRIDOS_1996",#N/A,FALSE,"flujo";"GASTOS_PROGRAMADOS_PARA_1997",#N/A,FALSE,"flujo";#N/A,#N/A,FALSE,"comparat";#N/A,#N/A,FALSE,"costos";#N/A,#N/A,FALSE,"proyctrol"}</definedName>
    <definedName name="_cc1_1">{"DETALLE_1996",#N/A,FALSE,"flujo";"DETALLE_1997",#N/A,FALSE,"flujo";"GASTOS_INCURRIDOS_1996",#N/A,FALSE,"flujo";"GASTOS_PROGRAMADOS_PARA_1997",#N/A,FALSE,"flujo";#N/A,#N/A,FALSE,"comparat";#N/A,#N/A,FALSE,"costos";#N/A,#N/A,FALSE,"proyctrol"}</definedName>
    <definedName name="_CMU005">#REF!</definedName>
    <definedName name="_Co50" localSheetId="0">{#N/A,"DR",FALSE,"increm pf";#N/A,"MAMSI",FALSE,"increm pf";#N/A,"MAXI",FALSE,"increm pf";#N/A,"PCAM",FALSE,"increm pf";#N/A,"PHSV",FALSE,"increm pf";#N/A,"SIE",FALSE,"increm pf"}</definedName>
    <definedName name="_Co50" localSheetId="1">{#N/A,"DR",FALSE,"increm pf";#N/A,"MAMSI",FALSE,"increm pf";#N/A,"MAXI",FALSE,"increm pf";#N/A,"PCAM",FALSE,"increm pf";#N/A,"PHSV",FALSE,"increm pf";#N/A,"SIE",FALSE,"increm pf"}</definedName>
    <definedName name="_Co50" localSheetId="2">{#N/A,"DR",FALSE,"increm pf";#N/A,"MAMSI",FALSE,"increm pf";#N/A,"MAXI",FALSE,"increm pf";#N/A,"PCAM",FALSE,"increm pf";#N/A,"PHSV",FALSE,"increm pf";#N/A,"SIE",FALSE,"increm pf"}</definedName>
    <definedName name="_Co50">{#N/A,"DR",FALSE,"increm pf";#N/A,"MAMSI",FALSE,"increm pf";#N/A,"MAXI",FALSE,"increm pf";#N/A,"PCAM",FALSE,"increm pf";#N/A,"PHSV",FALSE,"increm pf";#N/A,"SIE",FALSE,"increm pf"}</definedName>
    <definedName name="_d4" localSheetId="0">{#N/A,#N/A,TRUE,"1842CWN0"}</definedName>
    <definedName name="_d4" localSheetId="1">{#N/A,#N/A,TRUE,"1842CWN0"}</definedName>
    <definedName name="_d4" localSheetId="2">{#N/A,#N/A,TRUE,"1842CWN0"}</definedName>
    <definedName name="_d4">{#N/A,#N/A,TRUE,"1842CWN0"}</definedName>
    <definedName name="_d8" localSheetId="0">{#N/A,#N/A,TRUE,"1842CWN0"}</definedName>
    <definedName name="_d8" localSheetId="1">{#N/A,#N/A,TRUE,"1842CWN0"}</definedName>
    <definedName name="_d8" localSheetId="2">{#N/A,#N/A,TRUE,"1842CWN0"}</definedName>
    <definedName name="_d8">{#N/A,#N/A,TRUE,"1842CWN0"}</definedName>
    <definedName name="_das2" localSheetId="0">{#N/A,#N/A,TRUE,"Cover";#N/A,#N/A,TRUE,"Summary";#N/A,#N/A,TRUE,"P&amp;L";#N/A,#N/A,TRUE,"CF";#N/A,#N/A,TRUE,"BS";#N/A,#N/A,TRUE,"BS_Assumptions";#N/A,#N/A,TRUE,"GSM1800 -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2">{#N/A,#N/A,TRUE,"Cover";#N/A,#N/A,TRUE,"Summary";#N/A,#N/A,TRUE,"P&amp;L";#N/A,#N/A,TRUE,"CF";#N/A,#N/A,TRUE,"BS";#N/A,#N/A,TRUE,"BS_Assumptions";#N/A,#N/A,TRUE,"GSM1800 -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CF1" localSheetId="0">{#N/A,#N/A,FALSE,"DCF Summary";#N/A,#N/A,FALSE,"Casema";#N/A,#N/A,FALSE,"Casema NoTel";#N/A,#N/A,FALSE,"UK";#N/A,#N/A,FALSE,"RCF";#N/A,#N/A,FALSE,"Intercable CZ";#N/A,#N/A,FALSE,"Interkabel P"}</definedName>
    <definedName name="_DCF1" localSheetId="1">{#N/A,#N/A,FALSE,"DCF Summary";#N/A,#N/A,FALSE,"Casema";#N/A,#N/A,FALSE,"Casema NoTel";#N/A,#N/A,FALSE,"UK";#N/A,#N/A,FALSE,"RCF";#N/A,#N/A,FALSE,"Intercable CZ";#N/A,#N/A,FALSE,"Interkabel P"}</definedName>
    <definedName name="_DCF1" localSheetId="2">{#N/A,#N/A,FALSE,"DCF Summary";#N/A,#N/A,FALSE,"Casema";#N/A,#N/A,FALSE,"Casema NoTel";#N/A,#N/A,FALSE,"UK";#N/A,#N/A,FALSE,"RCF";#N/A,#N/A,FALSE,"Intercable CZ";#N/A,#N/A,FALSE,"Interkabel P"}</definedName>
    <definedName name="_DCF1">{#N/A,#N/A,FALSE,"DCF Summary";#N/A,#N/A,FALSE,"Casema";#N/A,#N/A,FALSE,"Casema NoTel";#N/A,#N/A,FALSE,"UK";#N/A,#N/A,FALSE,"RCF";#N/A,#N/A,FALSE,"Intercable CZ";#N/A,#N/A,FALSE,"Interkabel P"}</definedName>
    <definedName name="_df8"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9" localSheetId="0">{#N/A,#N/A,TRUE,"1842CWN0"}</definedName>
    <definedName name="_df9" localSheetId="1">{#N/A,#N/A,TRUE,"1842CWN0"}</definedName>
    <definedName name="_df9" localSheetId="2">{#N/A,#N/A,TRUE,"1842CWN0"}</definedName>
    <definedName name="_df9">{#N/A,#N/A,TRUE,"1842CWN0"}</definedName>
    <definedName name="_Dist_Bin">#REF!</definedName>
    <definedName name="_Dist_Values">#REF!</definedName>
    <definedName name="_e3" localSheetId="0">{#N/A,#N/A,TRUE,"DCF Summary";#N/A,#N/A,TRUE,"Casema";#N/A,#N/A,TRUE,"UK";#N/A,#N/A,TRUE,"RCF";#N/A,#N/A,TRUE,"Intercable CZ";#N/A,#N/A,TRUE,"Interkabel P";#N/A,#N/A,TRUE,"LBO-Total";#N/A,#N/A,TRUE,"LBO-Casema"}</definedName>
    <definedName name="_e3" localSheetId="1">{#N/A,#N/A,TRUE,"DCF Summary";#N/A,#N/A,TRUE,"Casema";#N/A,#N/A,TRUE,"UK";#N/A,#N/A,TRUE,"RCF";#N/A,#N/A,TRUE,"Intercable CZ";#N/A,#N/A,TRUE,"Interkabel P";#N/A,#N/A,TRUE,"LBO-Total";#N/A,#N/A,TRUE,"LBO-Casema"}</definedName>
    <definedName name="_e3" localSheetId="2">{#N/A,#N/A,TRUE,"DCF Summary";#N/A,#N/A,TRUE,"Casema";#N/A,#N/A,TRUE,"UK";#N/A,#N/A,TRUE,"RCF";#N/A,#N/A,TRUE,"Intercable CZ";#N/A,#N/A,TRUE,"Interkabel P";#N/A,#N/A,TRUE,"LBO-Total";#N/A,#N/A,TRUE,"LBO-Casema"}</definedName>
    <definedName name="_e3">{#N/A,#N/A,TRUE,"DCF Summary";#N/A,#N/A,TRUE,"Casema";#N/A,#N/A,TRUE,"UK";#N/A,#N/A,TRUE,"RCF";#N/A,#N/A,TRUE,"Intercable CZ";#N/A,#N/A,TRUE,"Interkabel P";#N/A,#N/A,TRUE,"LBO-Total";#N/A,#N/A,TRUE,"LBO-Casema"}</definedName>
    <definedName name="_ECO052" localSheetId="0">{#N/A,#N/A,FALSE,"masez (10)";#N/A,#N/A,FALSE,"masez (7)";#N/A,#N/A,FALSE,"masez (6)";#N/A,#N/A,FALSE,"masez (5)";#N/A,#N/A,FALSE,"masez (4)";#N/A,#N/A,FALSE,"masez (3)";#N/A,#N/A,FALSE,"masez (2)";#N/A,#N/A,FALSE,"GME";#N/A,#N/A,FALSE,"masez"}</definedName>
    <definedName name="_ECO052" localSheetId="1">{#N/A,#N/A,FALSE,"masez (10)";#N/A,#N/A,FALSE,"masez (7)";#N/A,#N/A,FALSE,"masez (6)";#N/A,#N/A,FALSE,"masez (5)";#N/A,#N/A,FALSE,"masez (4)";#N/A,#N/A,FALSE,"masez (3)";#N/A,#N/A,FALSE,"masez (2)";#N/A,#N/A,FALSE,"GME";#N/A,#N/A,FALSE,"masez"}</definedName>
    <definedName name="_ECO052" localSheetId="2">{#N/A,#N/A,FALSE,"masez (10)";#N/A,#N/A,FALSE,"masez (7)";#N/A,#N/A,FALSE,"masez (6)";#N/A,#N/A,FALSE,"masez (5)";#N/A,#N/A,FALSE,"masez (4)";#N/A,#N/A,FALSE,"masez (3)";#N/A,#N/A,FALSE,"masez (2)";#N/A,#N/A,FALSE,"GME";#N/A,#N/A,FALSE,"masez"}</definedName>
    <definedName name="_ECO052">{#N/A,#N/A,FALSE,"masez (10)";#N/A,#N/A,FALSE,"masez (7)";#N/A,#N/A,FALSE,"masez (6)";#N/A,#N/A,FALSE,"masez (5)";#N/A,#N/A,FALSE,"masez (4)";#N/A,#N/A,FALSE,"masez (3)";#N/A,#N/A,FALSE,"masez (2)";#N/A,#N/A,FALSE,"GME";#N/A,#N/A,FALSE,"masez"}</definedName>
    <definedName name="_ECO052_1" localSheetId="0">{#N/A,#N/A,FALSE,"masez (10)";#N/A,#N/A,FALSE,"masez (7)";#N/A,#N/A,FALSE,"masez (6)";#N/A,#N/A,FALSE,"masez (5)";#N/A,#N/A,FALSE,"masez (4)";#N/A,#N/A,FALSE,"masez (3)";#N/A,#N/A,FALSE,"masez (2)";#N/A,#N/A,FALSE,"GME";#N/A,#N/A,FALSE,"masez"}</definedName>
    <definedName name="_ECO052_1" localSheetId="1">{#N/A,#N/A,FALSE,"masez (10)";#N/A,#N/A,FALSE,"masez (7)";#N/A,#N/A,FALSE,"masez (6)";#N/A,#N/A,FALSE,"masez (5)";#N/A,#N/A,FALSE,"masez (4)";#N/A,#N/A,FALSE,"masez (3)";#N/A,#N/A,FALSE,"masez (2)";#N/A,#N/A,FALSE,"GME";#N/A,#N/A,FALSE,"masez"}</definedName>
    <definedName name="_ECO052_1" localSheetId="2">{#N/A,#N/A,FALSE,"masez (10)";#N/A,#N/A,FALSE,"masez (7)";#N/A,#N/A,FALSE,"masez (6)";#N/A,#N/A,FALSE,"masez (5)";#N/A,#N/A,FALSE,"masez (4)";#N/A,#N/A,FALSE,"masez (3)";#N/A,#N/A,FALSE,"masez (2)";#N/A,#N/A,FALSE,"GME";#N/A,#N/A,FALSE,"masez"}</definedName>
    <definedName name="_ECO052_1">{#N/A,#N/A,FALSE,"masez (10)";#N/A,#N/A,FALSE,"masez (7)";#N/A,#N/A,FALSE,"masez (6)";#N/A,#N/A,FALSE,"masez (5)";#N/A,#N/A,FALSE,"masez (4)";#N/A,#N/A,FALSE,"masez (3)";#N/A,#N/A,FALSE,"masez (2)";#N/A,#N/A,FALSE,"GME";#N/A,#N/A,FALSE,"masez"}</definedName>
    <definedName name="_eco2" localSheetId="0">{#N/A,#N/A,FALSE,"TEC-01";#N/A,#N/A,FALSE,"TEC - 02";#N/A,#N/A,FALSE,"TEC - 03";#N/A,#N/A,FALSE,"TEC - 04";#N/A,#N/A,FALSE,"TEC-07";#N/A,#N/A,FALSE,"TEC-08";#N/A,#N/A,FALSE,"TEC - 09A";#N/A,#N/A,FALSE,"TEC - 09B";#N/A,#N/A,FALSE,"TEC - 09C";#N/A,#N/A,FALSE,"TEC - 10";#N/A,#N/A,FALSE,"TEC-11"}</definedName>
    <definedName name="_eco2" localSheetId="1">{#N/A,#N/A,FALSE,"TEC-01";#N/A,#N/A,FALSE,"TEC - 02";#N/A,#N/A,FALSE,"TEC - 03";#N/A,#N/A,FALSE,"TEC - 04";#N/A,#N/A,FALSE,"TEC-07";#N/A,#N/A,FALSE,"TEC-08";#N/A,#N/A,FALSE,"TEC - 09A";#N/A,#N/A,FALSE,"TEC - 09B";#N/A,#N/A,FALSE,"TEC - 09C";#N/A,#N/A,FALSE,"TEC - 10";#N/A,#N/A,FALSE,"TEC-11"}</definedName>
    <definedName name="_eco2" localSheetId="2">{#N/A,#N/A,FALSE,"TEC-01";#N/A,#N/A,FALSE,"TEC - 02";#N/A,#N/A,FALSE,"TEC - 03";#N/A,#N/A,FALSE,"TEC - 04";#N/A,#N/A,FALSE,"TEC-07";#N/A,#N/A,FALSE,"TEC-08";#N/A,#N/A,FALSE,"TEC - 09A";#N/A,#N/A,FALSE,"TEC - 09B";#N/A,#N/A,FALSE,"TEC - 09C";#N/A,#N/A,FALSE,"TEC - 10";#N/A,#N/A,FALSE,"TEC-11"}</definedName>
    <definedName name="_eco2">{#N/A,#N/A,FALSE,"TEC-01";#N/A,#N/A,FALSE,"TEC - 02";#N/A,#N/A,FALSE,"TEC - 03";#N/A,#N/A,FALSE,"TEC - 04";#N/A,#N/A,FALSE,"TEC-07";#N/A,#N/A,FALSE,"TEC-08";#N/A,#N/A,FALSE,"TEC - 09A";#N/A,#N/A,FALSE,"TEC - 09B";#N/A,#N/A,FALSE,"TEC - 09C";#N/A,#N/A,FALSE,"TEC - 10";#N/A,#N/A,FALSE,"TEC-11"}</definedName>
    <definedName name="_ede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ee4" localSheetId="0">{#N/A,#N/A,TRUE,"MES";#N/A,#N/A,TRUE,"ANUAL"}</definedName>
    <definedName name="_eee4" localSheetId="1">{#N/A,#N/A,TRUE,"MES";#N/A,#N/A,TRUE,"ANUAL"}</definedName>
    <definedName name="_eee4" localSheetId="2">{#N/A,#N/A,TRUE,"MES";#N/A,#N/A,TRUE,"ANUAL"}</definedName>
    <definedName name="_eee4">{#N/A,#N/A,TRUE,"MES";#N/A,#N/A,TRUE,"ANUAL"}</definedName>
    <definedName name="_EJE01">#REF!</definedName>
    <definedName name="_EJE02">#REF!</definedName>
    <definedName name="_EJE03">#REF!</definedName>
    <definedName name="_equ1" localSheetId="0">{#N/A,#N/A,TRUE,"Est. de Fact.";#N/A,#N/A,TRUE,"Capitulo 19";#N/A,#N/A,TRUE,"Proyecto P855"}</definedName>
    <definedName name="_equ1" localSheetId="1">{#N/A,#N/A,TRUE,"Est. de Fact.";#N/A,#N/A,TRUE,"Capitulo 19";#N/A,#N/A,TRUE,"Proyecto P855"}</definedName>
    <definedName name="_equ1" localSheetId="2">{#N/A,#N/A,TRUE,"Est. de Fact.";#N/A,#N/A,TRUE,"Capitulo 19";#N/A,#N/A,TRUE,"Proyecto P855"}</definedName>
    <definedName name="_equ1">{#N/A,#N/A,TRUE,"Est. de Fact.";#N/A,#N/A,TRUE,"Capitulo 19";#N/A,#N/A,TRUE,"Proyecto P855"}</definedName>
    <definedName name="_Example">#REF!</definedName>
    <definedName name="_EXC1">#REF!</definedName>
    <definedName name="_f">#REF!</definedName>
    <definedName name="_F15p">#REF!</definedName>
    <definedName name="_FC" localSheetId="0">{"DETALLE_1996",#N/A,FALSE,"flujo";"DETALLE_1997",#N/A,FALSE,"flujo";"GASTOS_INCURRIDOS_1996",#N/A,FALSE,"flujo";"GASTOS_PROGRAMADOS_PARA_1997",#N/A,FALSE,"flujo";#N/A,#N/A,FALSE,"comparat";#N/A,#N/A,FALSE,"costos";#N/A,#N/A,FALSE,"proyctrol"}</definedName>
    <definedName name="_FC" localSheetId="1">{"DETALLE_1996",#N/A,FALSE,"flujo";"DETALLE_1997",#N/A,FALSE,"flujo";"GASTOS_INCURRIDOS_1996",#N/A,FALSE,"flujo";"GASTOS_PROGRAMADOS_PARA_1997",#N/A,FALSE,"flujo";#N/A,#N/A,FALSE,"comparat";#N/A,#N/A,FALSE,"costos";#N/A,#N/A,FALSE,"proyctrol"}</definedName>
    <definedName name="_FC" localSheetId="2">{"DETALLE_1996",#N/A,FALSE,"flujo";"DETALLE_1997",#N/A,FALSE,"flujo";"GASTOS_INCURRIDOS_1996",#N/A,FALSE,"flujo";"GASTOS_PROGRAMADOS_PARA_1997",#N/A,FALSE,"flujo";#N/A,#N/A,FALSE,"comparat";#N/A,#N/A,FALSE,"costos";#N/A,#N/A,FALSE,"proyctrol"}</definedName>
    <definedName name="_FC">{"DETALLE_1996",#N/A,FALSE,"flujo";"DETALLE_1997",#N/A,FALSE,"flujo";"GASTOS_INCURRIDOS_1996",#N/A,FALSE,"flujo";"GASTOS_PROGRAMADOS_PARA_1997",#N/A,FALSE,"flujo";#N/A,#N/A,FALSE,"comparat";#N/A,#N/A,FALSE,"costos";#N/A,#N/A,FALSE,"proyctrol"}</definedName>
    <definedName name="_FC_1" localSheetId="0">{"DETALLE_1996",#N/A,FALSE,"flujo";"DETALLE_1997",#N/A,FALSE,"flujo";"GASTOS_INCURRIDOS_1996",#N/A,FALSE,"flujo";"GASTOS_PROGRAMADOS_PARA_1997",#N/A,FALSE,"flujo";#N/A,#N/A,FALSE,"comparat";#N/A,#N/A,FALSE,"costos";#N/A,#N/A,FALSE,"proyctrol"}</definedName>
    <definedName name="_FC_1" localSheetId="1">{"DETALLE_1996",#N/A,FALSE,"flujo";"DETALLE_1997",#N/A,FALSE,"flujo";"GASTOS_INCURRIDOS_1996",#N/A,FALSE,"flujo";"GASTOS_PROGRAMADOS_PARA_1997",#N/A,FALSE,"flujo";#N/A,#N/A,FALSE,"comparat";#N/A,#N/A,FALSE,"costos";#N/A,#N/A,FALSE,"proyctrol"}</definedName>
    <definedName name="_FC_1" localSheetId="2">{"DETALLE_1996",#N/A,FALSE,"flujo";"DETALLE_1997",#N/A,FALSE,"flujo";"GASTOS_INCURRIDOS_1996",#N/A,FALSE,"flujo";"GASTOS_PROGRAMADOS_PARA_1997",#N/A,FALSE,"flujo";#N/A,#N/A,FALSE,"comparat";#N/A,#N/A,FALSE,"costos";#N/A,#N/A,FALSE,"proyctrol"}</definedName>
    <definedName name="_FC_1">{"DETALLE_1996",#N/A,FALSE,"flujo";"DETALLE_1997",#N/A,FALSE,"flujo";"GASTOS_INCURRIDOS_1996",#N/A,FALSE,"flujo";"GASTOS_PROGRAMADOS_PARA_1997",#N/A,FALSE,"flujo";#N/A,#N/A,FALSE,"comparat";#N/A,#N/A,FALSE,"costos";#N/A,#N/A,FALSE,"proyctrol"}</definedName>
    <definedName name="_FHE7" localSheetId="3">{#N/A,#N/A,FALSE,"masez (10)";#N/A,#N/A,FALSE,"masez (7)";#N/A,#N/A,FALSE,"masez (6)";#N/A,#N/A,FALSE,"masez (5)";#N/A,#N/A,FALSE,"masez (4)";#N/A,#N/A,FALSE,"masez (3)";#N/A,#N/A,FALSE,"masez (2)";#N/A,#N/A,FALSE,"GME";#N/A,#N/A,FALSE,"masez"}</definedName>
    <definedName name="_FHE7" localSheetId="4">{#N/A,#N/A,FALSE,"masez (10)";#N/A,#N/A,FALSE,"masez (7)";#N/A,#N/A,FALSE,"masez (6)";#N/A,#N/A,FALSE,"masez (5)";#N/A,#N/A,FALSE,"masez (4)";#N/A,#N/A,FALSE,"masez (3)";#N/A,#N/A,FALSE,"masez (2)";#N/A,#N/A,FALSE,"GME";#N/A,#N/A,FALSE,"masez"}</definedName>
    <definedName name="_FHE7" localSheetId="5">{#N/A,#N/A,FALSE,"masez (10)";#N/A,#N/A,FALSE,"masez (7)";#N/A,#N/A,FALSE,"masez (6)";#N/A,#N/A,FALSE,"masez (5)";#N/A,#N/A,FALSE,"masez (4)";#N/A,#N/A,FALSE,"masez (3)";#N/A,#N/A,FALSE,"masez (2)";#N/A,#N/A,FALSE,"GME";#N/A,#N/A,FALSE,"masez"}</definedName>
    <definedName name="_FHE7" localSheetId="6">{#N/A,#N/A,FALSE,"masez (10)";#N/A,#N/A,FALSE,"masez (7)";#N/A,#N/A,FALSE,"masez (6)";#N/A,#N/A,FALSE,"masez (5)";#N/A,#N/A,FALSE,"masez (4)";#N/A,#N/A,FALSE,"masez (3)";#N/A,#N/A,FALSE,"masez (2)";#N/A,#N/A,FALSE,"GME";#N/A,#N/A,FALSE,"masez"}</definedName>
    <definedName name="_FHE7" localSheetId="0">{#N/A,#N/A,FALSE,"masez (10)";#N/A,#N/A,FALSE,"masez (7)";#N/A,#N/A,FALSE,"masez (6)";#N/A,#N/A,FALSE,"masez (5)";#N/A,#N/A,FALSE,"masez (4)";#N/A,#N/A,FALSE,"masez (3)";#N/A,#N/A,FALSE,"masez (2)";#N/A,#N/A,FALSE,"GME";#N/A,#N/A,FALSE,"masez"}</definedName>
    <definedName name="_FHE7" localSheetId="1">{#N/A,#N/A,FALSE,"masez (10)";#N/A,#N/A,FALSE,"masez (7)";#N/A,#N/A,FALSE,"masez (6)";#N/A,#N/A,FALSE,"masez (5)";#N/A,#N/A,FALSE,"masez (4)";#N/A,#N/A,FALSE,"masez (3)";#N/A,#N/A,FALSE,"masez (2)";#N/A,#N/A,FALSE,"GME";#N/A,#N/A,FALSE,"masez"}</definedName>
    <definedName name="_FHE7" localSheetId="2">{#N/A,#N/A,FALSE,"masez (10)";#N/A,#N/A,FALSE,"masez (7)";#N/A,#N/A,FALSE,"masez (6)";#N/A,#N/A,FALSE,"masez (5)";#N/A,#N/A,FALSE,"masez (4)";#N/A,#N/A,FALSE,"masez (3)";#N/A,#N/A,FALSE,"masez (2)";#N/A,#N/A,FALSE,"GME";#N/A,#N/A,FALSE,"masez"}</definedName>
    <definedName name="_FHE7">{#N/A,#N/A,FALSE,"masez (10)";#N/A,#N/A,FALSE,"masez (7)";#N/A,#N/A,FALSE,"masez (6)";#N/A,#N/A,FALSE,"masez (5)";#N/A,#N/A,FALSE,"masez (4)";#N/A,#N/A,FALSE,"masez (3)";#N/A,#N/A,FALSE,"masez (2)";#N/A,#N/A,FALSE,"GME";#N/A,#N/A,FALSE,"masez"}</definedName>
    <definedName name="_FHE7_1" localSheetId="0">{#N/A,#N/A,FALSE,"masez (10)";#N/A,#N/A,FALSE,"masez (7)";#N/A,#N/A,FALSE,"masez (6)";#N/A,#N/A,FALSE,"masez (5)";#N/A,#N/A,FALSE,"masez (4)";#N/A,#N/A,FALSE,"masez (3)";#N/A,#N/A,FALSE,"masez (2)";#N/A,#N/A,FALSE,"GME";#N/A,#N/A,FALSE,"masez"}</definedName>
    <definedName name="_FHE7_1" localSheetId="1">{#N/A,#N/A,FALSE,"masez (10)";#N/A,#N/A,FALSE,"masez (7)";#N/A,#N/A,FALSE,"masez (6)";#N/A,#N/A,FALSE,"masez (5)";#N/A,#N/A,FALSE,"masez (4)";#N/A,#N/A,FALSE,"masez (3)";#N/A,#N/A,FALSE,"masez (2)";#N/A,#N/A,FALSE,"GME";#N/A,#N/A,FALSE,"masez"}</definedName>
    <definedName name="_FHE7_1" localSheetId="2">{#N/A,#N/A,FALSE,"masez (10)";#N/A,#N/A,FALSE,"masez (7)";#N/A,#N/A,FALSE,"masez (6)";#N/A,#N/A,FALSE,"masez (5)";#N/A,#N/A,FALSE,"masez (4)";#N/A,#N/A,FALSE,"masez (3)";#N/A,#N/A,FALSE,"masez (2)";#N/A,#N/A,FALSE,"GME";#N/A,#N/A,FALSE,"masez"}</definedName>
    <definedName name="_FHE7_1">{#N/A,#N/A,FALSE,"masez (10)";#N/A,#N/A,FALSE,"masez (7)";#N/A,#N/A,FALSE,"masez (6)";#N/A,#N/A,FALSE,"masez (5)";#N/A,#N/A,FALSE,"masez (4)";#N/A,#N/A,FALSE,"masez (3)";#N/A,#N/A,FALSE,"masez (2)";#N/A,#N/A,FALSE,"GME";#N/A,#N/A,FALSE,"masez"}</definedName>
    <definedName name="_Fill">#REF!</definedName>
    <definedName name="_Fillll">#REF!</definedName>
    <definedName name="_xlnm._FilterDatabase" localSheetId="3" hidden="1">'01. Oficinas '!$A$1:$F$608</definedName>
    <definedName name="_xlnm._FilterDatabase" localSheetId="4" hidden="1">'02. Planta de concreto'!$A$1:$G$401</definedName>
    <definedName name="_xlnm._FilterDatabase" localSheetId="5" hidden="1">'03. Almacén rampa sur'!$A$1:$G$263</definedName>
    <definedName name="_xlnm._FilterDatabase" localSheetId="6" hidden="1">'05. Almacén rampa norte'!$A$1:$G$286</definedName>
    <definedName name="_xlnm._FilterDatabase" localSheetId="2" hidden="1">'PERSONAL OFFSITE'!$A$5:$M$5</definedName>
    <definedName name="_FR2" localSheetId="0">{#N/A,#N/A,FALSE,"GERAL";#N/A,#N/A,FALSE,"012-96";#N/A,#N/A,FALSE,"018-96";#N/A,#N/A,FALSE,"027-96";#N/A,#N/A,FALSE,"059-96";#N/A,#N/A,FALSE,"076-96";#N/A,#N/A,FALSE,"019-97";#N/A,#N/A,FALSE,"021-97";#N/A,#N/A,FALSE,"022-97";#N/A,#N/A,FALSE,"028-97"}</definedName>
    <definedName name="_FR2" localSheetId="1">{#N/A,#N/A,FALSE,"GERAL";#N/A,#N/A,FALSE,"012-96";#N/A,#N/A,FALSE,"018-96";#N/A,#N/A,FALSE,"027-96";#N/A,#N/A,FALSE,"059-96";#N/A,#N/A,FALSE,"076-96";#N/A,#N/A,FALSE,"019-97";#N/A,#N/A,FALSE,"021-97";#N/A,#N/A,FALSE,"022-97";#N/A,#N/A,FALSE,"028-97"}</definedName>
    <definedName name="_FR2" localSheetId="2">{#N/A,#N/A,FALSE,"GERAL";#N/A,#N/A,FALSE,"012-96";#N/A,#N/A,FALSE,"018-96";#N/A,#N/A,FALSE,"027-96";#N/A,#N/A,FALSE,"059-96";#N/A,#N/A,FALSE,"076-96";#N/A,#N/A,FALSE,"019-97";#N/A,#N/A,FALSE,"021-97";#N/A,#N/A,FALSE,"022-97";#N/A,#N/A,FALSE,"028-97"}</definedName>
    <definedName name="_FR2">{#N/A,#N/A,FALSE,"GERAL";#N/A,#N/A,FALSE,"012-96";#N/A,#N/A,FALSE,"018-96";#N/A,#N/A,FALSE,"027-96";#N/A,#N/A,FALSE,"059-96";#N/A,#N/A,FALSE,"076-96";#N/A,#N/A,FALSE,"019-97";#N/A,#N/A,FALSE,"021-97";#N/A,#N/A,FALSE,"022-97";#N/A,#N/A,FALSE,"028-97"}</definedName>
    <definedName name="_gantt_2452_metros">#REF!</definedName>
    <definedName name="_gc09" localSheetId="0">{#N/A,#N/A,TRUE,"arnitower";#N/A,#N/A,TRUE,"arnigarage "}</definedName>
    <definedName name="_gc09" localSheetId="1">{#N/A,#N/A,TRUE,"arnitower";#N/A,#N/A,TRUE,"arnigarage "}</definedName>
    <definedName name="_gc09" localSheetId="2">{#N/A,#N/A,TRUE,"arnitower";#N/A,#N/A,TRUE,"arnigarage "}</definedName>
    <definedName name="_gc09">{#N/A,#N/A,TRUE,"arnitower";#N/A,#N/A,TRUE,"arnigarage "}</definedName>
    <definedName name="_gl1" localSheetId="3">{#N/A,#N/A,FALSE,"Total_OC015";#N/A,#N/A,FALSE,"ADMIN";#N/A,#N/A,FALSE,"PROCES";#N/A,#N/A,FALSE,"mecan";#N/A,#N/A,FALSE,"civil";#N/A,#N/A,FALSE,"CAÑER";#N/A,#N/A,FALSE,"ELEC";#N/A,#N/A,FALSE,"INSTR"}</definedName>
    <definedName name="_gl1" localSheetId="4">{#N/A,#N/A,FALSE,"Total_OC015";#N/A,#N/A,FALSE,"ADMIN";#N/A,#N/A,FALSE,"PROCES";#N/A,#N/A,FALSE,"mecan";#N/A,#N/A,FALSE,"civil";#N/A,#N/A,FALSE,"CAÑER";#N/A,#N/A,FALSE,"ELEC";#N/A,#N/A,FALSE,"INSTR"}</definedName>
    <definedName name="_gl1" localSheetId="5">{#N/A,#N/A,FALSE,"Total_OC015";#N/A,#N/A,FALSE,"ADMIN";#N/A,#N/A,FALSE,"PROCES";#N/A,#N/A,FALSE,"mecan";#N/A,#N/A,FALSE,"civil";#N/A,#N/A,FALSE,"CAÑER";#N/A,#N/A,FALSE,"ELEC";#N/A,#N/A,FALSE,"INSTR"}</definedName>
    <definedName name="_gl1" localSheetId="6">{#N/A,#N/A,FALSE,"Total_OC015";#N/A,#N/A,FALSE,"ADMIN";#N/A,#N/A,FALSE,"PROCES";#N/A,#N/A,FALSE,"mecan";#N/A,#N/A,FALSE,"civil";#N/A,#N/A,FALSE,"CAÑER";#N/A,#N/A,FALSE,"ELEC";#N/A,#N/A,FALSE,"INSTR"}</definedName>
    <definedName name="_gl1" localSheetId="0">{#N/A,#N/A,FALSE,"Total_OC015";#N/A,#N/A,FALSE,"ADMIN";#N/A,#N/A,FALSE,"PROCES";#N/A,#N/A,FALSE,"mecan";#N/A,#N/A,FALSE,"civil";#N/A,#N/A,FALSE,"CAÑER";#N/A,#N/A,FALSE,"ELEC";#N/A,#N/A,FALSE,"INSTR"}</definedName>
    <definedName name="_gl1" localSheetId="1">{#N/A,#N/A,FALSE,"Total_OC015";#N/A,#N/A,FALSE,"ADMIN";#N/A,#N/A,FALSE,"PROCES";#N/A,#N/A,FALSE,"mecan";#N/A,#N/A,FALSE,"civil";#N/A,#N/A,FALSE,"CAÑER";#N/A,#N/A,FALSE,"ELEC";#N/A,#N/A,FALSE,"INSTR"}</definedName>
    <definedName name="_gl1" localSheetId="2">{#N/A,#N/A,FALSE,"Total_OC015";#N/A,#N/A,FALSE,"ADMIN";#N/A,#N/A,FALSE,"PROCES";#N/A,#N/A,FALSE,"mecan";#N/A,#N/A,FALSE,"civil";#N/A,#N/A,FALSE,"CAÑER";#N/A,#N/A,FALSE,"ELEC";#N/A,#N/A,FALSE,"INSTR"}</definedName>
    <definedName name="_gl1">{#N/A,#N/A,FALSE,"Total_OC015";#N/A,#N/A,FALSE,"ADMIN";#N/A,#N/A,FALSE,"PROCES";#N/A,#N/A,FALSE,"mecan";#N/A,#N/A,FALSE,"civil";#N/A,#N/A,FALSE,"CAÑER";#N/A,#N/A,FALSE,"ELEC";#N/A,#N/A,FALSE,"INSTR"}</definedName>
    <definedName name="_Goi8" localSheetId="0">{"'Sheet1'!$L$16"}</definedName>
    <definedName name="_Goi8" localSheetId="1">{"'Sheet1'!$L$16"}</definedName>
    <definedName name="_Goi8" localSheetId="2">{"'Sheet1'!$L$16"}</definedName>
    <definedName name="_Goi8">{"'Sheet1'!$L$16"}</definedName>
    <definedName name="_HED2">#REF!</definedName>
    <definedName name="_Ind1">#REF!</definedName>
    <definedName name="_Ind2">#REF!</definedName>
    <definedName name="_Ind3">#REF!</definedName>
    <definedName name="_Ind4">#REF!</definedName>
    <definedName name="_Ind5">#REF!</definedName>
    <definedName name="_jul02" localSheetId="0">{#N/A,#N/A,FALSE,"MAY96 2260";#N/A,#N/A,FALSE,"system reclass";#N/A,#N/A,FALSE,"Items with no project number"}</definedName>
    <definedName name="_jul02" localSheetId="1">{#N/A,#N/A,FALSE,"MAY96 2260";#N/A,#N/A,FALSE,"system reclass";#N/A,#N/A,FALSE,"Items with no project number"}</definedName>
    <definedName name="_jul02" localSheetId="2">{#N/A,#N/A,FALSE,"MAY96 2260";#N/A,#N/A,FALSE,"system reclass";#N/A,#N/A,FALSE,"Items with no project number"}</definedName>
    <definedName name="_jul02">{#N/A,#N/A,FALSE,"MAY96 2260";#N/A,#N/A,FALSE,"system reclass";#N/A,#N/A,FALSE,"Items with no project number"}</definedName>
    <definedName name="_jul02_1" localSheetId="0">{#N/A,#N/A,FALSE,"MAY96 2260";#N/A,#N/A,FALSE,"system reclass";#N/A,#N/A,FALSE,"Items with no project number"}</definedName>
    <definedName name="_jul02_1" localSheetId="1">{#N/A,#N/A,FALSE,"MAY96 2260";#N/A,#N/A,FALSE,"system reclass";#N/A,#N/A,FALSE,"Items with no project number"}</definedName>
    <definedName name="_jul02_1" localSheetId="2">{#N/A,#N/A,FALSE,"MAY96 2260";#N/A,#N/A,FALSE,"system reclass";#N/A,#N/A,FALSE,"Items with no project number"}</definedName>
    <definedName name="_jul02_1">{#N/A,#N/A,FALSE,"MAY96 2260";#N/A,#N/A,FALSE,"system reclass";#N/A,#N/A,FALSE,"Items with no project number"}</definedName>
    <definedName name="_jul02_2" localSheetId="0">{#N/A,#N/A,FALSE,"MAY96 2260";#N/A,#N/A,FALSE,"system reclass";#N/A,#N/A,FALSE,"Items with no project number"}</definedName>
    <definedName name="_jul02_2" localSheetId="1">{#N/A,#N/A,FALSE,"MAY96 2260";#N/A,#N/A,FALSE,"system reclass";#N/A,#N/A,FALSE,"Items with no project number"}</definedName>
    <definedName name="_jul02_2" localSheetId="2">{#N/A,#N/A,FALSE,"MAY96 2260";#N/A,#N/A,FALSE,"system reclass";#N/A,#N/A,FALSE,"Items with no project number"}</definedName>
    <definedName name="_jul02_2">{#N/A,#N/A,FALSE,"MAY96 2260";#N/A,#N/A,FALSE,"system reclass";#N/A,#N/A,FALSE,"Items with no project number"}</definedName>
    <definedName name="_jul02_3" localSheetId="0">{#N/A,#N/A,FALSE,"MAY96 2260";#N/A,#N/A,FALSE,"system reclass";#N/A,#N/A,FALSE,"Items with no project number"}</definedName>
    <definedName name="_jul02_3" localSheetId="1">{#N/A,#N/A,FALSE,"MAY96 2260";#N/A,#N/A,FALSE,"system reclass";#N/A,#N/A,FALSE,"Items with no project number"}</definedName>
    <definedName name="_jul02_3" localSheetId="2">{#N/A,#N/A,FALSE,"MAY96 2260";#N/A,#N/A,FALSE,"system reclass";#N/A,#N/A,FALSE,"Items with no project number"}</definedName>
    <definedName name="_jul02_3">{#N/A,#N/A,FALSE,"MAY96 2260";#N/A,#N/A,FALSE,"system reclass";#N/A,#N/A,FALSE,"Items with no project number"}</definedName>
    <definedName name="_jul02_4" localSheetId="0">{#N/A,#N/A,FALSE,"MAY96 2260";#N/A,#N/A,FALSE,"system reclass";#N/A,#N/A,FALSE,"Items with no project number"}</definedName>
    <definedName name="_jul02_4" localSheetId="1">{#N/A,#N/A,FALSE,"MAY96 2260";#N/A,#N/A,FALSE,"system reclass";#N/A,#N/A,FALSE,"Items with no project number"}</definedName>
    <definedName name="_jul02_4" localSheetId="2">{#N/A,#N/A,FALSE,"MAY96 2260";#N/A,#N/A,FALSE,"system reclass";#N/A,#N/A,FALSE,"Items with no project number"}</definedName>
    <definedName name="_jul02_4">{#N/A,#N/A,FALSE,"MAY96 2260";#N/A,#N/A,FALSE,"system reclass";#N/A,#N/A,FALSE,"Items with no project number"}</definedName>
    <definedName name="_jul02_5" localSheetId="0">{#N/A,#N/A,FALSE,"MAY96 2260";#N/A,#N/A,FALSE,"system reclass";#N/A,#N/A,FALSE,"Items with no project number"}</definedName>
    <definedName name="_jul02_5" localSheetId="1">{#N/A,#N/A,FALSE,"MAY96 2260";#N/A,#N/A,FALSE,"system reclass";#N/A,#N/A,FALSE,"Items with no project number"}</definedName>
    <definedName name="_jul02_5" localSheetId="2">{#N/A,#N/A,FALSE,"MAY96 2260";#N/A,#N/A,FALSE,"system reclass";#N/A,#N/A,FALSE,"Items with no project number"}</definedName>
    <definedName name="_jul02_5">{#N/A,#N/A,FALSE,"MAY96 2260";#N/A,#N/A,FALSE,"system reclass";#N/A,#N/A,FALSE,"Items with no project number"}</definedName>
    <definedName name="_jy5" localSheetId="3">{#N/A,#N/A,FALSE,"masez (10)";#N/A,#N/A,FALSE,"masez (7)";#N/A,#N/A,FALSE,"masez (6)";#N/A,#N/A,FALSE,"masez (5)";#N/A,#N/A,FALSE,"masez (4)";#N/A,#N/A,FALSE,"masez (3)";#N/A,#N/A,FALSE,"masez (2)";#N/A,#N/A,FALSE,"GME";#N/A,#N/A,FALSE,"masez"}</definedName>
    <definedName name="_jy5" localSheetId="4">{#N/A,#N/A,FALSE,"masez (10)";#N/A,#N/A,FALSE,"masez (7)";#N/A,#N/A,FALSE,"masez (6)";#N/A,#N/A,FALSE,"masez (5)";#N/A,#N/A,FALSE,"masez (4)";#N/A,#N/A,FALSE,"masez (3)";#N/A,#N/A,FALSE,"masez (2)";#N/A,#N/A,FALSE,"GME";#N/A,#N/A,FALSE,"masez"}</definedName>
    <definedName name="_jy5" localSheetId="5">{#N/A,#N/A,FALSE,"masez (10)";#N/A,#N/A,FALSE,"masez (7)";#N/A,#N/A,FALSE,"masez (6)";#N/A,#N/A,FALSE,"masez (5)";#N/A,#N/A,FALSE,"masez (4)";#N/A,#N/A,FALSE,"masez (3)";#N/A,#N/A,FALSE,"masez (2)";#N/A,#N/A,FALSE,"GME";#N/A,#N/A,FALSE,"masez"}</definedName>
    <definedName name="_jy5" localSheetId="6">{#N/A,#N/A,FALSE,"masez (10)";#N/A,#N/A,FALSE,"masez (7)";#N/A,#N/A,FALSE,"masez (6)";#N/A,#N/A,FALSE,"masez (5)";#N/A,#N/A,FALSE,"masez (4)";#N/A,#N/A,FALSE,"masez (3)";#N/A,#N/A,FALSE,"masez (2)";#N/A,#N/A,FALSE,"GME";#N/A,#N/A,FALSE,"masez"}</definedName>
    <definedName name="_jy5" localSheetId="0">{#N/A,#N/A,FALSE,"masez (10)";#N/A,#N/A,FALSE,"masez (7)";#N/A,#N/A,FALSE,"masez (6)";#N/A,#N/A,FALSE,"masez (5)";#N/A,#N/A,FALSE,"masez (4)";#N/A,#N/A,FALSE,"masez (3)";#N/A,#N/A,FALSE,"masez (2)";#N/A,#N/A,FALSE,"GME";#N/A,#N/A,FALSE,"masez"}</definedName>
    <definedName name="_jy5" localSheetId="1">{#N/A,#N/A,FALSE,"masez (10)";#N/A,#N/A,FALSE,"masez (7)";#N/A,#N/A,FALSE,"masez (6)";#N/A,#N/A,FALSE,"masez (5)";#N/A,#N/A,FALSE,"masez (4)";#N/A,#N/A,FALSE,"masez (3)";#N/A,#N/A,FALSE,"masez (2)";#N/A,#N/A,FALSE,"GME";#N/A,#N/A,FALSE,"masez"}</definedName>
    <definedName name="_jy5" localSheetId="2">{#N/A,#N/A,FALSE,"masez (10)";#N/A,#N/A,FALSE,"masez (7)";#N/A,#N/A,FALSE,"masez (6)";#N/A,#N/A,FALSE,"masez (5)";#N/A,#N/A,FALSE,"masez (4)";#N/A,#N/A,FALSE,"masez (3)";#N/A,#N/A,FALSE,"masez (2)";#N/A,#N/A,FALSE,"GME";#N/A,#N/A,FALSE,"masez"}</definedName>
    <definedName name="_jy5">{#N/A,#N/A,FALSE,"masez (10)";#N/A,#N/A,FALSE,"masez (7)";#N/A,#N/A,FALSE,"masez (6)";#N/A,#N/A,FALSE,"masez (5)";#N/A,#N/A,FALSE,"masez (4)";#N/A,#N/A,FALSE,"masez (3)";#N/A,#N/A,FALSE,"masez (2)";#N/A,#N/A,FALSE,"GME";#N/A,#N/A,FALSE,"masez"}</definedName>
    <definedName name="_jy5_1" localSheetId="0">{#N/A,#N/A,FALSE,"masez (10)";#N/A,#N/A,FALSE,"masez (7)";#N/A,#N/A,FALSE,"masez (6)";#N/A,#N/A,FALSE,"masez (5)";#N/A,#N/A,FALSE,"masez (4)";#N/A,#N/A,FALSE,"masez (3)";#N/A,#N/A,FALSE,"masez (2)";#N/A,#N/A,FALSE,"GME";#N/A,#N/A,FALSE,"masez"}</definedName>
    <definedName name="_jy5_1" localSheetId="1">{#N/A,#N/A,FALSE,"masez (10)";#N/A,#N/A,FALSE,"masez (7)";#N/A,#N/A,FALSE,"masez (6)";#N/A,#N/A,FALSE,"masez (5)";#N/A,#N/A,FALSE,"masez (4)";#N/A,#N/A,FALSE,"masez (3)";#N/A,#N/A,FALSE,"masez (2)";#N/A,#N/A,FALSE,"GME";#N/A,#N/A,FALSE,"masez"}</definedName>
    <definedName name="_jy5_1" localSheetId="2">{#N/A,#N/A,FALSE,"masez (10)";#N/A,#N/A,FALSE,"masez (7)";#N/A,#N/A,FALSE,"masez (6)";#N/A,#N/A,FALSE,"masez (5)";#N/A,#N/A,FALSE,"masez (4)";#N/A,#N/A,FALSE,"masez (3)";#N/A,#N/A,FALSE,"masez (2)";#N/A,#N/A,FALSE,"GME";#N/A,#N/A,FALSE,"masez"}</definedName>
    <definedName name="_jy5_1">{#N/A,#N/A,FALSE,"masez (10)";#N/A,#N/A,FALSE,"masez (7)";#N/A,#N/A,FALSE,"masez (6)";#N/A,#N/A,FALSE,"masez (5)";#N/A,#N/A,FALSE,"masez (4)";#N/A,#N/A,FALSE,"masez (3)";#N/A,#N/A,FALSE,"masez (2)";#N/A,#N/A,FALSE,"GME";#N/A,#N/A,FALSE,"masez"}</definedName>
    <definedName name="_Key1">#REF!</definedName>
    <definedName name="_Key2">#REF!</definedName>
    <definedName name="_key3">#REF!</definedName>
    <definedName name="_KEY89">#REF!</definedName>
    <definedName name="_keyyyyyyyyyyyyyyyyyyyyyyyyy1">#REF!</definedName>
    <definedName name="_kk1"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3">{"FlujoGastos",#N/A,FALSE,"Base";"FlujoGastos",#N/A,FALSE,"Buzón Tren";"FlujoGastos",#N/A,FALSE,"Buzón Camión";"FlujoGastos",#N/A,FALSE,"LHD Camión";"FlujoGastos",#N/A,FALSE,"Cámara Camión"}</definedName>
    <definedName name="_kk2" localSheetId="4">{"FlujoGastos",#N/A,FALSE,"Base";"FlujoGastos",#N/A,FALSE,"Buzón Tren";"FlujoGastos",#N/A,FALSE,"Buzón Camión";"FlujoGastos",#N/A,FALSE,"LHD Camión";"FlujoGastos",#N/A,FALSE,"Cámara Camión"}</definedName>
    <definedName name="_kk2" localSheetId="5">{"FlujoGastos",#N/A,FALSE,"Base";"FlujoGastos",#N/A,FALSE,"Buzón Tren";"FlujoGastos",#N/A,FALSE,"Buzón Camión";"FlujoGastos",#N/A,FALSE,"LHD Camión";"FlujoGastos",#N/A,FALSE,"Cámara Camión"}</definedName>
    <definedName name="_kk2" localSheetId="6">{"FlujoGastos",#N/A,FALSE,"Base";"FlujoGastos",#N/A,FALSE,"Buzón Tren";"FlujoGastos",#N/A,FALSE,"Buzón Camión";"FlujoGastos",#N/A,FALSE,"LHD Camión";"FlujoGastos",#N/A,FALSE,"Cámara Camión"}</definedName>
    <definedName name="_kk2" localSheetId="0">{"FlujoGastos",#N/A,FALSE,"Base";"FlujoGastos",#N/A,FALSE,"Buzón Tren";"FlujoGastos",#N/A,FALSE,"Buzón Camión";"FlujoGastos",#N/A,FALSE,"LHD Camión";"FlujoGastos",#N/A,FALSE,"Cámara Camión"}</definedName>
    <definedName name="_kk2" localSheetId="1">{"FlujoGastos",#N/A,FALSE,"Base";"FlujoGastos",#N/A,FALSE,"Buzón Tren";"FlujoGastos",#N/A,FALSE,"Buzón Camión";"FlujoGastos",#N/A,FALSE,"LHD Camión";"FlujoGastos",#N/A,FALSE,"Cámara Camión"}</definedName>
    <definedName name="_kk2" localSheetId="2">{"FlujoGastos",#N/A,FALSE,"Base";"FlujoGastos",#N/A,FALSE,"Buzón Tren";"FlujoGastos",#N/A,FALSE,"Buzón Camión";"FlujoGastos",#N/A,FALSE,"LHD Camión";"FlujoGastos",#N/A,FALSE,"Cámara Camión"}</definedName>
    <definedName name="_kk2">{"FlujoGastos",#N/A,FALSE,"Base";"FlujoGastos",#N/A,FALSE,"Buzón Tren";"FlujoGastos",#N/A,FALSE,"Buzón Camión";"FlujoGastos",#N/A,FALSE,"LHD Camión";"FlujoGastos",#N/A,FALSE,"Cámara Camión"}</definedName>
    <definedName name="_kk3"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3">{"desarrollo",#N/A,FALSE,"Cámara Camión";"resumen",#N/A,FALSE,"Cámara Camión";"eqprod",#N/A,FALSE,"Cámara Camión"}</definedName>
    <definedName name="_kk4" localSheetId="4">{"desarrollo",#N/A,FALSE,"Cámara Camión";"resumen",#N/A,FALSE,"Cámara Camión";"eqprod",#N/A,FALSE,"Cámara Camión"}</definedName>
    <definedName name="_kk4" localSheetId="5">{"desarrollo",#N/A,FALSE,"Cámara Camión";"resumen",#N/A,FALSE,"Cámara Camión";"eqprod",#N/A,FALSE,"Cámara Camión"}</definedName>
    <definedName name="_kk4" localSheetId="6">{"desarrollo",#N/A,FALSE,"Cámara Camión";"resumen",#N/A,FALSE,"Cámara Camión";"eqprod",#N/A,FALSE,"Cámara Camión"}</definedName>
    <definedName name="_kk4" localSheetId="0">{"desarrollo",#N/A,FALSE,"Cámara Camión";"resumen",#N/A,FALSE,"Cámara Camión";"eqprod",#N/A,FALSE,"Cámara Camión"}</definedName>
    <definedName name="_kk4" localSheetId="1">{"desarrollo",#N/A,FALSE,"Cámara Camión";"resumen",#N/A,FALSE,"Cámara Camión";"eqprod",#N/A,FALSE,"Cámara Camión"}</definedName>
    <definedName name="_kk4" localSheetId="2">{"desarrollo",#N/A,FALSE,"Cámara Camión";"resumen",#N/A,FALSE,"Cámara Camión";"eqprod",#N/A,FALSE,"Cámara Camión"}</definedName>
    <definedName name="_kk4">{"desarrollo",#N/A,FALSE,"Cámara Camión";"resumen",#N/A,FALSE,"Cámara Camión";"eqprod",#N/A,FALSE,"Cámara Camión"}</definedName>
    <definedName name="_Lan1" localSheetId="0">{"'Sheet1'!$L$16"}</definedName>
    <definedName name="_Lan1" localSheetId="1">{"'Sheet1'!$L$16"}</definedName>
    <definedName name="_Lan1" localSheetId="2">{"'Sheet1'!$L$16"}</definedName>
    <definedName name="_Lan1">{"'Sheet1'!$L$16"}</definedName>
    <definedName name="_LAN3" localSheetId="0">{"'Sheet1'!$L$16"}</definedName>
    <definedName name="_LAN3" localSheetId="1">{"'Sheet1'!$L$16"}</definedName>
    <definedName name="_LAN3" localSheetId="2">{"'Sheet1'!$L$16"}</definedName>
    <definedName name="_LAN3">{"'Sheet1'!$L$16"}</definedName>
    <definedName name="_lns72" localSheetId="0">{#N/A,#N/A,TRUE,"1842CWN0"}</definedName>
    <definedName name="_lns72" localSheetId="1">{#N/A,#N/A,TRUE,"1842CWN0"}</definedName>
    <definedName name="_lns72" localSheetId="2">{#N/A,#N/A,TRUE,"1842CWN0"}</definedName>
    <definedName name="_lns72">{#N/A,#N/A,TRUE,"1842CWN0"}</definedName>
    <definedName name="_Look">#REF!</definedName>
    <definedName name="_lot1" localSheetId="3">{#N/A,#N/A,FALSE,"Total_OC015";#N/A,#N/A,FALSE,"ADMIN";#N/A,#N/A,FALSE,"PROCES";#N/A,#N/A,FALSE,"mecan";#N/A,#N/A,FALSE,"civil";#N/A,#N/A,FALSE,"CAÑER";#N/A,#N/A,FALSE,"ELEC";#N/A,#N/A,FALSE,"INSTR"}</definedName>
    <definedName name="_lot1" localSheetId="4">{#N/A,#N/A,FALSE,"Total_OC015";#N/A,#N/A,FALSE,"ADMIN";#N/A,#N/A,FALSE,"PROCES";#N/A,#N/A,FALSE,"mecan";#N/A,#N/A,FALSE,"civil";#N/A,#N/A,FALSE,"CAÑER";#N/A,#N/A,FALSE,"ELEC";#N/A,#N/A,FALSE,"INSTR"}</definedName>
    <definedName name="_lot1" localSheetId="5">{#N/A,#N/A,FALSE,"Total_OC015";#N/A,#N/A,FALSE,"ADMIN";#N/A,#N/A,FALSE,"PROCES";#N/A,#N/A,FALSE,"mecan";#N/A,#N/A,FALSE,"civil";#N/A,#N/A,FALSE,"CAÑER";#N/A,#N/A,FALSE,"ELEC";#N/A,#N/A,FALSE,"INSTR"}</definedName>
    <definedName name="_lot1" localSheetId="6">{#N/A,#N/A,FALSE,"Total_OC015";#N/A,#N/A,FALSE,"ADMIN";#N/A,#N/A,FALSE,"PROCES";#N/A,#N/A,FALSE,"mecan";#N/A,#N/A,FALSE,"civil";#N/A,#N/A,FALSE,"CAÑER";#N/A,#N/A,FALSE,"ELEC";#N/A,#N/A,FALSE,"INSTR"}</definedName>
    <definedName name="_lot1" localSheetId="0">{#N/A,#N/A,FALSE,"Total_OC015";#N/A,#N/A,FALSE,"ADMIN";#N/A,#N/A,FALSE,"PROCES";#N/A,#N/A,FALSE,"mecan";#N/A,#N/A,FALSE,"civil";#N/A,#N/A,FALSE,"CAÑER";#N/A,#N/A,FALSE,"ELEC";#N/A,#N/A,FALSE,"INSTR"}</definedName>
    <definedName name="_lot1" localSheetId="1">{#N/A,#N/A,FALSE,"Total_OC015";#N/A,#N/A,FALSE,"ADMIN";#N/A,#N/A,FALSE,"PROCES";#N/A,#N/A,FALSE,"mecan";#N/A,#N/A,FALSE,"civil";#N/A,#N/A,FALSE,"CAÑER";#N/A,#N/A,FALSE,"ELEC";#N/A,#N/A,FALSE,"INSTR"}</definedName>
    <definedName name="_lot1" localSheetId="2">{#N/A,#N/A,FALSE,"Total_OC015";#N/A,#N/A,FALSE,"ADMIN";#N/A,#N/A,FALSE,"PROCES";#N/A,#N/A,FALSE,"mecan";#N/A,#N/A,FALSE,"civil";#N/A,#N/A,FALSE,"CAÑER";#N/A,#N/A,FALSE,"ELEC";#N/A,#N/A,FALSE,"INSTR"}</definedName>
    <definedName name="_lot1">{#N/A,#N/A,FALSE,"Total_OC015";#N/A,#N/A,FALSE,"ADMIN";#N/A,#N/A,FALSE,"PROCES";#N/A,#N/A,FALSE,"mecan";#N/A,#N/A,FALSE,"civil";#N/A,#N/A,FALSE,"CAÑER";#N/A,#N/A,FALSE,"ELEC";#N/A,#N/A,FALSE,"INSTR"}</definedName>
    <definedName name="_lq5">#REF!</definedName>
    <definedName name="_n1">#REF!</definedName>
    <definedName name="_odc1" localSheetId="0">{#N/A,#N/A,FALSE,"Matrix";#N/A,#N/A,FALSE,"Executive";#N/A,#N/A,FALSE,"Summary"}</definedName>
    <definedName name="_odc1" localSheetId="1">{#N/A,#N/A,FALSE,"Matrix";#N/A,#N/A,FALSE,"Executive";#N/A,#N/A,FALSE,"Summary"}</definedName>
    <definedName name="_odc1" localSheetId="2">{#N/A,#N/A,FALSE,"Matrix";#N/A,#N/A,FALSE,"Executive";#N/A,#N/A,FALSE,"Summary"}</definedName>
    <definedName name="_odc1">{#N/A,#N/A,FALSE,"Matrix";#N/A,#N/A,FALSE,"Executive";#N/A,#N/A,FALSE,"Summary"}</definedName>
    <definedName name="_old1"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2"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P1">#REF!</definedName>
    <definedName name="_OP2">#REF!</definedName>
    <definedName name="_Order1" localSheetId="3">255</definedName>
    <definedName name="_Order1" localSheetId="4">255</definedName>
    <definedName name="_Order1" localSheetId="5">255</definedName>
    <definedName name="_Order1" localSheetId="6">255</definedName>
    <definedName name="_Order1">0</definedName>
    <definedName name="_Order1_1">0</definedName>
    <definedName name="_Order2" localSheetId="3">255</definedName>
    <definedName name="_Order2" localSheetId="4">255</definedName>
    <definedName name="_Order2" localSheetId="5">255</definedName>
    <definedName name="_Order2" localSheetId="6">255</definedName>
    <definedName name="_Order2">0</definedName>
    <definedName name="_PA1">#REF!</definedName>
    <definedName name="_Parse_In" localSheetId="3">#REF!</definedName>
    <definedName name="_Parse_In" localSheetId="4">#REF!</definedName>
    <definedName name="_Parse_In" localSheetId="5">#REF!</definedName>
    <definedName name="_Parse_In" localSheetId="6">#REF!</definedName>
    <definedName name="_Parse_In">#REF!</definedName>
    <definedName name="_Parse_Out" localSheetId="3">#REF!</definedName>
    <definedName name="_Parse_Out" localSheetId="4">#REF!</definedName>
    <definedName name="_Parse_Out" localSheetId="5">#REF!</definedName>
    <definedName name="_Parse_Out" localSheetId="6">#REF!</definedName>
    <definedName name="_Parse_Out">#REF!</definedName>
    <definedName name="_pl">#REF!</definedName>
    <definedName name="_pp22" localSheetId="3">{#N/A,#N/A,FALSE,"minas";#N/A,#N/A,FALSE,"Total_OC015";#N/A,#N/A,FALSE,"ADMIN";#N/A,#N/A,FALSE,"PROCES";#N/A,#N/A,FALSE,"civil";#N/A,#N/A,FALSE,"CAÑER";#N/A,#N/A,FALSE,"ELEC";#N/A,#N/A,FALSE,"INSTR";#N/A,#N/A,FALSE,"PDS";#N/A,#N/A,FALSE,"mecan"}</definedName>
    <definedName name="_pp22" localSheetId="4">{#N/A,#N/A,FALSE,"minas";#N/A,#N/A,FALSE,"Total_OC015";#N/A,#N/A,FALSE,"ADMIN";#N/A,#N/A,FALSE,"PROCES";#N/A,#N/A,FALSE,"civil";#N/A,#N/A,FALSE,"CAÑER";#N/A,#N/A,FALSE,"ELEC";#N/A,#N/A,FALSE,"INSTR";#N/A,#N/A,FALSE,"PDS";#N/A,#N/A,FALSE,"mecan"}</definedName>
    <definedName name="_pp22" localSheetId="5">{#N/A,#N/A,FALSE,"minas";#N/A,#N/A,FALSE,"Total_OC015";#N/A,#N/A,FALSE,"ADMIN";#N/A,#N/A,FALSE,"PROCES";#N/A,#N/A,FALSE,"civil";#N/A,#N/A,FALSE,"CAÑER";#N/A,#N/A,FALSE,"ELEC";#N/A,#N/A,FALSE,"INSTR";#N/A,#N/A,FALSE,"PDS";#N/A,#N/A,FALSE,"mecan"}</definedName>
    <definedName name="_pp22" localSheetId="6">{#N/A,#N/A,FALSE,"minas";#N/A,#N/A,FALSE,"Total_OC015";#N/A,#N/A,FALSE,"ADMIN";#N/A,#N/A,FALSE,"PROCES";#N/A,#N/A,FALSE,"civil";#N/A,#N/A,FALSE,"CAÑER";#N/A,#N/A,FALSE,"ELEC";#N/A,#N/A,FALSE,"INSTR";#N/A,#N/A,FALSE,"PDS";#N/A,#N/A,FALSE,"mecan"}</definedName>
    <definedName name="_pp22" localSheetId="0">{#N/A,#N/A,FALSE,"minas";#N/A,#N/A,FALSE,"Total_OC015";#N/A,#N/A,FALSE,"ADMIN";#N/A,#N/A,FALSE,"PROCES";#N/A,#N/A,FALSE,"civil";#N/A,#N/A,FALSE,"CAÑER";#N/A,#N/A,FALSE,"ELEC";#N/A,#N/A,FALSE,"INSTR";#N/A,#N/A,FALSE,"PDS";#N/A,#N/A,FALSE,"mecan"}</definedName>
    <definedName name="_pp22" localSheetId="1">{#N/A,#N/A,FALSE,"minas";#N/A,#N/A,FALSE,"Total_OC015";#N/A,#N/A,FALSE,"ADMIN";#N/A,#N/A,FALSE,"PROCES";#N/A,#N/A,FALSE,"civil";#N/A,#N/A,FALSE,"CAÑER";#N/A,#N/A,FALSE,"ELEC";#N/A,#N/A,FALSE,"INSTR";#N/A,#N/A,FALSE,"PDS";#N/A,#N/A,FALSE,"mecan"}</definedName>
    <definedName name="_pp22" localSheetId="2">{#N/A,#N/A,FALSE,"minas";#N/A,#N/A,FALSE,"Total_OC015";#N/A,#N/A,FALSE,"ADMIN";#N/A,#N/A,FALSE,"PROCES";#N/A,#N/A,FALSE,"civil";#N/A,#N/A,FALSE,"CAÑER";#N/A,#N/A,FALSE,"ELEC";#N/A,#N/A,FALSE,"INSTR";#N/A,#N/A,FALSE,"PDS";#N/A,#N/A,FALSE,"mecan"}</definedName>
    <definedName name="_pp22">{#N/A,#N/A,FALSE,"minas";#N/A,#N/A,FALSE,"Total_OC015";#N/A,#N/A,FALSE,"ADMIN";#N/A,#N/A,FALSE,"PROCES";#N/A,#N/A,FALSE,"civil";#N/A,#N/A,FALSE,"CAÑER";#N/A,#N/A,FALSE,"ELEC";#N/A,#N/A,FALSE,"INSTR";#N/A,#N/A,FALSE,"PDS";#N/A,#N/A,FALSE,"mecan"}</definedName>
    <definedName name="_PV1">#REF!</definedName>
    <definedName name="_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TY1">#REF!</definedName>
    <definedName name="_r" localSheetId="3">{#N/A,#N/A,FALSE,"Total_OC015";#N/A,#N/A,FALSE,"ADMIN";#N/A,#N/A,FALSE,"PROCES";#N/A,#N/A,FALSE,"mecan";#N/A,#N/A,FALSE,"civil";#N/A,#N/A,FALSE,"CAÑER";#N/A,#N/A,FALSE,"ELEC";#N/A,#N/A,FALSE,"INSTR"}</definedName>
    <definedName name="_r" localSheetId="4">{#N/A,#N/A,FALSE,"Total_OC015";#N/A,#N/A,FALSE,"ADMIN";#N/A,#N/A,FALSE,"PROCES";#N/A,#N/A,FALSE,"mecan";#N/A,#N/A,FALSE,"civil";#N/A,#N/A,FALSE,"CAÑER";#N/A,#N/A,FALSE,"ELEC";#N/A,#N/A,FALSE,"INSTR"}</definedName>
    <definedName name="_r" localSheetId="5">{#N/A,#N/A,FALSE,"Total_OC015";#N/A,#N/A,FALSE,"ADMIN";#N/A,#N/A,FALSE,"PROCES";#N/A,#N/A,FALSE,"mecan";#N/A,#N/A,FALSE,"civil";#N/A,#N/A,FALSE,"CAÑER";#N/A,#N/A,FALSE,"ELEC";#N/A,#N/A,FALSE,"INSTR"}</definedName>
    <definedName name="_r" localSheetId="6">{#N/A,#N/A,FALSE,"Total_OC015";#N/A,#N/A,FALSE,"ADMIN";#N/A,#N/A,FALSE,"PROCES";#N/A,#N/A,FALSE,"mecan";#N/A,#N/A,FALSE,"civil";#N/A,#N/A,FALSE,"CAÑER";#N/A,#N/A,FALSE,"ELEC";#N/A,#N/A,FALSE,"INSTR"}</definedName>
    <definedName name="_r" localSheetId="0">{"FlujoGastos",#N/A,FALSE,"Base";"FlujoGastos",#N/A,FALSE,"Buzón Tren";"FlujoGastos",#N/A,FALSE,"Buzón Camión";"FlujoGastos",#N/A,FALSE,"LHD Camión";"FlujoGastos",#N/A,FALSE,"Cámara Camión"}</definedName>
    <definedName name="_r" localSheetId="1">{"FlujoGastos",#N/A,FALSE,"Base";"FlujoGastos",#N/A,FALSE,"Buzón Tren";"FlujoGastos",#N/A,FALSE,"Buzón Camión";"FlujoGastos",#N/A,FALSE,"LHD Camión";"FlujoGastos",#N/A,FALSE,"Cámara Camión"}</definedName>
    <definedName name="_r" localSheetId="2">{"FlujoGastos",#N/A,FALSE,"Base";"FlujoGastos",#N/A,FALSE,"Buzón Tren";"FlujoGastos",#N/A,FALSE,"Buzón Camión";"FlujoGastos",#N/A,FALSE,"LHD Camión";"FlujoGastos",#N/A,FALSE,"Cámara Camión"}</definedName>
    <definedName name="_r">{"FlujoGastos",#N/A,FALSE,"Base";"FlujoGastos",#N/A,FALSE,"Buzón Tren";"FlujoGastos",#N/A,FALSE,"Buzón Camión";"FlujoGastos",#N/A,FALSE,"LHD Camión";"FlujoGastos",#N/A,FALSE,"Cámara Camión"}</definedName>
    <definedName name="_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3" localSheetId="0">{"vista1",#N/A,FALSE,"Tarifas_Teoricas_May_97";"vista2",#N/A,FALSE,"Tarifas_Teoricas_May_97";"vista1",#N/A,FALSE,"Tarifas_Barra_May_97";"vista2",#N/A,FALSE,"Tarifas_Barra_May_97"}</definedName>
    <definedName name="_r3" localSheetId="1">{"vista1",#N/A,FALSE,"Tarifas_Teoricas_May_97";"vista2",#N/A,FALSE,"Tarifas_Teoricas_May_97";"vista1",#N/A,FALSE,"Tarifas_Barra_May_97";"vista2",#N/A,FALSE,"Tarifas_Barra_May_97"}</definedName>
    <definedName name="_r3" localSheetId="2">{"vista1",#N/A,FALSE,"Tarifas_Teoricas_May_97";"vista2",#N/A,FALSE,"Tarifas_Teoricas_May_97";"vista1",#N/A,FALSE,"Tarifas_Barra_May_97";"vista2",#N/A,FALSE,"Tarifas_Barra_May_97"}</definedName>
    <definedName name="_r3">{"vista1",#N/A,FALSE,"Tarifas_Teoricas_May_97";"vista2",#N/A,FALSE,"Tarifas_Teoricas_May_97";"vista1",#N/A,FALSE,"Tarifas_Barra_May_97";"vista2",#N/A,FALSE,"Tarifas_Barra_May_97"}</definedName>
    <definedName name="_r3_1" localSheetId="0">{"vista1",#N/A,FALSE,"Tarifas_Teoricas_May_97";"vista2",#N/A,FALSE,"Tarifas_Teoricas_May_97";"vista1",#N/A,FALSE,"Tarifas_Barra_May_97";"vista2",#N/A,FALSE,"Tarifas_Barra_May_97"}</definedName>
    <definedName name="_r3_1" localSheetId="1">{"vista1",#N/A,FALSE,"Tarifas_Teoricas_May_97";"vista2",#N/A,FALSE,"Tarifas_Teoricas_May_97";"vista1",#N/A,FALSE,"Tarifas_Barra_May_97";"vista2",#N/A,FALSE,"Tarifas_Barra_May_97"}</definedName>
    <definedName name="_r3_1" localSheetId="2">{"vista1",#N/A,FALSE,"Tarifas_Teoricas_May_97";"vista2",#N/A,FALSE,"Tarifas_Teoricas_May_97";"vista1",#N/A,FALSE,"Tarifas_Barra_May_97";"vista2",#N/A,FALSE,"Tarifas_Barra_May_97"}</definedName>
    <definedName name="_r3_1">{"vista1",#N/A,FALSE,"Tarifas_Teoricas_May_97";"vista2",#N/A,FALSE,"Tarifas_Teoricas_May_97";"vista1",#N/A,FALSE,"Tarifas_Barra_May_97";"vista2",#N/A,FALSE,"Tarifas_Barra_May_97"}</definedName>
    <definedName name="_r3_1_1" localSheetId="0">{"vista1",#N/A,FALSE,"Tarifas_Teoricas_May_97";"vista2",#N/A,FALSE,"Tarifas_Teoricas_May_97";"vista1",#N/A,FALSE,"Tarifas_Barra_May_97";"vista2",#N/A,FALSE,"Tarifas_Barra_May_97"}</definedName>
    <definedName name="_r3_1_1" localSheetId="1">{"vista1",#N/A,FALSE,"Tarifas_Teoricas_May_97";"vista2",#N/A,FALSE,"Tarifas_Teoricas_May_97";"vista1",#N/A,FALSE,"Tarifas_Barra_May_97";"vista2",#N/A,FALSE,"Tarifas_Barra_May_97"}</definedName>
    <definedName name="_r3_1_1" localSheetId="2">{"vista1",#N/A,FALSE,"Tarifas_Teoricas_May_97";"vista2",#N/A,FALSE,"Tarifas_Teoricas_May_97";"vista1",#N/A,FALSE,"Tarifas_Barra_May_97";"vista2",#N/A,FALSE,"Tarifas_Barra_May_97"}</definedName>
    <definedName name="_r3_1_1">{"vista1",#N/A,FALSE,"Tarifas_Teoricas_May_97";"vista2",#N/A,FALSE,"Tarifas_Teoricas_May_97";"vista1",#N/A,FALSE,"Tarifas_Barra_May_97";"vista2",#N/A,FALSE,"Tarifas_Barra_May_97"}</definedName>
    <definedName name="_r3_1_2" localSheetId="0">{"vista1",#N/A,FALSE,"Tarifas_Teoricas_May_97";"vista2",#N/A,FALSE,"Tarifas_Teoricas_May_97";"vista1",#N/A,FALSE,"Tarifas_Barra_May_97";"vista2",#N/A,FALSE,"Tarifas_Barra_May_97"}</definedName>
    <definedName name="_r3_1_2" localSheetId="1">{"vista1",#N/A,FALSE,"Tarifas_Teoricas_May_97";"vista2",#N/A,FALSE,"Tarifas_Teoricas_May_97";"vista1",#N/A,FALSE,"Tarifas_Barra_May_97";"vista2",#N/A,FALSE,"Tarifas_Barra_May_97"}</definedName>
    <definedName name="_r3_1_2" localSheetId="2">{"vista1",#N/A,FALSE,"Tarifas_Teoricas_May_97";"vista2",#N/A,FALSE,"Tarifas_Teoricas_May_97";"vista1",#N/A,FALSE,"Tarifas_Barra_May_97";"vista2",#N/A,FALSE,"Tarifas_Barra_May_97"}</definedName>
    <definedName name="_r3_1_2">{"vista1",#N/A,FALSE,"Tarifas_Teoricas_May_97";"vista2",#N/A,FALSE,"Tarifas_Teoricas_May_97";"vista1",#N/A,FALSE,"Tarifas_Barra_May_97";"vista2",#N/A,FALSE,"Tarifas_Barra_May_97"}</definedName>
    <definedName name="_r3_1_3" localSheetId="0">{"vista1",#N/A,FALSE,"Tarifas_Teoricas_May_97";"vista2",#N/A,FALSE,"Tarifas_Teoricas_May_97";"vista1",#N/A,FALSE,"Tarifas_Barra_May_97";"vista2",#N/A,FALSE,"Tarifas_Barra_May_97"}</definedName>
    <definedName name="_r3_1_3" localSheetId="1">{"vista1",#N/A,FALSE,"Tarifas_Teoricas_May_97";"vista2",#N/A,FALSE,"Tarifas_Teoricas_May_97";"vista1",#N/A,FALSE,"Tarifas_Barra_May_97";"vista2",#N/A,FALSE,"Tarifas_Barra_May_97"}</definedName>
    <definedName name="_r3_1_3" localSheetId="2">{"vista1",#N/A,FALSE,"Tarifas_Teoricas_May_97";"vista2",#N/A,FALSE,"Tarifas_Teoricas_May_97";"vista1",#N/A,FALSE,"Tarifas_Barra_May_97";"vista2",#N/A,FALSE,"Tarifas_Barra_May_97"}</definedName>
    <definedName name="_r3_1_3">{"vista1",#N/A,FALSE,"Tarifas_Teoricas_May_97";"vista2",#N/A,FALSE,"Tarifas_Teoricas_May_97";"vista1",#N/A,FALSE,"Tarifas_Barra_May_97";"vista2",#N/A,FALSE,"Tarifas_Barra_May_97"}</definedName>
    <definedName name="_r3_2" localSheetId="0">{"vista1",#N/A,FALSE,"Tarifas_Teoricas_May_97";"vista2",#N/A,FALSE,"Tarifas_Teoricas_May_97";"vista1",#N/A,FALSE,"Tarifas_Barra_May_97";"vista2",#N/A,FALSE,"Tarifas_Barra_May_97"}</definedName>
    <definedName name="_r3_2" localSheetId="1">{"vista1",#N/A,FALSE,"Tarifas_Teoricas_May_97";"vista2",#N/A,FALSE,"Tarifas_Teoricas_May_97";"vista1",#N/A,FALSE,"Tarifas_Barra_May_97";"vista2",#N/A,FALSE,"Tarifas_Barra_May_97"}</definedName>
    <definedName name="_r3_2" localSheetId="2">{"vista1",#N/A,FALSE,"Tarifas_Teoricas_May_97";"vista2",#N/A,FALSE,"Tarifas_Teoricas_May_97";"vista1",#N/A,FALSE,"Tarifas_Barra_May_97";"vista2",#N/A,FALSE,"Tarifas_Barra_May_97"}</definedName>
    <definedName name="_r3_2">{"vista1",#N/A,FALSE,"Tarifas_Teoricas_May_97";"vista2",#N/A,FALSE,"Tarifas_Teoricas_May_97";"vista1",#N/A,FALSE,"Tarifas_Barra_May_97";"vista2",#N/A,FALSE,"Tarifas_Barra_May_97"}</definedName>
    <definedName name="_r3_2_1" localSheetId="0">{"vista1",#N/A,FALSE,"Tarifas_Teoricas_May_97";"vista2",#N/A,FALSE,"Tarifas_Teoricas_May_97";"vista1",#N/A,FALSE,"Tarifas_Barra_May_97";"vista2",#N/A,FALSE,"Tarifas_Barra_May_97"}</definedName>
    <definedName name="_r3_2_1" localSheetId="1">{"vista1",#N/A,FALSE,"Tarifas_Teoricas_May_97";"vista2",#N/A,FALSE,"Tarifas_Teoricas_May_97";"vista1",#N/A,FALSE,"Tarifas_Barra_May_97";"vista2",#N/A,FALSE,"Tarifas_Barra_May_97"}</definedName>
    <definedName name="_r3_2_1" localSheetId="2">{"vista1",#N/A,FALSE,"Tarifas_Teoricas_May_97";"vista2",#N/A,FALSE,"Tarifas_Teoricas_May_97";"vista1",#N/A,FALSE,"Tarifas_Barra_May_97";"vista2",#N/A,FALSE,"Tarifas_Barra_May_97"}</definedName>
    <definedName name="_r3_2_1">{"vista1",#N/A,FALSE,"Tarifas_Teoricas_May_97";"vista2",#N/A,FALSE,"Tarifas_Teoricas_May_97";"vista1",#N/A,FALSE,"Tarifas_Barra_May_97";"vista2",#N/A,FALSE,"Tarifas_Barra_May_97"}</definedName>
    <definedName name="_r3_2_2" localSheetId="0">{"vista1",#N/A,FALSE,"Tarifas_Teoricas_May_97";"vista2",#N/A,FALSE,"Tarifas_Teoricas_May_97";"vista1",#N/A,FALSE,"Tarifas_Barra_May_97";"vista2",#N/A,FALSE,"Tarifas_Barra_May_97"}</definedName>
    <definedName name="_r3_2_2" localSheetId="1">{"vista1",#N/A,FALSE,"Tarifas_Teoricas_May_97";"vista2",#N/A,FALSE,"Tarifas_Teoricas_May_97";"vista1",#N/A,FALSE,"Tarifas_Barra_May_97";"vista2",#N/A,FALSE,"Tarifas_Barra_May_97"}</definedName>
    <definedName name="_r3_2_2" localSheetId="2">{"vista1",#N/A,FALSE,"Tarifas_Teoricas_May_97";"vista2",#N/A,FALSE,"Tarifas_Teoricas_May_97";"vista1",#N/A,FALSE,"Tarifas_Barra_May_97";"vista2",#N/A,FALSE,"Tarifas_Barra_May_97"}</definedName>
    <definedName name="_r3_2_2">{"vista1",#N/A,FALSE,"Tarifas_Teoricas_May_97";"vista2",#N/A,FALSE,"Tarifas_Teoricas_May_97";"vista1",#N/A,FALSE,"Tarifas_Barra_May_97";"vista2",#N/A,FALSE,"Tarifas_Barra_May_97"}</definedName>
    <definedName name="_r3_2_3" localSheetId="0">{"vista1",#N/A,FALSE,"Tarifas_Teoricas_May_97";"vista2",#N/A,FALSE,"Tarifas_Teoricas_May_97";"vista1",#N/A,FALSE,"Tarifas_Barra_May_97";"vista2",#N/A,FALSE,"Tarifas_Barra_May_97"}</definedName>
    <definedName name="_r3_2_3" localSheetId="1">{"vista1",#N/A,FALSE,"Tarifas_Teoricas_May_97";"vista2",#N/A,FALSE,"Tarifas_Teoricas_May_97";"vista1",#N/A,FALSE,"Tarifas_Barra_May_97";"vista2",#N/A,FALSE,"Tarifas_Barra_May_97"}</definedName>
    <definedName name="_r3_2_3" localSheetId="2">{"vista1",#N/A,FALSE,"Tarifas_Teoricas_May_97";"vista2",#N/A,FALSE,"Tarifas_Teoricas_May_97";"vista1",#N/A,FALSE,"Tarifas_Barra_May_97";"vista2",#N/A,FALSE,"Tarifas_Barra_May_97"}</definedName>
    <definedName name="_r3_2_3">{"vista1",#N/A,FALSE,"Tarifas_Teoricas_May_97";"vista2",#N/A,FALSE,"Tarifas_Teoricas_May_97";"vista1",#N/A,FALSE,"Tarifas_Barra_May_97";"vista2",#N/A,FALSE,"Tarifas_Barra_May_97"}</definedName>
    <definedName name="_r3_3" localSheetId="0">{"vista1",#N/A,FALSE,"Tarifas_Teoricas_May_97";"vista2",#N/A,FALSE,"Tarifas_Teoricas_May_97";"vista1",#N/A,FALSE,"Tarifas_Barra_May_97";"vista2",#N/A,FALSE,"Tarifas_Barra_May_97"}</definedName>
    <definedName name="_r3_3" localSheetId="1">{"vista1",#N/A,FALSE,"Tarifas_Teoricas_May_97";"vista2",#N/A,FALSE,"Tarifas_Teoricas_May_97";"vista1",#N/A,FALSE,"Tarifas_Barra_May_97";"vista2",#N/A,FALSE,"Tarifas_Barra_May_97"}</definedName>
    <definedName name="_r3_3" localSheetId="2">{"vista1",#N/A,FALSE,"Tarifas_Teoricas_May_97";"vista2",#N/A,FALSE,"Tarifas_Teoricas_May_97";"vista1",#N/A,FALSE,"Tarifas_Barra_May_97";"vista2",#N/A,FALSE,"Tarifas_Barra_May_97"}</definedName>
    <definedName name="_r3_3">{"vista1",#N/A,FALSE,"Tarifas_Teoricas_May_97";"vista2",#N/A,FALSE,"Tarifas_Teoricas_May_97";"vista1",#N/A,FALSE,"Tarifas_Barra_May_97";"vista2",#N/A,FALSE,"Tarifas_Barra_May_97"}</definedName>
    <definedName name="_r3_4" localSheetId="0">{"vista1",#N/A,FALSE,"Tarifas_Teoricas_May_97";"vista2",#N/A,FALSE,"Tarifas_Teoricas_May_97";"vista1",#N/A,FALSE,"Tarifas_Barra_May_97";"vista2",#N/A,FALSE,"Tarifas_Barra_May_97"}</definedName>
    <definedName name="_r3_4" localSheetId="1">{"vista1",#N/A,FALSE,"Tarifas_Teoricas_May_97";"vista2",#N/A,FALSE,"Tarifas_Teoricas_May_97";"vista1",#N/A,FALSE,"Tarifas_Barra_May_97";"vista2",#N/A,FALSE,"Tarifas_Barra_May_97"}</definedName>
    <definedName name="_r3_4" localSheetId="2">{"vista1",#N/A,FALSE,"Tarifas_Teoricas_May_97";"vista2",#N/A,FALSE,"Tarifas_Teoricas_May_97";"vista1",#N/A,FALSE,"Tarifas_Barra_May_97";"vista2",#N/A,FALSE,"Tarifas_Barra_May_97"}</definedName>
    <definedName name="_r3_4">{"vista1",#N/A,FALSE,"Tarifas_Teoricas_May_97";"vista2",#N/A,FALSE,"Tarifas_Teoricas_May_97";"vista1",#N/A,FALSE,"Tarifas_Barra_May_97";"vista2",#N/A,FALSE,"Tarifas_Barra_May_97"}</definedName>
    <definedName name="_r3_5" localSheetId="0">{"vista1",#N/A,FALSE,"Tarifas_Teoricas_May_97";"vista2",#N/A,FALSE,"Tarifas_Teoricas_May_97";"vista1",#N/A,FALSE,"Tarifas_Barra_May_97";"vista2",#N/A,FALSE,"Tarifas_Barra_May_97"}</definedName>
    <definedName name="_r3_5" localSheetId="1">{"vista1",#N/A,FALSE,"Tarifas_Teoricas_May_97";"vista2",#N/A,FALSE,"Tarifas_Teoricas_May_97";"vista1",#N/A,FALSE,"Tarifas_Barra_May_97";"vista2",#N/A,FALSE,"Tarifas_Barra_May_97"}</definedName>
    <definedName name="_r3_5" localSheetId="2">{"vista1",#N/A,FALSE,"Tarifas_Teoricas_May_97";"vista2",#N/A,FALSE,"Tarifas_Teoricas_May_97";"vista1",#N/A,FALSE,"Tarifas_Barra_May_97";"vista2",#N/A,FALSE,"Tarifas_Barra_May_97"}</definedName>
    <definedName name="_r3_5">{"vista1",#N/A,FALSE,"Tarifas_Teoricas_May_97";"vista2",#N/A,FALSE,"Tarifas_Teoricas_May_97";"vista1",#N/A,FALSE,"Tarifas_Barra_May_97";"vista2",#N/A,FALSE,"Tarifas_Barra_May_97"}</definedName>
    <definedName name="_Regression_Int">1</definedName>
    <definedName name="_Regression_Out" localSheetId="3">#REF!</definedName>
    <definedName name="_Regression_Out" localSheetId="4">#REF!</definedName>
    <definedName name="_Regression_Out" localSheetId="5">#REF!</definedName>
    <definedName name="_Regression_Out" localSheetId="6">#REF!</definedName>
    <definedName name="_Regression_Out">#REF!</definedName>
    <definedName name="_Regression_X" localSheetId="3">#REF!</definedName>
    <definedName name="_Regression_X" localSheetId="4">#REF!</definedName>
    <definedName name="_Regression_X" localSheetId="5">#REF!</definedName>
    <definedName name="_Regression_X" localSheetId="6">#REF!</definedName>
    <definedName name="_Regression_X">#REF!</definedName>
    <definedName name="_Regression_Y">#REF!</definedName>
    <definedName name="_RET1">#REF!</definedName>
    <definedName name="_RET2">#REF!</definedName>
    <definedName name="_RET3">#REF!</definedName>
    <definedName name="_RET4">#REF!</definedName>
    <definedName name="_RET5">#REF!</definedName>
    <definedName name="_RET6">#REF!</definedName>
    <definedName name="_Rev08" localSheetId="3">{#N/A,#N/A,FALSE,"PJT STATUS RVW";#N/A,#N/A,FALSE,"MAPS CKLIST";#N/A,#N/A,FALSE,"HOPSR-BASE-IHOCS";#N/A,#N/A,FALSE,"HOPSR-BASE FOR REPORT";#N/A,#N/A,FALSE,"GEN SERVICES";#N/A,#N/A,FALSE,"FINANCIAL";#N/A,#N/A,FALSE,"CONTRACT CURVES";#N/A,#N/A,FALSE,"JEG GRAPH";#N/A,#N/A,FALSE,"JEG GRAPH (2)"}</definedName>
    <definedName name="_Rev08" localSheetId="4">{#N/A,#N/A,FALSE,"PJT STATUS RVW";#N/A,#N/A,FALSE,"MAPS CKLIST";#N/A,#N/A,FALSE,"HOPSR-BASE-IHOCS";#N/A,#N/A,FALSE,"HOPSR-BASE FOR REPORT";#N/A,#N/A,FALSE,"GEN SERVICES";#N/A,#N/A,FALSE,"FINANCIAL";#N/A,#N/A,FALSE,"CONTRACT CURVES";#N/A,#N/A,FALSE,"JEG GRAPH";#N/A,#N/A,FALSE,"JEG GRAPH (2)"}</definedName>
    <definedName name="_Rev08" localSheetId="5">{#N/A,#N/A,FALSE,"PJT STATUS RVW";#N/A,#N/A,FALSE,"MAPS CKLIST";#N/A,#N/A,FALSE,"HOPSR-BASE-IHOCS";#N/A,#N/A,FALSE,"HOPSR-BASE FOR REPORT";#N/A,#N/A,FALSE,"GEN SERVICES";#N/A,#N/A,FALSE,"FINANCIAL";#N/A,#N/A,FALSE,"CONTRACT CURVES";#N/A,#N/A,FALSE,"JEG GRAPH";#N/A,#N/A,FALSE,"JEG GRAPH (2)"}</definedName>
    <definedName name="_Rev08" localSheetId="6">{#N/A,#N/A,FALSE,"PJT STATUS RVW";#N/A,#N/A,FALSE,"MAPS CKLIST";#N/A,#N/A,FALSE,"HOPSR-BASE-IHOCS";#N/A,#N/A,FALSE,"HOPSR-BASE FOR REPORT";#N/A,#N/A,FALSE,"GEN SERVICES";#N/A,#N/A,FALSE,"FINANCIAL";#N/A,#N/A,FALSE,"CONTRACT CURVES";#N/A,#N/A,FALSE,"JEG GRAPH";#N/A,#N/A,FALSE,"JEG GRAPH (2)"}</definedName>
    <definedName name="_Rev08" localSheetId="0">{#N/A,#N/A,FALSE,"PJT STATUS RVW";#N/A,#N/A,FALSE,"MAPS CKLIST";#N/A,#N/A,FALSE,"HOPSR-BASE-IHOCS";#N/A,#N/A,FALSE,"HOPSR-BASE FOR REPORT";#N/A,#N/A,FALSE,"GEN SERVICES";#N/A,#N/A,FALSE,"FINANCIAL";#N/A,#N/A,FALSE,"CONTRACT CURVES";#N/A,#N/A,FALSE,"JEG GRAPH";#N/A,#N/A,FALSE,"JEG GRAPH (2)"}</definedName>
    <definedName name="_Rev08" localSheetId="1">{#N/A,#N/A,FALSE,"PJT STATUS RVW";#N/A,#N/A,FALSE,"MAPS CKLIST";#N/A,#N/A,FALSE,"HOPSR-BASE-IHOCS";#N/A,#N/A,FALSE,"HOPSR-BASE FOR REPORT";#N/A,#N/A,FALSE,"GEN SERVICES";#N/A,#N/A,FALSE,"FINANCIAL";#N/A,#N/A,FALSE,"CONTRACT CURVES";#N/A,#N/A,FALSE,"JEG GRAPH";#N/A,#N/A,FALSE,"JEG GRAPH (2)"}</definedName>
    <definedName name="_Rev08" localSheetId="2">{#N/A,#N/A,FALSE,"PJT STATUS RVW";#N/A,#N/A,FALSE,"MAPS CKLIST";#N/A,#N/A,FALSE,"HOPSR-BASE-IHOCS";#N/A,#N/A,FALSE,"HOPSR-BASE FOR REPORT";#N/A,#N/A,FALSE,"GEN SERVICES";#N/A,#N/A,FALSE,"FINANCIAL";#N/A,#N/A,FALSE,"CONTRACT CURVES";#N/A,#N/A,FALSE,"JEG GRAPH";#N/A,#N/A,FALSE,"JEG GRAPH (2)"}</definedName>
    <definedName name="_Rev08">{#N/A,#N/A,FALSE,"PJT STATUS RVW";#N/A,#N/A,FALSE,"MAPS CKLIST";#N/A,#N/A,FALSE,"HOPSR-BASE-IHOCS";#N/A,#N/A,FALSE,"HOPSR-BASE FOR REPORT";#N/A,#N/A,FALSE,"GEN SERVICES";#N/A,#N/A,FALSE,"FINANCIAL";#N/A,#N/A,FALSE,"CONTRACT CURVES";#N/A,#N/A,FALSE,"JEG GRAPH";#N/A,#N/A,FALSE,"JEG GRAPH (2)"}</definedName>
    <definedName name="_REV1" localSheetId="0">{"Graf_Carga Trab",#N/A,FALSE,"Grafi_Carga Trab";"Graf_Venta Flujo",#N/A,FALSE,"Grafi_Carga Trab"}</definedName>
    <definedName name="_REV1" localSheetId="1">{"Graf_Carga Trab",#N/A,FALSE,"Grafi_Carga Trab";"Graf_Venta Flujo",#N/A,FALSE,"Grafi_Carga Trab"}</definedName>
    <definedName name="_REV1" localSheetId="2">{"Graf_Carga Trab",#N/A,FALSE,"Grafi_Carga Trab";"Graf_Venta Flujo",#N/A,FALSE,"Grafi_Carga Trab"}</definedName>
    <definedName name="_REV1">{"Graf_Carga Trab",#N/A,FALSE,"Grafi_Carga Trab";"Graf_Venta Flujo",#N/A,FALSE,"Grafi_Carga Trab"}</definedName>
    <definedName name="_REV1_1" localSheetId="0">{"Graf_Carga Trab",#N/A,FALSE,"Grafi_Carga Trab";"Graf_Venta Flujo",#N/A,FALSE,"Grafi_Carga Trab"}</definedName>
    <definedName name="_REV1_1" localSheetId="1">{"Graf_Carga Trab",#N/A,FALSE,"Grafi_Carga Trab";"Graf_Venta Flujo",#N/A,FALSE,"Grafi_Carga Trab"}</definedName>
    <definedName name="_REV1_1" localSheetId="2">{"Graf_Carga Trab",#N/A,FALSE,"Grafi_Carga Trab";"Graf_Venta Flujo",#N/A,FALSE,"Grafi_Carga Trab"}</definedName>
    <definedName name="_REV1_1">{"Graf_Carga Trab",#N/A,FALSE,"Grafi_Carga Trab";"Graf_Venta Flujo",#N/A,FALSE,"Grafi_Carga Trab"}</definedName>
    <definedName name="_REV11" localSheetId="0">{"Graf_Carga Trab",#N/A,FALSE,"Grafi_Carga Trab";"Graf_Venta Flujo",#N/A,FALSE,"Grafi_Carga Trab"}</definedName>
    <definedName name="_REV11" localSheetId="1">{"Graf_Carga Trab",#N/A,FALSE,"Grafi_Carga Trab";"Graf_Venta Flujo",#N/A,FALSE,"Grafi_Carga Trab"}</definedName>
    <definedName name="_REV11" localSheetId="2">{"Graf_Carga Trab",#N/A,FALSE,"Grafi_Carga Trab";"Graf_Venta Flujo",#N/A,FALSE,"Grafi_Carga Trab"}</definedName>
    <definedName name="_REV11">{"Graf_Carga Trab",#N/A,FALSE,"Grafi_Carga Trab";"Graf_Venta Flujo",#N/A,FALSE,"Grafi_Carga Trab"}</definedName>
    <definedName name="_REV11_1" localSheetId="0">{"Graf_Carga Trab",#N/A,FALSE,"Grafi_Carga Trab";"Graf_Venta Flujo",#N/A,FALSE,"Grafi_Carga Trab"}</definedName>
    <definedName name="_REV11_1" localSheetId="1">{"Graf_Carga Trab",#N/A,FALSE,"Grafi_Carga Trab";"Graf_Venta Flujo",#N/A,FALSE,"Grafi_Carga Trab"}</definedName>
    <definedName name="_REV11_1" localSheetId="2">{"Graf_Carga Trab",#N/A,FALSE,"Grafi_Carga Trab";"Graf_Venta Flujo",#N/A,FALSE,"Grafi_Carga Trab"}</definedName>
    <definedName name="_REV11_1">{"Graf_Carga Trab",#N/A,FALSE,"Grafi_Carga Trab";"Graf_Venta Flujo",#N/A,FALSE,"Grafi_Carga Trab"}</definedName>
    <definedName name="_ro1">#REF!</definedName>
    <definedName name="_S" localSheetId="3">#REF!</definedName>
    <definedName name="_S" localSheetId="4">#REF!</definedName>
    <definedName name="_S" localSheetId="5">#REF!</definedName>
    <definedName name="_S" localSheetId="6">#REF!</definedName>
    <definedName name="_S">#REF!</definedName>
    <definedName name="_SDS_WB_TYPE">1</definedName>
    <definedName name="_Series">#REF!</definedName>
    <definedName name="_Shading">#REF!</definedName>
    <definedName name="_skf45" localSheetId="0">{#N/A,#N/A,TRUE,"1842CWN0"}</definedName>
    <definedName name="_skf45" localSheetId="1">{#N/A,#N/A,TRUE,"1842CWN0"}</definedName>
    <definedName name="_skf45" localSheetId="2">{#N/A,#N/A,TRUE,"1842CWN0"}</definedName>
    <definedName name="_skf45">{#N/A,#N/A,TRUE,"1842CWN0"}</definedName>
    <definedName name="_Sor">#REF!</definedName>
    <definedName name="_Sort" localSheetId="3">#REF!</definedName>
    <definedName name="_Sort" localSheetId="4">#REF!</definedName>
    <definedName name="_Sort" localSheetId="5">#REF!</definedName>
    <definedName name="_Sort" localSheetId="6">#REF!</definedName>
    <definedName name="_Sort">#REF!</definedName>
    <definedName name="_sort1">#REF!</definedName>
    <definedName name="_sr51" localSheetId="0">{#N/A,#N/A,TRUE,"INGENIERIA";#N/A,#N/A,TRUE,"COMPRAS";#N/A,#N/A,TRUE,"DIRECCION";#N/A,#N/A,TRUE,"RESUMEN"}</definedName>
    <definedName name="_sr51" localSheetId="1">{#N/A,#N/A,TRUE,"INGENIERIA";#N/A,#N/A,TRUE,"COMPRAS";#N/A,#N/A,TRUE,"DIRECCION";#N/A,#N/A,TRUE,"RESUMEN"}</definedName>
    <definedName name="_sr51" localSheetId="2">{#N/A,#N/A,TRUE,"INGENIERIA";#N/A,#N/A,TRUE,"COMPRAS";#N/A,#N/A,TRUE,"DIRECCION";#N/A,#N/A,TRUE,"RESUMEN"}</definedName>
    <definedName name="_sr51">{#N/A,#N/A,TRUE,"INGENIERIA";#N/A,#N/A,TRUE,"COMPRAS";#N/A,#N/A,TRUE,"DIRECCION";#N/A,#N/A,TRUE,"RESUMEN"}</definedName>
    <definedName name="_TAB11">#REF!</definedName>
    <definedName name="_Table1_In1" localSheetId="3">#REF!</definedName>
    <definedName name="_Table1_In1" localSheetId="4">#REF!</definedName>
    <definedName name="_Table1_In1" localSheetId="5">#REF!</definedName>
    <definedName name="_Table1_In1" localSheetId="6">#REF!</definedName>
    <definedName name="_Table1_In1">#REF!</definedName>
    <definedName name="_Table1_Out">#REF!</definedName>
    <definedName name="_Table2_In1" localSheetId="3">#REF!</definedName>
    <definedName name="_Table2_In1" localSheetId="4">#REF!</definedName>
    <definedName name="_Table2_In1" localSheetId="5">#REF!</definedName>
    <definedName name="_Table2_In1" localSheetId="6">#REF!</definedName>
    <definedName name="_Table2_In1">#REF!</definedName>
    <definedName name="_Table2_In2">#REF!</definedName>
    <definedName name="_Table2_Out">#REF!</definedName>
    <definedName name="_Table2z_Out">#REF!</definedName>
    <definedName name="_TCA704">#REF!</definedName>
    <definedName name="_TOR10">#REF!</definedName>
    <definedName name="_TOR14">#REF!</definedName>
    <definedName name="_TR4">#REF!</definedName>
    <definedName name="_tt3" localSheetId="0">{"'Sheet1'!$L$16"}</definedName>
    <definedName name="_tt3" localSheetId="1">{"'Sheet1'!$L$16"}</definedName>
    <definedName name="_tt3" localSheetId="2">{"'Sheet1'!$L$16"}</definedName>
    <definedName name="_tt3">{"'Sheet1'!$L$16"}</definedName>
    <definedName name="_tyl2" localSheetId="3">{#N/A,#N/A,FALSE,"masez (10)";#N/A,#N/A,FALSE,"masez (7)";#N/A,#N/A,FALSE,"masez (6)";#N/A,#N/A,FALSE,"masez (5)";#N/A,#N/A,FALSE,"masez (4)";#N/A,#N/A,FALSE,"masez (3)";#N/A,#N/A,FALSE,"masez (2)";#N/A,#N/A,FALSE,"GME";#N/A,#N/A,FALSE,"masez"}</definedName>
    <definedName name="_tyl2" localSheetId="4">{#N/A,#N/A,FALSE,"masez (10)";#N/A,#N/A,FALSE,"masez (7)";#N/A,#N/A,FALSE,"masez (6)";#N/A,#N/A,FALSE,"masez (5)";#N/A,#N/A,FALSE,"masez (4)";#N/A,#N/A,FALSE,"masez (3)";#N/A,#N/A,FALSE,"masez (2)";#N/A,#N/A,FALSE,"GME";#N/A,#N/A,FALSE,"masez"}</definedName>
    <definedName name="_tyl2" localSheetId="5">{#N/A,#N/A,FALSE,"masez (10)";#N/A,#N/A,FALSE,"masez (7)";#N/A,#N/A,FALSE,"masez (6)";#N/A,#N/A,FALSE,"masez (5)";#N/A,#N/A,FALSE,"masez (4)";#N/A,#N/A,FALSE,"masez (3)";#N/A,#N/A,FALSE,"masez (2)";#N/A,#N/A,FALSE,"GME";#N/A,#N/A,FALSE,"masez"}</definedName>
    <definedName name="_tyl2" localSheetId="6">{#N/A,#N/A,FALSE,"masez (10)";#N/A,#N/A,FALSE,"masez (7)";#N/A,#N/A,FALSE,"masez (6)";#N/A,#N/A,FALSE,"masez (5)";#N/A,#N/A,FALSE,"masez (4)";#N/A,#N/A,FALSE,"masez (3)";#N/A,#N/A,FALSE,"masez (2)";#N/A,#N/A,FALSE,"GME";#N/A,#N/A,FALSE,"masez"}</definedName>
    <definedName name="_tyl2" localSheetId="0">{#N/A,#N/A,FALSE,"masez (10)";#N/A,#N/A,FALSE,"masez (7)";#N/A,#N/A,FALSE,"masez (6)";#N/A,#N/A,FALSE,"masez (5)";#N/A,#N/A,FALSE,"masez (4)";#N/A,#N/A,FALSE,"masez (3)";#N/A,#N/A,FALSE,"masez (2)";#N/A,#N/A,FALSE,"GME";#N/A,#N/A,FALSE,"masez"}</definedName>
    <definedName name="_tyl2" localSheetId="1">{#N/A,#N/A,FALSE,"masez (10)";#N/A,#N/A,FALSE,"masez (7)";#N/A,#N/A,FALSE,"masez (6)";#N/A,#N/A,FALSE,"masez (5)";#N/A,#N/A,FALSE,"masez (4)";#N/A,#N/A,FALSE,"masez (3)";#N/A,#N/A,FALSE,"masez (2)";#N/A,#N/A,FALSE,"GME";#N/A,#N/A,FALSE,"masez"}</definedName>
    <definedName name="_tyl2" localSheetId="2">{#N/A,#N/A,FALSE,"masez (10)";#N/A,#N/A,FALSE,"masez (7)";#N/A,#N/A,FALSE,"masez (6)";#N/A,#N/A,FALSE,"masez (5)";#N/A,#N/A,FALSE,"masez (4)";#N/A,#N/A,FALSE,"masez (3)";#N/A,#N/A,FALSE,"masez (2)";#N/A,#N/A,FALSE,"GME";#N/A,#N/A,FALSE,"masez"}</definedName>
    <definedName name="_tyl2">{#N/A,#N/A,FALSE,"masez (10)";#N/A,#N/A,FALSE,"masez (7)";#N/A,#N/A,FALSE,"masez (6)";#N/A,#N/A,FALSE,"masez (5)";#N/A,#N/A,FALSE,"masez (4)";#N/A,#N/A,FALSE,"masez (3)";#N/A,#N/A,FALSE,"masez (2)";#N/A,#N/A,FALSE,"GME";#N/A,#N/A,FALSE,"masez"}</definedName>
    <definedName name="_tyl2_1" localSheetId="0">{#N/A,#N/A,FALSE,"masez (10)";#N/A,#N/A,FALSE,"masez (7)";#N/A,#N/A,FALSE,"masez (6)";#N/A,#N/A,FALSE,"masez (5)";#N/A,#N/A,FALSE,"masez (4)";#N/A,#N/A,FALSE,"masez (3)";#N/A,#N/A,FALSE,"masez (2)";#N/A,#N/A,FALSE,"GME";#N/A,#N/A,FALSE,"masez"}</definedName>
    <definedName name="_tyl2_1" localSheetId="1">{#N/A,#N/A,FALSE,"masez (10)";#N/A,#N/A,FALSE,"masez (7)";#N/A,#N/A,FALSE,"masez (6)";#N/A,#N/A,FALSE,"masez (5)";#N/A,#N/A,FALSE,"masez (4)";#N/A,#N/A,FALSE,"masez (3)";#N/A,#N/A,FALSE,"masez (2)";#N/A,#N/A,FALSE,"GME";#N/A,#N/A,FALSE,"masez"}</definedName>
    <definedName name="_tyl2_1" localSheetId="2">{#N/A,#N/A,FALSE,"masez (10)";#N/A,#N/A,FALSE,"masez (7)";#N/A,#N/A,FALSE,"masez (6)";#N/A,#N/A,FALSE,"masez (5)";#N/A,#N/A,FALSE,"masez (4)";#N/A,#N/A,FALSE,"masez (3)";#N/A,#N/A,FALSE,"masez (2)";#N/A,#N/A,FALSE,"GME";#N/A,#N/A,FALSE,"masez"}</definedName>
    <definedName name="_tyl2_1">{#N/A,#N/A,FALSE,"masez (10)";#N/A,#N/A,FALSE,"masez (7)";#N/A,#N/A,FALSE,"masez (6)";#N/A,#N/A,FALSE,"masez (5)";#N/A,#N/A,FALSE,"masez (4)";#N/A,#N/A,FALSE,"masez (3)";#N/A,#N/A,FALSE,"masez (2)";#N/A,#N/A,FALSE,"GME";#N/A,#N/A,FALSE,"masez"}</definedName>
    <definedName name="_us96">#REF!</definedName>
    <definedName name="_v2">#REF!</definedName>
    <definedName name="_v3">#REF!</definedName>
    <definedName name="_Var1">#REF!</definedName>
    <definedName name="_wq12" localSheetId="0">{#N/A,#N/A,FALSE,"Total_OC015";#N/A,#N/A,FALSE,"ADMIN";#N/A,#N/A,FALSE,"PROCES";#N/A,#N/A,FALSE,"mecan";#N/A,#N/A,FALSE,"civil";#N/A,#N/A,FALSE,"CAÑER";#N/A,#N/A,FALSE,"ELEC";#N/A,#N/A,FALSE,"INSTR"}</definedName>
    <definedName name="_wq12" localSheetId="1">{#N/A,#N/A,FALSE,"Total_OC015";#N/A,#N/A,FALSE,"ADMIN";#N/A,#N/A,FALSE,"PROCES";#N/A,#N/A,FALSE,"mecan";#N/A,#N/A,FALSE,"civil";#N/A,#N/A,FALSE,"CAÑER";#N/A,#N/A,FALSE,"ELEC";#N/A,#N/A,FALSE,"INSTR"}</definedName>
    <definedName name="_wq12" localSheetId="2">{#N/A,#N/A,FALSE,"Total_OC015";#N/A,#N/A,FALSE,"ADMIN";#N/A,#N/A,FALSE,"PROCES";#N/A,#N/A,FALSE,"mecan";#N/A,#N/A,FALSE,"civil";#N/A,#N/A,FALSE,"CAÑER";#N/A,#N/A,FALSE,"ELEC";#N/A,#N/A,FALSE,"INSTR"}</definedName>
    <definedName name="_wq12">{#N/A,#N/A,FALSE,"Total_OC015";#N/A,#N/A,FALSE,"ADMIN";#N/A,#N/A,FALSE,"PROCES";#N/A,#N/A,FALSE,"mecan";#N/A,#N/A,FALSE,"civil";#N/A,#N/A,FALSE,"CAÑER";#N/A,#N/A,FALSE,"ELEC";#N/A,#N/A,FALSE,"INSTR"}</definedName>
    <definedName name="_wrn.pendencias" localSheetId="0">{#N/A,#N/A,FALSE,"GERAL";#N/A,#N/A,FALSE,"012-96";#N/A,#N/A,FALSE,"018-96";#N/A,#N/A,FALSE,"027-96";#N/A,#N/A,FALSE,"059-96";#N/A,#N/A,FALSE,"076-96";#N/A,#N/A,FALSE,"019-97";#N/A,#N/A,FALSE,"021-97";#N/A,#N/A,FALSE,"022-97";#N/A,#N/A,FALSE,"028-97"}</definedName>
    <definedName name="_wrn.pendencias" localSheetId="1">{#N/A,#N/A,FALSE,"GERAL";#N/A,#N/A,FALSE,"012-96";#N/A,#N/A,FALSE,"018-96";#N/A,#N/A,FALSE,"027-96";#N/A,#N/A,FALSE,"059-96";#N/A,#N/A,FALSE,"076-96";#N/A,#N/A,FALSE,"019-97";#N/A,#N/A,FALSE,"021-97";#N/A,#N/A,FALSE,"022-97";#N/A,#N/A,FALSE,"028-97"}</definedName>
    <definedName name="_wrn.pendencias" localSheetId="2">{#N/A,#N/A,FALSE,"GERAL";#N/A,#N/A,FALSE,"012-96";#N/A,#N/A,FALSE,"018-96";#N/A,#N/A,FALSE,"027-96";#N/A,#N/A,FALSE,"059-96";#N/A,#N/A,FALSE,"076-96";#N/A,#N/A,FALSE,"019-97";#N/A,#N/A,FALSE,"021-97";#N/A,#N/A,FALSE,"022-97";#N/A,#N/A,FALSE,"028-97"}</definedName>
    <definedName name="_wrn.pendencias">{#N/A,#N/A,FALSE,"GERAL";#N/A,#N/A,FALSE,"012-96";#N/A,#N/A,FALSE,"018-96";#N/A,#N/A,FALSE,"027-96";#N/A,#N/A,FALSE,"059-96";#N/A,#N/A,FALSE,"076-96";#N/A,#N/A,FALSE,"019-97";#N/A,#N/A,FALSE,"021-97";#N/A,#N/A,FALSE,"022-97";#N/A,#N/A,FALSE,"028-97"}</definedName>
    <definedName name="_wrn1" localSheetId="3">{#N/A,#N/A,TRUE,"Est. de Fact.";#N/A,#N/A,TRUE,"Capitulo 19";#N/A,#N/A,TRUE,"Proyecto P855"}</definedName>
    <definedName name="_wrn1" localSheetId="4">{#N/A,#N/A,TRUE,"Est. de Fact.";#N/A,#N/A,TRUE,"Capitulo 19";#N/A,#N/A,TRUE,"Proyecto P855"}</definedName>
    <definedName name="_wrn1" localSheetId="5">{#N/A,#N/A,TRUE,"Est. de Fact.";#N/A,#N/A,TRUE,"Capitulo 19";#N/A,#N/A,TRUE,"Proyecto P855"}</definedName>
    <definedName name="_wrn1" localSheetId="6">{#N/A,#N/A,TRUE,"Est. de Fact.";#N/A,#N/A,TRUE,"Capitulo 19";#N/A,#N/A,TRUE,"Proyecto P855"}</definedName>
    <definedName name="_wrn1" localSheetId="0">{#N/A,#N/A,TRUE,"Est. de Fact.";#N/A,#N/A,TRUE,"Capitulo 19";#N/A,#N/A,TRUE,"Proyecto P855"}</definedName>
    <definedName name="_wrn1" localSheetId="1">{#N/A,#N/A,TRUE,"Est. de Fact.";#N/A,#N/A,TRUE,"Capitulo 19";#N/A,#N/A,TRUE,"Proyecto P855"}</definedName>
    <definedName name="_wrn1" localSheetId="2">{#N/A,#N/A,TRUE,"Est. de Fact.";#N/A,#N/A,TRUE,"Capitulo 19";#N/A,#N/A,TRUE,"Proyecto P855"}</definedName>
    <definedName name="_wrn1">{#N/A,#N/A,TRUE,"Est. de Fact.";#N/A,#N/A,TRUE,"Capitulo 19";#N/A,#N/A,TRUE,"Proyecto P855"}</definedName>
    <definedName name="_wrn1_1" localSheetId="0">{#N/A,#N/A,TRUE,"Est. de Fact.";#N/A,#N/A,TRUE,"Capitulo 19";#N/A,#N/A,TRUE,"Proyecto P855"}</definedName>
    <definedName name="_wrn1_1" localSheetId="1">{#N/A,#N/A,TRUE,"Est. de Fact.";#N/A,#N/A,TRUE,"Capitulo 19";#N/A,#N/A,TRUE,"Proyecto P855"}</definedName>
    <definedName name="_wrn1_1" localSheetId="2">{#N/A,#N/A,TRUE,"Est. de Fact.";#N/A,#N/A,TRUE,"Capitulo 19";#N/A,#N/A,TRUE,"Proyecto P855"}</definedName>
    <definedName name="_wrn1_1">{#N/A,#N/A,TRUE,"Est. de Fact.";#N/A,#N/A,TRUE,"Capitulo 19";#N/A,#N/A,TRUE,"Proyecto P855"}</definedName>
    <definedName name="_wrn2" localSheetId="3">{#N/A,#N/A,TRUE,"Est. de Fact.";#N/A,#N/A,TRUE,"Capitulo 19";#N/A,#N/A,TRUE,"Proyecto P855"}</definedName>
    <definedName name="_wrn2" localSheetId="4">{#N/A,#N/A,TRUE,"Est. de Fact.";#N/A,#N/A,TRUE,"Capitulo 19";#N/A,#N/A,TRUE,"Proyecto P855"}</definedName>
    <definedName name="_wrn2" localSheetId="5">{#N/A,#N/A,TRUE,"Est. de Fact.";#N/A,#N/A,TRUE,"Capitulo 19";#N/A,#N/A,TRUE,"Proyecto P855"}</definedName>
    <definedName name="_wrn2" localSheetId="6">{#N/A,#N/A,TRUE,"Est. de Fact.";#N/A,#N/A,TRUE,"Capitulo 19";#N/A,#N/A,TRUE,"Proyecto P855"}</definedName>
    <definedName name="_wrn2" localSheetId="0">{#N/A,#N/A,TRUE,"Est. de Fact.";#N/A,#N/A,TRUE,"Capitulo 19";#N/A,#N/A,TRUE,"Proyecto P855"}</definedName>
    <definedName name="_wrn2" localSheetId="1">{#N/A,#N/A,TRUE,"Est. de Fact.";#N/A,#N/A,TRUE,"Capitulo 19";#N/A,#N/A,TRUE,"Proyecto P855"}</definedName>
    <definedName name="_wrn2" localSheetId="2">{#N/A,#N/A,TRUE,"Est. de Fact.";#N/A,#N/A,TRUE,"Capitulo 19";#N/A,#N/A,TRUE,"Proyecto P855"}</definedName>
    <definedName name="_wrn2">{#N/A,#N/A,TRUE,"Est. de Fact.";#N/A,#N/A,TRUE,"Capitulo 19";#N/A,#N/A,TRUE,"Proyecto P855"}</definedName>
    <definedName name="_wrn3" localSheetId="3">{#N/A,#N/A,FALSE,"Total_OC015";#N/A,#N/A,FALSE,"ADMIN";#N/A,#N/A,FALSE,"PROCES";#N/A,#N/A,FALSE,"mecan";#N/A,#N/A,FALSE,"civil";#N/A,#N/A,FALSE,"CAÑER";#N/A,#N/A,FALSE,"ELEC";#N/A,#N/A,FALSE,"INSTR"}</definedName>
    <definedName name="_wrn3" localSheetId="4">{#N/A,#N/A,FALSE,"Total_OC015";#N/A,#N/A,FALSE,"ADMIN";#N/A,#N/A,FALSE,"PROCES";#N/A,#N/A,FALSE,"mecan";#N/A,#N/A,FALSE,"civil";#N/A,#N/A,FALSE,"CAÑER";#N/A,#N/A,FALSE,"ELEC";#N/A,#N/A,FALSE,"INSTR"}</definedName>
    <definedName name="_wrn3" localSheetId="5">{#N/A,#N/A,FALSE,"Total_OC015";#N/A,#N/A,FALSE,"ADMIN";#N/A,#N/A,FALSE,"PROCES";#N/A,#N/A,FALSE,"mecan";#N/A,#N/A,FALSE,"civil";#N/A,#N/A,FALSE,"CAÑER";#N/A,#N/A,FALSE,"ELEC";#N/A,#N/A,FALSE,"INSTR"}</definedName>
    <definedName name="_wrn3" localSheetId="6">{#N/A,#N/A,FALSE,"Total_OC015";#N/A,#N/A,FALSE,"ADMIN";#N/A,#N/A,FALSE,"PROCES";#N/A,#N/A,FALSE,"mecan";#N/A,#N/A,FALSE,"civil";#N/A,#N/A,FALSE,"CAÑER";#N/A,#N/A,FALSE,"ELEC";#N/A,#N/A,FALSE,"INSTR"}</definedName>
    <definedName name="_wrn3" localSheetId="0">{#N/A,#N/A,FALSE,"Total_OC015";#N/A,#N/A,FALSE,"ADMIN";#N/A,#N/A,FALSE,"PROCES";#N/A,#N/A,FALSE,"mecan";#N/A,#N/A,FALSE,"civil";#N/A,#N/A,FALSE,"CAÑER";#N/A,#N/A,FALSE,"ELEC";#N/A,#N/A,FALSE,"INSTR"}</definedName>
    <definedName name="_wrn3" localSheetId="1">{#N/A,#N/A,FALSE,"Total_OC015";#N/A,#N/A,FALSE,"ADMIN";#N/A,#N/A,FALSE,"PROCES";#N/A,#N/A,FALSE,"mecan";#N/A,#N/A,FALSE,"civil";#N/A,#N/A,FALSE,"CAÑER";#N/A,#N/A,FALSE,"ELEC";#N/A,#N/A,FALSE,"INSTR"}</definedName>
    <definedName name="_wrn3" localSheetId="2">{#N/A,#N/A,FALSE,"Total_OC015";#N/A,#N/A,FALSE,"ADMIN";#N/A,#N/A,FALSE,"PROCES";#N/A,#N/A,FALSE,"mecan";#N/A,#N/A,FALSE,"civil";#N/A,#N/A,FALSE,"CAÑER";#N/A,#N/A,FALSE,"ELEC";#N/A,#N/A,FALSE,"INSTR"}</definedName>
    <definedName name="_wrn3">{#N/A,#N/A,FALSE,"Total_OC015";#N/A,#N/A,FALSE,"ADMIN";#N/A,#N/A,FALSE,"PROCES";#N/A,#N/A,FALSE,"mecan";#N/A,#N/A,FALSE,"civil";#N/A,#N/A,FALSE,"CAÑER";#N/A,#N/A,FALSE,"ELEC";#N/A,#N/A,FALSE,"INSTR"}</definedName>
    <definedName name="_wrn5" localSheetId="3">{#N/A,#N/A,FALSE,"minas";#N/A,#N/A,FALSE,"Total_OC015";#N/A,#N/A,FALSE,"ADMIN";#N/A,#N/A,FALSE,"PROCES";#N/A,#N/A,FALSE,"civil";#N/A,#N/A,FALSE,"CAÑER";#N/A,#N/A,FALSE,"ELEC";#N/A,#N/A,FALSE,"INSTR";#N/A,#N/A,FALSE,"PDS";#N/A,#N/A,FALSE,"mecan"}</definedName>
    <definedName name="_wrn5" localSheetId="4">{#N/A,#N/A,FALSE,"minas";#N/A,#N/A,FALSE,"Total_OC015";#N/A,#N/A,FALSE,"ADMIN";#N/A,#N/A,FALSE,"PROCES";#N/A,#N/A,FALSE,"civil";#N/A,#N/A,FALSE,"CAÑER";#N/A,#N/A,FALSE,"ELEC";#N/A,#N/A,FALSE,"INSTR";#N/A,#N/A,FALSE,"PDS";#N/A,#N/A,FALSE,"mecan"}</definedName>
    <definedName name="_wrn5" localSheetId="5">{#N/A,#N/A,FALSE,"minas";#N/A,#N/A,FALSE,"Total_OC015";#N/A,#N/A,FALSE,"ADMIN";#N/A,#N/A,FALSE,"PROCES";#N/A,#N/A,FALSE,"civil";#N/A,#N/A,FALSE,"CAÑER";#N/A,#N/A,FALSE,"ELEC";#N/A,#N/A,FALSE,"INSTR";#N/A,#N/A,FALSE,"PDS";#N/A,#N/A,FALSE,"mecan"}</definedName>
    <definedName name="_wrn5" localSheetId="6">{#N/A,#N/A,FALSE,"minas";#N/A,#N/A,FALSE,"Total_OC015";#N/A,#N/A,FALSE,"ADMIN";#N/A,#N/A,FALSE,"PROCES";#N/A,#N/A,FALSE,"civil";#N/A,#N/A,FALSE,"CAÑER";#N/A,#N/A,FALSE,"ELEC";#N/A,#N/A,FALSE,"INSTR";#N/A,#N/A,FALSE,"PDS";#N/A,#N/A,FALSE,"mecan"}</definedName>
    <definedName name="_wrn5" localSheetId="0">{#N/A,#N/A,FALSE,"minas";#N/A,#N/A,FALSE,"Total_OC015";#N/A,#N/A,FALSE,"ADMIN";#N/A,#N/A,FALSE,"PROCES";#N/A,#N/A,FALSE,"civil";#N/A,#N/A,FALSE,"CAÑER";#N/A,#N/A,FALSE,"ELEC";#N/A,#N/A,FALSE,"INSTR";#N/A,#N/A,FALSE,"PDS";#N/A,#N/A,FALSE,"mecan"}</definedName>
    <definedName name="_wrn5" localSheetId="1">{#N/A,#N/A,FALSE,"minas";#N/A,#N/A,FALSE,"Total_OC015";#N/A,#N/A,FALSE,"ADMIN";#N/A,#N/A,FALSE,"PROCES";#N/A,#N/A,FALSE,"civil";#N/A,#N/A,FALSE,"CAÑER";#N/A,#N/A,FALSE,"ELEC";#N/A,#N/A,FALSE,"INSTR";#N/A,#N/A,FALSE,"PDS";#N/A,#N/A,FALSE,"mecan"}</definedName>
    <definedName name="_wrn5" localSheetId="2">{#N/A,#N/A,FALSE,"minas";#N/A,#N/A,FALSE,"Total_OC015";#N/A,#N/A,FALSE,"ADMIN";#N/A,#N/A,FALSE,"PROCES";#N/A,#N/A,FALSE,"civil";#N/A,#N/A,FALSE,"CAÑER";#N/A,#N/A,FALSE,"ELEC";#N/A,#N/A,FALSE,"INSTR";#N/A,#N/A,FALSE,"PDS";#N/A,#N/A,FALSE,"mecan"}</definedName>
    <definedName name="_wrn5">{#N/A,#N/A,FALSE,"minas";#N/A,#N/A,FALSE,"Total_OC015";#N/A,#N/A,FALSE,"ADMIN";#N/A,#N/A,FALSE,"PROCES";#N/A,#N/A,FALSE,"civil";#N/A,#N/A,FALSE,"CAÑER";#N/A,#N/A,FALSE,"ELEC";#N/A,#N/A,FALSE,"INSTR";#N/A,#N/A,FALSE,"PDS";#N/A,#N/A,FALSE,"mecan"}</definedName>
    <definedName name="_wrn6" localSheetId="0">{#N/A,#N/A,FALSE,"minas";#N/A,#N/A,FALSE,"Total_OC015";#N/A,#N/A,FALSE,"ADMIN";#N/A,#N/A,FALSE,"PROCES";#N/A,#N/A,FALSE,"civil";#N/A,#N/A,FALSE,"CAÑER";#N/A,#N/A,FALSE,"ELEC";#N/A,#N/A,FALSE,"INSTR";#N/A,#N/A,FALSE,"PDS";#N/A,#N/A,FALSE,"mecan"}</definedName>
    <definedName name="_wrn6" localSheetId="1">{#N/A,#N/A,FALSE,"minas";#N/A,#N/A,FALSE,"Total_OC015";#N/A,#N/A,FALSE,"ADMIN";#N/A,#N/A,FALSE,"PROCES";#N/A,#N/A,FALSE,"civil";#N/A,#N/A,FALSE,"CAÑER";#N/A,#N/A,FALSE,"ELEC";#N/A,#N/A,FALSE,"INSTR";#N/A,#N/A,FALSE,"PDS";#N/A,#N/A,FALSE,"mecan"}</definedName>
    <definedName name="_wrn6" localSheetId="2">{#N/A,#N/A,FALSE,"minas";#N/A,#N/A,FALSE,"Total_OC015";#N/A,#N/A,FALSE,"ADMIN";#N/A,#N/A,FALSE,"PROCES";#N/A,#N/A,FALSE,"civil";#N/A,#N/A,FALSE,"CAÑER";#N/A,#N/A,FALSE,"ELEC";#N/A,#N/A,FALSE,"INSTR";#N/A,#N/A,FALSE,"PDS";#N/A,#N/A,FALSE,"mecan"}</definedName>
    <definedName name="_wrn6">{#N/A,#N/A,FALSE,"minas";#N/A,#N/A,FALSE,"Total_OC015";#N/A,#N/A,FALSE,"ADMIN";#N/A,#N/A,FALSE,"PROCES";#N/A,#N/A,FALSE,"civil";#N/A,#N/A,FALSE,"CAÑER";#N/A,#N/A,FALSE,"ELEC";#N/A,#N/A,FALSE,"INSTR";#N/A,#N/A,FALSE,"PDS";#N/A,#N/A,FALSE,"mecan"}</definedName>
    <definedName name="_wtf2" localSheetId="0">{#N/A,#N/A,FALSE,"F.ROSTO";#N/A,#N/A,FALSE,"REL.MENSAL";#N/A,#N/A,FALSE,"MAPA RESUMO";#N/A,#N/A,FALSE,"CORR.NAT.";#N/A,#N/A,FALSE,"ANEXO1";#N/A,#N/A,FALSE,"ANEXO2";#N/A,#N/A,FALSE,"CRON-FIN";#N/A,#N/A,FALSE,"GRAF-CI";#N/A,#N/A,FALSE,"Mapa de Adjudicações";#N/A,#N/A,FALSE,"Análise de Actividades"}</definedName>
    <definedName name="_wtf2" localSheetId="1">{#N/A,#N/A,FALSE,"F.ROSTO";#N/A,#N/A,FALSE,"REL.MENSAL";#N/A,#N/A,FALSE,"MAPA RESUMO";#N/A,#N/A,FALSE,"CORR.NAT.";#N/A,#N/A,FALSE,"ANEXO1";#N/A,#N/A,FALSE,"ANEXO2";#N/A,#N/A,FALSE,"CRON-FIN";#N/A,#N/A,FALSE,"GRAF-CI";#N/A,#N/A,FALSE,"Mapa de Adjudicações";#N/A,#N/A,FALSE,"Análise de Actividades"}</definedName>
    <definedName name="_wtf2" localSheetId="2">{#N/A,#N/A,FALSE,"F.ROSTO";#N/A,#N/A,FALSE,"REL.MENSAL";#N/A,#N/A,FALSE,"MAPA RESUMO";#N/A,#N/A,FALSE,"CORR.NAT.";#N/A,#N/A,FALSE,"ANEXO1";#N/A,#N/A,FALSE,"ANEXO2";#N/A,#N/A,FALSE,"CRON-FIN";#N/A,#N/A,FALSE,"GRAF-CI";#N/A,#N/A,FALSE,"Mapa de Adjudicações";#N/A,#N/A,FALSE,"Análise de Actividades"}</definedName>
    <definedName name="_wtf2">{#N/A,#N/A,FALSE,"F.ROSTO";#N/A,#N/A,FALSE,"REL.MENSAL";#N/A,#N/A,FALSE,"MAPA RESUMO";#N/A,#N/A,FALSE,"CORR.NAT.";#N/A,#N/A,FALSE,"ANEXO1";#N/A,#N/A,FALSE,"ANEXO2";#N/A,#N/A,FALSE,"CRON-FIN";#N/A,#N/A,FALSE,"GRAF-CI";#N/A,#N/A,FALSE,"Mapa de Adjudicações";#N/A,#N/A,FALSE,"Análise de Actividades"}</definedName>
    <definedName name="_xf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s7" localSheetId="0">{#N/A,#N/A,TRUE,"INGENIERIA";#N/A,#N/A,TRUE,"COMPRAS";#N/A,#N/A,TRUE,"DIRECCION";#N/A,#N/A,TRUE,"RESUMEN"}</definedName>
    <definedName name="_xs7" localSheetId="1">{#N/A,#N/A,TRUE,"INGENIERIA";#N/A,#N/A,TRUE,"COMPRAS";#N/A,#N/A,TRUE,"DIRECCION";#N/A,#N/A,TRUE,"RESUMEN"}</definedName>
    <definedName name="_xs7" localSheetId="2">{#N/A,#N/A,TRUE,"INGENIERIA";#N/A,#N/A,TRUE,"COMPRAS";#N/A,#N/A,TRUE,"DIRECCION";#N/A,#N/A,TRUE,"RESUMEN"}</definedName>
    <definedName name="_xs7">{#N/A,#N/A,TRUE,"INGENIERIA";#N/A,#N/A,TRUE,"COMPRAS";#N/A,#N/A,TRUE,"DIRECCION";#N/A,#N/A,TRUE,"RESUMEN"}</definedName>
    <definedName name="_ZOrder">0</definedName>
    <definedName name="_zx2" localSheetId="3">{#N/A,#N/A,FALSE,"masez (10)";#N/A,#N/A,FALSE,"masez (7)";#N/A,#N/A,FALSE,"masez (6)";#N/A,#N/A,FALSE,"masez (5)";#N/A,#N/A,FALSE,"masez (4)";#N/A,#N/A,FALSE,"masez (3)";#N/A,#N/A,FALSE,"masez (2)";#N/A,#N/A,FALSE,"GME";#N/A,#N/A,FALSE,"masez"}</definedName>
    <definedName name="_zx2" localSheetId="4">{#N/A,#N/A,FALSE,"masez (10)";#N/A,#N/A,FALSE,"masez (7)";#N/A,#N/A,FALSE,"masez (6)";#N/A,#N/A,FALSE,"masez (5)";#N/A,#N/A,FALSE,"masez (4)";#N/A,#N/A,FALSE,"masez (3)";#N/A,#N/A,FALSE,"masez (2)";#N/A,#N/A,FALSE,"GME";#N/A,#N/A,FALSE,"masez"}</definedName>
    <definedName name="_zx2" localSheetId="5">{#N/A,#N/A,FALSE,"masez (10)";#N/A,#N/A,FALSE,"masez (7)";#N/A,#N/A,FALSE,"masez (6)";#N/A,#N/A,FALSE,"masez (5)";#N/A,#N/A,FALSE,"masez (4)";#N/A,#N/A,FALSE,"masez (3)";#N/A,#N/A,FALSE,"masez (2)";#N/A,#N/A,FALSE,"GME";#N/A,#N/A,FALSE,"masez"}</definedName>
    <definedName name="_zx2" localSheetId="6">{#N/A,#N/A,FALSE,"masez (10)";#N/A,#N/A,FALSE,"masez (7)";#N/A,#N/A,FALSE,"masez (6)";#N/A,#N/A,FALSE,"masez (5)";#N/A,#N/A,FALSE,"masez (4)";#N/A,#N/A,FALSE,"masez (3)";#N/A,#N/A,FALSE,"masez (2)";#N/A,#N/A,FALSE,"GME";#N/A,#N/A,FALSE,"masez"}</definedName>
    <definedName name="_zx2" localSheetId="0">{#N/A,#N/A,FALSE,"masez (10)";#N/A,#N/A,FALSE,"masez (7)";#N/A,#N/A,FALSE,"masez (6)";#N/A,#N/A,FALSE,"masez (5)";#N/A,#N/A,FALSE,"masez (4)";#N/A,#N/A,FALSE,"masez (3)";#N/A,#N/A,FALSE,"masez (2)";#N/A,#N/A,FALSE,"GME";#N/A,#N/A,FALSE,"masez"}</definedName>
    <definedName name="_zx2" localSheetId="1">{#N/A,#N/A,FALSE,"masez (10)";#N/A,#N/A,FALSE,"masez (7)";#N/A,#N/A,FALSE,"masez (6)";#N/A,#N/A,FALSE,"masez (5)";#N/A,#N/A,FALSE,"masez (4)";#N/A,#N/A,FALSE,"masez (3)";#N/A,#N/A,FALSE,"masez (2)";#N/A,#N/A,FALSE,"GME";#N/A,#N/A,FALSE,"masez"}</definedName>
    <definedName name="_zx2" localSheetId="2">{#N/A,#N/A,FALSE,"masez (10)";#N/A,#N/A,FALSE,"masez (7)";#N/A,#N/A,FALSE,"masez (6)";#N/A,#N/A,FALSE,"masez (5)";#N/A,#N/A,FALSE,"masez (4)";#N/A,#N/A,FALSE,"masez (3)";#N/A,#N/A,FALSE,"masez (2)";#N/A,#N/A,FALSE,"GME";#N/A,#N/A,FALSE,"masez"}</definedName>
    <definedName name="_zx2">{#N/A,#N/A,FALSE,"masez (10)";#N/A,#N/A,FALSE,"masez (7)";#N/A,#N/A,FALSE,"masez (6)";#N/A,#N/A,FALSE,"masez (5)";#N/A,#N/A,FALSE,"masez (4)";#N/A,#N/A,FALSE,"masez (3)";#N/A,#N/A,FALSE,"masez (2)";#N/A,#N/A,FALSE,"GME";#N/A,#N/A,FALSE,"masez"}</definedName>
    <definedName name="_zx2_1" localSheetId="0">{#N/A,#N/A,FALSE,"masez (10)";#N/A,#N/A,FALSE,"masez (7)";#N/A,#N/A,FALSE,"masez (6)";#N/A,#N/A,FALSE,"masez (5)";#N/A,#N/A,FALSE,"masez (4)";#N/A,#N/A,FALSE,"masez (3)";#N/A,#N/A,FALSE,"masez (2)";#N/A,#N/A,FALSE,"GME";#N/A,#N/A,FALSE,"masez"}</definedName>
    <definedName name="_zx2_1" localSheetId="1">{#N/A,#N/A,FALSE,"masez (10)";#N/A,#N/A,FALSE,"masez (7)";#N/A,#N/A,FALSE,"masez (6)";#N/A,#N/A,FALSE,"masez (5)";#N/A,#N/A,FALSE,"masez (4)";#N/A,#N/A,FALSE,"masez (3)";#N/A,#N/A,FALSE,"masez (2)";#N/A,#N/A,FALSE,"GME";#N/A,#N/A,FALSE,"masez"}</definedName>
    <definedName name="_zx2_1" localSheetId="2">{#N/A,#N/A,FALSE,"masez (10)";#N/A,#N/A,FALSE,"masez (7)";#N/A,#N/A,FALSE,"masez (6)";#N/A,#N/A,FALSE,"masez (5)";#N/A,#N/A,FALSE,"masez (4)";#N/A,#N/A,FALSE,"masez (3)";#N/A,#N/A,FALSE,"masez (2)";#N/A,#N/A,FALSE,"GME";#N/A,#N/A,FALSE,"masez"}</definedName>
    <definedName name="_zx2_1">{#N/A,#N/A,FALSE,"masez (10)";#N/A,#N/A,FALSE,"masez (7)";#N/A,#N/A,FALSE,"masez (6)";#N/A,#N/A,FALSE,"masez (5)";#N/A,#N/A,FALSE,"masez (4)";#N/A,#N/A,FALSE,"masez (3)";#N/A,#N/A,FALSE,"masez (2)";#N/A,#N/A,FALSE,"GME";#N/A,#N/A,FALSE,"masez"}</definedName>
    <definedName name="a" localSheetId="3">1.1</definedName>
    <definedName name="a" localSheetId="4">1.1</definedName>
    <definedName name="a" localSheetId="5">1.1</definedName>
    <definedName name="a" localSheetId="6">1.1</definedName>
    <definedName name="A" localSheetId="0">{#N/A,#N/A,FALSE,"masez (10)";#N/A,#N/A,FALSE,"masez (7)";#N/A,#N/A,FALSE,"masez (6)";#N/A,#N/A,FALSE,"masez (5)";#N/A,#N/A,FALSE,"masez (4)";#N/A,#N/A,FALSE,"masez (3)";#N/A,#N/A,FALSE,"masez (2)";#N/A,#N/A,FALSE,"GME";#N/A,#N/A,FALSE,"masez"}</definedName>
    <definedName name="A" localSheetId="1">{#N/A,#N/A,FALSE,"masez (10)";#N/A,#N/A,FALSE,"masez (7)";#N/A,#N/A,FALSE,"masez (6)";#N/A,#N/A,FALSE,"masez (5)";#N/A,#N/A,FALSE,"masez (4)";#N/A,#N/A,FALSE,"masez (3)";#N/A,#N/A,FALSE,"masez (2)";#N/A,#N/A,FALSE,"GME";#N/A,#N/A,FALSE,"masez"}</definedName>
    <definedName name="A" localSheetId="2">{#N/A,#N/A,FALSE,"masez (10)";#N/A,#N/A,FALSE,"masez (7)";#N/A,#N/A,FALSE,"masez (6)";#N/A,#N/A,FALSE,"masez (5)";#N/A,#N/A,FALSE,"masez (4)";#N/A,#N/A,FALSE,"masez (3)";#N/A,#N/A,FALSE,"masez (2)";#N/A,#N/A,FALSE,"GME";#N/A,#N/A,FALSE,"masez"}</definedName>
    <definedName name="A">{#N/A,#N/A,FALSE,"masez (10)";#N/A,#N/A,FALSE,"masez (7)";#N/A,#N/A,FALSE,"masez (6)";#N/A,#N/A,FALSE,"masez (5)";#N/A,#N/A,FALSE,"masez (4)";#N/A,#N/A,FALSE,"masez (3)";#N/A,#N/A,FALSE,"masez (2)";#N/A,#N/A,FALSE,"GME";#N/A,#N/A,FALSE,"masez"}</definedName>
    <definedName name="A_">#REF!</definedName>
    <definedName name="A_1" localSheetId="0">{#N/A,#N/A,FALSE,"masez (10)";#N/A,#N/A,FALSE,"masez (7)";#N/A,#N/A,FALSE,"masez (6)";#N/A,#N/A,FALSE,"masez (5)";#N/A,#N/A,FALSE,"masez (4)";#N/A,#N/A,FALSE,"masez (3)";#N/A,#N/A,FALSE,"masez (2)";#N/A,#N/A,FALSE,"GME";#N/A,#N/A,FALSE,"masez"}</definedName>
    <definedName name="A_1" localSheetId="1">{#N/A,#N/A,FALSE,"masez (10)";#N/A,#N/A,FALSE,"masez (7)";#N/A,#N/A,FALSE,"masez (6)";#N/A,#N/A,FALSE,"masez (5)";#N/A,#N/A,FALSE,"masez (4)";#N/A,#N/A,FALSE,"masez (3)";#N/A,#N/A,FALSE,"masez (2)";#N/A,#N/A,FALSE,"GME";#N/A,#N/A,FALSE,"masez"}</definedName>
    <definedName name="A_1" localSheetId="2">{#N/A,#N/A,FALSE,"masez (10)";#N/A,#N/A,FALSE,"masez (7)";#N/A,#N/A,FALSE,"masez (6)";#N/A,#N/A,FALSE,"masez (5)";#N/A,#N/A,FALSE,"masez (4)";#N/A,#N/A,FALSE,"masez (3)";#N/A,#N/A,FALSE,"masez (2)";#N/A,#N/A,FALSE,"GME";#N/A,#N/A,FALSE,"masez"}</definedName>
    <definedName name="A_1">{#N/A,#N/A,FALSE,"masez (10)";#N/A,#N/A,FALSE,"masez (7)";#N/A,#N/A,FALSE,"masez (6)";#N/A,#N/A,FALSE,"masez (5)";#N/A,#N/A,FALSE,"masez (4)";#N/A,#N/A,FALSE,"masez (3)";#N/A,#N/A,FALSE,"masez (2)";#N/A,#N/A,FALSE,"GME";#N/A,#N/A,FALSE,"masez"}</definedName>
    <definedName name="A_ENC">#REF!</definedName>
    <definedName name="A_IMPRESI_N_IM">#REF!</definedName>
    <definedName name="A_impresión_IM">#REF!</definedName>
    <definedName name="A02M310" localSheetId="0">{"DETALLE_1996",#N/A,FALSE,"flujo";"DETALLE_1997",#N/A,FALSE,"flujo";"GASTOS_INCURRIDOS_1996",#N/A,FALSE,"flujo";"GASTOS_PROGRAMADOS_PARA_1997",#N/A,FALSE,"flujo";#N/A,#N/A,FALSE,"comparat";#N/A,#N/A,FALSE,"costos";#N/A,#N/A,FALSE,"proyctrol"}</definedName>
    <definedName name="A02M310" localSheetId="1">{"DETALLE_1996",#N/A,FALSE,"flujo";"DETALLE_1997",#N/A,FALSE,"flujo";"GASTOS_INCURRIDOS_1996",#N/A,FALSE,"flujo";"GASTOS_PROGRAMADOS_PARA_1997",#N/A,FALSE,"flujo";#N/A,#N/A,FALSE,"comparat";#N/A,#N/A,FALSE,"costos";#N/A,#N/A,FALSE,"proyctrol"}</definedName>
    <definedName name="A02M310" localSheetId="2">{"DETALLE_1996",#N/A,FALSE,"flujo";"DETALLE_1997",#N/A,FALSE,"flujo";"GASTOS_INCURRIDOS_1996",#N/A,FALSE,"flujo";"GASTOS_PROGRAMADOS_PARA_1997",#N/A,FALSE,"flujo";#N/A,#N/A,FALSE,"comparat";#N/A,#N/A,FALSE,"costos";#N/A,#N/A,FALSE,"proyctrol"}</definedName>
    <definedName name="A02M310">{"DETALLE_1996",#N/A,FALSE,"flujo";"DETALLE_1997",#N/A,FALSE,"flujo";"GASTOS_INCURRIDOS_1996",#N/A,FALSE,"flujo";"GASTOS_PROGRAMADOS_PARA_1997",#N/A,FALSE,"flujo";#N/A,#N/A,FALSE,"comparat";#N/A,#N/A,FALSE,"costos";#N/A,#N/A,FALSE,"proyctrol"}</definedName>
    <definedName name="A02M310_1" localSheetId="0">{"DETALLE_1996",#N/A,FALSE,"flujo";"DETALLE_1997",#N/A,FALSE,"flujo";"GASTOS_INCURRIDOS_1996",#N/A,FALSE,"flujo";"GASTOS_PROGRAMADOS_PARA_1997",#N/A,FALSE,"flujo";#N/A,#N/A,FALSE,"comparat";#N/A,#N/A,FALSE,"costos";#N/A,#N/A,FALSE,"proyctrol"}</definedName>
    <definedName name="A02M310_1" localSheetId="1">{"DETALLE_1996",#N/A,FALSE,"flujo";"DETALLE_1997",#N/A,FALSE,"flujo";"GASTOS_INCURRIDOS_1996",#N/A,FALSE,"flujo";"GASTOS_PROGRAMADOS_PARA_1997",#N/A,FALSE,"flujo";#N/A,#N/A,FALSE,"comparat";#N/A,#N/A,FALSE,"costos";#N/A,#N/A,FALSE,"proyctrol"}</definedName>
    <definedName name="A02M310_1" localSheetId="2">{"DETALLE_1996",#N/A,FALSE,"flujo";"DETALLE_1997",#N/A,FALSE,"flujo";"GASTOS_INCURRIDOS_1996",#N/A,FALSE,"flujo";"GASTOS_PROGRAMADOS_PARA_1997",#N/A,FALSE,"flujo";#N/A,#N/A,FALSE,"comparat";#N/A,#N/A,FALSE,"costos";#N/A,#N/A,FALSE,"proyctrol"}</definedName>
    <definedName name="A02M310_1">{"DETALLE_1996",#N/A,FALSE,"flujo";"DETALLE_1997",#N/A,FALSE,"flujo";"GASTOS_INCURRIDOS_1996",#N/A,FALSE,"flujo";"GASTOS_PROGRAMADOS_PARA_1997",#N/A,FALSE,"flujo";#N/A,#N/A,FALSE,"comparat";#N/A,#N/A,FALSE,"costos";#N/A,#N/A,FALSE,"proyctrol"}</definedName>
    <definedName name="aa" localSheetId="3">{"Sin detalle",#N/A,FALSE,"Flujo (redondeado)";"Detallado",#N/A,FALSE,"Flujo (redondeado)"}</definedName>
    <definedName name="aa" localSheetId="4">{"Sin detalle",#N/A,FALSE,"Flujo (redondeado)";"Detallado",#N/A,FALSE,"Flujo (redondeado)"}</definedName>
    <definedName name="aa" localSheetId="5">{"Sin detalle",#N/A,FALSE,"Flujo (redondeado)";"Detallado",#N/A,FALSE,"Flujo (redondeado)"}</definedName>
    <definedName name="aa" localSheetId="6">{"Sin detalle",#N/A,FALSE,"Flujo (redondeado)";"Detallado",#N/A,FALSE,"Flujo (redondeado)"}</definedName>
    <definedName name="aa" localSheetId="0">{#N/A,#N/A,FALSE,"masez (10)";#N/A,#N/A,FALSE,"masez (7)";#N/A,#N/A,FALSE,"masez (6)";#N/A,#N/A,FALSE,"masez (5)";#N/A,#N/A,FALSE,"masez (4)";#N/A,#N/A,FALSE,"masez (3)";#N/A,#N/A,FALSE,"masez (2)";#N/A,#N/A,FALSE,"GME";#N/A,#N/A,FALSE,"masez"}</definedName>
    <definedName name="aa" localSheetId="1">{#N/A,#N/A,FALSE,"masez (10)";#N/A,#N/A,FALSE,"masez (7)";#N/A,#N/A,FALSE,"masez (6)";#N/A,#N/A,FALSE,"masez (5)";#N/A,#N/A,FALSE,"masez (4)";#N/A,#N/A,FALSE,"masez (3)";#N/A,#N/A,FALSE,"masez (2)";#N/A,#N/A,FALSE,"GME";#N/A,#N/A,FALSE,"masez"}</definedName>
    <definedName name="aa" localSheetId="2">{#N/A,#N/A,FALSE,"masez (10)";#N/A,#N/A,FALSE,"masez (7)";#N/A,#N/A,FALSE,"masez (6)";#N/A,#N/A,FALSE,"masez (5)";#N/A,#N/A,FALSE,"masez (4)";#N/A,#N/A,FALSE,"masez (3)";#N/A,#N/A,FALSE,"masez (2)";#N/A,#N/A,FALSE,"GME";#N/A,#N/A,FALSE,"masez"}</definedName>
    <definedName name="aa">{#N/A,#N/A,FALSE,"masez (10)";#N/A,#N/A,FALSE,"masez (7)";#N/A,#N/A,FALSE,"masez (6)";#N/A,#N/A,FALSE,"masez (5)";#N/A,#N/A,FALSE,"masez (4)";#N/A,#N/A,FALSE,"masez (3)";#N/A,#N/A,FALSE,"masez (2)";#N/A,#N/A,FALSE,"GME";#N/A,#N/A,FALSE,"masez"}</definedName>
    <definedName name="aa_1" localSheetId="0">{#N/A,#N/A,FALSE,"masez (10)";#N/A,#N/A,FALSE,"masez (7)";#N/A,#N/A,FALSE,"masez (6)";#N/A,#N/A,FALSE,"masez (5)";#N/A,#N/A,FALSE,"masez (4)";#N/A,#N/A,FALSE,"masez (3)";#N/A,#N/A,FALSE,"masez (2)";#N/A,#N/A,FALSE,"GME";#N/A,#N/A,FALSE,"masez"}</definedName>
    <definedName name="aa_1" localSheetId="1">{#N/A,#N/A,FALSE,"masez (10)";#N/A,#N/A,FALSE,"masez (7)";#N/A,#N/A,FALSE,"masez (6)";#N/A,#N/A,FALSE,"masez (5)";#N/A,#N/A,FALSE,"masez (4)";#N/A,#N/A,FALSE,"masez (3)";#N/A,#N/A,FALSE,"masez (2)";#N/A,#N/A,FALSE,"GME";#N/A,#N/A,FALSE,"masez"}</definedName>
    <definedName name="aa_1" localSheetId="2">{#N/A,#N/A,FALSE,"masez (10)";#N/A,#N/A,FALSE,"masez (7)";#N/A,#N/A,FALSE,"masez (6)";#N/A,#N/A,FALSE,"masez (5)";#N/A,#N/A,FALSE,"masez (4)";#N/A,#N/A,FALSE,"masez (3)";#N/A,#N/A,FALSE,"masez (2)";#N/A,#N/A,FALSE,"GME";#N/A,#N/A,FALSE,"masez"}</definedName>
    <definedName name="aa_1">{#N/A,#N/A,FALSE,"masez (10)";#N/A,#N/A,FALSE,"masez (7)";#N/A,#N/A,FALSE,"masez (6)";#N/A,#N/A,FALSE,"masez (5)";#N/A,#N/A,FALSE,"masez (4)";#N/A,#N/A,FALSE,"masez (3)";#N/A,#N/A,FALSE,"masez (2)";#N/A,#N/A,FALSE,"GME";#N/A,#N/A,FALSE,"masez"}</definedName>
    <definedName name="aaa" localSheetId="3">{#N/A,#N/A,FALSE,"Resumen"}</definedName>
    <definedName name="aaa" localSheetId="4">{#N/A,#N/A,FALSE,"Resumen"}</definedName>
    <definedName name="aaa" localSheetId="5">{#N/A,#N/A,FALSE,"Resumen"}</definedName>
    <definedName name="aaa" localSheetId="6">{#N/A,#N/A,FALSE,"Resumen"}</definedName>
    <definedName name="AAA" localSheetId="0">{"CI+GG(BASE)",#N/A,FALSE,"CI+GG(BASE)";"GG",#N/A,FALSE,"CI+GG(BASE)";"CI",#N/A,FALSE,"CI+GG(BASE)"}</definedName>
    <definedName name="AAA" localSheetId="1">{"CI+GG(BASE)",#N/A,FALSE,"CI+GG(BASE)";"GG",#N/A,FALSE,"CI+GG(BASE)";"CI",#N/A,FALSE,"CI+GG(BASE)"}</definedName>
    <definedName name="AAA" localSheetId="2">{"CI+GG(BASE)",#N/A,FALSE,"CI+GG(BASE)";"GG",#N/A,FALSE,"CI+GG(BASE)";"CI",#N/A,FALSE,"CI+GG(BASE)"}</definedName>
    <definedName name="AAA">{"CI+GG(BASE)",#N/A,FALSE,"CI+GG(BASE)";"GG",#N/A,FALSE,"CI+GG(BASE)";"CI",#N/A,FALSE,"CI+GG(BASE)"}</definedName>
    <definedName name="AAA_1" localSheetId="0">{"CI+GG(BASE)",#N/A,FALSE,"CI+GG(BASE)";"GG",#N/A,FALSE,"CI+GG(BASE)";"CI",#N/A,FALSE,"CI+GG(BASE)"}</definedName>
    <definedName name="AAA_1" localSheetId="1">{"CI+GG(BASE)",#N/A,FALSE,"CI+GG(BASE)";"GG",#N/A,FALSE,"CI+GG(BASE)";"CI",#N/A,FALSE,"CI+GG(BASE)"}</definedName>
    <definedName name="AAA_1" localSheetId="2">{"CI+GG(BASE)",#N/A,FALSE,"CI+GG(BASE)";"GG",#N/A,FALSE,"CI+GG(BASE)";"CI",#N/A,FALSE,"CI+GG(BASE)"}</definedName>
    <definedName name="AAA_1">{"CI+GG(BASE)",#N/A,FALSE,"CI+GG(BASE)";"GG",#N/A,FALSE,"CI+GG(BASE)";"CI",#N/A,FALSE,"CI+GG(BASE)"}</definedName>
    <definedName name="AAA_1_1" localSheetId="0">{#N/A,#N/A,FALSE,"ACTIVO FIJO";#N/A,#N/A,FALSE,"COBRAR";#N/A,#N/A,FALSE,"AFILIADAS";#N/A,#N/A,FALSE,"PAGAR";#N/A,#N/A,FALSE,"INSTIT. FINANCIERAS";#N/A,#N/A,FALSE,"VALORES"}</definedName>
    <definedName name="AAA_1_1" localSheetId="1">{#N/A,#N/A,FALSE,"ACTIVO FIJO";#N/A,#N/A,FALSE,"COBRAR";#N/A,#N/A,FALSE,"AFILIADAS";#N/A,#N/A,FALSE,"PAGAR";#N/A,#N/A,FALSE,"INSTIT. FINANCIERAS";#N/A,#N/A,FALSE,"VALORES"}</definedName>
    <definedName name="AAA_1_1" localSheetId="2">{#N/A,#N/A,FALSE,"ACTIVO FIJO";#N/A,#N/A,FALSE,"COBRAR";#N/A,#N/A,FALSE,"AFILIADAS";#N/A,#N/A,FALSE,"PAGAR";#N/A,#N/A,FALSE,"INSTIT. FINANCIERAS";#N/A,#N/A,FALSE,"VALORES"}</definedName>
    <definedName name="AAA_1_1">{#N/A,#N/A,FALSE,"ACTIVO FIJO";#N/A,#N/A,FALSE,"COBRAR";#N/A,#N/A,FALSE,"AFILIADAS";#N/A,#N/A,FALSE,"PAGAR";#N/A,#N/A,FALSE,"INSTIT. FINANCIERAS";#N/A,#N/A,FALSE,"VALORES"}</definedName>
    <definedName name="AAA_1_2" localSheetId="0">{#N/A,#N/A,FALSE,"ACTIVO FIJO";#N/A,#N/A,FALSE,"COBRAR";#N/A,#N/A,FALSE,"AFILIADAS";#N/A,#N/A,FALSE,"PAGAR";#N/A,#N/A,FALSE,"INSTIT. FINANCIERAS";#N/A,#N/A,FALSE,"VALORES"}</definedName>
    <definedName name="AAA_1_2" localSheetId="1">{#N/A,#N/A,FALSE,"ACTIVO FIJO";#N/A,#N/A,FALSE,"COBRAR";#N/A,#N/A,FALSE,"AFILIADAS";#N/A,#N/A,FALSE,"PAGAR";#N/A,#N/A,FALSE,"INSTIT. FINANCIERAS";#N/A,#N/A,FALSE,"VALORES"}</definedName>
    <definedName name="AAA_1_2" localSheetId="2">{#N/A,#N/A,FALSE,"ACTIVO FIJO";#N/A,#N/A,FALSE,"COBRAR";#N/A,#N/A,FALSE,"AFILIADAS";#N/A,#N/A,FALSE,"PAGAR";#N/A,#N/A,FALSE,"INSTIT. FINANCIERAS";#N/A,#N/A,FALSE,"VALORES"}</definedName>
    <definedName name="AAA_1_2">{#N/A,#N/A,FALSE,"ACTIVO FIJO";#N/A,#N/A,FALSE,"COBRAR";#N/A,#N/A,FALSE,"AFILIADAS";#N/A,#N/A,FALSE,"PAGAR";#N/A,#N/A,FALSE,"INSTIT. FINANCIERAS";#N/A,#N/A,FALSE,"VALORES"}</definedName>
    <definedName name="AAA_1_3" localSheetId="0">{#N/A,#N/A,FALSE,"ACTIVO FIJO";#N/A,#N/A,FALSE,"COBRAR";#N/A,#N/A,FALSE,"AFILIADAS";#N/A,#N/A,FALSE,"PAGAR";#N/A,#N/A,FALSE,"INSTIT. FINANCIERAS";#N/A,#N/A,FALSE,"VALORES"}</definedName>
    <definedName name="AAA_1_3" localSheetId="1">{#N/A,#N/A,FALSE,"ACTIVO FIJO";#N/A,#N/A,FALSE,"COBRAR";#N/A,#N/A,FALSE,"AFILIADAS";#N/A,#N/A,FALSE,"PAGAR";#N/A,#N/A,FALSE,"INSTIT. FINANCIERAS";#N/A,#N/A,FALSE,"VALORES"}</definedName>
    <definedName name="AAA_1_3" localSheetId="2">{#N/A,#N/A,FALSE,"ACTIVO FIJO";#N/A,#N/A,FALSE,"COBRAR";#N/A,#N/A,FALSE,"AFILIADAS";#N/A,#N/A,FALSE,"PAGAR";#N/A,#N/A,FALSE,"INSTIT. FINANCIERAS";#N/A,#N/A,FALSE,"VALORES"}</definedName>
    <definedName name="AAA_1_3">{#N/A,#N/A,FALSE,"ACTIVO FIJO";#N/A,#N/A,FALSE,"COBRAR";#N/A,#N/A,FALSE,"AFILIADAS";#N/A,#N/A,FALSE,"PAGAR";#N/A,#N/A,FALSE,"INSTIT. FINANCIERAS";#N/A,#N/A,FALSE,"VALORES"}</definedName>
    <definedName name="aaa_2" localSheetId="0">{#N/A,#N/A,FALSE,"MAY96 2260";#N/A,#N/A,FALSE,"system reclass";#N/A,#N/A,FALSE,"Items with no project number"}</definedName>
    <definedName name="aaa_2" localSheetId="1">{#N/A,#N/A,FALSE,"MAY96 2260";#N/A,#N/A,FALSE,"system reclass";#N/A,#N/A,FALSE,"Items with no project number"}</definedName>
    <definedName name="aaa_2" localSheetId="2">{#N/A,#N/A,FALSE,"MAY96 2260";#N/A,#N/A,FALSE,"system reclass";#N/A,#N/A,FALSE,"Items with no project number"}</definedName>
    <definedName name="aaa_2">{#N/A,#N/A,FALSE,"MAY96 2260";#N/A,#N/A,FALSE,"system reclass";#N/A,#N/A,FALSE,"Items with no project number"}</definedName>
    <definedName name="aaa_3" localSheetId="0">{#N/A,#N/A,FALSE,"MAY96 2260";#N/A,#N/A,FALSE,"system reclass";#N/A,#N/A,FALSE,"Items with no project number"}</definedName>
    <definedName name="aaa_3" localSheetId="1">{#N/A,#N/A,FALSE,"MAY96 2260";#N/A,#N/A,FALSE,"system reclass";#N/A,#N/A,FALSE,"Items with no project number"}</definedName>
    <definedName name="aaa_3" localSheetId="2">{#N/A,#N/A,FALSE,"MAY96 2260";#N/A,#N/A,FALSE,"system reclass";#N/A,#N/A,FALSE,"Items with no project number"}</definedName>
    <definedName name="aaa_3">{#N/A,#N/A,FALSE,"MAY96 2260";#N/A,#N/A,FALSE,"system reclass";#N/A,#N/A,FALSE,"Items with no project number"}</definedName>
    <definedName name="aaa_4" localSheetId="0">{#N/A,#N/A,FALSE,"MAY96 2260";#N/A,#N/A,FALSE,"system reclass";#N/A,#N/A,FALSE,"Items with no project number"}</definedName>
    <definedName name="aaa_4" localSheetId="1">{#N/A,#N/A,FALSE,"MAY96 2260";#N/A,#N/A,FALSE,"system reclass";#N/A,#N/A,FALSE,"Items with no project number"}</definedName>
    <definedName name="aaa_4" localSheetId="2">{#N/A,#N/A,FALSE,"MAY96 2260";#N/A,#N/A,FALSE,"system reclass";#N/A,#N/A,FALSE,"Items with no project number"}</definedName>
    <definedName name="aaa_4">{#N/A,#N/A,FALSE,"MAY96 2260";#N/A,#N/A,FALSE,"system reclass";#N/A,#N/A,FALSE,"Items with no project number"}</definedName>
    <definedName name="aaa_5" localSheetId="0">{#N/A,#N/A,FALSE,"MAY96 2260";#N/A,#N/A,FALSE,"system reclass";#N/A,#N/A,FALSE,"Items with no project number"}</definedName>
    <definedName name="aaa_5" localSheetId="1">{#N/A,#N/A,FALSE,"MAY96 2260";#N/A,#N/A,FALSE,"system reclass";#N/A,#N/A,FALSE,"Items with no project number"}</definedName>
    <definedName name="aaa_5" localSheetId="2">{#N/A,#N/A,FALSE,"MAY96 2260";#N/A,#N/A,FALSE,"system reclass";#N/A,#N/A,FALSE,"Items with no project number"}</definedName>
    <definedName name="aaa_5">{#N/A,#N/A,FALSE,"MAY96 2260";#N/A,#N/A,FALSE,"system reclass";#N/A,#N/A,FALSE,"Items with no project number"}</definedName>
    <definedName name="AAA_DOCTOPS">"AAA_SET"</definedName>
    <definedName name="AAA_duser">"OFF"</definedName>
    <definedName name="aaaa" localSheetId="3">{#N/A,#N/A,FALSE,"1 PSS";#N/A,#N/A,FALSE,"2 PSS";#N/A,#N/A,FALSE,"CLIENT";#N/A,#N/A,FALSE,"SUM PSS&amp;GM ORIG"}</definedName>
    <definedName name="aaaa" localSheetId="4">{#N/A,#N/A,FALSE,"1 PSS";#N/A,#N/A,FALSE,"2 PSS";#N/A,#N/A,FALSE,"CLIENT";#N/A,#N/A,FALSE,"SUM PSS&amp;GM ORIG"}</definedName>
    <definedName name="aaaa" localSheetId="5">{#N/A,#N/A,FALSE,"1 PSS";#N/A,#N/A,FALSE,"2 PSS";#N/A,#N/A,FALSE,"CLIENT";#N/A,#N/A,FALSE,"SUM PSS&amp;GM ORIG"}</definedName>
    <definedName name="aaaa" localSheetId="6">{#N/A,#N/A,FALSE,"1 PSS";#N/A,#N/A,FALSE,"2 PSS";#N/A,#N/A,FALSE,"CLIENT";#N/A,#N/A,FALSE,"SUM PSS&amp;GM ORIG"}</definedName>
    <definedName name="aaaa"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2" localSheetId="0">{#N/A,#N/A,FALSE,"summary";#N/A,#N/A,FALSE,"SumGraph"}</definedName>
    <definedName name="aaaa_2" localSheetId="1">{#N/A,#N/A,FALSE,"summary";#N/A,#N/A,FALSE,"SumGraph"}</definedName>
    <definedName name="aaaa_2" localSheetId="2">{#N/A,#N/A,FALSE,"summary";#N/A,#N/A,FALSE,"SumGraph"}</definedName>
    <definedName name="aaaa_2">{#N/A,#N/A,FALSE,"summary";#N/A,#N/A,FALSE,"SumGraph"}</definedName>
    <definedName name="aaaa_3" localSheetId="0">{#N/A,#N/A,FALSE,"summary";#N/A,#N/A,FALSE,"SumGraph"}</definedName>
    <definedName name="aaaa_3" localSheetId="1">{#N/A,#N/A,FALSE,"summary";#N/A,#N/A,FALSE,"SumGraph"}</definedName>
    <definedName name="aaaa_3" localSheetId="2">{#N/A,#N/A,FALSE,"summary";#N/A,#N/A,FALSE,"SumGraph"}</definedName>
    <definedName name="aaaa_3">{#N/A,#N/A,FALSE,"summary";#N/A,#N/A,FALSE,"SumGraph"}</definedName>
    <definedName name="aaaaa" localSheetId="3">#REF!</definedName>
    <definedName name="aaaaa" localSheetId="4">#REF!</definedName>
    <definedName name="aaaaa" localSheetId="5">#REF!</definedName>
    <definedName name="aaaaa" localSheetId="6">#REF!</definedName>
    <definedName name="aaaaa" localSheetId="0">{#N/A,#N/A,FALSE,"masez (10)";#N/A,#N/A,FALSE,"masez (7)";#N/A,#N/A,FALSE,"masez (6)";#N/A,#N/A,FALSE,"masez (5)";#N/A,#N/A,FALSE,"masez (4)";#N/A,#N/A,FALSE,"masez (3)";#N/A,#N/A,FALSE,"masez (2)";#N/A,#N/A,FALSE,"GME";#N/A,#N/A,FALSE,"masez"}</definedName>
    <definedName name="aaaaa" localSheetId="1">{#N/A,#N/A,FALSE,"masez (10)";#N/A,#N/A,FALSE,"masez (7)";#N/A,#N/A,FALSE,"masez (6)";#N/A,#N/A,FALSE,"masez (5)";#N/A,#N/A,FALSE,"masez (4)";#N/A,#N/A,FALSE,"masez (3)";#N/A,#N/A,FALSE,"masez (2)";#N/A,#N/A,FALSE,"GME";#N/A,#N/A,FALSE,"masez"}</definedName>
    <definedName name="aaaaa" localSheetId="2">{#N/A,#N/A,FALSE,"masez (10)";#N/A,#N/A,FALSE,"masez (7)";#N/A,#N/A,FALSE,"masez (6)";#N/A,#N/A,FALSE,"masez (5)";#N/A,#N/A,FALSE,"masez (4)";#N/A,#N/A,FALSE,"masez (3)";#N/A,#N/A,FALSE,"masez (2)";#N/A,#N/A,FALSE,"GME";#N/A,#N/A,FALSE,"masez"}</definedName>
    <definedName name="aaaaa">{#N/A,#N/A,FALSE,"masez (10)";#N/A,#N/A,FALSE,"masez (7)";#N/A,#N/A,FALSE,"masez (6)";#N/A,#N/A,FALSE,"masez (5)";#N/A,#N/A,FALSE,"masez (4)";#N/A,#N/A,FALSE,"masez (3)";#N/A,#N/A,FALSE,"masez (2)";#N/A,#N/A,FALSE,"GME";#N/A,#N/A,FALSE,"masez"}</definedName>
    <definedName name="aaaaa_1" localSheetId="0">{#N/A,#N/A,FALSE,"masez (10)";#N/A,#N/A,FALSE,"masez (7)";#N/A,#N/A,FALSE,"masez (6)";#N/A,#N/A,FALSE,"masez (5)";#N/A,#N/A,FALSE,"masez (4)";#N/A,#N/A,FALSE,"masez (3)";#N/A,#N/A,FALSE,"masez (2)";#N/A,#N/A,FALSE,"GME";#N/A,#N/A,FALSE,"masez"}</definedName>
    <definedName name="aaaaa_1" localSheetId="1">{#N/A,#N/A,FALSE,"masez (10)";#N/A,#N/A,FALSE,"masez (7)";#N/A,#N/A,FALSE,"masez (6)";#N/A,#N/A,FALSE,"masez (5)";#N/A,#N/A,FALSE,"masez (4)";#N/A,#N/A,FALSE,"masez (3)";#N/A,#N/A,FALSE,"masez (2)";#N/A,#N/A,FALSE,"GME";#N/A,#N/A,FALSE,"masez"}</definedName>
    <definedName name="aaaaa_1" localSheetId="2">{#N/A,#N/A,FALSE,"masez (10)";#N/A,#N/A,FALSE,"masez (7)";#N/A,#N/A,FALSE,"masez (6)";#N/A,#N/A,FALSE,"masez (5)";#N/A,#N/A,FALSE,"masez (4)";#N/A,#N/A,FALSE,"masez (3)";#N/A,#N/A,FALSE,"masez (2)";#N/A,#N/A,FALSE,"GME";#N/A,#N/A,FALSE,"masez"}</definedName>
    <definedName name="aaaaa_1">{#N/A,#N/A,FALSE,"masez (10)";#N/A,#N/A,FALSE,"masez (7)";#N/A,#N/A,FALSE,"masez (6)";#N/A,#N/A,FALSE,"masez (5)";#N/A,#N/A,FALSE,"masez (4)";#N/A,#N/A,FALSE,"masez (3)";#N/A,#N/A,FALSE,"masez (2)";#N/A,#N/A,FALSE,"GME";#N/A,#N/A,FALSE,"masez"}</definedName>
    <definedName name="aaaa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1" localSheetId="3">{"April",#N/A,FALSE,"April"}</definedName>
    <definedName name="aaaaa1" localSheetId="4">{"April",#N/A,FALSE,"April"}</definedName>
    <definedName name="aaaaa1" localSheetId="5">{"April",#N/A,FALSE,"April"}</definedName>
    <definedName name="aaaaa1" localSheetId="6">{"April",#N/A,FALSE,"April"}</definedName>
    <definedName name="aaaaa1" localSheetId="0">{"April",#N/A,FALSE,"April"}</definedName>
    <definedName name="aaaaa1" localSheetId="1">{"April",#N/A,FALSE,"April"}</definedName>
    <definedName name="aaaaa1" localSheetId="2">{"April",#N/A,FALSE,"April"}</definedName>
    <definedName name="aaaaa1">{"April",#N/A,FALSE,"April"}</definedName>
    <definedName name="AAAAAA" localSheetId="3">#REF!</definedName>
    <definedName name="AAAAAA" localSheetId="4">#REF!</definedName>
    <definedName name="AAAAAA" localSheetId="5">#REF!</definedName>
    <definedName name="AAAAAA" localSheetId="6">#REF!</definedName>
    <definedName name="AAAAAA" localSheetId="0">{"DETALLE_1996",#N/A,FALSE,"flujo";"DETALLE_1997",#N/A,FALSE,"flujo";"GASTOS_INCURRIDOS_1996",#N/A,FALSE,"flujo";"GASTOS_PROGRAMADOS_PARA_1997",#N/A,FALSE,"flujo";#N/A,#N/A,FALSE,"comparat";#N/A,#N/A,FALSE,"costos";#N/A,#N/A,FALSE,"proyctrol"}</definedName>
    <definedName name="AAAAAA" localSheetId="1">{"DETALLE_1996",#N/A,FALSE,"flujo";"DETALLE_1997",#N/A,FALSE,"flujo";"GASTOS_INCURRIDOS_1996",#N/A,FALSE,"flujo";"GASTOS_PROGRAMADOS_PARA_1997",#N/A,FALSE,"flujo";#N/A,#N/A,FALSE,"comparat";#N/A,#N/A,FALSE,"costos";#N/A,#N/A,FALSE,"proyctrol"}</definedName>
    <definedName name="AAAAAA" localSheetId="2">{"DETALLE_1996",#N/A,FALSE,"flujo";"DETALLE_1997",#N/A,FALSE,"flujo";"GASTOS_INCURRIDOS_1996",#N/A,FALSE,"flujo";"GASTOS_PROGRAMADOS_PARA_1997",#N/A,FALSE,"flujo";#N/A,#N/A,FALSE,"comparat";#N/A,#N/A,FALSE,"costos";#N/A,#N/A,FALSE,"proyctrol"}</definedName>
    <definedName name="AAAAAA">{"DETALLE_1996",#N/A,FALSE,"flujo";"DETALLE_1997",#N/A,FALSE,"flujo";"GASTOS_INCURRIDOS_1996",#N/A,FALSE,"flujo";"GASTOS_PROGRAMADOS_PARA_1997",#N/A,FALSE,"flujo";#N/A,#N/A,FALSE,"comparat";#N/A,#N/A,FALSE,"costos";#N/A,#N/A,FALSE,"proyctrol"}</definedName>
    <definedName name="AAAAAA_1" localSheetId="0">{"DETALLE_1996",#N/A,FALSE,"flujo";"DETALLE_1997",#N/A,FALSE,"flujo";"GASTOS_INCURRIDOS_1996",#N/A,FALSE,"flujo";"GASTOS_PROGRAMADOS_PARA_1997",#N/A,FALSE,"flujo";#N/A,#N/A,FALSE,"comparat";#N/A,#N/A,FALSE,"costos";#N/A,#N/A,FALSE,"proyctrol"}</definedName>
    <definedName name="AAAAAA_1" localSheetId="1">{"DETALLE_1996",#N/A,FALSE,"flujo";"DETALLE_1997",#N/A,FALSE,"flujo";"GASTOS_INCURRIDOS_1996",#N/A,FALSE,"flujo";"GASTOS_PROGRAMADOS_PARA_1997",#N/A,FALSE,"flujo";#N/A,#N/A,FALSE,"comparat";#N/A,#N/A,FALSE,"costos";#N/A,#N/A,FALSE,"proyctrol"}</definedName>
    <definedName name="AAAAAA_1" localSheetId="2">{"DETALLE_1996",#N/A,FALSE,"flujo";"DETALLE_1997",#N/A,FALSE,"flujo";"GASTOS_INCURRIDOS_1996",#N/A,FALSE,"flujo";"GASTOS_PROGRAMADOS_PARA_1997",#N/A,FALSE,"flujo";#N/A,#N/A,FALSE,"comparat";#N/A,#N/A,FALSE,"costos";#N/A,#N/A,FALSE,"proyctrol"}</definedName>
    <definedName name="AAAAAA_1">{"DETALLE_1996",#N/A,FALSE,"flujo";"DETALLE_1997",#N/A,FALSE,"flujo";"GASTOS_INCURRIDOS_1996",#N/A,FALSE,"flujo";"GASTOS_PROGRAMADOS_PARA_1997",#N/A,FALSE,"flujo";#N/A,#N/A,FALSE,"comparat";#N/A,#N/A,FALSE,"costos";#N/A,#N/A,FALSE,"proyctrol"}</definedName>
    <definedName name="aaaaaa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1" localSheetId="3">{"April",#N/A,FALSE,"April"}</definedName>
    <definedName name="aaaaaa1" localSheetId="4">{"April",#N/A,FALSE,"April"}</definedName>
    <definedName name="aaaaaa1" localSheetId="5">{"April",#N/A,FALSE,"April"}</definedName>
    <definedName name="aaaaaa1" localSheetId="6">{"April",#N/A,FALSE,"April"}</definedName>
    <definedName name="aaaaaa1" localSheetId="0">{"April",#N/A,FALSE,"April"}</definedName>
    <definedName name="aaaaaa1" localSheetId="1">{"April",#N/A,FALSE,"April"}</definedName>
    <definedName name="aaaaaa1" localSheetId="2">{"April",#N/A,FALSE,"April"}</definedName>
    <definedName name="aaaaaa1">{"April",#N/A,FALSE,"April"}</definedName>
    <definedName name="aaaaaaaa" localSheetId="3">{#N/A,#N/A,FALSE,"minas";#N/A,#N/A,FALSE,"Total_OC015";#N/A,#N/A,FALSE,"ADMIN";#N/A,#N/A,FALSE,"PROCES";#N/A,#N/A,FALSE,"civil";#N/A,#N/A,FALSE,"CAÑER";#N/A,#N/A,FALSE,"ELEC";#N/A,#N/A,FALSE,"INSTR";#N/A,#N/A,FALSE,"PDS";#N/A,#N/A,FALSE,"mecan"}</definedName>
    <definedName name="aaaaaaaa" localSheetId="4">{#N/A,#N/A,FALSE,"minas";#N/A,#N/A,FALSE,"Total_OC015";#N/A,#N/A,FALSE,"ADMIN";#N/A,#N/A,FALSE,"PROCES";#N/A,#N/A,FALSE,"civil";#N/A,#N/A,FALSE,"CAÑER";#N/A,#N/A,FALSE,"ELEC";#N/A,#N/A,FALSE,"INSTR";#N/A,#N/A,FALSE,"PDS";#N/A,#N/A,FALSE,"mecan"}</definedName>
    <definedName name="aaaaaaaa" localSheetId="5">{#N/A,#N/A,FALSE,"minas";#N/A,#N/A,FALSE,"Total_OC015";#N/A,#N/A,FALSE,"ADMIN";#N/A,#N/A,FALSE,"PROCES";#N/A,#N/A,FALSE,"civil";#N/A,#N/A,FALSE,"CAÑER";#N/A,#N/A,FALSE,"ELEC";#N/A,#N/A,FALSE,"INSTR";#N/A,#N/A,FALSE,"PDS";#N/A,#N/A,FALSE,"mecan"}</definedName>
    <definedName name="aaaaaaaa" localSheetId="6">{#N/A,#N/A,FALSE,"minas";#N/A,#N/A,FALSE,"Total_OC015";#N/A,#N/A,FALSE,"ADMIN";#N/A,#N/A,FALSE,"PROCES";#N/A,#N/A,FALSE,"civil";#N/A,#N/A,FALSE,"CAÑER";#N/A,#N/A,FALSE,"ELEC";#N/A,#N/A,FALSE,"INSTR";#N/A,#N/A,FALSE,"PDS";#N/A,#N/A,FALSE,"mecan"}</definedName>
    <definedName name="aaaaaaaa" localSheetId="0">{"Avaliação de Cargos (Class Mens Todas)",#N/A,FALSE,"BANCO DE DADOS MENSALISTAS";"Avaliação de Cargos (Class Mens Todas)",#N/A,FALSE,"BANCO DE DADOS MENSALISTAS"}</definedName>
    <definedName name="aaaaaaaa" localSheetId="1">{"Avaliação de Cargos (Class Mens Todas)",#N/A,FALSE,"BANCO DE DADOS MENSALISTAS";"Avaliação de Cargos (Class Mens Todas)",#N/A,FALSE,"BANCO DE DADOS MENSALISTAS"}</definedName>
    <definedName name="aaaaaaaa" localSheetId="2">{"Avaliação de Cargos (Class Mens Todas)",#N/A,FALSE,"BANCO DE DADOS MENSALISTAS";"Avaliação de Cargos (Class Mens Todas)",#N/A,FALSE,"BANCO DE DADOS MENSALISTAS"}</definedName>
    <definedName name="aaaaaaaa">{"Avaliação de Cargos (Class Mens Todas)",#N/A,FALSE,"BANCO DE DADOS MENSALISTAS";"Avaliação de Cargos (Class Mens Todas)",#N/A,FALSE,"BANCO DE DADOS MENSALISTAS"}</definedName>
    <definedName name="aaaaaaaaaa">#REF!</definedName>
    <definedName name="aaaaaaaaaaaaaaaaaaaa">#REF!</definedName>
    <definedName name="aaaaaaaaaaaaaaaaaaaaaaa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sdfad" localSheetId="3">{"April",#N/A,FALSE,"April"}</definedName>
    <definedName name="aaaasdfad" localSheetId="4">{"April",#N/A,FALSE,"April"}</definedName>
    <definedName name="aaaasdfad" localSheetId="5">{"April",#N/A,FALSE,"April"}</definedName>
    <definedName name="aaaasdfad" localSheetId="6">{"April",#N/A,FALSE,"April"}</definedName>
    <definedName name="aaaasdfad" localSheetId="0">{"April",#N/A,FALSE,"April"}</definedName>
    <definedName name="aaaasdfad" localSheetId="1">{"April",#N/A,FALSE,"April"}</definedName>
    <definedName name="aaaasdfad" localSheetId="2">{"April",#N/A,FALSE,"April"}</definedName>
    <definedName name="aaaasdfad">{"April",#N/A,FALSE,"April"}</definedName>
    <definedName name="aaaq" localSheetId="0">{#N/A,#N/A,FALSE,"E-1";#N/A,#N/A,FALSE,"E-2";#N/A,#N/A,FALSE,"F-1";#N/A,#N/A,FALSE,"F-2";#N/A,#N/A,FALSE,"F-3";#N/A,#N/A,FALSE,"F-4";#N/A,#N/A,FALSE,"F-5";#N/A,#N/A,FALSE,"F-6";#N/A,#N/A,FALSE,"Matrix"}</definedName>
    <definedName name="aaaq" localSheetId="1">{#N/A,#N/A,FALSE,"E-1";#N/A,#N/A,FALSE,"E-2";#N/A,#N/A,FALSE,"F-1";#N/A,#N/A,FALSE,"F-2";#N/A,#N/A,FALSE,"F-3";#N/A,#N/A,FALSE,"F-4";#N/A,#N/A,FALSE,"F-5";#N/A,#N/A,FALSE,"F-6";#N/A,#N/A,FALSE,"Matrix"}</definedName>
    <definedName name="aaaq" localSheetId="2">{#N/A,#N/A,FALSE,"E-1";#N/A,#N/A,FALSE,"E-2";#N/A,#N/A,FALSE,"F-1";#N/A,#N/A,FALSE,"F-2";#N/A,#N/A,FALSE,"F-3";#N/A,#N/A,FALSE,"F-4";#N/A,#N/A,FALSE,"F-5";#N/A,#N/A,FALSE,"F-6";#N/A,#N/A,FALSE,"Matrix"}</definedName>
    <definedName name="aaaq">{#N/A,#N/A,FALSE,"E-1";#N/A,#N/A,FALSE,"E-2";#N/A,#N/A,FALSE,"F-1";#N/A,#N/A,FALSE,"F-2";#N/A,#N/A,FALSE,"F-3";#N/A,#N/A,FALSE,"F-4";#N/A,#N/A,FALSE,"F-5";#N/A,#N/A,FALSE,"F-6";#N/A,#N/A,FALSE,"Matrix"}</definedName>
    <definedName name="aaasds"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sd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B_Addin5">"AAB_Description for addin 5,Description for addin 5,Description for addin 5,Description for addin 5,Description for addin 5,Description for addin 5"</definedName>
    <definedName name="AAº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ssdfdsfsd"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b" localSheetId="3">{#N/A,#N/A,FALSE,"masez (10)";#N/A,#N/A,FALSE,"masez (7)";#N/A,#N/A,FALSE,"masez (6)";#N/A,#N/A,FALSE,"masez (5)";#N/A,#N/A,FALSE,"masez (4)";#N/A,#N/A,FALSE,"masez (3)";#N/A,#N/A,FALSE,"masez (2)";#N/A,#N/A,FALSE,"GME";#N/A,#N/A,FALSE,"masez"}</definedName>
    <definedName name="ab" localSheetId="4">{#N/A,#N/A,FALSE,"masez (10)";#N/A,#N/A,FALSE,"masez (7)";#N/A,#N/A,FALSE,"masez (6)";#N/A,#N/A,FALSE,"masez (5)";#N/A,#N/A,FALSE,"masez (4)";#N/A,#N/A,FALSE,"masez (3)";#N/A,#N/A,FALSE,"masez (2)";#N/A,#N/A,FALSE,"GME";#N/A,#N/A,FALSE,"masez"}</definedName>
    <definedName name="ab" localSheetId="5">{#N/A,#N/A,FALSE,"masez (10)";#N/A,#N/A,FALSE,"masez (7)";#N/A,#N/A,FALSE,"masez (6)";#N/A,#N/A,FALSE,"masez (5)";#N/A,#N/A,FALSE,"masez (4)";#N/A,#N/A,FALSE,"masez (3)";#N/A,#N/A,FALSE,"masez (2)";#N/A,#N/A,FALSE,"GME";#N/A,#N/A,FALSE,"masez"}</definedName>
    <definedName name="ab" localSheetId="6">{#N/A,#N/A,FALSE,"masez (10)";#N/A,#N/A,FALSE,"masez (7)";#N/A,#N/A,FALSE,"masez (6)";#N/A,#N/A,FALSE,"masez (5)";#N/A,#N/A,FALSE,"masez (4)";#N/A,#N/A,FALSE,"masez (3)";#N/A,#N/A,FALSE,"masez (2)";#N/A,#N/A,FALSE,"GME";#N/A,#N/A,FALSE,"masez"}</definedName>
    <definedName name="ab" localSheetId="0">{#N/A,#N/A,FALSE,"masez (10)";#N/A,#N/A,FALSE,"masez (7)";#N/A,#N/A,FALSE,"masez (6)";#N/A,#N/A,FALSE,"masez (5)";#N/A,#N/A,FALSE,"masez (4)";#N/A,#N/A,FALSE,"masez (3)";#N/A,#N/A,FALSE,"masez (2)";#N/A,#N/A,FALSE,"GME";#N/A,#N/A,FALSE,"masez"}</definedName>
    <definedName name="ab" localSheetId="1">{#N/A,#N/A,FALSE,"masez (10)";#N/A,#N/A,FALSE,"masez (7)";#N/A,#N/A,FALSE,"masez (6)";#N/A,#N/A,FALSE,"masez (5)";#N/A,#N/A,FALSE,"masez (4)";#N/A,#N/A,FALSE,"masez (3)";#N/A,#N/A,FALSE,"masez (2)";#N/A,#N/A,FALSE,"GME";#N/A,#N/A,FALSE,"masez"}</definedName>
    <definedName name="ab" localSheetId="2">{#N/A,#N/A,FALSE,"masez (10)";#N/A,#N/A,FALSE,"masez (7)";#N/A,#N/A,FALSE,"masez (6)";#N/A,#N/A,FALSE,"masez (5)";#N/A,#N/A,FALSE,"masez (4)";#N/A,#N/A,FALSE,"masez (3)";#N/A,#N/A,FALSE,"masez (2)";#N/A,#N/A,FALSE,"GME";#N/A,#N/A,FALSE,"masez"}</definedName>
    <definedName name="ab">{#N/A,#N/A,FALSE,"masez (10)";#N/A,#N/A,FALSE,"masez (7)";#N/A,#N/A,FALSE,"masez (6)";#N/A,#N/A,FALSE,"masez (5)";#N/A,#N/A,FALSE,"masez (4)";#N/A,#N/A,FALSE,"masez (3)";#N/A,#N/A,FALSE,"masez (2)";#N/A,#N/A,FALSE,"GME";#N/A,#N/A,FALSE,"masez"}</definedName>
    <definedName name="ab_1" localSheetId="0">{#N/A,#N/A,FALSE,"masez (10)";#N/A,#N/A,FALSE,"masez (7)";#N/A,#N/A,FALSE,"masez (6)";#N/A,#N/A,FALSE,"masez (5)";#N/A,#N/A,FALSE,"masez (4)";#N/A,#N/A,FALSE,"masez (3)";#N/A,#N/A,FALSE,"masez (2)";#N/A,#N/A,FALSE,"GME";#N/A,#N/A,FALSE,"masez"}</definedName>
    <definedName name="ab_1" localSheetId="1">{#N/A,#N/A,FALSE,"masez (10)";#N/A,#N/A,FALSE,"masez (7)";#N/A,#N/A,FALSE,"masez (6)";#N/A,#N/A,FALSE,"masez (5)";#N/A,#N/A,FALSE,"masez (4)";#N/A,#N/A,FALSE,"masez (3)";#N/A,#N/A,FALSE,"masez (2)";#N/A,#N/A,FALSE,"GME";#N/A,#N/A,FALSE,"masez"}</definedName>
    <definedName name="ab_1" localSheetId="2">{#N/A,#N/A,FALSE,"masez (10)";#N/A,#N/A,FALSE,"masez (7)";#N/A,#N/A,FALSE,"masez (6)";#N/A,#N/A,FALSE,"masez (5)";#N/A,#N/A,FALSE,"masez (4)";#N/A,#N/A,FALSE,"masez (3)";#N/A,#N/A,FALSE,"masez (2)";#N/A,#N/A,FALSE,"GME";#N/A,#N/A,FALSE,"masez"}</definedName>
    <definedName name="ab_1">{#N/A,#N/A,FALSE,"masez (10)";#N/A,#N/A,FALSE,"masez (7)";#N/A,#N/A,FALSE,"masez (6)";#N/A,#N/A,FALSE,"masez (5)";#N/A,#N/A,FALSE,"masez (4)";#N/A,#N/A,FALSE,"masez (3)";#N/A,#N/A,FALSE,"masez (2)";#N/A,#N/A,FALSE,"GME";#N/A,#N/A,FALSE,"masez"}</definedName>
    <definedName name="ab_2" localSheetId="0">{#N/A,#N/A,FALSE,"masez (10)";#N/A,#N/A,FALSE,"masez (7)";#N/A,#N/A,FALSE,"masez (6)";#N/A,#N/A,FALSE,"masez (5)";#N/A,#N/A,FALSE,"masez (4)";#N/A,#N/A,FALSE,"masez (3)";#N/A,#N/A,FALSE,"masez (2)";#N/A,#N/A,FALSE,"GME";#N/A,#N/A,FALSE,"masez"}</definedName>
    <definedName name="ab_2" localSheetId="1">{#N/A,#N/A,FALSE,"masez (10)";#N/A,#N/A,FALSE,"masez (7)";#N/A,#N/A,FALSE,"masez (6)";#N/A,#N/A,FALSE,"masez (5)";#N/A,#N/A,FALSE,"masez (4)";#N/A,#N/A,FALSE,"masez (3)";#N/A,#N/A,FALSE,"masez (2)";#N/A,#N/A,FALSE,"GME";#N/A,#N/A,FALSE,"masez"}</definedName>
    <definedName name="ab_2" localSheetId="2">{#N/A,#N/A,FALSE,"masez (10)";#N/A,#N/A,FALSE,"masez (7)";#N/A,#N/A,FALSE,"masez (6)";#N/A,#N/A,FALSE,"masez (5)";#N/A,#N/A,FALSE,"masez (4)";#N/A,#N/A,FALSE,"masez (3)";#N/A,#N/A,FALSE,"masez (2)";#N/A,#N/A,FALSE,"GME";#N/A,#N/A,FALSE,"masez"}</definedName>
    <definedName name="ab_2">{#N/A,#N/A,FALSE,"masez (10)";#N/A,#N/A,FALSE,"masez (7)";#N/A,#N/A,FALSE,"masez (6)";#N/A,#N/A,FALSE,"masez (5)";#N/A,#N/A,FALSE,"masez (4)";#N/A,#N/A,FALSE,"masez (3)";#N/A,#N/A,FALSE,"masez (2)";#N/A,#N/A,FALSE,"GME";#N/A,#N/A,FALSE,"masez"}</definedName>
    <definedName name="ab_3" localSheetId="0">{#N/A,#N/A,FALSE,"masez (10)";#N/A,#N/A,FALSE,"masez (7)";#N/A,#N/A,FALSE,"masez (6)";#N/A,#N/A,FALSE,"masez (5)";#N/A,#N/A,FALSE,"masez (4)";#N/A,#N/A,FALSE,"masez (3)";#N/A,#N/A,FALSE,"masez (2)";#N/A,#N/A,FALSE,"GME";#N/A,#N/A,FALSE,"masez"}</definedName>
    <definedName name="ab_3" localSheetId="1">{#N/A,#N/A,FALSE,"masez (10)";#N/A,#N/A,FALSE,"masez (7)";#N/A,#N/A,FALSE,"masez (6)";#N/A,#N/A,FALSE,"masez (5)";#N/A,#N/A,FALSE,"masez (4)";#N/A,#N/A,FALSE,"masez (3)";#N/A,#N/A,FALSE,"masez (2)";#N/A,#N/A,FALSE,"GME";#N/A,#N/A,FALSE,"masez"}</definedName>
    <definedName name="ab_3" localSheetId="2">{#N/A,#N/A,FALSE,"masez (10)";#N/A,#N/A,FALSE,"masez (7)";#N/A,#N/A,FALSE,"masez (6)";#N/A,#N/A,FALSE,"masez (5)";#N/A,#N/A,FALSE,"masez (4)";#N/A,#N/A,FALSE,"masez (3)";#N/A,#N/A,FALSE,"masez (2)";#N/A,#N/A,FALSE,"GME";#N/A,#N/A,FALSE,"masez"}</definedName>
    <definedName name="ab_3">{#N/A,#N/A,FALSE,"masez (10)";#N/A,#N/A,FALSE,"masez (7)";#N/A,#N/A,FALSE,"masez (6)";#N/A,#N/A,FALSE,"masez (5)";#N/A,#N/A,FALSE,"masez (4)";#N/A,#N/A,FALSE,"masez (3)";#N/A,#N/A,FALSE,"masez (2)";#N/A,#N/A,FALSE,"GME";#N/A,#N/A,FALSE,"masez"}</definedName>
    <definedName name="ABARTH" localSheetId="0">{#N/A,#N/A,FALSE,"TEC-01";#N/A,#N/A,FALSE,"TEC - 02";#N/A,#N/A,FALSE,"TEC - 03";#N/A,#N/A,FALSE,"TEC - 04";#N/A,#N/A,FALSE,"TEC-07";#N/A,#N/A,FALSE,"TEC-08";#N/A,#N/A,FALSE,"TEC - 09A";#N/A,#N/A,FALSE,"TEC - 09B";#N/A,#N/A,FALSE,"TEC - 09C";#N/A,#N/A,FALSE,"TEC - 10";#N/A,#N/A,FALSE,"TEC-11"}</definedName>
    <definedName name="ABARTH" localSheetId="1">{#N/A,#N/A,FALSE,"TEC-01";#N/A,#N/A,FALSE,"TEC - 02";#N/A,#N/A,FALSE,"TEC - 03";#N/A,#N/A,FALSE,"TEC - 04";#N/A,#N/A,FALSE,"TEC-07";#N/A,#N/A,FALSE,"TEC-08";#N/A,#N/A,FALSE,"TEC - 09A";#N/A,#N/A,FALSE,"TEC - 09B";#N/A,#N/A,FALSE,"TEC - 09C";#N/A,#N/A,FALSE,"TEC - 10";#N/A,#N/A,FALSE,"TEC-11"}</definedName>
    <definedName name="ABARTH" localSheetId="2">{#N/A,#N/A,FALSE,"TEC-01";#N/A,#N/A,FALSE,"TEC - 02";#N/A,#N/A,FALSE,"TEC - 03";#N/A,#N/A,FALSE,"TEC - 04";#N/A,#N/A,FALSE,"TEC-07";#N/A,#N/A,FALSE,"TEC-08";#N/A,#N/A,FALSE,"TEC - 09A";#N/A,#N/A,FALSE,"TEC - 09B";#N/A,#N/A,FALSE,"TEC - 09C";#N/A,#N/A,FALSE,"TEC - 10";#N/A,#N/A,FALSE,"TEC-11"}</definedName>
    <definedName name="ABARTH">{#N/A,#N/A,FALSE,"TEC-01";#N/A,#N/A,FALSE,"TEC - 02";#N/A,#N/A,FALSE,"TEC - 03";#N/A,#N/A,FALSE,"TEC - 04";#N/A,#N/A,FALSE,"TEC-07";#N/A,#N/A,FALSE,"TEC-08";#N/A,#N/A,FALSE,"TEC - 09A";#N/A,#N/A,FALSE,"TEC - 09B";#N/A,#N/A,FALSE,"TEC - 09C";#N/A,#N/A,FALSE,"TEC - 10";#N/A,#N/A,FALSE,"TEC-11"}</definedName>
    <definedName name="ABC" localSheetId="3">{#N/A,#N/A,FALSE,"Total_OC015";#N/A,#N/A,FALSE,"ADMIN";#N/A,#N/A,FALSE,"PROCES";#N/A,#N/A,FALSE,"mecan";#N/A,#N/A,FALSE,"civil";#N/A,#N/A,FALSE,"CAÑER";#N/A,#N/A,FALSE,"ELEC";#N/A,#N/A,FALSE,"INSTR"}</definedName>
    <definedName name="ABC" localSheetId="4">{#N/A,#N/A,FALSE,"Total_OC015";#N/A,#N/A,FALSE,"ADMIN";#N/A,#N/A,FALSE,"PROCES";#N/A,#N/A,FALSE,"mecan";#N/A,#N/A,FALSE,"civil";#N/A,#N/A,FALSE,"CAÑER";#N/A,#N/A,FALSE,"ELEC";#N/A,#N/A,FALSE,"INSTR"}</definedName>
    <definedName name="ABC" localSheetId="5">{#N/A,#N/A,FALSE,"Total_OC015";#N/A,#N/A,FALSE,"ADMIN";#N/A,#N/A,FALSE,"PROCES";#N/A,#N/A,FALSE,"mecan";#N/A,#N/A,FALSE,"civil";#N/A,#N/A,FALSE,"CAÑER";#N/A,#N/A,FALSE,"ELEC";#N/A,#N/A,FALSE,"INSTR"}</definedName>
    <definedName name="ABC" localSheetId="6">{#N/A,#N/A,FALSE,"Total_OC015";#N/A,#N/A,FALSE,"ADMIN";#N/A,#N/A,FALSE,"PROCES";#N/A,#N/A,FALSE,"mecan";#N/A,#N/A,FALSE,"civil";#N/A,#N/A,FALSE,"CAÑER";#N/A,#N/A,FALSE,"ELEC";#N/A,#N/A,FALSE,"INSTR"}</definedName>
    <definedName name="ABC" localSheetId="0">{#N/A,#N/A,FALSE,"Total_OC015";#N/A,#N/A,FALSE,"ADMIN";#N/A,#N/A,FALSE,"PROCES";#N/A,#N/A,FALSE,"mecan";#N/A,#N/A,FALSE,"civil";#N/A,#N/A,FALSE,"CAÑER";#N/A,#N/A,FALSE,"ELEC";#N/A,#N/A,FALSE,"INSTR"}</definedName>
    <definedName name="ABC" localSheetId="1">{#N/A,#N/A,FALSE,"Total_OC015";#N/A,#N/A,FALSE,"ADMIN";#N/A,#N/A,FALSE,"PROCES";#N/A,#N/A,FALSE,"mecan";#N/A,#N/A,FALSE,"civil";#N/A,#N/A,FALSE,"CAÑER";#N/A,#N/A,FALSE,"ELEC";#N/A,#N/A,FALSE,"INSTR"}</definedName>
    <definedName name="ABC" localSheetId="2">{#N/A,#N/A,FALSE,"Total_OC015";#N/A,#N/A,FALSE,"ADMIN";#N/A,#N/A,FALSE,"PROCES";#N/A,#N/A,FALSE,"mecan";#N/A,#N/A,FALSE,"civil";#N/A,#N/A,FALSE,"CAÑER";#N/A,#N/A,FALSE,"ELEC";#N/A,#N/A,FALSE,"INSTR"}</definedName>
    <definedName name="ABC">{#N/A,#N/A,FALSE,"Total_OC015";#N/A,#N/A,FALSE,"ADMIN";#N/A,#N/A,FALSE,"PROCES";#N/A,#N/A,FALSE,"mecan";#N/A,#N/A,FALSE,"civil";#N/A,#N/A,FALSE,"CAÑER";#N/A,#N/A,FALSE,"ELEC";#N/A,#N/A,FALSE,"INSTR"}</definedName>
    <definedName name="ABC_1" localSheetId="0">{#N/A,#N/A,FALSE,"Total_OC015";#N/A,#N/A,FALSE,"ADMIN";#N/A,#N/A,FALSE,"PROCES";#N/A,#N/A,FALSE,"mecan";#N/A,#N/A,FALSE,"civil";#N/A,#N/A,FALSE,"CAÑER";#N/A,#N/A,FALSE,"ELEC";#N/A,#N/A,FALSE,"INSTR"}</definedName>
    <definedName name="ABC_1" localSheetId="1">{#N/A,#N/A,FALSE,"Total_OC015";#N/A,#N/A,FALSE,"ADMIN";#N/A,#N/A,FALSE,"PROCES";#N/A,#N/A,FALSE,"mecan";#N/A,#N/A,FALSE,"civil";#N/A,#N/A,FALSE,"CAÑER";#N/A,#N/A,FALSE,"ELEC";#N/A,#N/A,FALSE,"INSTR"}</definedName>
    <definedName name="ABC_1" localSheetId="2">{#N/A,#N/A,FALSE,"Total_OC015";#N/A,#N/A,FALSE,"ADMIN";#N/A,#N/A,FALSE,"PROCES";#N/A,#N/A,FALSE,"mecan";#N/A,#N/A,FALSE,"civil";#N/A,#N/A,FALSE,"CAÑER";#N/A,#N/A,FALSE,"ELEC";#N/A,#N/A,FALSE,"INSTR"}</definedName>
    <definedName name="ABC_1">{#N/A,#N/A,FALSE,"Total_OC015";#N/A,#N/A,FALSE,"ADMIN";#N/A,#N/A,FALSE,"PROCES";#N/A,#N/A,FALSE,"mecan";#N/A,#N/A,FALSE,"civil";#N/A,#N/A,FALSE,"CAÑER";#N/A,#N/A,FALSE,"ELEC";#N/A,#N/A,FALSE,"INSTR"}</definedName>
    <definedName name="ABC_2" localSheetId="0">{#N/A,#N/A,FALSE,"Total_OC015";#N/A,#N/A,FALSE,"ADMIN";#N/A,#N/A,FALSE,"PROCES";#N/A,#N/A,FALSE,"mecan";#N/A,#N/A,FALSE,"civil";#N/A,#N/A,FALSE,"CAÑER";#N/A,#N/A,FALSE,"ELEC";#N/A,#N/A,FALSE,"INSTR"}</definedName>
    <definedName name="ABC_2" localSheetId="1">{#N/A,#N/A,FALSE,"Total_OC015";#N/A,#N/A,FALSE,"ADMIN";#N/A,#N/A,FALSE,"PROCES";#N/A,#N/A,FALSE,"mecan";#N/A,#N/A,FALSE,"civil";#N/A,#N/A,FALSE,"CAÑER";#N/A,#N/A,FALSE,"ELEC";#N/A,#N/A,FALSE,"INSTR"}</definedName>
    <definedName name="ABC_2" localSheetId="2">{#N/A,#N/A,FALSE,"Total_OC015";#N/A,#N/A,FALSE,"ADMIN";#N/A,#N/A,FALSE,"PROCES";#N/A,#N/A,FALSE,"mecan";#N/A,#N/A,FALSE,"civil";#N/A,#N/A,FALSE,"CAÑER";#N/A,#N/A,FALSE,"ELEC";#N/A,#N/A,FALSE,"INSTR"}</definedName>
    <definedName name="ABC_2">{#N/A,#N/A,FALSE,"Total_OC015";#N/A,#N/A,FALSE,"ADMIN";#N/A,#N/A,FALSE,"PROCES";#N/A,#N/A,FALSE,"mecan";#N/A,#N/A,FALSE,"civil";#N/A,#N/A,FALSE,"CAÑER";#N/A,#N/A,FALSE,"ELEC";#N/A,#N/A,FALSE,"INSTR"}</definedName>
    <definedName name="ABC_3" localSheetId="0">{#N/A,#N/A,FALSE,"Total_OC015";#N/A,#N/A,FALSE,"ADMIN";#N/A,#N/A,FALSE,"PROCES";#N/A,#N/A,FALSE,"mecan";#N/A,#N/A,FALSE,"civil";#N/A,#N/A,FALSE,"CAÑER";#N/A,#N/A,FALSE,"ELEC";#N/A,#N/A,FALSE,"INSTR"}</definedName>
    <definedName name="ABC_3" localSheetId="1">{#N/A,#N/A,FALSE,"Total_OC015";#N/A,#N/A,FALSE,"ADMIN";#N/A,#N/A,FALSE,"PROCES";#N/A,#N/A,FALSE,"mecan";#N/A,#N/A,FALSE,"civil";#N/A,#N/A,FALSE,"CAÑER";#N/A,#N/A,FALSE,"ELEC";#N/A,#N/A,FALSE,"INSTR"}</definedName>
    <definedName name="ABC_3" localSheetId="2">{#N/A,#N/A,FALSE,"Total_OC015";#N/A,#N/A,FALSE,"ADMIN";#N/A,#N/A,FALSE,"PROCES";#N/A,#N/A,FALSE,"mecan";#N/A,#N/A,FALSE,"civil";#N/A,#N/A,FALSE,"CAÑER";#N/A,#N/A,FALSE,"ELEC";#N/A,#N/A,FALSE,"INSTR"}</definedName>
    <definedName name="ABC_3">{#N/A,#N/A,FALSE,"Total_OC015";#N/A,#N/A,FALSE,"ADMIN";#N/A,#N/A,FALSE,"PROCES";#N/A,#N/A,FALSE,"mecan";#N/A,#N/A,FALSE,"civil";#N/A,#N/A,FALSE,"CAÑER";#N/A,#N/A,FALSE,"ELEC";#N/A,#N/A,FALSE,"INSTR"}</definedName>
    <definedName name="ABR">#REF!</definedName>
    <definedName name="ABRASIVO">#REF!</definedName>
    <definedName name="ABRASIVO01">#REF!</definedName>
    <definedName name="ABRASIVO02">#REF!</definedName>
    <definedName name="ABRAZ">#REF!</definedName>
    <definedName name="abril" localSheetId="3">{#N/A,#N/A,FALSE,"SumD";#N/A,#N/A,FALSE,"ElecD";#N/A,#N/A,FALSE,"MechD";#N/A,#N/A,FALSE,"GeotD";#N/A,#N/A,FALSE,"PrcsD";#N/A,#N/A,FALSE,"TunnD";#N/A,#N/A,FALSE,"CivlD";#N/A,#N/A,FALSE,"NtwkD";#N/A,#N/A,FALSE,"EstgD";#N/A,#N/A,FALSE,"PEngD"}</definedName>
    <definedName name="abril" localSheetId="4">{#N/A,#N/A,FALSE,"SumD";#N/A,#N/A,FALSE,"ElecD";#N/A,#N/A,FALSE,"MechD";#N/A,#N/A,FALSE,"GeotD";#N/A,#N/A,FALSE,"PrcsD";#N/A,#N/A,FALSE,"TunnD";#N/A,#N/A,FALSE,"CivlD";#N/A,#N/A,FALSE,"NtwkD";#N/A,#N/A,FALSE,"EstgD";#N/A,#N/A,FALSE,"PEngD"}</definedName>
    <definedName name="abril" localSheetId="5">{#N/A,#N/A,FALSE,"SumD";#N/A,#N/A,FALSE,"ElecD";#N/A,#N/A,FALSE,"MechD";#N/A,#N/A,FALSE,"GeotD";#N/A,#N/A,FALSE,"PrcsD";#N/A,#N/A,FALSE,"TunnD";#N/A,#N/A,FALSE,"CivlD";#N/A,#N/A,FALSE,"NtwkD";#N/A,#N/A,FALSE,"EstgD";#N/A,#N/A,FALSE,"PEngD"}</definedName>
    <definedName name="abril" localSheetId="6">{#N/A,#N/A,FALSE,"SumD";#N/A,#N/A,FALSE,"ElecD";#N/A,#N/A,FALSE,"MechD";#N/A,#N/A,FALSE,"GeotD";#N/A,#N/A,FALSE,"PrcsD";#N/A,#N/A,FALSE,"TunnD";#N/A,#N/A,FALSE,"CivlD";#N/A,#N/A,FALSE,"NtwkD";#N/A,#N/A,FALSE,"EstgD";#N/A,#N/A,FALSE,"PEngD"}</definedName>
    <definedName name="abril" localSheetId="0">{#N/A,#N/A,FALSE,"SumD";#N/A,#N/A,FALSE,"ElecD";#N/A,#N/A,FALSE,"MechD";#N/A,#N/A,FALSE,"GeotD";#N/A,#N/A,FALSE,"PrcsD";#N/A,#N/A,FALSE,"TunnD";#N/A,#N/A,FALSE,"CivlD";#N/A,#N/A,FALSE,"NtwkD";#N/A,#N/A,FALSE,"EstgD";#N/A,#N/A,FALSE,"PEngD"}</definedName>
    <definedName name="abril" localSheetId="1">{#N/A,#N/A,FALSE,"SumD";#N/A,#N/A,FALSE,"ElecD";#N/A,#N/A,FALSE,"MechD";#N/A,#N/A,FALSE,"GeotD";#N/A,#N/A,FALSE,"PrcsD";#N/A,#N/A,FALSE,"TunnD";#N/A,#N/A,FALSE,"CivlD";#N/A,#N/A,FALSE,"NtwkD";#N/A,#N/A,FALSE,"EstgD";#N/A,#N/A,FALSE,"PEngD"}</definedName>
    <definedName name="abril" localSheetId="2">{#N/A,#N/A,FALSE,"SumD";#N/A,#N/A,FALSE,"ElecD";#N/A,#N/A,FALSE,"MechD";#N/A,#N/A,FALSE,"GeotD";#N/A,#N/A,FALSE,"PrcsD";#N/A,#N/A,FALSE,"TunnD";#N/A,#N/A,FALSE,"CivlD";#N/A,#N/A,FALSE,"NtwkD";#N/A,#N/A,FALSE,"EstgD";#N/A,#N/A,FALSE,"PEngD"}</definedName>
    <definedName name="abril">{#N/A,#N/A,FALSE,"SumD";#N/A,#N/A,FALSE,"ElecD";#N/A,#N/A,FALSE,"MechD";#N/A,#N/A,FALSE,"GeotD";#N/A,#N/A,FALSE,"PrcsD";#N/A,#N/A,FALSE,"TunnD";#N/A,#N/A,FALSE,"CivlD";#N/A,#N/A,FALSE,"NtwkD";#N/A,#N/A,FALSE,"EstgD";#N/A,#N/A,FALSE,"PEngD"}</definedName>
    <definedName name="abril1" localSheetId="3">{#N/A,#N/A,FALSE,"SumD";#N/A,#N/A,FALSE,"ElecD";#N/A,#N/A,FALSE,"MechD";#N/A,#N/A,FALSE,"GeotD";#N/A,#N/A,FALSE,"PrcsD";#N/A,#N/A,FALSE,"TunnD";#N/A,#N/A,FALSE,"CivlD";#N/A,#N/A,FALSE,"NtwkD";#N/A,#N/A,FALSE,"EstgD";#N/A,#N/A,FALSE,"PEngD"}</definedName>
    <definedName name="abril1" localSheetId="4">{#N/A,#N/A,FALSE,"SumD";#N/A,#N/A,FALSE,"ElecD";#N/A,#N/A,FALSE,"MechD";#N/A,#N/A,FALSE,"GeotD";#N/A,#N/A,FALSE,"PrcsD";#N/A,#N/A,FALSE,"TunnD";#N/A,#N/A,FALSE,"CivlD";#N/A,#N/A,FALSE,"NtwkD";#N/A,#N/A,FALSE,"EstgD";#N/A,#N/A,FALSE,"PEngD"}</definedName>
    <definedName name="abril1" localSheetId="5">{#N/A,#N/A,FALSE,"SumD";#N/A,#N/A,FALSE,"ElecD";#N/A,#N/A,FALSE,"MechD";#N/A,#N/A,FALSE,"GeotD";#N/A,#N/A,FALSE,"PrcsD";#N/A,#N/A,FALSE,"TunnD";#N/A,#N/A,FALSE,"CivlD";#N/A,#N/A,FALSE,"NtwkD";#N/A,#N/A,FALSE,"EstgD";#N/A,#N/A,FALSE,"PEngD"}</definedName>
    <definedName name="abril1" localSheetId="6">{#N/A,#N/A,FALSE,"SumD";#N/A,#N/A,FALSE,"ElecD";#N/A,#N/A,FALSE,"MechD";#N/A,#N/A,FALSE,"GeotD";#N/A,#N/A,FALSE,"PrcsD";#N/A,#N/A,FALSE,"TunnD";#N/A,#N/A,FALSE,"CivlD";#N/A,#N/A,FALSE,"NtwkD";#N/A,#N/A,FALSE,"EstgD";#N/A,#N/A,FALSE,"PEngD"}</definedName>
    <definedName name="abril1" localSheetId="0">{#N/A,#N/A,FALSE,"SumD";#N/A,#N/A,FALSE,"ElecD";#N/A,#N/A,FALSE,"MechD";#N/A,#N/A,FALSE,"GeotD";#N/A,#N/A,FALSE,"PrcsD";#N/A,#N/A,FALSE,"TunnD";#N/A,#N/A,FALSE,"CivlD";#N/A,#N/A,FALSE,"NtwkD";#N/A,#N/A,FALSE,"EstgD";#N/A,#N/A,FALSE,"PEngD"}</definedName>
    <definedName name="abril1" localSheetId="1">{#N/A,#N/A,FALSE,"SumD";#N/A,#N/A,FALSE,"ElecD";#N/A,#N/A,FALSE,"MechD";#N/A,#N/A,FALSE,"GeotD";#N/A,#N/A,FALSE,"PrcsD";#N/A,#N/A,FALSE,"TunnD";#N/A,#N/A,FALSE,"CivlD";#N/A,#N/A,FALSE,"NtwkD";#N/A,#N/A,FALSE,"EstgD";#N/A,#N/A,FALSE,"PEngD"}</definedName>
    <definedName name="abril1" localSheetId="2">{#N/A,#N/A,FALSE,"SumD";#N/A,#N/A,FALSE,"ElecD";#N/A,#N/A,FALSE,"MechD";#N/A,#N/A,FALSE,"GeotD";#N/A,#N/A,FALSE,"PrcsD";#N/A,#N/A,FALSE,"TunnD";#N/A,#N/A,FALSE,"CivlD";#N/A,#N/A,FALSE,"NtwkD";#N/A,#N/A,FALSE,"EstgD";#N/A,#N/A,FALSE,"PEngD"}</definedName>
    <definedName name="abril1">{#N/A,#N/A,FALSE,"SumD";#N/A,#N/A,FALSE,"ElecD";#N/A,#N/A,FALSE,"MechD";#N/A,#N/A,FALSE,"GeotD";#N/A,#N/A,FALSE,"PrcsD";#N/A,#N/A,FALSE,"TunnD";#N/A,#N/A,FALSE,"CivlD";#N/A,#N/A,FALSE,"NtwkD";#N/A,#N/A,FALSE,"EstgD";#N/A,#N/A,FALSE,"PEngD"}</definedName>
    <definedName name="ACABADO">#REF!</definedName>
    <definedName name="Acarreo">#REF!</definedName>
    <definedName name="ACAVADO">#REF!</definedName>
    <definedName name="AccessDatabase">"C:\C-314\VOLUMENES\volfin4.mdb"</definedName>
    <definedName name="ACER.">#REF!</definedName>
    <definedName name="ACERO">#REF!</definedName>
    <definedName name="acerosperforacion">#REF!</definedName>
    <definedName name="ACOSTOS">#REF!</definedName>
    <definedName name="ACOSTOUNIT">#REF!</definedName>
    <definedName name="Actividades">#REF!</definedName>
    <definedName name="actual_rate">#REF!</definedName>
    <definedName name="ActualCumulative1">#REF!</definedName>
    <definedName name="ActualCumulative15">#REF!</definedName>
    <definedName name="acvfh" localSheetId="3">{"FEB_DEC",#N/A,FALSE,"February"}</definedName>
    <definedName name="acvfh" localSheetId="4">{"FEB_DEC",#N/A,FALSE,"February"}</definedName>
    <definedName name="acvfh" localSheetId="5">{"FEB_DEC",#N/A,FALSE,"February"}</definedName>
    <definedName name="acvfh" localSheetId="6">{"FEB_DEC",#N/A,FALSE,"February"}</definedName>
    <definedName name="acvfh" localSheetId="0">{"FEB_DEC",#N/A,FALSE,"February"}</definedName>
    <definedName name="acvfh" localSheetId="1">{"FEB_DEC",#N/A,FALSE,"February"}</definedName>
    <definedName name="acvfh" localSheetId="2">{"FEB_DEC",#N/A,FALSE,"February"}</definedName>
    <definedName name="acvfh">{"FEB_DEC",#N/A,FALSE,"February"}</definedName>
    <definedName name="ad"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as" localSheetId="0">{#N/A,#N/A,FALSE,"masez (10)";#N/A,#N/A,FALSE,"masez (7)";#N/A,#N/A,FALSE,"masez (6)";#N/A,#N/A,FALSE,"masez (5)";#N/A,#N/A,FALSE,"masez (4)";#N/A,#N/A,FALSE,"masez (3)";#N/A,#N/A,FALSE,"masez (2)";#N/A,#N/A,FALSE,"GME";#N/A,#N/A,FALSE,"masez"}</definedName>
    <definedName name="adas" localSheetId="1">{#N/A,#N/A,FALSE,"masez (10)";#N/A,#N/A,FALSE,"masez (7)";#N/A,#N/A,FALSE,"masez (6)";#N/A,#N/A,FALSE,"masez (5)";#N/A,#N/A,FALSE,"masez (4)";#N/A,#N/A,FALSE,"masez (3)";#N/A,#N/A,FALSE,"masez (2)";#N/A,#N/A,FALSE,"GME";#N/A,#N/A,FALSE,"masez"}</definedName>
    <definedName name="adas" localSheetId="2">{#N/A,#N/A,FALSE,"masez (10)";#N/A,#N/A,FALSE,"masez (7)";#N/A,#N/A,FALSE,"masez (6)";#N/A,#N/A,FALSE,"masez (5)";#N/A,#N/A,FALSE,"masez (4)";#N/A,#N/A,FALSE,"masez (3)";#N/A,#N/A,FALSE,"masez (2)";#N/A,#N/A,FALSE,"GME";#N/A,#N/A,FALSE,"masez"}</definedName>
    <definedName name="adas">{#N/A,#N/A,FALSE,"masez (10)";#N/A,#N/A,FALSE,"masez (7)";#N/A,#N/A,FALSE,"masez (6)";#N/A,#N/A,FALSE,"masez (5)";#N/A,#N/A,FALSE,"masez (4)";#N/A,#N/A,FALSE,"masez (3)";#N/A,#N/A,FALSE,"masez (2)";#N/A,#N/A,FALSE,"GME";#N/A,#N/A,FALSE,"masez"}</definedName>
    <definedName name="adas_1" localSheetId="0">{#N/A,#N/A,FALSE,"masez (10)";#N/A,#N/A,FALSE,"masez (7)";#N/A,#N/A,FALSE,"masez (6)";#N/A,#N/A,FALSE,"masez (5)";#N/A,#N/A,FALSE,"masez (4)";#N/A,#N/A,FALSE,"masez (3)";#N/A,#N/A,FALSE,"masez (2)";#N/A,#N/A,FALSE,"GME";#N/A,#N/A,FALSE,"masez"}</definedName>
    <definedName name="adas_1" localSheetId="1">{#N/A,#N/A,FALSE,"masez (10)";#N/A,#N/A,FALSE,"masez (7)";#N/A,#N/A,FALSE,"masez (6)";#N/A,#N/A,FALSE,"masez (5)";#N/A,#N/A,FALSE,"masez (4)";#N/A,#N/A,FALSE,"masez (3)";#N/A,#N/A,FALSE,"masez (2)";#N/A,#N/A,FALSE,"GME";#N/A,#N/A,FALSE,"masez"}</definedName>
    <definedName name="adas_1" localSheetId="2">{#N/A,#N/A,FALSE,"masez (10)";#N/A,#N/A,FALSE,"masez (7)";#N/A,#N/A,FALSE,"masez (6)";#N/A,#N/A,FALSE,"masez (5)";#N/A,#N/A,FALSE,"masez (4)";#N/A,#N/A,FALSE,"masez (3)";#N/A,#N/A,FALSE,"masez (2)";#N/A,#N/A,FALSE,"GME";#N/A,#N/A,FALSE,"masez"}</definedName>
    <definedName name="adas_1">{#N/A,#N/A,FALSE,"masez (10)";#N/A,#N/A,FALSE,"masez (7)";#N/A,#N/A,FALSE,"masez (6)";#N/A,#N/A,FALSE,"masez (5)";#N/A,#N/A,FALSE,"masez (4)";#N/A,#N/A,FALSE,"masez (3)";#N/A,#N/A,FALSE,"masez (2)";#N/A,#N/A,FALSE,"GME";#N/A,#N/A,FALSE,"masez"}</definedName>
    <definedName name="ADFA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fa" localSheetId="0">{#N/A,#N/A,FALSE,"GERAL";#N/A,#N/A,FALSE,"012-96";#N/A,#N/A,FALSE,"018-96";#N/A,#N/A,FALSE,"027-96";#N/A,#N/A,FALSE,"059-96";#N/A,#N/A,FALSE,"076-96";#N/A,#N/A,FALSE,"019-97";#N/A,#N/A,FALSE,"021-97";#N/A,#N/A,FALSE,"022-97";#N/A,#N/A,FALSE,"028-97"}</definedName>
    <definedName name="adfdfa" localSheetId="1">{#N/A,#N/A,FALSE,"GERAL";#N/A,#N/A,FALSE,"012-96";#N/A,#N/A,FALSE,"018-96";#N/A,#N/A,FALSE,"027-96";#N/A,#N/A,FALSE,"059-96";#N/A,#N/A,FALSE,"076-96";#N/A,#N/A,FALSE,"019-97";#N/A,#N/A,FALSE,"021-97";#N/A,#N/A,FALSE,"022-97";#N/A,#N/A,FALSE,"028-97"}</definedName>
    <definedName name="adfdfa" localSheetId="2">{#N/A,#N/A,FALSE,"GERAL";#N/A,#N/A,FALSE,"012-96";#N/A,#N/A,FALSE,"018-96";#N/A,#N/A,FALSE,"027-96";#N/A,#N/A,FALSE,"059-96";#N/A,#N/A,FALSE,"076-96";#N/A,#N/A,FALSE,"019-97";#N/A,#N/A,FALSE,"021-97";#N/A,#N/A,FALSE,"022-97";#N/A,#N/A,FALSE,"028-97"}</definedName>
    <definedName name="adfdfa">{#N/A,#N/A,FALSE,"GERAL";#N/A,#N/A,FALSE,"012-96";#N/A,#N/A,FALSE,"018-96";#N/A,#N/A,FALSE,"027-96";#N/A,#N/A,FALSE,"059-96";#N/A,#N/A,FALSE,"076-96";#N/A,#N/A,FALSE,"019-97";#N/A,#N/A,FALSE,"021-97";#N/A,#N/A,FALSE,"022-97";#N/A,#N/A,FALSE,"028-97"}</definedName>
    <definedName name="adios" localSheetId="0">{"ARA1",#N/A,FALSE,"ENG-ARA";"ARAhours",#N/A,FALSE,"ENG-ARA";"ARA$",#N/A,FALSE,"ENG-ARA"}</definedName>
    <definedName name="adios" localSheetId="1">{"ARA1",#N/A,FALSE,"ENG-ARA";"ARAhours",#N/A,FALSE,"ENG-ARA";"ARA$",#N/A,FALSE,"ENG-ARA"}</definedName>
    <definedName name="adios" localSheetId="2">{"ARA1",#N/A,FALSE,"ENG-ARA";"ARAhours",#N/A,FALSE,"ENG-ARA";"ARA$",#N/A,FALSE,"ENG-ARA"}</definedName>
    <definedName name="adios">{"ARA1",#N/A,FALSE,"ENG-ARA";"ARAhours",#N/A,FALSE,"ENG-ARA";"ARA$",#N/A,FALSE,"ENG-ARA"}</definedName>
    <definedName name="adqwer" localSheetId="0">{#N/A,#N/A,FALSE,"Matrix";#N/A,#N/A,FALSE,"Executive";#N/A,#N/A,FALSE,"Summary"}</definedName>
    <definedName name="adqwer" localSheetId="1">{#N/A,#N/A,FALSE,"Matrix";#N/A,#N/A,FALSE,"Executive";#N/A,#N/A,FALSE,"Summary"}</definedName>
    <definedName name="adqwer" localSheetId="2">{#N/A,#N/A,FALSE,"Matrix";#N/A,#N/A,FALSE,"Executive";#N/A,#N/A,FALSE,"Summary"}</definedName>
    <definedName name="adqwer">{#N/A,#N/A,FALSE,"Matrix";#N/A,#N/A,FALSE,"Executive";#N/A,#N/A,FALSE,"Summary"}</definedName>
    <definedName name="ads" localSheetId="0">{#N/A,#N/A,FALSE,"SumD";#N/A,#N/A,FALSE,"ElecD";#N/A,#N/A,FALSE,"MechD";#N/A,#N/A,FALSE,"GeotD";#N/A,#N/A,FALSE,"PrcsD";#N/A,#N/A,FALSE,"TunnD";#N/A,#N/A,FALSE,"CivlD";#N/A,#N/A,FALSE,"NtwkD";#N/A,#N/A,FALSE,"EstgD";#N/A,#N/A,FALSE,"PEngD"}</definedName>
    <definedName name="ads" localSheetId="1">{#N/A,#N/A,FALSE,"SumD";#N/A,#N/A,FALSE,"ElecD";#N/A,#N/A,FALSE,"MechD";#N/A,#N/A,FALSE,"GeotD";#N/A,#N/A,FALSE,"PrcsD";#N/A,#N/A,FALSE,"TunnD";#N/A,#N/A,FALSE,"CivlD";#N/A,#N/A,FALSE,"NtwkD";#N/A,#N/A,FALSE,"EstgD";#N/A,#N/A,FALSE,"PEngD"}</definedName>
    <definedName name="ads" localSheetId="2">{#N/A,#N/A,FALSE,"SumD";#N/A,#N/A,FALSE,"ElecD";#N/A,#N/A,FALSE,"MechD";#N/A,#N/A,FALSE,"GeotD";#N/A,#N/A,FALSE,"PrcsD";#N/A,#N/A,FALSE,"TunnD";#N/A,#N/A,FALSE,"CivlD";#N/A,#N/A,FALSE,"NtwkD";#N/A,#N/A,FALSE,"EstgD";#N/A,#N/A,FALSE,"PEngD"}</definedName>
    <definedName name="ads">{#N/A,#N/A,FALSE,"SumD";#N/A,#N/A,FALSE,"ElecD";#N/A,#N/A,FALSE,"MechD";#N/A,#N/A,FALSE,"GeotD";#N/A,#N/A,FALSE,"PrcsD";#N/A,#N/A,FALSE,"TunnD";#N/A,#N/A,FALSE,"CivlD";#N/A,#N/A,FALSE,"NtwkD";#N/A,#N/A,FALSE,"EstgD";#N/A,#N/A,FALSE,"PEngD"}</definedName>
    <definedName name="adsa">#REF!</definedName>
    <definedName name="adsad">#REF!</definedName>
    <definedName name="adsda" localSheetId="0">{#N/A,#N/A,FALSE,"masez (10)";#N/A,#N/A,FALSE,"masez (7)";#N/A,#N/A,FALSE,"masez (6)";#N/A,#N/A,FALSE,"masez (5)";#N/A,#N/A,FALSE,"masez (4)";#N/A,#N/A,FALSE,"masez (3)";#N/A,#N/A,FALSE,"masez (2)";#N/A,#N/A,FALSE,"GME";#N/A,#N/A,FALSE,"masez"}</definedName>
    <definedName name="adsda" localSheetId="1">{#N/A,#N/A,FALSE,"masez (10)";#N/A,#N/A,FALSE,"masez (7)";#N/A,#N/A,FALSE,"masez (6)";#N/A,#N/A,FALSE,"masez (5)";#N/A,#N/A,FALSE,"masez (4)";#N/A,#N/A,FALSE,"masez (3)";#N/A,#N/A,FALSE,"masez (2)";#N/A,#N/A,FALSE,"GME";#N/A,#N/A,FALSE,"masez"}</definedName>
    <definedName name="adsda" localSheetId="2">{#N/A,#N/A,FALSE,"masez (10)";#N/A,#N/A,FALSE,"masez (7)";#N/A,#N/A,FALSE,"masez (6)";#N/A,#N/A,FALSE,"masez (5)";#N/A,#N/A,FALSE,"masez (4)";#N/A,#N/A,FALSE,"masez (3)";#N/A,#N/A,FALSE,"masez (2)";#N/A,#N/A,FALSE,"GME";#N/A,#N/A,FALSE,"masez"}</definedName>
    <definedName name="adsda">{#N/A,#N/A,FALSE,"masez (10)";#N/A,#N/A,FALSE,"masez (7)";#N/A,#N/A,FALSE,"masez (6)";#N/A,#N/A,FALSE,"masez (5)";#N/A,#N/A,FALSE,"masez (4)";#N/A,#N/A,FALSE,"masez (3)";#N/A,#N/A,FALSE,"masez (2)";#N/A,#N/A,FALSE,"GME";#N/A,#N/A,FALSE,"masez"}</definedName>
    <definedName name="adsda_1" localSheetId="0">{#N/A,#N/A,FALSE,"masez (10)";#N/A,#N/A,FALSE,"masez (7)";#N/A,#N/A,FALSE,"masez (6)";#N/A,#N/A,FALSE,"masez (5)";#N/A,#N/A,FALSE,"masez (4)";#N/A,#N/A,FALSE,"masez (3)";#N/A,#N/A,FALSE,"masez (2)";#N/A,#N/A,FALSE,"GME";#N/A,#N/A,FALSE,"masez"}</definedName>
    <definedName name="adsda_1" localSheetId="1">{#N/A,#N/A,FALSE,"masez (10)";#N/A,#N/A,FALSE,"masez (7)";#N/A,#N/A,FALSE,"masez (6)";#N/A,#N/A,FALSE,"masez (5)";#N/A,#N/A,FALSE,"masez (4)";#N/A,#N/A,FALSE,"masez (3)";#N/A,#N/A,FALSE,"masez (2)";#N/A,#N/A,FALSE,"GME";#N/A,#N/A,FALSE,"masez"}</definedName>
    <definedName name="adsda_1" localSheetId="2">{#N/A,#N/A,FALSE,"masez (10)";#N/A,#N/A,FALSE,"masez (7)";#N/A,#N/A,FALSE,"masez (6)";#N/A,#N/A,FALSE,"masez (5)";#N/A,#N/A,FALSE,"masez (4)";#N/A,#N/A,FALSE,"masez (3)";#N/A,#N/A,FALSE,"masez (2)";#N/A,#N/A,FALSE,"GME";#N/A,#N/A,FALSE,"masez"}</definedName>
    <definedName name="adsda_1">{#N/A,#N/A,FALSE,"masez (10)";#N/A,#N/A,FALSE,"masez (7)";#N/A,#N/A,FALSE,"masez (6)";#N/A,#N/A,FALSE,"masez (5)";#N/A,#N/A,FALSE,"masez (4)";#N/A,#N/A,FALSE,"masez (3)";#N/A,#N/A,FALSE,"masez (2)";#N/A,#N/A,FALSE,"GME";#N/A,#N/A,FALSE,"masez"}</definedName>
    <definedName name="adsfad" localSheetId="0">{#N/A,#N/A,FALSE,"GERAL";#N/A,#N/A,FALSE,"012-96";#N/A,#N/A,FALSE,"018-96";#N/A,#N/A,FALSE,"027-96";#N/A,#N/A,FALSE,"059-96";#N/A,#N/A,FALSE,"076-96";#N/A,#N/A,FALSE,"019-97";#N/A,#N/A,FALSE,"021-97";#N/A,#N/A,FALSE,"022-97";#N/A,#N/A,FALSE,"028-97"}</definedName>
    <definedName name="adsfad" localSheetId="1">{#N/A,#N/A,FALSE,"GERAL";#N/A,#N/A,FALSE,"012-96";#N/A,#N/A,FALSE,"018-96";#N/A,#N/A,FALSE,"027-96";#N/A,#N/A,FALSE,"059-96";#N/A,#N/A,FALSE,"076-96";#N/A,#N/A,FALSE,"019-97";#N/A,#N/A,FALSE,"021-97";#N/A,#N/A,FALSE,"022-97";#N/A,#N/A,FALSE,"028-97"}</definedName>
    <definedName name="adsfad" localSheetId="2">{#N/A,#N/A,FALSE,"GERAL";#N/A,#N/A,FALSE,"012-96";#N/A,#N/A,FALSE,"018-96";#N/A,#N/A,FALSE,"027-96";#N/A,#N/A,FALSE,"059-96";#N/A,#N/A,FALSE,"076-96";#N/A,#N/A,FALSE,"019-97";#N/A,#N/A,FALSE,"021-97";#N/A,#N/A,FALSE,"022-97";#N/A,#N/A,FALSE,"028-97"}</definedName>
    <definedName name="adsfad">{#N/A,#N/A,FALSE,"GERAL";#N/A,#N/A,FALSE,"012-96";#N/A,#N/A,FALSE,"018-96";#N/A,#N/A,FALSE,"027-96";#N/A,#N/A,FALSE,"059-96";#N/A,#N/A,FALSE,"076-96";#N/A,#N/A,FALSE,"019-97";#N/A,#N/A,FALSE,"021-97";#N/A,#N/A,FALSE,"022-97";#N/A,#N/A,FALSE,"028-97"}</definedName>
    <definedName name="adssa">#REF!</definedName>
    <definedName name="AE" localSheetId="0">{#N/A,#N/A,FALSE,"minas";#N/A,#N/A,FALSE,"Total_OC015";#N/A,#N/A,FALSE,"ADMIN";#N/A,#N/A,FALSE,"PROCES";#N/A,#N/A,FALSE,"civil";#N/A,#N/A,FALSE,"CAÑER";#N/A,#N/A,FALSE,"ELEC";#N/A,#N/A,FALSE,"INSTR";#N/A,#N/A,FALSE,"PDS";#N/A,#N/A,FALSE,"mecan"}</definedName>
    <definedName name="AE" localSheetId="1">{#N/A,#N/A,FALSE,"minas";#N/A,#N/A,FALSE,"Total_OC015";#N/A,#N/A,FALSE,"ADMIN";#N/A,#N/A,FALSE,"PROCES";#N/A,#N/A,FALSE,"civil";#N/A,#N/A,FALSE,"CAÑER";#N/A,#N/A,FALSE,"ELEC";#N/A,#N/A,FALSE,"INSTR";#N/A,#N/A,FALSE,"PDS";#N/A,#N/A,FALSE,"mecan"}</definedName>
    <definedName name="AE" localSheetId="2">{#N/A,#N/A,FALSE,"minas";#N/A,#N/A,FALSE,"Total_OC015";#N/A,#N/A,FALSE,"ADMIN";#N/A,#N/A,FALSE,"PROCES";#N/A,#N/A,FALSE,"civil";#N/A,#N/A,FALSE,"CAÑER";#N/A,#N/A,FALSE,"ELEC";#N/A,#N/A,FALSE,"INSTR";#N/A,#N/A,FALSE,"PDS";#N/A,#N/A,FALSE,"mecan"}</definedName>
    <definedName name="AE">{#N/A,#N/A,FALSE,"minas";#N/A,#N/A,FALSE,"Total_OC015";#N/A,#N/A,FALSE,"ADMIN";#N/A,#N/A,FALSE,"PROCES";#N/A,#N/A,FALSE,"civil";#N/A,#N/A,FALSE,"CAÑER";#N/A,#N/A,FALSE,"ELEC";#N/A,#N/A,FALSE,"INSTR";#N/A,#N/A,FALSE,"PDS";#N/A,#N/A,FALSE,"mecan"}</definedName>
    <definedName name="aec" localSheetId="0">{#N/A,#N/A,FALSE,"summary";#N/A,#N/A,FALSE,"SumGraph"}</definedName>
    <definedName name="aec" localSheetId="1">{#N/A,#N/A,FALSE,"summary";#N/A,#N/A,FALSE,"SumGraph"}</definedName>
    <definedName name="aec" localSheetId="2">{#N/A,#N/A,FALSE,"summary";#N/A,#N/A,FALSE,"SumGraph"}</definedName>
    <definedName name="aec">{#N/A,#N/A,FALSE,"summary";#N/A,#N/A,FALSE,"SumGraph"}</definedName>
    <definedName name="aec_1" localSheetId="0">{#N/A,#N/A,FALSE,"summary";#N/A,#N/A,FALSE,"SumGraph"}</definedName>
    <definedName name="aec_1" localSheetId="1">{#N/A,#N/A,FALSE,"summary";#N/A,#N/A,FALSE,"SumGraph"}</definedName>
    <definedName name="aec_1" localSheetId="2">{#N/A,#N/A,FALSE,"summary";#N/A,#N/A,FALSE,"SumGraph"}</definedName>
    <definedName name="aec_1">{#N/A,#N/A,FALSE,"summary";#N/A,#N/A,FALSE,"SumGraph"}</definedName>
    <definedName name="Aefe">#REF!</definedName>
    <definedName name="AEGSADFG" localSheetId="0">{#N/A,#N/A,FALSE,"subcontract"}</definedName>
    <definedName name="AEGSADFG" localSheetId="1">{#N/A,#N/A,FALSE,"subcontract"}</definedName>
    <definedName name="AEGSADFG" localSheetId="2">{#N/A,#N/A,FALSE,"subcontract"}</definedName>
    <definedName name="AEGSADFG">{#N/A,#N/A,FALSE,"subcontract"}</definedName>
    <definedName name="aethet"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f" localSheetId="0">{#N/A,#N/A,FALSE,"masez (10)";#N/A,#N/A,FALSE,"masez (7)";#N/A,#N/A,FALSE,"masez (6)";#N/A,#N/A,FALSE,"masez (5)";#N/A,#N/A,FALSE,"masez (4)";#N/A,#N/A,FALSE,"masez (3)";#N/A,#N/A,FALSE,"masez (2)";#N/A,#N/A,FALSE,"GME";#N/A,#N/A,FALSE,"masez"}</definedName>
    <definedName name="af" localSheetId="1">{#N/A,#N/A,FALSE,"masez (10)";#N/A,#N/A,FALSE,"masez (7)";#N/A,#N/A,FALSE,"masez (6)";#N/A,#N/A,FALSE,"masez (5)";#N/A,#N/A,FALSE,"masez (4)";#N/A,#N/A,FALSE,"masez (3)";#N/A,#N/A,FALSE,"masez (2)";#N/A,#N/A,FALSE,"GME";#N/A,#N/A,FALSE,"masez"}</definedName>
    <definedName name="af" localSheetId="2">{#N/A,#N/A,FALSE,"masez (10)";#N/A,#N/A,FALSE,"masez (7)";#N/A,#N/A,FALSE,"masez (6)";#N/A,#N/A,FALSE,"masez (5)";#N/A,#N/A,FALSE,"masez (4)";#N/A,#N/A,FALSE,"masez (3)";#N/A,#N/A,FALSE,"masez (2)";#N/A,#N/A,FALSE,"GME";#N/A,#N/A,FALSE,"masez"}</definedName>
    <definedName name="af">{#N/A,#N/A,FALSE,"masez (10)";#N/A,#N/A,FALSE,"masez (7)";#N/A,#N/A,FALSE,"masez (6)";#N/A,#N/A,FALSE,"masez (5)";#N/A,#N/A,FALSE,"masez (4)";#N/A,#N/A,FALSE,"masez (3)";#N/A,#N/A,FALSE,"masez (2)";#N/A,#N/A,FALSE,"GME";#N/A,#N/A,FALSE,"masez"}</definedName>
    <definedName name="af_1" localSheetId="0">{#N/A,#N/A,FALSE,"masez (10)";#N/A,#N/A,FALSE,"masez (7)";#N/A,#N/A,FALSE,"masez (6)";#N/A,#N/A,FALSE,"masez (5)";#N/A,#N/A,FALSE,"masez (4)";#N/A,#N/A,FALSE,"masez (3)";#N/A,#N/A,FALSE,"masez (2)";#N/A,#N/A,FALSE,"GME";#N/A,#N/A,FALSE,"masez"}</definedName>
    <definedName name="af_1" localSheetId="1">{#N/A,#N/A,FALSE,"masez (10)";#N/A,#N/A,FALSE,"masez (7)";#N/A,#N/A,FALSE,"masez (6)";#N/A,#N/A,FALSE,"masez (5)";#N/A,#N/A,FALSE,"masez (4)";#N/A,#N/A,FALSE,"masez (3)";#N/A,#N/A,FALSE,"masez (2)";#N/A,#N/A,FALSE,"GME";#N/A,#N/A,FALSE,"masez"}</definedName>
    <definedName name="af_1" localSheetId="2">{#N/A,#N/A,FALSE,"masez (10)";#N/A,#N/A,FALSE,"masez (7)";#N/A,#N/A,FALSE,"masez (6)";#N/A,#N/A,FALSE,"masez (5)";#N/A,#N/A,FALSE,"masez (4)";#N/A,#N/A,FALSE,"masez (3)";#N/A,#N/A,FALSE,"masez (2)";#N/A,#N/A,FALSE,"GME";#N/A,#N/A,FALSE,"masez"}</definedName>
    <definedName name="af_1">{#N/A,#N/A,FALSE,"masez (10)";#N/A,#N/A,FALSE,"masez (7)";#N/A,#N/A,FALSE,"masez (6)";#N/A,#N/A,FALSE,"masez (5)";#N/A,#N/A,FALSE,"masez (4)";#N/A,#N/A,FALSE,"masez (3)";#N/A,#N/A,FALSE,"masez (2)";#N/A,#N/A,FALSE,"GME";#N/A,#N/A,FALSE,"masez"}</definedName>
    <definedName name="afdfd" localSheetId="0">{#N/A,#N/A,FALSE,"GERAL";#N/A,#N/A,FALSE,"012-96";#N/A,#N/A,FALSE,"018-96";#N/A,#N/A,FALSE,"027-96";#N/A,#N/A,FALSE,"059-96";#N/A,#N/A,FALSE,"076-96";#N/A,#N/A,FALSE,"019-97";#N/A,#N/A,FALSE,"021-97";#N/A,#N/A,FALSE,"022-97";#N/A,#N/A,FALSE,"028-97"}</definedName>
    <definedName name="afdfd" localSheetId="1">{#N/A,#N/A,FALSE,"GERAL";#N/A,#N/A,FALSE,"012-96";#N/A,#N/A,FALSE,"018-96";#N/A,#N/A,FALSE,"027-96";#N/A,#N/A,FALSE,"059-96";#N/A,#N/A,FALSE,"076-96";#N/A,#N/A,FALSE,"019-97";#N/A,#N/A,FALSE,"021-97";#N/A,#N/A,FALSE,"022-97";#N/A,#N/A,FALSE,"028-97"}</definedName>
    <definedName name="afdfd" localSheetId="2">{#N/A,#N/A,FALSE,"GERAL";#N/A,#N/A,FALSE,"012-96";#N/A,#N/A,FALSE,"018-96";#N/A,#N/A,FALSE,"027-96";#N/A,#N/A,FALSE,"059-96";#N/A,#N/A,FALSE,"076-96";#N/A,#N/A,FALSE,"019-97";#N/A,#N/A,FALSE,"021-97";#N/A,#N/A,FALSE,"022-97";#N/A,#N/A,FALSE,"028-97"}</definedName>
    <definedName name="afdfd">{#N/A,#N/A,FALSE,"GERAL";#N/A,#N/A,FALSE,"012-96";#N/A,#N/A,FALSE,"018-96";#N/A,#N/A,FALSE,"027-96";#N/A,#N/A,FALSE,"059-96";#N/A,#N/A,FALSE,"076-96";#N/A,#N/A,FALSE,"019-97";#N/A,#N/A,FALSE,"021-97";#N/A,#N/A,FALSE,"022-97";#N/A,#N/A,FALSE,"028-97"}</definedName>
    <definedName name="afg" localSheetId="0">{#N/A,#N/A,TRUE,"MES";#N/A,#N/A,TRUE,"ANUAL"}</definedName>
    <definedName name="afg" localSheetId="1">{#N/A,#N/A,TRUE,"MES";#N/A,#N/A,TRUE,"ANUAL"}</definedName>
    <definedName name="afg" localSheetId="2">{#N/A,#N/A,TRUE,"MES";#N/A,#N/A,TRUE,"ANUAL"}</definedName>
    <definedName name="afg">{#N/A,#N/A,TRUE,"MES";#N/A,#N/A,TRUE,"ANUAL"}</definedName>
    <definedName name="afiladobrocas">#REF!</definedName>
    <definedName name="AFP">#REF!</definedName>
    <definedName name="afsfa" localSheetId="0">{#N/A,#N/A,FALSE,"Aging Summary";#N/A,#N/A,FALSE,"Ratio Analysis";#N/A,#N/A,FALSE,"Test 120 Day Accts";#N/A,#N/A,FALSE,"Tickmarks"}</definedName>
    <definedName name="afsfa" localSheetId="1">{#N/A,#N/A,FALSE,"Aging Summary";#N/A,#N/A,FALSE,"Ratio Analysis";#N/A,#N/A,FALSE,"Test 120 Day Accts";#N/A,#N/A,FALSE,"Tickmarks"}</definedName>
    <definedName name="afsfa" localSheetId="2">{#N/A,#N/A,FALSE,"Aging Summary";#N/A,#N/A,FALSE,"Ratio Analysis";#N/A,#N/A,FALSE,"Test 120 Day Accts";#N/A,#N/A,FALSE,"Tickmarks"}</definedName>
    <definedName name="afsfa">{#N/A,#N/A,FALSE,"Aging Summary";#N/A,#N/A,FALSE,"Ratio Analysis";#N/A,#N/A,FALSE,"Test 120 Day Accts";#N/A,#N/A,FALSE,"Tickmarks"}</definedName>
    <definedName name="afsfa_1" localSheetId="0">{#N/A,#N/A,FALSE,"Aging Summary";#N/A,#N/A,FALSE,"Ratio Analysis";#N/A,#N/A,FALSE,"Test 120 Day Accts";#N/A,#N/A,FALSE,"Tickmarks"}</definedName>
    <definedName name="afsfa_1" localSheetId="1">{#N/A,#N/A,FALSE,"Aging Summary";#N/A,#N/A,FALSE,"Ratio Analysis";#N/A,#N/A,FALSE,"Test 120 Day Accts";#N/A,#N/A,FALSE,"Tickmarks"}</definedName>
    <definedName name="afsfa_1" localSheetId="2">{#N/A,#N/A,FALSE,"Aging Summary";#N/A,#N/A,FALSE,"Ratio Analysis";#N/A,#N/A,FALSE,"Test 120 Day Accts";#N/A,#N/A,FALSE,"Tickmarks"}</definedName>
    <definedName name="afsfa_1">{#N/A,#N/A,FALSE,"Aging Summary";#N/A,#N/A,FALSE,"Ratio Analysis";#N/A,#N/A,FALSE,"Test 120 Day Accts";#N/A,#N/A,FALSE,"Tickmarks"}</definedName>
    <definedName name="afsfa_2" localSheetId="0">{#N/A,#N/A,FALSE,"Aging Summary";#N/A,#N/A,FALSE,"Ratio Analysis";#N/A,#N/A,FALSE,"Test 120 Day Accts";#N/A,#N/A,FALSE,"Tickmarks"}</definedName>
    <definedName name="afsfa_2" localSheetId="1">{#N/A,#N/A,FALSE,"Aging Summary";#N/A,#N/A,FALSE,"Ratio Analysis";#N/A,#N/A,FALSE,"Test 120 Day Accts";#N/A,#N/A,FALSE,"Tickmarks"}</definedName>
    <definedName name="afsfa_2" localSheetId="2">{#N/A,#N/A,FALSE,"Aging Summary";#N/A,#N/A,FALSE,"Ratio Analysis";#N/A,#N/A,FALSE,"Test 120 Day Accts";#N/A,#N/A,FALSE,"Tickmarks"}</definedName>
    <definedName name="afsfa_2">{#N/A,#N/A,FALSE,"Aging Summary";#N/A,#N/A,FALSE,"Ratio Analysis";#N/A,#N/A,FALSE,"Test 120 Day Accts";#N/A,#N/A,FALSE,"Tickmarks"}</definedName>
    <definedName name="afsfa_3" localSheetId="0">{#N/A,#N/A,FALSE,"Aging Summary";#N/A,#N/A,FALSE,"Ratio Analysis";#N/A,#N/A,FALSE,"Test 120 Day Accts";#N/A,#N/A,FALSE,"Tickmarks"}</definedName>
    <definedName name="afsfa_3" localSheetId="1">{#N/A,#N/A,FALSE,"Aging Summary";#N/A,#N/A,FALSE,"Ratio Analysis";#N/A,#N/A,FALSE,"Test 120 Day Accts";#N/A,#N/A,FALSE,"Tickmarks"}</definedName>
    <definedName name="afsfa_3" localSheetId="2">{#N/A,#N/A,FALSE,"Aging Summary";#N/A,#N/A,FALSE,"Ratio Analysis";#N/A,#N/A,FALSE,"Test 120 Day Accts";#N/A,#N/A,FALSE,"Tickmarks"}</definedName>
    <definedName name="afsfa_3">{#N/A,#N/A,FALSE,"Aging Summary";#N/A,#N/A,FALSE,"Ratio Analysis";#N/A,#N/A,FALSE,"Test 120 Day Accts";#N/A,#N/A,FALSE,"Tickmarks"}</definedName>
    <definedName name="AG" localSheetId="3">{#N/A,#N/A,FALSE,"PJT STATUS RVW";#N/A,#N/A,FALSE,"MAPS CKLIST";#N/A,#N/A,FALSE,"HOPSR-BASE-IHOCS";#N/A,#N/A,FALSE,"HOPSR-BASE FOR REPORT";#N/A,#N/A,FALSE,"GEN SERVICES";#N/A,#N/A,FALSE,"FINANCIAL";#N/A,#N/A,FALSE,"CONTRACT CURVES";#N/A,#N/A,FALSE,"JEG GRAPH";#N/A,#N/A,FALSE,"JEG GRAPH (2)"}</definedName>
    <definedName name="AG" localSheetId="4">{#N/A,#N/A,FALSE,"PJT STATUS RVW";#N/A,#N/A,FALSE,"MAPS CKLIST";#N/A,#N/A,FALSE,"HOPSR-BASE-IHOCS";#N/A,#N/A,FALSE,"HOPSR-BASE FOR REPORT";#N/A,#N/A,FALSE,"GEN SERVICES";#N/A,#N/A,FALSE,"FINANCIAL";#N/A,#N/A,FALSE,"CONTRACT CURVES";#N/A,#N/A,FALSE,"JEG GRAPH";#N/A,#N/A,FALSE,"JEG GRAPH (2)"}</definedName>
    <definedName name="AG" localSheetId="5">{#N/A,#N/A,FALSE,"PJT STATUS RVW";#N/A,#N/A,FALSE,"MAPS CKLIST";#N/A,#N/A,FALSE,"HOPSR-BASE-IHOCS";#N/A,#N/A,FALSE,"HOPSR-BASE FOR REPORT";#N/A,#N/A,FALSE,"GEN SERVICES";#N/A,#N/A,FALSE,"FINANCIAL";#N/A,#N/A,FALSE,"CONTRACT CURVES";#N/A,#N/A,FALSE,"JEG GRAPH";#N/A,#N/A,FALSE,"JEG GRAPH (2)"}</definedName>
    <definedName name="AG" localSheetId="6">{#N/A,#N/A,FALSE,"PJT STATUS RVW";#N/A,#N/A,FALSE,"MAPS CKLIST";#N/A,#N/A,FALSE,"HOPSR-BASE-IHOCS";#N/A,#N/A,FALSE,"HOPSR-BASE FOR REPORT";#N/A,#N/A,FALSE,"GEN SERVICES";#N/A,#N/A,FALSE,"FINANCIAL";#N/A,#N/A,FALSE,"CONTRACT CURVES";#N/A,#N/A,FALSE,"JEG GRAPH";#N/A,#N/A,FALSE,"JEG GRAPH (2)"}</definedName>
    <definedName name="ag" localSheetId="0">{#N/A,#N/A,FALSE,"PXP-TOTAL Modif";"vis2",#N/A,FALSE,"PXP-AÑO";"Vis1",#N/A,FALSE,"PXP-AÑO"}</definedName>
    <definedName name="ag" localSheetId="1">{#N/A,#N/A,FALSE,"PXP-TOTAL Modif";"vis2",#N/A,FALSE,"PXP-AÑO";"Vis1",#N/A,FALSE,"PXP-AÑO"}</definedName>
    <definedName name="ag" localSheetId="2">{#N/A,#N/A,FALSE,"PXP-TOTAL Modif";"vis2",#N/A,FALSE,"PXP-AÑO";"Vis1",#N/A,FALSE,"PXP-AÑO"}</definedName>
    <definedName name="ag">{#N/A,#N/A,FALSE,"PXP-TOTAL Modif";"vis2",#N/A,FALSE,"PXP-AÑO";"Vis1",#N/A,FALSE,"PXP-AÑO"}</definedName>
    <definedName name="ag_1" localSheetId="0">{#N/A,#N/A,FALSE,"PXP-TOTAL Modif";"vis2",#N/A,FALSE,"PXP-AÑO";"Vis1",#N/A,FALSE,"PXP-AÑO"}</definedName>
    <definedName name="ag_1" localSheetId="1">{#N/A,#N/A,FALSE,"PXP-TOTAL Modif";"vis2",#N/A,FALSE,"PXP-AÑO";"Vis1",#N/A,FALSE,"PXP-AÑO"}</definedName>
    <definedName name="ag_1" localSheetId="2">{#N/A,#N/A,FALSE,"PXP-TOTAL Modif";"vis2",#N/A,FALSE,"PXP-AÑO";"Vis1",#N/A,FALSE,"PXP-AÑO"}</definedName>
    <definedName name="ag_1">{#N/A,#N/A,FALSE,"PXP-TOTAL Modif";"vis2",#N/A,FALSE,"PXP-AÑO";"Vis1",#N/A,FALSE,"PXP-AÑO"}</definedName>
    <definedName name="ag_2" localSheetId="0">{#N/A,#N/A,FALSE,"Cobret"}</definedName>
    <definedName name="ag_2" localSheetId="1">{#N/A,#N/A,FALSE,"Cobret"}</definedName>
    <definedName name="ag_2" localSheetId="2">{#N/A,#N/A,FALSE,"Cobret"}</definedName>
    <definedName name="ag_2">{#N/A,#N/A,FALSE,"Cobret"}</definedName>
    <definedName name="ag_3" localSheetId="0">{#N/A,#N/A,FALSE,"Cobret"}</definedName>
    <definedName name="ag_3" localSheetId="1">{#N/A,#N/A,FALSE,"Cobret"}</definedName>
    <definedName name="ag_3" localSheetId="2">{#N/A,#N/A,FALSE,"Cobret"}</definedName>
    <definedName name="ag_3">{#N/A,#N/A,FALSE,"Cobret"}</definedName>
    <definedName name="ag_4" localSheetId="0">{#N/A,#N/A,FALSE,"Cobret"}</definedName>
    <definedName name="ag_4" localSheetId="1">{#N/A,#N/A,FALSE,"Cobret"}</definedName>
    <definedName name="ag_4" localSheetId="2">{#N/A,#N/A,FALSE,"Cobret"}</definedName>
    <definedName name="ag_4">{#N/A,#N/A,FALSE,"Cobret"}</definedName>
    <definedName name="ag_5" localSheetId="0">{#N/A,#N/A,FALSE,"Cobret"}</definedName>
    <definedName name="ag_5" localSheetId="1">{#N/A,#N/A,FALSE,"Cobret"}</definedName>
    <definedName name="ag_5" localSheetId="2">{#N/A,#N/A,FALSE,"Cobret"}</definedName>
    <definedName name="ag_5">{#N/A,#N/A,FALSE,"Cobret"}</definedName>
    <definedName name="Ag_payable_concentrate">#REF!</definedName>
    <definedName name="Ag_payable_factor">#REF!</definedName>
    <definedName name="Ag_selling_cost">#REF!</definedName>
    <definedName name="aga" localSheetId="0">{#N/A,#N/A,FALSE,"GERAL";#N/A,#N/A,FALSE,"012-96";#N/A,#N/A,FALSE,"018-96";#N/A,#N/A,FALSE,"027-96";#N/A,#N/A,FALSE,"059-96";#N/A,#N/A,FALSE,"076-96";#N/A,#N/A,FALSE,"019-97";#N/A,#N/A,FALSE,"021-97";#N/A,#N/A,FALSE,"022-97";#N/A,#N/A,FALSE,"028-97"}</definedName>
    <definedName name="aga" localSheetId="1">{#N/A,#N/A,FALSE,"GERAL";#N/A,#N/A,FALSE,"012-96";#N/A,#N/A,FALSE,"018-96";#N/A,#N/A,FALSE,"027-96";#N/A,#N/A,FALSE,"059-96";#N/A,#N/A,FALSE,"076-96";#N/A,#N/A,FALSE,"019-97";#N/A,#N/A,FALSE,"021-97";#N/A,#N/A,FALSE,"022-97";#N/A,#N/A,FALSE,"028-97"}</definedName>
    <definedName name="aga" localSheetId="2">{#N/A,#N/A,FALSE,"GERAL";#N/A,#N/A,FALSE,"012-96";#N/A,#N/A,FALSE,"018-96";#N/A,#N/A,FALSE,"027-96";#N/A,#N/A,FALSE,"059-96";#N/A,#N/A,FALSE,"076-96";#N/A,#N/A,FALSE,"019-97";#N/A,#N/A,FALSE,"021-97";#N/A,#N/A,FALSE,"022-97";#N/A,#N/A,FALSE,"028-97"}</definedName>
    <definedName name="aga">{#N/A,#N/A,FALSE,"GERAL";#N/A,#N/A,FALSE,"012-96";#N/A,#N/A,FALSE,"018-96";#N/A,#N/A,FALSE,"027-96";#N/A,#N/A,FALSE,"059-96";#N/A,#N/A,FALSE,"076-96";#N/A,#N/A,FALSE,"019-97";#N/A,#N/A,FALSE,"021-97";#N/A,#N/A,FALSE,"022-97";#N/A,#N/A,FALSE,"028-97"}</definedName>
    <definedName name="agdadf" localSheetId="0">{#N/A,#N/A,FALSE,"GERAL";#N/A,#N/A,FALSE,"012-96";#N/A,#N/A,FALSE,"018-96";#N/A,#N/A,FALSE,"027-96";#N/A,#N/A,FALSE,"059-96";#N/A,#N/A,FALSE,"076-96";#N/A,#N/A,FALSE,"019-97";#N/A,#N/A,FALSE,"021-97";#N/A,#N/A,FALSE,"022-97";#N/A,#N/A,FALSE,"028-97"}</definedName>
    <definedName name="agdadf" localSheetId="1">{#N/A,#N/A,FALSE,"GERAL";#N/A,#N/A,FALSE,"012-96";#N/A,#N/A,FALSE,"018-96";#N/A,#N/A,FALSE,"027-96";#N/A,#N/A,FALSE,"059-96";#N/A,#N/A,FALSE,"076-96";#N/A,#N/A,FALSE,"019-97";#N/A,#N/A,FALSE,"021-97";#N/A,#N/A,FALSE,"022-97";#N/A,#N/A,FALSE,"028-97"}</definedName>
    <definedName name="agdadf" localSheetId="2">{#N/A,#N/A,FALSE,"GERAL";#N/A,#N/A,FALSE,"012-96";#N/A,#N/A,FALSE,"018-96";#N/A,#N/A,FALSE,"027-96";#N/A,#N/A,FALSE,"059-96";#N/A,#N/A,FALSE,"076-96";#N/A,#N/A,FALSE,"019-97";#N/A,#N/A,FALSE,"021-97";#N/A,#N/A,FALSE,"022-97";#N/A,#N/A,FALSE,"028-97"}</definedName>
    <definedName name="agdadf">{#N/A,#N/A,FALSE,"GERAL";#N/A,#N/A,FALSE,"012-96";#N/A,#N/A,FALSE,"018-96";#N/A,#N/A,FALSE,"027-96";#N/A,#N/A,FALSE,"059-96";#N/A,#N/A,FALSE,"076-96";#N/A,#N/A,FALSE,"019-97";#N/A,#N/A,FALSE,"021-97";#N/A,#N/A,FALSE,"022-97";#N/A,#N/A,FALSE,"028-97"}</definedName>
    <definedName name="agga" localSheetId="0">{#N/A,#N/A,FALSE,"GERAL";#N/A,#N/A,FALSE,"012-96";#N/A,#N/A,FALSE,"018-96";#N/A,#N/A,FALSE,"027-96";#N/A,#N/A,FALSE,"059-96";#N/A,#N/A,FALSE,"076-96";#N/A,#N/A,FALSE,"019-97";#N/A,#N/A,FALSE,"021-97";#N/A,#N/A,FALSE,"022-97";#N/A,#N/A,FALSE,"028-97"}</definedName>
    <definedName name="agga" localSheetId="1">{#N/A,#N/A,FALSE,"GERAL";#N/A,#N/A,FALSE,"012-96";#N/A,#N/A,FALSE,"018-96";#N/A,#N/A,FALSE,"027-96";#N/A,#N/A,FALSE,"059-96";#N/A,#N/A,FALSE,"076-96";#N/A,#N/A,FALSE,"019-97";#N/A,#N/A,FALSE,"021-97";#N/A,#N/A,FALSE,"022-97";#N/A,#N/A,FALSE,"028-97"}</definedName>
    <definedName name="agga" localSheetId="2">{#N/A,#N/A,FALSE,"GERAL";#N/A,#N/A,FALSE,"012-96";#N/A,#N/A,FALSE,"018-96";#N/A,#N/A,FALSE,"027-96";#N/A,#N/A,FALSE,"059-96";#N/A,#N/A,FALSE,"076-96";#N/A,#N/A,FALSE,"019-97";#N/A,#N/A,FALSE,"021-97";#N/A,#N/A,FALSE,"022-97";#N/A,#N/A,FALSE,"028-97"}</definedName>
    <definedName name="agga">{#N/A,#N/A,FALSE,"GERAL";#N/A,#N/A,FALSE,"012-96";#N/A,#N/A,FALSE,"018-96";#N/A,#N/A,FALSE,"027-96";#N/A,#N/A,FALSE,"059-96";#N/A,#N/A,FALSE,"076-96";#N/A,#N/A,FALSE,"019-97";#N/A,#N/A,FALSE,"021-97";#N/A,#N/A,FALSE,"022-97";#N/A,#N/A,FALSE,"028-97"}</definedName>
    <definedName name="AGgb"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O">#REF!</definedName>
    <definedName name="Agreg">#REF!</definedName>
    <definedName name="agreg1">#REF!</definedName>
    <definedName name="agreg2">#REF!</definedName>
    <definedName name="agu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isc">#REF!</definedName>
    <definedName name="Ajuste">#REF!</definedName>
    <definedName name="akfkd" localSheetId="0">{#N/A,#N/A,TRUE,"1842CWN0"}</definedName>
    <definedName name="akfkd" localSheetId="1">{#N/A,#N/A,TRUE,"1842CWN0"}</definedName>
    <definedName name="akfkd" localSheetId="2">{#N/A,#N/A,TRUE,"1842CWN0"}</definedName>
    <definedName name="akfkd">{#N/A,#N/A,TRUE,"1842CWN0"}</definedName>
    <definedName name="alex"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f_s">#REF!</definedName>
    <definedName name="alf_s1">#REF!</definedName>
    <definedName name="alim">#REF!</definedName>
    <definedName name="alkdj" localSheetId="0">{#N/A,#N/A,FALSE,"Matrix";#N/A,#N/A,FALSE,"Executive";#N/A,#N/A,FALSE,"Summary"}</definedName>
    <definedName name="alkdj" localSheetId="1">{#N/A,#N/A,FALSE,"Matrix";#N/A,#N/A,FALSE,"Executive";#N/A,#N/A,FALSE,"Summary"}</definedName>
    <definedName name="alkdj" localSheetId="2">{#N/A,#N/A,FALSE,"Matrix";#N/A,#N/A,FALSE,"Executive";#N/A,#N/A,FALSE,"Summary"}</definedName>
    <definedName name="alkdj">{#N/A,#N/A,FALSE,"Matrix";#N/A,#N/A,FALSE,"Executive";#N/A,#N/A,FALSE,"Summary"}</definedName>
    <definedName name="Almacén_sótano">#REF!</definedName>
    <definedName name="Alt.2" localSheetId="0">{#N/A,#N/A,FALSE,"masez (10)";#N/A,#N/A,FALSE,"masez (7)";#N/A,#N/A,FALSE,"masez (6)";#N/A,#N/A,FALSE,"masez (5)";#N/A,#N/A,FALSE,"masez (4)";#N/A,#N/A,FALSE,"masez (3)";#N/A,#N/A,FALSE,"masez (2)";#N/A,#N/A,FALSE,"GME";#N/A,#N/A,FALSE,"masez"}</definedName>
    <definedName name="Alt.2" localSheetId="1">{#N/A,#N/A,FALSE,"masez (10)";#N/A,#N/A,FALSE,"masez (7)";#N/A,#N/A,FALSE,"masez (6)";#N/A,#N/A,FALSE,"masez (5)";#N/A,#N/A,FALSE,"masez (4)";#N/A,#N/A,FALSE,"masez (3)";#N/A,#N/A,FALSE,"masez (2)";#N/A,#N/A,FALSE,"GME";#N/A,#N/A,FALSE,"masez"}</definedName>
    <definedName name="Alt.2" localSheetId="2">{#N/A,#N/A,FALSE,"masez (10)";#N/A,#N/A,FALSE,"masez (7)";#N/A,#N/A,FALSE,"masez (6)";#N/A,#N/A,FALSE,"masez (5)";#N/A,#N/A,FALSE,"masez (4)";#N/A,#N/A,FALSE,"masez (3)";#N/A,#N/A,FALSE,"masez (2)";#N/A,#N/A,FALSE,"GME";#N/A,#N/A,FALSE,"masez"}</definedName>
    <definedName name="Alt.2">{#N/A,#N/A,FALSE,"masez (10)";#N/A,#N/A,FALSE,"masez (7)";#N/A,#N/A,FALSE,"masez (6)";#N/A,#N/A,FALSE,"masez (5)";#N/A,#N/A,FALSE,"masez (4)";#N/A,#N/A,FALSE,"masez (3)";#N/A,#N/A,FALSE,"masez (2)";#N/A,#N/A,FALSE,"GME";#N/A,#N/A,FALSE,"masez"}</definedName>
    <definedName name="Alt.2_1" localSheetId="0">{#N/A,#N/A,FALSE,"masez (10)";#N/A,#N/A,FALSE,"masez (7)";#N/A,#N/A,FALSE,"masez (6)";#N/A,#N/A,FALSE,"masez (5)";#N/A,#N/A,FALSE,"masez (4)";#N/A,#N/A,FALSE,"masez (3)";#N/A,#N/A,FALSE,"masez (2)";#N/A,#N/A,FALSE,"GME";#N/A,#N/A,FALSE,"masez"}</definedName>
    <definedName name="Alt.2_1" localSheetId="1">{#N/A,#N/A,FALSE,"masez (10)";#N/A,#N/A,FALSE,"masez (7)";#N/A,#N/A,FALSE,"masez (6)";#N/A,#N/A,FALSE,"masez (5)";#N/A,#N/A,FALSE,"masez (4)";#N/A,#N/A,FALSE,"masez (3)";#N/A,#N/A,FALSE,"masez (2)";#N/A,#N/A,FALSE,"GME";#N/A,#N/A,FALSE,"masez"}</definedName>
    <definedName name="Alt.2_1" localSheetId="2">{#N/A,#N/A,FALSE,"masez (10)";#N/A,#N/A,FALSE,"masez (7)";#N/A,#N/A,FALSE,"masez (6)";#N/A,#N/A,FALSE,"masez (5)";#N/A,#N/A,FALSE,"masez (4)";#N/A,#N/A,FALSE,"masez (3)";#N/A,#N/A,FALSE,"masez (2)";#N/A,#N/A,FALSE,"GME";#N/A,#N/A,FALSE,"masez"}</definedName>
    <definedName name="Alt.2_1">{#N/A,#N/A,FALSE,"masez (10)";#N/A,#N/A,FALSE,"masez (7)";#N/A,#N/A,FALSE,"masez (6)";#N/A,#N/A,FALSE,"masez (5)";#N/A,#N/A,FALSE,"masez (4)";#N/A,#N/A,FALSE,"masez (3)";#N/A,#N/A,FALSE,"masez (2)";#N/A,#N/A,FALSE,"GME";#N/A,#N/A,FALSE,"masez"}</definedName>
    <definedName name="Alt.2_2" localSheetId="0">{#N/A,#N/A,FALSE,"masez (10)";#N/A,#N/A,FALSE,"masez (7)";#N/A,#N/A,FALSE,"masez (6)";#N/A,#N/A,FALSE,"masez (5)";#N/A,#N/A,FALSE,"masez (4)";#N/A,#N/A,FALSE,"masez (3)";#N/A,#N/A,FALSE,"masez (2)";#N/A,#N/A,FALSE,"GME";#N/A,#N/A,FALSE,"masez"}</definedName>
    <definedName name="Alt.2_2" localSheetId="1">{#N/A,#N/A,FALSE,"masez (10)";#N/A,#N/A,FALSE,"masez (7)";#N/A,#N/A,FALSE,"masez (6)";#N/A,#N/A,FALSE,"masez (5)";#N/A,#N/A,FALSE,"masez (4)";#N/A,#N/A,FALSE,"masez (3)";#N/A,#N/A,FALSE,"masez (2)";#N/A,#N/A,FALSE,"GME";#N/A,#N/A,FALSE,"masez"}</definedName>
    <definedName name="Alt.2_2" localSheetId="2">{#N/A,#N/A,FALSE,"masez (10)";#N/A,#N/A,FALSE,"masez (7)";#N/A,#N/A,FALSE,"masez (6)";#N/A,#N/A,FALSE,"masez (5)";#N/A,#N/A,FALSE,"masez (4)";#N/A,#N/A,FALSE,"masez (3)";#N/A,#N/A,FALSE,"masez (2)";#N/A,#N/A,FALSE,"GME";#N/A,#N/A,FALSE,"masez"}</definedName>
    <definedName name="Alt.2_2">{#N/A,#N/A,FALSE,"masez (10)";#N/A,#N/A,FALSE,"masez (7)";#N/A,#N/A,FALSE,"masez (6)";#N/A,#N/A,FALSE,"masez (5)";#N/A,#N/A,FALSE,"masez (4)";#N/A,#N/A,FALSE,"masez (3)";#N/A,#N/A,FALSE,"masez (2)";#N/A,#N/A,FALSE,"GME";#N/A,#N/A,FALSE,"masez"}</definedName>
    <definedName name="Alt.2_3" localSheetId="0">{#N/A,#N/A,FALSE,"masez (10)";#N/A,#N/A,FALSE,"masez (7)";#N/A,#N/A,FALSE,"masez (6)";#N/A,#N/A,FALSE,"masez (5)";#N/A,#N/A,FALSE,"masez (4)";#N/A,#N/A,FALSE,"masez (3)";#N/A,#N/A,FALSE,"masez (2)";#N/A,#N/A,FALSE,"GME";#N/A,#N/A,FALSE,"masez"}</definedName>
    <definedName name="Alt.2_3" localSheetId="1">{#N/A,#N/A,FALSE,"masez (10)";#N/A,#N/A,FALSE,"masez (7)";#N/A,#N/A,FALSE,"masez (6)";#N/A,#N/A,FALSE,"masez (5)";#N/A,#N/A,FALSE,"masez (4)";#N/A,#N/A,FALSE,"masez (3)";#N/A,#N/A,FALSE,"masez (2)";#N/A,#N/A,FALSE,"GME";#N/A,#N/A,FALSE,"masez"}</definedName>
    <definedName name="Alt.2_3" localSheetId="2">{#N/A,#N/A,FALSE,"masez (10)";#N/A,#N/A,FALSE,"masez (7)";#N/A,#N/A,FALSE,"masez (6)";#N/A,#N/A,FALSE,"masez (5)";#N/A,#N/A,FALSE,"masez (4)";#N/A,#N/A,FALSE,"masez (3)";#N/A,#N/A,FALSE,"masez (2)";#N/A,#N/A,FALSE,"GME";#N/A,#N/A,FALSE,"masez"}</definedName>
    <definedName name="Alt.2_3">{#N/A,#N/A,FALSE,"masez (10)";#N/A,#N/A,FALSE,"masez (7)";#N/A,#N/A,FALSE,"masez (6)";#N/A,#N/A,FALSE,"masez (5)";#N/A,#N/A,FALSE,"masez (4)";#N/A,#N/A,FALSE,"masez (3)";#N/A,#N/A,FALSE,"masez (2)";#N/A,#N/A,FALSE,"GME";#N/A,#N/A,FALSE,"masez"}</definedName>
    <definedName name="Alternativa">#REF!</definedName>
    <definedName name="Am">#REF!</definedName>
    <definedName name="amante"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nb" localSheetId="3">{"MAR",#N/A,FALSE,"March"}</definedName>
    <definedName name="amnb" localSheetId="4">{"MAR",#N/A,FALSE,"March"}</definedName>
    <definedName name="amnb" localSheetId="5">{"MAR",#N/A,FALSE,"March"}</definedName>
    <definedName name="amnb" localSheetId="6">{"MAR",#N/A,FALSE,"March"}</definedName>
    <definedName name="amnb" localSheetId="0">{"MAR",#N/A,FALSE,"March"}</definedName>
    <definedName name="amnb" localSheetId="1">{"MAR",#N/A,FALSE,"March"}</definedName>
    <definedName name="amnb" localSheetId="2">{"MAR",#N/A,FALSE,"March"}</definedName>
    <definedName name="amnb">{"MAR",#N/A,FALSE,"March"}</definedName>
    <definedName name="amnb2" localSheetId="3">{"MAR",#N/A,FALSE,"March"}</definedName>
    <definedName name="amnb2" localSheetId="4">{"MAR",#N/A,FALSE,"March"}</definedName>
    <definedName name="amnb2" localSheetId="5">{"MAR",#N/A,FALSE,"March"}</definedName>
    <definedName name="amnb2" localSheetId="6">{"MAR",#N/A,FALSE,"March"}</definedName>
    <definedName name="amnb2" localSheetId="0">{"MAR",#N/A,FALSE,"March"}</definedName>
    <definedName name="amnb2" localSheetId="1">{"MAR",#N/A,FALSE,"March"}</definedName>
    <definedName name="amnb2" localSheetId="2">{"MAR",#N/A,FALSE,"March"}</definedName>
    <definedName name="amnb2">{"MAR",#N/A,FALSE,"March"}</definedName>
    <definedName name="amor" localSheetId="0">{"MO(BASE)",#N/A,FALSE,"MO(BASE)";"MO(BASE)1",#N/A,FALSE,"MO(BASE)";"MO(BASE)2",#N/A,FALSE,"MO(BASE)"}</definedName>
    <definedName name="amor" localSheetId="1">{"MO(BASE)",#N/A,FALSE,"MO(BASE)";"MO(BASE)1",#N/A,FALSE,"MO(BASE)";"MO(BASE)2",#N/A,FALSE,"MO(BASE)"}</definedName>
    <definedName name="amor" localSheetId="2">{"MO(BASE)",#N/A,FALSE,"MO(BASE)";"MO(BASE)1",#N/A,FALSE,"MO(BASE)";"MO(BASE)2",#N/A,FALSE,"MO(BASE)"}</definedName>
    <definedName name="amor">{"MO(BASE)",#N/A,FALSE,"MO(BASE)";"MO(BASE)1",#N/A,FALSE,"MO(BASE)";"MO(BASE)2",#N/A,FALSE,"MO(BASE)"}</definedName>
    <definedName name="amor_1" localSheetId="0">{"MO(BASE)",#N/A,FALSE,"MO(BASE)";"MO(BASE)1",#N/A,FALSE,"MO(BASE)";"MO(BASE)2",#N/A,FALSE,"MO(BASE)"}</definedName>
    <definedName name="amor_1" localSheetId="1">{"MO(BASE)",#N/A,FALSE,"MO(BASE)";"MO(BASE)1",#N/A,FALSE,"MO(BASE)";"MO(BASE)2",#N/A,FALSE,"MO(BASE)"}</definedName>
    <definedName name="amor_1" localSheetId="2">{"MO(BASE)",#N/A,FALSE,"MO(BASE)";"MO(BASE)1",#N/A,FALSE,"MO(BASE)";"MO(BASE)2",#N/A,FALSE,"MO(BASE)"}</definedName>
    <definedName name="amor_1">{"MO(BASE)",#N/A,FALSE,"MO(BASE)";"MO(BASE)1",#N/A,FALSE,"MO(BASE)";"MO(BASE)2",#N/A,FALSE,"MO(BASE)"}</definedName>
    <definedName name="AMP">#REF!</definedName>
    <definedName name="Amz">#REF!</definedName>
    <definedName name="An">#REF!</definedName>
    <definedName name="Analyst">#REF!</definedName>
    <definedName name="ANC_CAJA_ALC">#REF!</definedName>
    <definedName name="anchor">#REF!</definedName>
    <definedName name="Anexo" localSheetId="0">{#N/A,#N/A,FALSE,"GERAL";#N/A,#N/A,FALSE,"012-96";#N/A,#N/A,FALSE,"018-96";#N/A,#N/A,FALSE,"027-96";#N/A,#N/A,FALSE,"059-96";#N/A,#N/A,FALSE,"076-96";#N/A,#N/A,FALSE,"019-97";#N/A,#N/A,FALSE,"021-97";#N/A,#N/A,FALSE,"022-97";#N/A,#N/A,FALSE,"028-97"}</definedName>
    <definedName name="Anexo" localSheetId="1">{#N/A,#N/A,FALSE,"GERAL";#N/A,#N/A,FALSE,"012-96";#N/A,#N/A,FALSE,"018-96";#N/A,#N/A,FALSE,"027-96";#N/A,#N/A,FALSE,"059-96";#N/A,#N/A,FALSE,"076-96";#N/A,#N/A,FALSE,"019-97";#N/A,#N/A,FALSE,"021-97";#N/A,#N/A,FALSE,"022-97";#N/A,#N/A,FALSE,"028-97"}</definedName>
    <definedName name="Anexo" localSheetId="2">{#N/A,#N/A,FALSE,"GERAL";#N/A,#N/A,FALSE,"012-96";#N/A,#N/A,FALSE,"018-96";#N/A,#N/A,FALSE,"027-96";#N/A,#N/A,FALSE,"059-96";#N/A,#N/A,FALSE,"076-96";#N/A,#N/A,FALSE,"019-97";#N/A,#N/A,FALSE,"021-97";#N/A,#N/A,FALSE,"022-97";#N/A,#N/A,FALSE,"028-97"}</definedName>
    <definedName name="Anexo">{#N/A,#N/A,FALSE,"GERAL";#N/A,#N/A,FALSE,"012-96";#N/A,#N/A,FALSE,"018-96";#N/A,#N/A,FALSE,"027-96";#N/A,#N/A,FALSE,"059-96";#N/A,#N/A,FALSE,"076-96";#N/A,#N/A,FALSE,"019-97";#N/A,#N/A,FALSE,"021-97";#N/A,#N/A,FALSE,"022-97";#N/A,#N/A,FALSE,"028-97"}</definedName>
    <definedName name="ANGULO01">#REF!</definedName>
    <definedName name="ANGULO02">#REF!</definedName>
    <definedName name="ANGULO03">#REF!</definedName>
    <definedName name="ANGULOS">#REF!</definedName>
    <definedName name="anscount">1</definedName>
    <definedName name="ANTEC" localSheetId="3">{#N/A,#N/A,FALSE,"TEC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4">{#N/A,#N/A,FALSE,"TEC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5">{#N/A,#N/A,FALSE,"TEC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6">{#N/A,#N/A,FALSE,"TEC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ICORROSIVO">#REF!</definedName>
    <definedName name="ANYNAM" localSheetId="3">{#N/A,#N/A,FALSE,"Report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ño">#REF!</definedName>
    <definedName name="AOTHER" localSheetId="3">{#N/A,#N/A,FALSE,"Cost Report";#N/A,#N/A,FALSE,"Qtly Summ.";#N/A,#N/A,FALSE,"Mar  Qtr";#N/A,#N/A,FALSE,"Report Summary"}</definedName>
    <definedName name="AOTHER" localSheetId="4">{#N/A,#N/A,FALSE,"Cost Report";#N/A,#N/A,FALSE,"Qtly Summ.";#N/A,#N/A,FALSE,"Mar  Qtr";#N/A,#N/A,FALSE,"Report Summary"}</definedName>
    <definedName name="AOTHER" localSheetId="5">{#N/A,#N/A,FALSE,"Cost Report";#N/A,#N/A,FALSE,"Qtly Summ.";#N/A,#N/A,FALSE,"Mar  Qtr";#N/A,#N/A,FALSE,"Report Summary"}</definedName>
    <definedName name="AOTHER" localSheetId="6">{#N/A,#N/A,FALSE,"Cost Report";#N/A,#N/A,FALSE,"Qtly Summ.";#N/A,#N/A,FALSE,"Mar  Qtr";#N/A,#N/A,FALSE,"Report Summary"}</definedName>
    <definedName name="AOTHER" localSheetId="0">{#N/A,#N/A,FALSE,"Cost Report";#N/A,#N/A,FALSE,"Qtly Summ.";#N/A,#N/A,FALSE,"Mar  Qtr";#N/A,#N/A,FALSE,"Report Summary"}</definedName>
    <definedName name="AOTHER" localSheetId="1">{#N/A,#N/A,FALSE,"Cost Report";#N/A,#N/A,FALSE,"Qtly Summ.";#N/A,#N/A,FALSE,"Mar  Qtr";#N/A,#N/A,FALSE,"Report Summary"}</definedName>
    <definedName name="AOTHER" localSheetId="2">{#N/A,#N/A,FALSE,"Cost Report";#N/A,#N/A,FALSE,"Qtly Summ.";#N/A,#N/A,FALSE,"Mar  Qtr";#N/A,#N/A,FALSE,"Report Summary"}</definedName>
    <definedName name="AOTHER">{#N/A,#N/A,FALSE,"Cost Report";#N/A,#N/A,FALSE,"Qtly Summ.";#N/A,#N/A,FALSE,"Mar  Qtr";#N/A,#N/A,FALSE,"Report Summary"}</definedName>
    <definedName name="API">#REF!</definedName>
    <definedName name="aqaqa" localSheetId="3">{#N/A,#N/A,FALSE,"minas";#N/A,#N/A,FALSE,"Total_OC015";#N/A,#N/A,FALSE,"ADMIN";#N/A,#N/A,FALSE,"PROCES";#N/A,#N/A,FALSE,"civil";#N/A,#N/A,FALSE,"CAÑER";#N/A,#N/A,FALSE,"ELEC";#N/A,#N/A,FALSE,"INSTR";#N/A,#N/A,FALSE,"PDS";#N/A,#N/A,FALSE,"mecan"}</definedName>
    <definedName name="aqaqa" localSheetId="4">{#N/A,#N/A,FALSE,"minas";#N/A,#N/A,FALSE,"Total_OC015";#N/A,#N/A,FALSE,"ADMIN";#N/A,#N/A,FALSE,"PROCES";#N/A,#N/A,FALSE,"civil";#N/A,#N/A,FALSE,"CAÑER";#N/A,#N/A,FALSE,"ELEC";#N/A,#N/A,FALSE,"INSTR";#N/A,#N/A,FALSE,"PDS";#N/A,#N/A,FALSE,"mecan"}</definedName>
    <definedName name="aqaqa" localSheetId="5">{#N/A,#N/A,FALSE,"minas";#N/A,#N/A,FALSE,"Total_OC015";#N/A,#N/A,FALSE,"ADMIN";#N/A,#N/A,FALSE,"PROCES";#N/A,#N/A,FALSE,"civil";#N/A,#N/A,FALSE,"CAÑER";#N/A,#N/A,FALSE,"ELEC";#N/A,#N/A,FALSE,"INSTR";#N/A,#N/A,FALSE,"PDS";#N/A,#N/A,FALSE,"mecan"}</definedName>
    <definedName name="aqaqa" localSheetId="6">{#N/A,#N/A,FALSE,"minas";#N/A,#N/A,FALSE,"Total_OC015";#N/A,#N/A,FALSE,"ADMIN";#N/A,#N/A,FALSE,"PROCES";#N/A,#N/A,FALSE,"civil";#N/A,#N/A,FALSE,"CAÑER";#N/A,#N/A,FALSE,"ELEC";#N/A,#N/A,FALSE,"INSTR";#N/A,#N/A,FALSE,"PDS";#N/A,#N/A,FALSE,"mecan"}</definedName>
    <definedName name="aqaqa" localSheetId="0">{#N/A,#N/A,FALSE,"minas";#N/A,#N/A,FALSE,"Total_OC015";#N/A,#N/A,FALSE,"ADMIN";#N/A,#N/A,FALSE,"PROCES";#N/A,#N/A,FALSE,"civil";#N/A,#N/A,FALSE,"CAÑER";#N/A,#N/A,FALSE,"ELEC";#N/A,#N/A,FALSE,"INSTR";#N/A,#N/A,FALSE,"PDS";#N/A,#N/A,FALSE,"mecan"}</definedName>
    <definedName name="aqaqa" localSheetId="1">{#N/A,#N/A,FALSE,"minas";#N/A,#N/A,FALSE,"Total_OC015";#N/A,#N/A,FALSE,"ADMIN";#N/A,#N/A,FALSE,"PROCES";#N/A,#N/A,FALSE,"civil";#N/A,#N/A,FALSE,"CAÑER";#N/A,#N/A,FALSE,"ELEC";#N/A,#N/A,FALSE,"INSTR";#N/A,#N/A,FALSE,"PDS";#N/A,#N/A,FALSE,"mecan"}</definedName>
    <definedName name="aqaqa" localSheetId="2">{#N/A,#N/A,FALSE,"minas";#N/A,#N/A,FALSE,"Total_OC015";#N/A,#N/A,FALSE,"ADMIN";#N/A,#N/A,FALSE,"PROCES";#N/A,#N/A,FALSE,"civil";#N/A,#N/A,FALSE,"CAÑER";#N/A,#N/A,FALSE,"ELEC";#N/A,#N/A,FALSE,"INSTR";#N/A,#N/A,FALSE,"PDS";#N/A,#N/A,FALSE,"mecan"}</definedName>
    <definedName name="aqaqa">{#N/A,#N/A,FALSE,"minas";#N/A,#N/A,FALSE,"Total_OC015";#N/A,#N/A,FALSE,"ADMIN";#N/A,#N/A,FALSE,"PROCES";#N/A,#N/A,FALSE,"civil";#N/A,#N/A,FALSE,"CAÑER";#N/A,#N/A,FALSE,"ELEC";#N/A,#N/A,FALSE,"INSTR";#N/A,#N/A,FALSE,"PDS";#N/A,#N/A,FALSE,"mecan"}</definedName>
    <definedName name="aqaqaqaqaqaqaqaq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dfasdsa">#REF!</definedName>
    <definedName name="AQQAA">#REF!</definedName>
    <definedName name="aqqqqqqqqqq" localSheetId="0">{"Graf_Carga Trab",#N/A,FALSE,"Grafi_Carga Trab";"Graf_Venta Flujo",#N/A,FALSE,"Grafi_Carga Trab"}</definedName>
    <definedName name="aqqqqqqqqqq" localSheetId="1">{"Graf_Carga Trab",#N/A,FALSE,"Grafi_Carga Trab";"Graf_Venta Flujo",#N/A,FALSE,"Grafi_Carga Trab"}</definedName>
    <definedName name="aqqqqqqqqqq" localSheetId="2">{"Graf_Carga Trab",#N/A,FALSE,"Grafi_Carga Trab";"Graf_Venta Flujo",#N/A,FALSE,"Grafi_Carga Trab"}</definedName>
    <definedName name="aqqqqqqqqqq">{"Graf_Carga Trab",#N/A,FALSE,"Grafi_Carga Trab";"Graf_Venta Flujo",#N/A,FALSE,"Grafi_Carga Trab"}</definedName>
    <definedName name="aqsaw"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UI" localSheetId="0">{#N/A,#N/A,TRUE,"MES";#N/A,#N/A,TRUE,"ANUAL"}</definedName>
    <definedName name="AQUI" localSheetId="1">{#N/A,#N/A,TRUE,"MES";#N/A,#N/A,TRUE,"ANUAL"}</definedName>
    <definedName name="AQUI" localSheetId="2">{#N/A,#N/A,TRUE,"MES";#N/A,#N/A,TRUE,"ANUAL"}</definedName>
    <definedName name="AQUI">{#N/A,#N/A,TRUE,"MES";#N/A,#N/A,TRUE,"ANUAL"}</definedName>
    <definedName name="AQUILES" localSheetId="0">{#N/A,#N/A,TRUE,"MES";#N/A,#N/A,TRUE,"ANUAL"}</definedName>
    <definedName name="AQUILES" localSheetId="1">{#N/A,#N/A,TRUE,"MES";#N/A,#N/A,TRUE,"ANUAL"}</definedName>
    <definedName name="AQUILES" localSheetId="2">{#N/A,#N/A,TRUE,"MES";#N/A,#N/A,TRUE,"ANUAL"}</definedName>
    <definedName name="AQUILES">{#N/A,#N/A,TRUE,"MES";#N/A,#N/A,TRUE,"ANUAL"}</definedName>
    <definedName name="Ar"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ANDELA01">#REF!</definedName>
    <definedName name="ARANDELA02">#REF!</definedName>
    <definedName name="ARANDELA03">#REF!</definedName>
    <definedName name="ARCHIVO" localSheetId="0">{"Control_Consolidado",#N/A,FALSE,"Cons.";"Control_Tunel",#N/A,FALSE,"Cons.";"Control_Melip",#N/A,FALSE,"Cons.";"Control_Gualleco",#N/A,FALSE,"Cons.";"Control_Sara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2">{"Control_Consolidado",#N/A,FALSE,"Cons.";"Control_Tunel",#N/A,FALSE,"Cons.";"Control_Melip",#N/A,FALSE,"Cons.";"Control_Gualleco",#N/A,FALSE,"Cons.";"Control_Sara L",#N/A,FALSE,"Cons.";"Control_Quellon",#N/A,FALSE,"Cons.";"Control_Biolix",#N/A,FALSE,"Cons.";"Control_Oficina",#N/A,FALSE,"Cons.";"Control_Consorcio",#N/A,FALSE,"Cons."}</definedName>
    <definedName name="ARCHIVO">{"Control_Consolidado",#N/A,FALSE,"Cons.";"Control_Tunel",#N/A,FALSE,"Cons.";"Control_Melip",#N/A,FALSE,"Cons.";"Control_Gualleco",#N/A,FALSE,"Cons.";"Control_Sara L",#N/A,FALSE,"Cons.";"Control_Quellon",#N/A,FALSE,"Cons.";"Control_Biolix",#N/A,FALSE,"Cons.";"Control_Oficina",#N/A,FALSE,"Cons.";"Control_Consorcio",#N/A,FALSE,"Cons."}</definedName>
    <definedName name="area">#REF!</definedName>
    <definedName name="AREA_COLUMNAS">#REF!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na">#REF!</definedName>
    <definedName name="arena1">#REF!</definedName>
    <definedName name="arena2">#REF!</definedName>
    <definedName name="ARENADO">#REF!</definedName>
    <definedName name="arias">#REF!</definedName>
    <definedName name="ariel" localSheetId="0">{"CI+GG(BASE)",#N/A,FALSE,"CI+GG(BASE)";"GG",#N/A,FALSE,"CI+GG(BASE)";"CI",#N/A,FALSE,"CI+GG(BASE)"}</definedName>
    <definedName name="ariel" localSheetId="1">{"CI+GG(BASE)",#N/A,FALSE,"CI+GG(BASE)";"GG",#N/A,FALSE,"CI+GG(BASE)";"CI",#N/A,FALSE,"CI+GG(BASE)"}</definedName>
    <definedName name="ariel" localSheetId="2">{"CI+GG(BASE)",#N/A,FALSE,"CI+GG(BASE)";"GG",#N/A,FALSE,"CI+GG(BASE)";"CI",#N/A,FALSE,"CI+GG(BASE)"}</definedName>
    <definedName name="ariel">{"CI+GG(BASE)",#N/A,FALSE,"CI+GG(BASE)";"GG",#N/A,FALSE,"CI+GG(BASE)";"CI",#N/A,FALSE,"CI+GG(BASE)"}</definedName>
    <definedName name="ARMA" localSheetId="3">#REF!</definedName>
    <definedName name="ARMA" localSheetId="4">#REF!</definedName>
    <definedName name="ARMA" localSheetId="5">#REF!</definedName>
    <definedName name="ARMA" localSheetId="6">#REF!</definedName>
    <definedName name="ARMA">#REF!</definedName>
    <definedName name="arrrrr" localSheetId="0">{#N/A,#N/A,FALSE,"GERAL";#N/A,#N/A,FALSE,"012-96";#N/A,#N/A,FALSE,"018-96";#N/A,#N/A,FALSE,"027-96";#N/A,#N/A,FALSE,"059-96";#N/A,#N/A,FALSE,"076-96";#N/A,#N/A,FALSE,"019-97";#N/A,#N/A,FALSE,"021-97";#N/A,#N/A,FALSE,"022-97";#N/A,#N/A,FALSE,"028-97"}</definedName>
    <definedName name="arrrrr" localSheetId="1">{#N/A,#N/A,FALSE,"GERAL";#N/A,#N/A,FALSE,"012-96";#N/A,#N/A,FALSE,"018-96";#N/A,#N/A,FALSE,"027-96";#N/A,#N/A,FALSE,"059-96";#N/A,#N/A,FALSE,"076-96";#N/A,#N/A,FALSE,"019-97";#N/A,#N/A,FALSE,"021-97";#N/A,#N/A,FALSE,"022-97";#N/A,#N/A,FALSE,"028-97"}</definedName>
    <definedName name="arrrrr" localSheetId="2">{#N/A,#N/A,FALSE,"GERAL";#N/A,#N/A,FALSE,"012-96";#N/A,#N/A,FALSE,"018-96";#N/A,#N/A,FALSE,"027-96";#N/A,#N/A,FALSE,"059-96";#N/A,#N/A,FALSE,"076-96";#N/A,#N/A,FALSE,"019-97";#N/A,#N/A,FALSE,"021-97";#N/A,#N/A,FALSE,"022-97";#N/A,#N/A,FALSE,"028-97"}</definedName>
    <definedName name="arrrrr">{#N/A,#N/A,FALSE,"GERAL";#N/A,#N/A,FALSE,"012-96";#N/A,#N/A,FALSE,"018-96";#N/A,#N/A,FALSE,"027-96";#N/A,#N/A,FALSE,"059-96";#N/A,#N/A,FALSE,"076-96";#N/A,#N/A,FALSE,"019-97";#N/A,#N/A,FALSE,"021-97";#N/A,#N/A,FALSE,"022-97";#N/A,#N/A,FALSE,"028-97"}</definedName>
    <definedName name="ART"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0">{#N/A,#N/A,FALSE,"ACTIVO FIJO";#N/A,#N/A,FALSE,"COBRAR";#N/A,#N/A,FALSE,"AFILIADAS";#N/A,#N/A,FALSE,"PAGAR";#N/A,#N/A,FALSE,"INSTIT. FINANCIERAS";#N/A,#N/A,FALSE,"VALORES"}</definedName>
    <definedName name="ART" localSheetId="1">{#N/A,#N/A,FALSE,"ACTIVO FIJO";#N/A,#N/A,FALSE,"COBRAR";#N/A,#N/A,FALSE,"AFILIADAS";#N/A,#N/A,FALSE,"PAGAR";#N/A,#N/A,FALSE,"INSTIT. FINANCIERAS";#N/A,#N/A,FALSE,"VALORES"}</definedName>
    <definedName name="ART" localSheetId="2">{#N/A,#N/A,FALSE,"ACTIVO FIJO";#N/A,#N/A,FALSE,"COBRAR";#N/A,#N/A,FALSE,"AFILIADAS";#N/A,#N/A,FALSE,"PAGAR";#N/A,#N/A,FALSE,"INSTIT. FINANCIERAS";#N/A,#N/A,FALSE,"VALORES"}</definedName>
    <definedName name="ART">{#N/A,#N/A,FALSE,"ACTIVO FIJO";#N/A,#N/A,FALSE,"COBRAR";#N/A,#N/A,FALSE,"AFILIADAS";#N/A,#N/A,FALSE,"PAGAR";#N/A,#N/A,FALSE,"INSTIT. FINANCIERAS";#N/A,#N/A,FALSE,"VALORES"}</definedName>
    <definedName name="ART_1" localSheetId="0">{#N/A,#N/A,FALSE,"ACTIVO FIJO";#N/A,#N/A,FALSE,"COBRAR";#N/A,#N/A,FALSE,"AFILIADAS";#N/A,#N/A,FALSE,"PAGAR";#N/A,#N/A,FALSE,"INSTIT. FINANCIERAS";#N/A,#N/A,FALSE,"VALORES"}</definedName>
    <definedName name="ART_1" localSheetId="1">{#N/A,#N/A,FALSE,"ACTIVO FIJO";#N/A,#N/A,FALSE,"COBRAR";#N/A,#N/A,FALSE,"AFILIADAS";#N/A,#N/A,FALSE,"PAGAR";#N/A,#N/A,FALSE,"INSTIT. FINANCIERAS";#N/A,#N/A,FALSE,"VALORES"}</definedName>
    <definedName name="ART_1" localSheetId="2">{#N/A,#N/A,FALSE,"ACTIVO FIJO";#N/A,#N/A,FALSE,"COBRAR";#N/A,#N/A,FALSE,"AFILIADAS";#N/A,#N/A,FALSE,"PAGAR";#N/A,#N/A,FALSE,"INSTIT. FINANCIERAS";#N/A,#N/A,FALSE,"VALORES"}</definedName>
    <definedName name="ART_1">{#N/A,#N/A,FALSE,"ACTIVO FIJO";#N/A,#N/A,FALSE,"COBRAR";#N/A,#N/A,FALSE,"AFILIADAS";#N/A,#N/A,FALSE,"PAGAR";#N/A,#N/A,FALSE,"INSTIT. FINANCIERAS";#N/A,#N/A,FALSE,"VALORES"}</definedName>
    <definedName name="ART_1_1" localSheetId="0">{#N/A,#N/A,FALSE,"ACTIVO FIJO";#N/A,#N/A,FALSE,"COBRAR";#N/A,#N/A,FALSE,"AFILIADAS";#N/A,#N/A,FALSE,"PAGAR";#N/A,#N/A,FALSE,"INSTIT. FINANCIERAS";#N/A,#N/A,FALSE,"VALORES"}</definedName>
    <definedName name="ART_1_1" localSheetId="1">{#N/A,#N/A,FALSE,"ACTIVO FIJO";#N/A,#N/A,FALSE,"COBRAR";#N/A,#N/A,FALSE,"AFILIADAS";#N/A,#N/A,FALSE,"PAGAR";#N/A,#N/A,FALSE,"INSTIT. FINANCIERAS";#N/A,#N/A,FALSE,"VALORES"}</definedName>
    <definedName name="ART_1_1" localSheetId="2">{#N/A,#N/A,FALSE,"ACTIVO FIJO";#N/A,#N/A,FALSE,"COBRAR";#N/A,#N/A,FALSE,"AFILIADAS";#N/A,#N/A,FALSE,"PAGAR";#N/A,#N/A,FALSE,"INSTIT. FINANCIERAS";#N/A,#N/A,FALSE,"VALORES"}</definedName>
    <definedName name="ART_1_1">{#N/A,#N/A,FALSE,"ACTIVO FIJO";#N/A,#N/A,FALSE,"COBRAR";#N/A,#N/A,FALSE,"AFILIADAS";#N/A,#N/A,FALSE,"PAGAR";#N/A,#N/A,FALSE,"INSTIT. FINANCIERAS";#N/A,#N/A,FALSE,"VALORES"}</definedName>
    <definedName name="ART_1_2" localSheetId="0">{#N/A,#N/A,FALSE,"ACTIVO FIJO";#N/A,#N/A,FALSE,"COBRAR";#N/A,#N/A,FALSE,"AFILIADAS";#N/A,#N/A,FALSE,"PAGAR";#N/A,#N/A,FALSE,"INSTIT. FINANCIERAS";#N/A,#N/A,FALSE,"VALORES"}</definedName>
    <definedName name="ART_1_2" localSheetId="1">{#N/A,#N/A,FALSE,"ACTIVO FIJO";#N/A,#N/A,FALSE,"COBRAR";#N/A,#N/A,FALSE,"AFILIADAS";#N/A,#N/A,FALSE,"PAGAR";#N/A,#N/A,FALSE,"INSTIT. FINANCIERAS";#N/A,#N/A,FALSE,"VALORES"}</definedName>
    <definedName name="ART_1_2" localSheetId="2">{#N/A,#N/A,FALSE,"ACTIVO FIJO";#N/A,#N/A,FALSE,"COBRAR";#N/A,#N/A,FALSE,"AFILIADAS";#N/A,#N/A,FALSE,"PAGAR";#N/A,#N/A,FALSE,"INSTIT. FINANCIERAS";#N/A,#N/A,FALSE,"VALORES"}</definedName>
    <definedName name="ART_1_2">{#N/A,#N/A,FALSE,"ACTIVO FIJO";#N/A,#N/A,FALSE,"COBRAR";#N/A,#N/A,FALSE,"AFILIADAS";#N/A,#N/A,FALSE,"PAGAR";#N/A,#N/A,FALSE,"INSTIT. FINANCIERAS";#N/A,#N/A,FALSE,"VALORES"}</definedName>
    <definedName name="ART_1_3" localSheetId="0">{#N/A,#N/A,FALSE,"ACTIVO FIJO";#N/A,#N/A,FALSE,"COBRAR";#N/A,#N/A,FALSE,"AFILIADAS";#N/A,#N/A,FALSE,"PAGAR";#N/A,#N/A,FALSE,"INSTIT. FINANCIERAS";#N/A,#N/A,FALSE,"VALORES"}</definedName>
    <definedName name="ART_1_3" localSheetId="1">{#N/A,#N/A,FALSE,"ACTIVO FIJO";#N/A,#N/A,FALSE,"COBRAR";#N/A,#N/A,FALSE,"AFILIADAS";#N/A,#N/A,FALSE,"PAGAR";#N/A,#N/A,FALSE,"INSTIT. FINANCIERAS";#N/A,#N/A,FALSE,"VALORES"}</definedName>
    <definedName name="ART_1_3" localSheetId="2">{#N/A,#N/A,FALSE,"ACTIVO FIJO";#N/A,#N/A,FALSE,"COBRAR";#N/A,#N/A,FALSE,"AFILIADAS";#N/A,#N/A,FALSE,"PAGAR";#N/A,#N/A,FALSE,"INSTIT. FINANCIERAS";#N/A,#N/A,FALSE,"VALORES"}</definedName>
    <definedName name="ART_1_3">{#N/A,#N/A,FALSE,"ACTIVO FIJO";#N/A,#N/A,FALSE,"COBRAR";#N/A,#N/A,FALSE,"AFILIADAS";#N/A,#N/A,FALSE,"PAGAR";#N/A,#N/A,FALSE,"INSTIT. FINANCIERAS";#N/A,#N/A,FALSE,"VALORES"}</definedName>
    <definedName name="ART_2" localSheetId="0">{#N/A,#N/A,FALSE,"ACTIVO FIJO";#N/A,#N/A,FALSE,"COBRAR";#N/A,#N/A,FALSE,"AFILIADAS";#N/A,#N/A,FALSE,"PAGAR";#N/A,#N/A,FALSE,"INSTIT. FINANCIERAS";#N/A,#N/A,FALSE,"VALORES"}</definedName>
    <definedName name="ART_2" localSheetId="1">{#N/A,#N/A,FALSE,"ACTIVO FIJO";#N/A,#N/A,FALSE,"COBRAR";#N/A,#N/A,FALSE,"AFILIADAS";#N/A,#N/A,FALSE,"PAGAR";#N/A,#N/A,FALSE,"INSTIT. FINANCIERAS";#N/A,#N/A,FALSE,"VALORES"}</definedName>
    <definedName name="ART_2" localSheetId="2">{#N/A,#N/A,FALSE,"ACTIVO FIJO";#N/A,#N/A,FALSE,"COBRAR";#N/A,#N/A,FALSE,"AFILIADAS";#N/A,#N/A,FALSE,"PAGAR";#N/A,#N/A,FALSE,"INSTIT. FINANCIERAS";#N/A,#N/A,FALSE,"VALORES"}</definedName>
    <definedName name="ART_2">{#N/A,#N/A,FALSE,"ACTIVO FIJO";#N/A,#N/A,FALSE,"COBRAR";#N/A,#N/A,FALSE,"AFILIADAS";#N/A,#N/A,FALSE,"PAGAR";#N/A,#N/A,FALSE,"INSTIT. FINANCIERAS";#N/A,#N/A,FALSE,"VALORES"}</definedName>
    <definedName name="ART_3" localSheetId="0">{#N/A,#N/A,FALSE,"ACTIVO FIJO";#N/A,#N/A,FALSE,"COBRAR";#N/A,#N/A,FALSE,"AFILIADAS";#N/A,#N/A,FALSE,"PAGAR";#N/A,#N/A,FALSE,"INSTIT. FINANCIERAS";#N/A,#N/A,FALSE,"VALORES"}</definedName>
    <definedName name="ART_3" localSheetId="1">{#N/A,#N/A,FALSE,"ACTIVO FIJO";#N/A,#N/A,FALSE,"COBRAR";#N/A,#N/A,FALSE,"AFILIADAS";#N/A,#N/A,FALSE,"PAGAR";#N/A,#N/A,FALSE,"INSTIT. FINANCIERAS";#N/A,#N/A,FALSE,"VALORES"}</definedName>
    <definedName name="ART_3" localSheetId="2">{#N/A,#N/A,FALSE,"ACTIVO FIJO";#N/A,#N/A,FALSE,"COBRAR";#N/A,#N/A,FALSE,"AFILIADAS";#N/A,#N/A,FALSE,"PAGAR";#N/A,#N/A,FALSE,"INSTIT. FINANCIERAS";#N/A,#N/A,FALSE,"VALORES"}</definedName>
    <definedName name="ART_3">{#N/A,#N/A,FALSE,"ACTIVO FIJO";#N/A,#N/A,FALSE,"COBRAR";#N/A,#N/A,FALSE,"AFILIADAS";#N/A,#N/A,FALSE,"PAGAR";#N/A,#N/A,FALSE,"INSTIT. FINANCIERAS";#N/A,#N/A,FALSE,"VALORES"}</definedName>
    <definedName name="ART_4" localSheetId="0">{#N/A,#N/A,FALSE,"ACTIVO FIJO";#N/A,#N/A,FALSE,"COBRAR";#N/A,#N/A,FALSE,"AFILIADAS";#N/A,#N/A,FALSE,"PAGAR";#N/A,#N/A,FALSE,"INSTIT. FINANCIERAS";#N/A,#N/A,FALSE,"VALORES"}</definedName>
    <definedName name="ART_4" localSheetId="1">{#N/A,#N/A,FALSE,"ACTIVO FIJO";#N/A,#N/A,FALSE,"COBRAR";#N/A,#N/A,FALSE,"AFILIADAS";#N/A,#N/A,FALSE,"PAGAR";#N/A,#N/A,FALSE,"INSTIT. FINANCIERAS";#N/A,#N/A,FALSE,"VALORES"}</definedName>
    <definedName name="ART_4" localSheetId="2">{#N/A,#N/A,FALSE,"ACTIVO FIJO";#N/A,#N/A,FALSE,"COBRAR";#N/A,#N/A,FALSE,"AFILIADAS";#N/A,#N/A,FALSE,"PAGAR";#N/A,#N/A,FALSE,"INSTIT. FINANCIERAS";#N/A,#N/A,FALSE,"VALORES"}</definedName>
    <definedName name="ART_4">{#N/A,#N/A,FALSE,"ACTIVO FIJO";#N/A,#N/A,FALSE,"COBRAR";#N/A,#N/A,FALSE,"AFILIADAS";#N/A,#N/A,FALSE,"PAGAR";#N/A,#N/A,FALSE,"INSTIT. FINANCIERAS";#N/A,#N/A,FALSE,"VALORES"}</definedName>
    <definedName name="as" localSheetId="3">#REF!</definedName>
    <definedName name="as" localSheetId="4">#REF!</definedName>
    <definedName name="as" localSheetId="5">#REF!</definedName>
    <definedName name="as" localSheetId="6">#REF!</definedName>
    <definedName name="AS" localSheetId="0">{#N/A,#N/A,FALSE,"masez (10)";#N/A,#N/A,FALSE,"masez (7)";#N/A,#N/A,FALSE,"masez (6)";#N/A,#N/A,FALSE,"masez (5)";#N/A,#N/A,FALSE,"masez (4)";#N/A,#N/A,FALSE,"masez (3)";#N/A,#N/A,FALSE,"masez (2)";#N/A,#N/A,FALSE,"GME";#N/A,#N/A,FALSE,"masez"}</definedName>
    <definedName name="AS" localSheetId="1">{#N/A,#N/A,FALSE,"masez (10)";#N/A,#N/A,FALSE,"masez (7)";#N/A,#N/A,FALSE,"masez (6)";#N/A,#N/A,FALSE,"masez (5)";#N/A,#N/A,FALSE,"masez (4)";#N/A,#N/A,FALSE,"masez (3)";#N/A,#N/A,FALSE,"masez (2)";#N/A,#N/A,FALSE,"GME";#N/A,#N/A,FALSE,"masez"}</definedName>
    <definedName name="AS" localSheetId="2">{#N/A,#N/A,FALSE,"masez (10)";#N/A,#N/A,FALSE,"masez (7)";#N/A,#N/A,FALSE,"masez (6)";#N/A,#N/A,FALSE,"masez (5)";#N/A,#N/A,FALSE,"masez (4)";#N/A,#N/A,FALSE,"masez (3)";#N/A,#N/A,FALSE,"masez (2)";#N/A,#N/A,FALSE,"GME";#N/A,#N/A,FALSE,"masez"}</definedName>
    <definedName name="AS">{#N/A,#N/A,FALSE,"masez (10)";#N/A,#N/A,FALSE,"masez (7)";#N/A,#N/A,FALSE,"masez (6)";#N/A,#N/A,FALSE,"masez (5)";#N/A,#N/A,FALSE,"masez (4)";#N/A,#N/A,FALSE,"masez (3)";#N/A,#N/A,FALSE,"masez (2)";#N/A,#N/A,FALSE,"GME";#N/A,#N/A,FALSE,"masez"}</definedName>
    <definedName name="AS_1" localSheetId="0">{#N/A,#N/A,FALSE,"masez (10)";#N/A,#N/A,FALSE,"masez (7)";#N/A,#N/A,FALSE,"masez (6)";#N/A,#N/A,FALSE,"masez (5)";#N/A,#N/A,FALSE,"masez (4)";#N/A,#N/A,FALSE,"masez (3)";#N/A,#N/A,FALSE,"masez (2)";#N/A,#N/A,FALSE,"GME";#N/A,#N/A,FALSE,"masez"}</definedName>
    <definedName name="AS_1" localSheetId="1">{#N/A,#N/A,FALSE,"masez (10)";#N/A,#N/A,FALSE,"masez (7)";#N/A,#N/A,FALSE,"masez (6)";#N/A,#N/A,FALSE,"masez (5)";#N/A,#N/A,FALSE,"masez (4)";#N/A,#N/A,FALSE,"masez (3)";#N/A,#N/A,FALSE,"masez (2)";#N/A,#N/A,FALSE,"GME";#N/A,#N/A,FALSE,"masez"}</definedName>
    <definedName name="AS_1" localSheetId="2">{#N/A,#N/A,FALSE,"masez (10)";#N/A,#N/A,FALSE,"masez (7)";#N/A,#N/A,FALSE,"masez (6)";#N/A,#N/A,FALSE,"masez (5)";#N/A,#N/A,FALSE,"masez (4)";#N/A,#N/A,FALSE,"masez (3)";#N/A,#N/A,FALSE,"masez (2)";#N/A,#N/A,FALSE,"GME";#N/A,#N/A,FALSE,"masez"}</definedName>
    <definedName name="AS_1">{#N/A,#N/A,FALSE,"masez (10)";#N/A,#N/A,FALSE,"masez (7)";#N/A,#N/A,FALSE,"masez (6)";#N/A,#N/A,FALSE,"masez (5)";#N/A,#N/A,FALSE,"masez (4)";#N/A,#N/A,FALSE,"masez (3)";#N/A,#N/A,FALSE,"masez (2)";#N/A,#N/A,FALSE,"GME";#N/A,#N/A,FALSE,"masez"}</definedName>
    <definedName name="As_biax">#REF!</definedName>
    <definedName name="As_ped_maxx">#REF!</definedName>
    <definedName name="As_ped_maxz">#REF!</definedName>
    <definedName name="AS2DocOpenMode">"AS2DocumentEdit"</definedName>
    <definedName name="AS2HasNoAutoHeaderFooter">" "</definedName>
    <definedName name="AS2NamedRange">2</definedName>
    <definedName name="AS2ReportLS">1</definedName>
    <definedName name="AS2SyncStepLS">0</definedName>
    <definedName name="AS2TickmarkLS">#REF!</definedName>
    <definedName name="AS2VersionLS">300</definedName>
    <definedName name="as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2" localSheetId="0">{#N/A,#N/A,FALSE,"Aging Summary";#N/A,#N/A,FALSE,"Ratio Analysis";#N/A,#N/A,FALSE,"Test 120 Day Accts";#N/A,#N/A,FALSE,"Tickmarks"}</definedName>
    <definedName name="asa_2" localSheetId="1">{#N/A,#N/A,FALSE,"Aging Summary";#N/A,#N/A,FALSE,"Ratio Analysis";#N/A,#N/A,FALSE,"Test 120 Day Accts";#N/A,#N/A,FALSE,"Tickmarks"}</definedName>
    <definedName name="asa_2" localSheetId="2">{#N/A,#N/A,FALSE,"Aging Summary";#N/A,#N/A,FALSE,"Ratio Analysis";#N/A,#N/A,FALSE,"Test 120 Day Accts";#N/A,#N/A,FALSE,"Tickmarks"}</definedName>
    <definedName name="asa_2">{#N/A,#N/A,FALSE,"Aging Summary";#N/A,#N/A,FALSE,"Ratio Analysis";#N/A,#N/A,FALSE,"Test 120 Day Accts";#N/A,#N/A,FALSE,"Tickmarks"}</definedName>
    <definedName name="asa_3" localSheetId="0">{#N/A,#N/A,FALSE,"Aging Summary";#N/A,#N/A,FALSE,"Ratio Analysis";#N/A,#N/A,FALSE,"Test 120 Day Accts";#N/A,#N/A,FALSE,"Tickmarks"}</definedName>
    <definedName name="asa_3" localSheetId="1">{#N/A,#N/A,FALSE,"Aging Summary";#N/A,#N/A,FALSE,"Ratio Analysis";#N/A,#N/A,FALSE,"Test 120 Day Accts";#N/A,#N/A,FALSE,"Tickmarks"}</definedName>
    <definedName name="asa_3" localSheetId="2">{#N/A,#N/A,FALSE,"Aging Summary";#N/A,#N/A,FALSE,"Ratio Analysis";#N/A,#N/A,FALSE,"Test 120 Day Accts";#N/A,#N/A,FALSE,"Tickmarks"}</definedName>
    <definedName name="asa_3">{#N/A,#N/A,FALSE,"Aging Summary";#N/A,#N/A,FALSE,"Ratio Analysis";#N/A,#N/A,FALSE,"Test 120 Day Accts";#N/A,#N/A,FALSE,"Tickmarks"}</definedName>
    <definedName name="asadaa" localSheetId="0">{"CI+GG(BASE)",#N/A,FALSE,"CI+GG(BASE)";"GG",#N/A,FALSE,"CI+GG(BASE)";"CI",#N/A,FALSE,"CI+GG(BASE)"}</definedName>
    <definedName name="asadaa" localSheetId="1">{"CI+GG(BASE)",#N/A,FALSE,"CI+GG(BASE)";"GG",#N/A,FALSE,"CI+GG(BASE)";"CI",#N/A,FALSE,"CI+GG(BASE)"}</definedName>
    <definedName name="asadaa" localSheetId="2">{"CI+GG(BASE)",#N/A,FALSE,"CI+GG(BASE)";"GG",#N/A,FALSE,"CI+GG(BASE)";"CI",#N/A,FALSE,"CI+GG(BASE)"}</definedName>
    <definedName name="asadaa">{"CI+GG(BASE)",#N/A,FALSE,"CI+GG(BASE)";"GG",#N/A,FALSE,"CI+GG(BASE)";"CI",#N/A,FALSE,"CI+GG(BASE)"}</definedName>
    <definedName name="asas" localSheetId="0">{"ARA1",#N/A,FALSE,"ENG-ARA";"ARAhours",#N/A,FALSE,"ENG-ARA";"ARA$",#N/A,FALSE,"ENG-ARA"}</definedName>
    <definedName name="asas" localSheetId="1">{"ARA1",#N/A,FALSE,"ENG-ARA";"ARAhours",#N/A,FALSE,"ENG-ARA";"ARA$",#N/A,FALSE,"ENG-ARA"}</definedName>
    <definedName name="asas" localSheetId="2">{"ARA1",#N/A,FALSE,"ENG-ARA";"ARAhours",#N/A,FALSE,"ENG-ARA";"ARA$",#N/A,FALSE,"ENG-ARA"}</definedName>
    <definedName name="asas">{"ARA1",#N/A,FALSE,"ENG-ARA";"ARAhours",#N/A,FALSE,"ENG-ARA";"ARA$",#N/A,FALSE,"ENG-ARA"}</definedName>
    <definedName name="asasas" localSheetId="3">{"Sin detalle",#N/A,FALSE,"Flujo (redondeado)"}</definedName>
    <definedName name="asasas" localSheetId="4">{"Sin detalle",#N/A,FALSE,"Flujo (redondeado)"}</definedName>
    <definedName name="asasas" localSheetId="5">{"Sin detalle",#N/A,FALSE,"Flujo (redondeado)"}</definedName>
    <definedName name="asasas" localSheetId="6">{"Sin detalle",#N/A,FALSE,"Flujo (redondeado)"}</definedName>
    <definedName name="asasas" localSheetId="0">{"Sin detalle",#N/A,FALSE,"Flujo (redondeado)"}</definedName>
    <definedName name="asasas" localSheetId="1">{"Sin detalle",#N/A,FALSE,"Flujo (redondeado)"}</definedName>
    <definedName name="asasas" localSheetId="2">{"Sin detalle",#N/A,FALSE,"Flujo (redondeado)"}</definedName>
    <definedName name="asasas">{"Sin detalle",#N/A,FALSE,"Flujo (redondeado)"}</definedName>
    <definedName name="asd" localSheetId="0">{"DETALLE_1996",#N/A,FALSE,"flujo";"DETALLE_1997",#N/A,FALSE,"flujo";"GASTOS_INCURRIDOS_1996",#N/A,FALSE,"flujo";"GASTOS_PROGRAMADOS_PARA_1997",#N/A,FALSE,"flujo";#N/A,#N/A,FALSE,"comparat";#N/A,#N/A,FALSE,"costos";#N/A,#N/A,FALSE,"proyctrol"}</definedName>
    <definedName name="asd" localSheetId="1">{"DETALLE_1996",#N/A,FALSE,"flujo";"DETALLE_1997",#N/A,FALSE,"flujo";"GASTOS_INCURRIDOS_1996",#N/A,FALSE,"flujo";"GASTOS_PROGRAMADOS_PARA_1997",#N/A,FALSE,"flujo";#N/A,#N/A,FALSE,"comparat";#N/A,#N/A,FALSE,"costos";#N/A,#N/A,FALSE,"proyctrol"}</definedName>
    <definedName name="asd" localSheetId="2">{"DETALLE_1996",#N/A,FALSE,"flujo";"DETALLE_1997",#N/A,FALSE,"flujo";"GASTOS_INCURRIDOS_1996",#N/A,FALSE,"flujo";"GASTOS_PROGRAMADOS_PARA_1997",#N/A,FALSE,"flujo";#N/A,#N/A,FALSE,"comparat";#N/A,#N/A,FALSE,"costos";#N/A,#N/A,FALSE,"proyctrol"}</definedName>
    <definedName name="asd">{"DETALLE_1996",#N/A,FALSE,"flujo";"DETALLE_1997",#N/A,FALSE,"flujo";"GASTOS_INCURRIDOS_1996",#N/A,FALSE,"flujo";"GASTOS_PROGRAMADOS_PARA_1997",#N/A,FALSE,"flujo";#N/A,#N/A,FALSE,"comparat";#N/A,#N/A,FALSE,"costos";#N/A,#N/A,FALSE,"proyctrol"}</definedName>
    <definedName name="asd_1" localSheetId="0">{"DETALLE_1996",#N/A,FALSE,"flujo";"DETALLE_1997",#N/A,FALSE,"flujo";"GASTOS_INCURRIDOS_1996",#N/A,FALSE,"flujo";"GASTOS_PROGRAMADOS_PARA_1997",#N/A,FALSE,"flujo";#N/A,#N/A,FALSE,"comparat";#N/A,#N/A,FALSE,"costos";#N/A,#N/A,FALSE,"proyctrol"}</definedName>
    <definedName name="asd_1" localSheetId="1">{"DETALLE_1996",#N/A,FALSE,"flujo";"DETALLE_1997",#N/A,FALSE,"flujo";"GASTOS_INCURRIDOS_1996",#N/A,FALSE,"flujo";"GASTOS_PROGRAMADOS_PARA_1997",#N/A,FALSE,"flujo";#N/A,#N/A,FALSE,"comparat";#N/A,#N/A,FALSE,"costos";#N/A,#N/A,FALSE,"proyctrol"}</definedName>
    <definedName name="asd_1" localSheetId="2">{"DETALLE_1996",#N/A,FALSE,"flujo";"DETALLE_1997",#N/A,FALSE,"flujo";"GASTOS_INCURRIDOS_1996",#N/A,FALSE,"flujo";"GASTOS_PROGRAMADOS_PARA_1997",#N/A,FALSE,"flujo";#N/A,#N/A,FALSE,"comparat";#N/A,#N/A,FALSE,"costos";#N/A,#N/A,FALSE,"proyctrol"}</definedName>
    <definedName name="asd_1">{"DETALLE_1996",#N/A,FALSE,"flujo";"DETALLE_1997",#N/A,FALSE,"flujo";"GASTOS_INCURRIDOS_1996",#N/A,FALSE,"flujo";"GASTOS_PROGRAMADOS_PARA_1997",#N/A,FALSE,"flujo";#N/A,#N/A,FALSE,"comparat";#N/A,#N/A,FALSE,"costos";#N/A,#N/A,FALSE,"proyctrol"}</definedName>
    <definedName name="asda"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s" localSheetId="0">{"'Igo Comercial'!$AP$215"}</definedName>
    <definedName name="asdas" localSheetId="1">{"'Igo Comercial'!$AP$215"}</definedName>
    <definedName name="asdas" localSheetId="2">{"'Igo Comercial'!$AP$215"}</definedName>
    <definedName name="asdas">{"'Igo Comercial'!$AP$215"}</definedName>
    <definedName name="asdasd" localSheetId="3">#REF!</definedName>
    <definedName name="asdasd" localSheetId="4">#REF!</definedName>
    <definedName name="asdasd" localSheetId="5">#REF!</definedName>
    <definedName name="asdasd" localSheetId="6">#REF!</definedName>
    <definedName name="asdasd" localSheetId="0">{"'Igo Comercial'!$AP$215"}</definedName>
    <definedName name="asdasd" localSheetId="1">{"'Igo Comercial'!$AP$215"}</definedName>
    <definedName name="asdasd" localSheetId="2">{"'Igo Comercial'!$AP$215"}</definedName>
    <definedName name="asdasd">{"'Igo Comercial'!$AP$215"}</definedName>
    <definedName name="asdasdas"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DASD" localSheetId="3">{#N/A,#N/A,FALSE,"SumG";#N/A,#N/A,FALSE,"ElecG";#N/A,#N/A,FALSE,"MechG";#N/A,#N/A,FALSE,"GeotG";#N/A,#N/A,FALSE,"PrcsG";#N/A,#N/A,FALSE,"TunnG";#N/A,#N/A,FALSE,"CivlG";#N/A,#N/A,FALSE,"NtwkG";#N/A,#N/A,FALSE,"EstgG";#N/A,#N/A,FALSE,"PEngG"}</definedName>
    <definedName name="ASDASDASDASD" localSheetId="4">{#N/A,#N/A,FALSE,"SumG";#N/A,#N/A,FALSE,"ElecG";#N/A,#N/A,FALSE,"MechG";#N/A,#N/A,FALSE,"GeotG";#N/A,#N/A,FALSE,"PrcsG";#N/A,#N/A,FALSE,"TunnG";#N/A,#N/A,FALSE,"CivlG";#N/A,#N/A,FALSE,"NtwkG";#N/A,#N/A,FALSE,"EstgG";#N/A,#N/A,FALSE,"PEngG"}</definedName>
    <definedName name="ASDASDASDASD" localSheetId="5">{#N/A,#N/A,FALSE,"SumG";#N/A,#N/A,FALSE,"ElecG";#N/A,#N/A,FALSE,"MechG";#N/A,#N/A,FALSE,"GeotG";#N/A,#N/A,FALSE,"PrcsG";#N/A,#N/A,FALSE,"TunnG";#N/A,#N/A,FALSE,"CivlG";#N/A,#N/A,FALSE,"NtwkG";#N/A,#N/A,FALSE,"EstgG";#N/A,#N/A,FALSE,"PEngG"}</definedName>
    <definedName name="ASDASDASDASD" localSheetId="6">{#N/A,#N/A,FALSE,"SumG";#N/A,#N/A,FALSE,"ElecG";#N/A,#N/A,FALSE,"MechG";#N/A,#N/A,FALSE,"GeotG";#N/A,#N/A,FALSE,"PrcsG";#N/A,#N/A,FALSE,"TunnG";#N/A,#N/A,FALSE,"CivlG";#N/A,#N/A,FALSE,"NtwkG";#N/A,#N/A,FALSE,"EstgG";#N/A,#N/A,FALSE,"PEngG"}</definedName>
    <definedName name="ASDASDASDASD" localSheetId="0">{#N/A,#N/A,FALSE,"SumG";#N/A,#N/A,FALSE,"ElecG";#N/A,#N/A,FALSE,"MechG";#N/A,#N/A,FALSE,"GeotG";#N/A,#N/A,FALSE,"PrcsG";#N/A,#N/A,FALSE,"TunnG";#N/A,#N/A,FALSE,"CivlG";#N/A,#N/A,FALSE,"NtwkG";#N/A,#N/A,FALSE,"EstgG";#N/A,#N/A,FALSE,"PEngG"}</definedName>
    <definedName name="ASDASDASDASD" localSheetId="1">{#N/A,#N/A,FALSE,"SumG";#N/A,#N/A,FALSE,"ElecG";#N/A,#N/A,FALSE,"MechG";#N/A,#N/A,FALSE,"GeotG";#N/A,#N/A,FALSE,"PrcsG";#N/A,#N/A,FALSE,"TunnG";#N/A,#N/A,FALSE,"CivlG";#N/A,#N/A,FALSE,"NtwkG";#N/A,#N/A,FALSE,"EstgG";#N/A,#N/A,FALSE,"PEngG"}</definedName>
    <definedName name="ASDASDASDASD" localSheetId="2">{#N/A,#N/A,FALSE,"SumG";#N/A,#N/A,FALSE,"ElecG";#N/A,#N/A,FALSE,"MechG";#N/A,#N/A,FALSE,"GeotG";#N/A,#N/A,FALSE,"PrcsG";#N/A,#N/A,FALSE,"TunnG";#N/A,#N/A,FALSE,"CivlG";#N/A,#N/A,FALSE,"NtwkG";#N/A,#N/A,FALSE,"EstgG";#N/A,#N/A,FALSE,"PEngG"}</definedName>
    <definedName name="ASDASDASDASD">{#N/A,#N/A,FALSE,"SumG";#N/A,#N/A,FALSE,"ElecG";#N/A,#N/A,FALSE,"MechG";#N/A,#N/A,FALSE,"GeotG";#N/A,#N/A,FALSE,"PrcsG";#N/A,#N/A,FALSE,"TunnG";#N/A,#N/A,FALSE,"CivlG";#N/A,#N/A,FALSE,"NtwkG";#N/A,#N/A,FALSE,"EstgG";#N/A,#N/A,FALSE,"PEngG"}</definedName>
    <definedName name="asdasdfasdf" localSheetId="0">{"Avaliação de Cargos (Class Mens Todas)",#N/A,FALSE,"BANCO DE DADOS MENSALISTAS";"Avaliação de Cargos (Class Mens Todas)",#N/A,FALSE,"BANCO DE DADOS MENSALISTAS"}</definedName>
    <definedName name="asdasdfasdf" localSheetId="1">{"Avaliação de Cargos (Class Mens Todas)",#N/A,FALSE,"BANCO DE DADOS MENSALISTAS";"Avaliação de Cargos (Class Mens Todas)",#N/A,FALSE,"BANCO DE DADOS MENSALISTAS"}</definedName>
    <definedName name="asdasdfasdf" localSheetId="2">{"Avaliação de Cargos (Class Mens Todas)",#N/A,FALSE,"BANCO DE DADOS MENSALISTAS";"Avaliação de Cargos (Class Mens Todas)",#N/A,FALSE,"BANCO DE DADOS MENSALISTAS"}</definedName>
    <definedName name="asdasdfasdf">{"Avaliação de Cargos (Class Mens Todas)",#N/A,FALSE,"BANCO DE DADOS MENSALISTAS";"Avaliação de Cargos (Class Mens Todas)",#N/A,FALSE,"BANCO DE DADOS MENSALISTAS"}</definedName>
    <definedName name="asdd">#REF!</definedName>
    <definedName name="asddd">#REF!</definedName>
    <definedName name="asdftyuipo" localSheetId="0">{#N/A,#N/A,FALSE,"ACTIVO FIJO";#N/A,#N/A,FALSE,"COBRAR";#N/A,#N/A,FALSE,"AFILIADAS";#N/A,#N/A,FALSE,"PAGAR";#N/A,#N/A,FALSE,"INSTIT. FINANCIERAS";#N/A,#N/A,FALSE,"VALORES"}</definedName>
    <definedName name="asdftyuipo" localSheetId="1">{#N/A,#N/A,FALSE,"ACTIVO FIJO";#N/A,#N/A,FALSE,"COBRAR";#N/A,#N/A,FALSE,"AFILIADAS";#N/A,#N/A,FALSE,"PAGAR";#N/A,#N/A,FALSE,"INSTIT. FINANCIERAS";#N/A,#N/A,FALSE,"VALORES"}</definedName>
    <definedName name="asdftyuipo" localSheetId="2">{#N/A,#N/A,FALSE,"ACTIVO FIJO";#N/A,#N/A,FALSE,"COBRAR";#N/A,#N/A,FALSE,"AFILIADAS";#N/A,#N/A,FALSE,"PAGAR";#N/A,#N/A,FALSE,"INSTIT. FINANCIERAS";#N/A,#N/A,FALSE,"VALORES"}</definedName>
    <definedName name="asdftyuipo">{#N/A,#N/A,FALSE,"ACTIVO FIJO";#N/A,#N/A,FALSE,"COBRAR";#N/A,#N/A,FALSE,"AFILIADAS";#N/A,#N/A,FALSE,"PAGAR";#N/A,#N/A,FALSE,"INSTIT. FINANCIERAS";#N/A,#N/A,FALSE,"VALORES"}</definedName>
    <definedName name="asdftyuipo_1" localSheetId="0">{#N/A,#N/A,FALSE,"ACTIVO FIJO";#N/A,#N/A,FALSE,"COBRAR";#N/A,#N/A,FALSE,"AFILIADAS";#N/A,#N/A,FALSE,"PAGAR";#N/A,#N/A,FALSE,"INSTIT. FINANCIERAS";#N/A,#N/A,FALSE,"VALORES"}</definedName>
    <definedName name="asdftyuipo_1" localSheetId="1">{#N/A,#N/A,FALSE,"ACTIVO FIJO";#N/A,#N/A,FALSE,"COBRAR";#N/A,#N/A,FALSE,"AFILIADAS";#N/A,#N/A,FALSE,"PAGAR";#N/A,#N/A,FALSE,"INSTIT. FINANCIERAS";#N/A,#N/A,FALSE,"VALORES"}</definedName>
    <definedName name="asdftyuipo_1" localSheetId="2">{#N/A,#N/A,FALSE,"ACTIVO FIJO";#N/A,#N/A,FALSE,"COBRAR";#N/A,#N/A,FALSE,"AFILIADAS";#N/A,#N/A,FALSE,"PAGAR";#N/A,#N/A,FALSE,"INSTIT. FINANCIERAS";#N/A,#N/A,FALSE,"VALORES"}</definedName>
    <definedName name="asdftyuipo_1">{#N/A,#N/A,FALSE,"ACTIVO FIJO";#N/A,#N/A,FALSE,"COBRAR";#N/A,#N/A,FALSE,"AFILIADAS";#N/A,#N/A,FALSE,"PAGAR";#N/A,#N/A,FALSE,"INSTIT. FINANCIERAS";#N/A,#N/A,FALSE,"VALORES"}</definedName>
    <definedName name="asdftyuipo_1_1" localSheetId="0">{#N/A,#N/A,FALSE,"ACTIVO FIJO";#N/A,#N/A,FALSE,"COBRAR";#N/A,#N/A,FALSE,"AFILIADAS";#N/A,#N/A,FALSE,"PAGAR";#N/A,#N/A,FALSE,"INSTIT. FINANCIERAS";#N/A,#N/A,FALSE,"VALORES"}</definedName>
    <definedName name="asdftyuipo_1_1" localSheetId="1">{#N/A,#N/A,FALSE,"ACTIVO FIJO";#N/A,#N/A,FALSE,"COBRAR";#N/A,#N/A,FALSE,"AFILIADAS";#N/A,#N/A,FALSE,"PAGAR";#N/A,#N/A,FALSE,"INSTIT. FINANCIERAS";#N/A,#N/A,FALSE,"VALORES"}</definedName>
    <definedName name="asdftyuipo_1_1" localSheetId="2">{#N/A,#N/A,FALSE,"ACTIVO FIJO";#N/A,#N/A,FALSE,"COBRAR";#N/A,#N/A,FALSE,"AFILIADAS";#N/A,#N/A,FALSE,"PAGAR";#N/A,#N/A,FALSE,"INSTIT. FINANCIERAS";#N/A,#N/A,FALSE,"VALORES"}</definedName>
    <definedName name="asdftyuipo_1_1">{#N/A,#N/A,FALSE,"ACTIVO FIJO";#N/A,#N/A,FALSE,"COBRAR";#N/A,#N/A,FALSE,"AFILIADAS";#N/A,#N/A,FALSE,"PAGAR";#N/A,#N/A,FALSE,"INSTIT. FINANCIERAS";#N/A,#N/A,FALSE,"VALORES"}</definedName>
    <definedName name="asdftyuipo_1_2" localSheetId="0">{#N/A,#N/A,FALSE,"ACTIVO FIJO";#N/A,#N/A,FALSE,"COBRAR";#N/A,#N/A,FALSE,"AFILIADAS";#N/A,#N/A,FALSE,"PAGAR";#N/A,#N/A,FALSE,"INSTIT. FINANCIERAS";#N/A,#N/A,FALSE,"VALORES"}</definedName>
    <definedName name="asdftyuipo_1_2" localSheetId="1">{#N/A,#N/A,FALSE,"ACTIVO FIJO";#N/A,#N/A,FALSE,"COBRAR";#N/A,#N/A,FALSE,"AFILIADAS";#N/A,#N/A,FALSE,"PAGAR";#N/A,#N/A,FALSE,"INSTIT. FINANCIERAS";#N/A,#N/A,FALSE,"VALORES"}</definedName>
    <definedName name="asdftyuipo_1_2" localSheetId="2">{#N/A,#N/A,FALSE,"ACTIVO FIJO";#N/A,#N/A,FALSE,"COBRAR";#N/A,#N/A,FALSE,"AFILIADAS";#N/A,#N/A,FALSE,"PAGAR";#N/A,#N/A,FALSE,"INSTIT. FINANCIERAS";#N/A,#N/A,FALSE,"VALORES"}</definedName>
    <definedName name="asdftyuipo_1_2">{#N/A,#N/A,FALSE,"ACTIVO FIJO";#N/A,#N/A,FALSE,"COBRAR";#N/A,#N/A,FALSE,"AFILIADAS";#N/A,#N/A,FALSE,"PAGAR";#N/A,#N/A,FALSE,"INSTIT. FINANCIERAS";#N/A,#N/A,FALSE,"VALORES"}</definedName>
    <definedName name="asdftyuipo_1_3" localSheetId="0">{#N/A,#N/A,FALSE,"ACTIVO FIJO";#N/A,#N/A,FALSE,"COBRAR";#N/A,#N/A,FALSE,"AFILIADAS";#N/A,#N/A,FALSE,"PAGAR";#N/A,#N/A,FALSE,"INSTIT. FINANCIERAS";#N/A,#N/A,FALSE,"VALORES"}</definedName>
    <definedName name="asdftyuipo_1_3" localSheetId="1">{#N/A,#N/A,FALSE,"ACTIVO FIJO";#N/A,#N/A,FALSE,"COBRAR";#N/A,#N/A,FALSE,"AFILIADAS";#N/A,#N/A,FALSE,"PAGAR";#N/A,#N/A,FALSE,"INSTIT. FINANCIERAS";#N/A,#N/A,FALSE,"VALORES"}</definedName>
    <definedName name="asdftyuipo_1_3" localSheetId="2">{#N/A,#N/A,FALSE,"ACTIVO FIJO";#N/A,#N/A,FALSE,"COBRAR";#N/A,#N/A,FALSE,"AFILIADAS";#N/A,#N/A,FALSE,"PAGAR";#N/A,#N/A,FALSE,"INSTIT. FINANCIERAS";#N/A,#N/A,FALSE,"VALORES"}</definedName>
    <definedName name="asdftyuipo_1_3">{#N/A,#N/A,FALSE,"ACTIVO FIJO";#N/A,#N/A,FALSE,"COBRAR";#N/A,#N/A,FALSE,"AFILIADAS";#N/A,#N/A,FALSE,"PAGAR";#N/A,#N/A,FALSE,"INSTIT. FINANCIERAS";#N/A,#N/A,FALSE,"VALORES"}</definedName>
    <definedName name="asdftyuipo_2" localSheetId="0">{#N/A,#N/A,FALSE,"ACTIVO FIJO";#N/A,#N/A,FALSE,"COBRAR";#N/A,#N/A,FALSE,"AFILIADAS";#N/A,#N/A,FALSE,"PAGAR";#N/A,#N/A,FALSE,"INSTIT. FINANCIERAS";#N/A,#N/A,FALSE,"VALORES"}</definedName>
    <definedName name="asdftyuipo_2" localSheetId="1">{#N/A,#N/A,FALSE,"ACTIVO FIJO";#N/A,#N/A,FALSE,"COBRAR";#N/A,#N/A,FALSE,"AFILIADAS";#N/A,#N/A,FALSE,"PAGAR";#N/A,#N/A,FALSE,"INSTIT. FINANCIERAS";#N/A,#N/A,FALSE,"VALORES"}</definedName>
    <definedName name="asdftyuipo_2" localSheetId="2">{#N/A,#N/A,FALSE,"ACTIVO FIJO";#N/A,#N/A,FALSE,"COBRAR";#N/A,#N/A,FALSE,"AFILIADAS";#N/A,#N/A,FALSE,"PAGAR";#N/A,#N/A,FALSE,"INSTIT. FINANCIERAS";#N/A,#N/A,FALSE,"VALORES"}</definedName>
    <definedName name="asdftyuipo_2">{#N/A,#N/A,FALSE,"ACTIVO FIJO";#N/A,#N/A,FALSE,"COBRAR";#N/A,#N/A,FALSE,"AFILIADAS";#N/A,#N/A,FALSE,"PAGAR";#N/A,#N/A,FALSE,"INSTIT. FINANCIERAS";#N/A,#N/A,FALSE,"VALORES"}</definedName>
    <definedName name="asdftyuipo_3" localSheetId="0">{#N/A,#N/A,FALSE,"ACTIVO FIJO";#N/A,#N/A,FALSE,"COBRAR";#N/A,#N/A,FALSE,"AFILIADAS";#N/A,#N/A,FALSE,"PAGAR";#N/A,#N/A,FALSE,"INSTIT. FINANCIERAS";#N/A,#N/A,FALSE,"VALORES"}</definedName>
    <definedName name="asdftyuipo_3" localSheetId="1">{#N/A,#N/A,FALSE,"ACTIVO FIJO";#N/A,#N/A,FALSE,"COBRAR";#N/A,#N/A,FALSE,"AFILIADAS";#N/A,#N/A,FALSE,"PAGAR";#N/A,#N/A,FALSE,"INSTIT. FINANCIERAS";#N/A,#N/A,FALSE,"VALORES"}</definedName>
    <definedName name="asdftyuipo_3" localSheetId="2">{#N/A,#N/A,FALSE,"ACTIVO FIJO";#N/A,#N/A,FALSE,"COBRAR";#N/A,#N/A,FALSE,"AFILIADAS";#N/A,#N/A,FALSE,"PAGAR";#N/A,#N/A,FALSE,"INSTIT. FINANCIERAS";#N/A,#N/A,FALSE,"VALORES"}</definedName>
    <definedName name="asdftyuipo_3">{#N/A,#N/A,FALSE,"ACTIVO FIJO";#N/A,#N/A,FALSE,"COBRAR";#N/A,#N/A,FALSE,"AFILIADAS";#N/A,#N/A,FALSE,"PAGAR";#N/A,#N/A,FALSE,"INSTIT. FINANCIERAS";#N/A,#N/A,FALSE,"VALORES"}</definedName>
    <definedName name="asdftyuipo_4" localSheetId="0">{#N/A,#N/A,FALSE,"ACTIVO FIJO";#N/A,#N/A,FALSE,"COBRAR";#N/A,#N/A,FALSE,"AFILIADAS";#N/A,#N/A,FALSE,"PAGAR";#N/A,#N/A,FALSE,"INSTIT. FINANCIERAS";#N/A,#N/A,FALSE,"VALORES"}</definedName>
    <definedName name="asdftyuipo_4" localSheetId="1">{#N/A,#N/A,FALSE,"ACTIVO FIJO";#N/A,#N/A,FALSE,"COBRAR";#N/A,#N/A,FALSE,"AFILIADAS";#N/A,#N/A,FALSE,"PAGAR";#N/A,#N/A,FALSE,"INSTIT. FINANCIERAS";#N/A,#N/A,FALSE,"VALORES"}</definedName>
    <definedName name="asdftyuipo_4" localSheetId="2">{#N/A,#N/A,FALSE,"ACTIVO FIJO";#N/A,#N/A,FALSE,"COBRAR";#N/A,#N/A,FALSE,"AFILIADAS";#N/A,#N/A,FALSE,"PAGAR";#N/A,#N/A,FALSE,"INSTIT. FINANCIERAS";#N/A,#N/A,FALSE,"VALORES"}</definedName>
    <definedName name="asdftyuipo_4">{#N/A,#N/A,FALSE,"ACTIVO FIJO";#N/A,#N/A,FALSE,"COBRAR";#N/A,#N/A,FALSE,"AFILIADAS";#N/A,#N/A,FALSE,"PAGAR";#N/A,#N/A,FALSE,"INSTIT. FINANCIERAS";#N/A,#N/A,FALSE,"VALORES"}</definedName>
    <definedName name="asdsa">#REF!</definedName>
    <definedName name="asdsad" localSheetId="3">#REF!</definedName>
    <definedName name="asdsad" localSheetId="4">#REF!</definedName>
    <definedName name="asdsad" localSheetId="5">#REF!</definedName>
    <definedName name="asdsad" localSheetId="6">#REF!</definedName>
    <definedName name="asdsad">#REF!</definedName>
    <definedName name="asdsadsa">#REF!</definedName>
    <definedName name="asdsd">#REF!</definedName>
    <definedName name="asdsda">#REF!</definedName>
    <definedName name="asdw" localSheetId="0">{#N/A,#N/A,TRUE,"Est. de Fact.";#N/A,#N/A,TRUE,"Capitulo 19";#N/A,#N/A,TRUE,"Proyecto P855"}</definedName>
    <definedName name="asdw" localSheetId="1">{#N/A,#N/A,TRUE,"Est. de Fact.";#N/A,#N/A,TRUE,"Capitulo 19";#N/A,#N/A,TRUE,"Proyecto P855"}</definedName>
    <definedName name="asdw" localSheetId="2">{#N/A,#N/A,TRUE,"Est. de Fact.";#N/A,#N/A,TRUE,"Capitulo 19";#N/A,#N/A,TRUE,"Proyecto P855"}</definedName>
    <definedName name="asdw">{#N/A,#N/A,TRUE,"Est. de Fact.";#N/A,#N/A,TRUE,"Capitulo 19";#N/A,#N/A,TRUE,"Proyecto P855"}</definedName>
    <definedName name="asea"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er" localSheetId="0">{#N/A,#N/A,TRUE,"MES";#N/A,#N/A,TRUE,"ANUAL"}</definedName>
    <definedName name="aseer" localSheetId="1">{#N/A,#N/A,TRUE,"MES";#N/A,#N/A,TRUE,"ANUAL"}</definedName>
    <definedName name="aseer" localSheetId="2">{#N/A,#N/A,TRUE,"MES";#N/A,#N/A,TRUE,"ANUAL"}</definedName>
    <definedName name="aseer">{#N/A,#N/A,TRUE,"MES";#N/A,#N/A,TRUE,"ANUAL"}</definedName>
    <definedName name="asfgfg" localSheetId="3">{#N/A,#N/A,FALSE,"Matrix";#N/A,#N/A,FALSE,"Executive";#N/A,#N/A,FALSE,"Summary"}</definedName>
    <definedName name="asfgfg" localSheetId="4">{#N/A,#N/A,FALSE,"Matrix";#N/A,#N/A,FALSE,"Executive";#N/A,#N/A,FALSE,"Summary"}</definedName>
    <definedName name="asfgfg" localSheetId="5">{#N/A,#N/A,FALSE,"Matrix";#N/A,#N/A,FALSE,"Executive";#N/A,#N/A,FALSE,"Summary"}</definedName>
    <definedName name="asfgfg" localSheetId="6">{#N/A,#N/A,FALSE,"Matrix";#N/A,#N/A,FALSE,"Executive";#N/A,#N/A,FALSE,"Summary"}</definedName>
    <definedName name="asfgfg" localSheetId="0">{#N/A,#N/A,FALSE,"Matrix";#N/A,#N/A,FALSE,"Executive";#N/A,#N/A,FALSE,"Summary"}</definedName>
    <definedName name="asfgfg" localSheetId="1">{#N/A,#N/A,FALSE,"Matrix";#N/A,#N/A,FALSE,"Executive";#N/A,#N/A,FALSE,"Summary"}</definedName>
    <definedName name="asfgfg" localSheetId="2">{#N/A,#N/A,FALSE,"Matrix";#N/A,#N/A,FALSE,"Executive";#N/A,#N/A,FALSE,"Summary"}</definedName>
    <definedName name="asfgfg">{#N/A,#N/A,FALSE,"Matrix";#N/A,#N/A,FALSE,"Executive";#N/A,#N/A,FALSE,"Summary"}</definedName>
    <definedName name="Asmaxx_m">#REF!</definedName>
    <definedName name="Asmaxz_m">#REF!</definedName>
    <definedName name="asp">#REF!</definedName>
    <definedName name="asrfg" localSheetId="3">{#N/A,#N/A,FALSE,"Report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S" localSheetId="0">{#N/A,#N/A,TRUE,"MES";#N/A,#N/A,TRUE,"ANUAL"}</definedName>
    <definedName name="ASS" localSheetId="1">{#N/A,#N/A,TRUE,"MES";#N/A,#N/A,TRUE,"ANUAL"}</definedName>
    <definedName name="ASS" localSheetId="2">{#N/A,#N/A,TRUE,"MES";#N/A,#N/A,TRUE,"ANUAL"}</definedName>
    <definedName name="ASS">{#N/A,#N/A,TRUE,"MES";#N/A,#N/A,TRUE,"ANUAL"}</definedName>
    <definedName name="asssad" localSheetId="0">{#N/A,#N/A,TRUE,"Est. de Fact.";#N/A,#N/A,TRUE,"Capitulo 19";#N/A,#N/A,TRUE,"Proyecto P855"}</definedName>
    <definedName name="asssad" localSheetId="1">{#N/A,#N/A,TRUE,"Est. de Fact.";#N/A,#N/A,TRUE,"Capitulo 19";#N/A,#N/A,TRUE,"Proyecto P855"}</definedName>
    <definedName name="asssad" localSheetId="2">{#N/A,#N/A,TRUE,"Est. de Fact.";#N/A,#N/A,TRUE,"Capitulo 19";#N/A,#N/A,TRUE,"Proyecto P855"}</definedName>
    <definedName name="asssad">{#N/A,#N/A,TRUE,"Est. de Fact.";#N/A,#N/A,TRUE,"Capitulo 19";#N/A,#N/A,TRUE,"Proyecto P855"}</definedName>
    <definedName name="assvdsvdsdsv" localSheetId="3">{"desarrollo",#N/A,FALSE,"LHD Camión";"eqdllo",#N/A,FALSE,"LHD Camión";"eqprod",#N/A,FALSE,"LHD Camión";"Resumen",#N/A,FALSE,"LHD Camión"}</definedName>
    <definedName name="assvdsvdsdsv" localSheetId="4">{"desarrollo",#N/A,FALSE,"LHD Camión";"eqdllo",#N/A,FALSE,"LHD Camión";"eqprod",#N/A,FALSE,"LHD Camión";"Resumen",#N/A,FALSE,"LHD Camión"}</definedName>
    <definedName name="assvdsvdsdsv" localSheetId="5">{"desarrollo",#N/A,FALSE,"LHD Camión";"eqdllo",#N/A,FALSE,"LHD Camión";"eqprod",#N/A,FALSE,"LHD Camión";"Resumen",#N/A,FALSE,"LHD Camión"}</definedName>
    <definedName name="assvdsvdsdsv" localSheetId="6">{"desarrollo",#N/A,FALSE,"LHD Camión";"eqdllo",#N/A,FALSE,"LHD Camión";"eqprod",#N/A,FALSE,"LHD Camión";"Resumen",#N/A,FALSE,"LHD Camión"}</definedName>
    <definedName name="assvdsvdsdsv" localSheetId="0">{"desarrollo",#N/A,FALSE,"LHD Camión";"eqdllo",#N/A,FALSE,"LHD Camión";"eqprod",#N/A,FALSE,"LHD Camión";"Resumen",#N/A,FALSE,"LHD Camión"}</definedName>
    <definedName name="assvdsvdsdsv" localSheetId="1">{"desarrollo",#N/A,FALSE,"LHD Camión";"eqdllo",#N/A,FALSE,"LHD Camión";"eqprod",#N/A,FALSE,"LHD Camión";"Resumen",#N/A,FALSE,"LHD Camión"}</definedName>
    <definedName name="assvdsvdsdsv" localSheetId="2">{"desarrollo",#N/A,FALSE,"LHD Camión";"eqdllo",#N/A,FALSE,"LHD Camión";"eqprod",#N/A,FALSE,"LHD Camión";"Resumen",#N/A,FALSE,"LHD Camión"}</definedName>
    <definedName name="assvdsvdsdsv">{"desarrollo",#N/A,FALSE,"LHD Camión";"eqdllo",#N/A,FALSE,"LHD Camión";"eqprod",#N/A,FALSE,"LHD Camión";"Resumen",#N/A,FALSE,"LHD Camión"}</definedName>
    <definedName name="AT">#REF!</definedName>
    <definedName name="atgr"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u_payable_factor">#REF!</definedName>
    <definedName name="Au_selling_cost">#REF!</definedName>
    <definedName name="AV" localSheetId="0">{#N/A,#N/A,FALSE,"subcontract"}</definedName>
    <definedName name="AV" localSheetId="1">{#N/A,#N/A,FALSE,"subcontract"}</definedName>
    <definedName name="AV" localSheetId="2">{#N/A,#N/A,FALSE,"subcontract"}</definedName>
    <definedName name="AV">{#N/A,#N/A,FALSE,"subcontract"}</definedName>
    <definedName name="Av_used">#REF!</definedName>
    <definedName name="avance" localSheetId="0">{"MO(BASE)",#N/A,FALSE,"MO(BASE)";"MO(BASE)1",#N/A,FALSE,"MO(BASE)";"MO(BASE)2",#N/A,FALSE,"MO(BASE)"}</definedName>
    <definedName name="avance" localSheetId="1">{"MO(BASE)",#N/A,FALSE,"MO(BASE)";"MO(BASE)1",#N/A,FALSE,"MO(BASE)";"MO(BASE)2",#N/A,FALSE,"MO(BASE)"}</definedName>
    <definedName name="avance" localSheetId="2">{"MO(BASE)",#N/A,FALSE,"MO(BASE)";"MO(BASE)1",#N/A,FALSE,"MO(BASE)";"MO(BASE)2",#N/A,FALSE,"MO(BASE)"}</definedName>
    <definedName name="avance">{"MO(BASE)",#N/A,FALSE,"MO(BASE)";"MO(BASE)1",#N/A,FALSE,"MO(BASE)";"MO(BASE)2",#N/A,FALSE,"MO(BASE)"}</definedName>
    <definedName name="avance_1" localSheetId="0">{"MO(BASE)",#N/A,FALSE,"MO(BASE)";"MO(BASE)1",#N/A,FALSE,"MO(BASE)";"MO(BASE)2",#N/A,FALSE,"MO(BASE)"}</definedName>
    <definedName name="avance_1" localSheetId="1">{"MO(BASE)",#N/A,FALSE,"MO(BASE)";"MO(BASE)1",#N/A,FALSE,"MO(BASE)";"MO(BASE)2",#N/A,FALSE,"MO(BASE)"}</definedName>
    <definedName name="avance_1" localSheetId="2">{"MO(BASE)",#N/A,FALSE,"MO(BASE)";"MO(BASE)1",#N/A,FALSE,"MO(BASE)";"MO(BASE)2",#N/A,FALSE,"MO(BASE)"}</definedName>
    <definedName name="avance_1">{"MO(BASE)",#N/A,FALSE,"MO(BASE)";"MO(BASE)1",#N/A,FALSE,"MO(BASE)";"MO(BASE)2",#N/A,FALSE,"MO(BASE)"}</definedName>
    <definedName name="avance2">#REF!</definedName>
    <definedName name="avc" localSheetId="3">{#N/A,#N/A,FALSE,"Total_OC015";#N/A,#N/A,FALSE,"ADMIN";#N/A,#N/A,FALSE,"PROCES";#N/A,#N/A,FALSE,"mecan";#N/A,#N/A,FALSE,"civil";#N/A,#N/A,FALSE,"CAÑER";#N/A,#N/A,FALSE,"ELEC";#N/A,#N/A,FALSE,"INSTR"}</definedName>
    <definedName name="avc" localSheetId="4">{#N/A,#N/A,FALSE,"Total_OC015";#N/A,#N/A,FALSE,"ADMIN";#N/A,#N/A,FALSE,"PROCES";#N/A,#N/A,FALSE,"mecan";#N/A,#N/A,FALSE,"civil";#N/A,#N/A,FALSE,"CAÑER";#N/A,#N/A,FALSE,"ELEC";#N/A,#N/A,FALSE,"INSTR"}</definedName>
    <definedName name="avc" localSheetId="5">{#N/A,#N/A,FALSE,"Total_OC015";#N/A,#N/A,FALSE,"ADMIN";#N/A,#N/A,FALSE,"PROCES";#N/A,#N/A,FALSE,"mecan";#N/A,#N/A,FALSE,"civil";#N/A,#N/A,FALSE,"CAÑER";#N/A,#N/A,FALSE,"ELEC";#N/A,#N/A,FALSE,"INSTR"}</definedName>
    <definedName name="avc" localSheetId="6">{#N/A,#N/A,FALSE,"Total_OC015";#N/A,#N/A,FALSE,"ADMIN";#N/A,#N/A,FALSE,"PROCES";#N/A,#N/A,FALSE,"mecan";#N/A,#N/A,FALSE,"civil";#N/A,#N/A,FALSE,"CAÑER";#N/A,#N/A,FALSE,"ELEC";#N/A,#N/A,FALSE,"INSTR"}</definedName>
    <definedName name="avc" localSheetId="0">{#N/A,#N/A,FALSE,"Total_OC015";#N/A,#N/A,FALSE,"ADMIN";#N/A,#N/A,FALSE,"PROCES";#N/A,#N/A,FALSE,"mecan";#N/A,#N/A,FALSE,"civil";#N/A,#N/A,FALSE,"CAÑER";#N/A,#N/A,FALSE,"ELEC";#N/A,#N/A,FALSE,"INSTR"}</definedName>
    <definedName name="avc" localSheetId="1">{#N/A,#N/A,FALSE,"Total_OC015";#N/A,#N/A,FALSE,"ADMIN";#N/A,#N/A,FALSE,"PROCES";#N/A,#N/A,FALSE,"mecan";#N/A,#N/A,FALSE,"civil";#N/A,#N/A,FALSE,"CAÑER";#N/A,#N/A,FALSE,"ELEC";#N/A,#N/A,FALSE,"INSTR"}</definedName>
    <definedName name="avc" localSheetId="2">{#N/A,#N/A,FALSE,"Total_OC015";#N/A,#N/A,FALSE,"ADMIN";#N/A,#N/A,FALSE,"PROCES";#N/A,#N/A,FALSE,"mecan";#N/A,#N/A,FALSE,"civil";#N/A,#N/A,FALSE,"CAÑER";#N/A,#N/A,FALSE,"ELEC";#N/A,#N/A,FALSE,"INSTR"}</definedName>
    <definedName name="avc">{#N/A,#N/A,FALSE,"Total_OC015";#N/A,#N/A,FALSE,"ADMIN";#N/A,#N/A,FALSE,"PROCES";#N/A,#N/A,FALSE,"mecan";#N/A,#N/A,FALSE,"civil";#N/A,#N/A,FALSE,"CAÑER";#N/A,#N/A,FALSE,"ELEC";#N/A,#N/A,FALSE,"INSTR"}</definedName>
    <definedName name="avc_1" localSheetId="0">{#N/A,#N/A,FALSE,"Total_OC015";#N/A,#N/A,FALSE,"ADMIN";#N/A,#N/A,FALSE,"PROCES";#N/A,#N/A,FALSE,"mecan";#N/A,#N/A,FALSE,"civil";#N/A,#N/A,FALSE,"CAÑER";#N/A,#N/A,FALSE,"ELEC";#N/A,#N/A,FALSE,"INSTR"}</definedName>
    <definedName name="avc_1" localSheetId="1">{#N/A,#N/A,FALSE,"Total_OC015";#N/A,#N/A,FALSE,"ADMIN";#N/A,#N/A,FALSE,"PROCES";#N/A,#N/A,FALSE,"mecan";#N/A,#N/A,FALSE,"civil";#N/A,#N/A,FALSE,"CAÑER";#N/A,#N/A,FALSE,"ELEC";#N/A,#N/A,FALSE,"INSTR"}</definedName>
    <definedName name="avc_1" localSheetId="2">{#N/A,#N/A,FALSE,"Total_OC015";#N/A,#N/A,FALSE,"ADMIN";#N/A,#N/A,FALSE,"PROCES";#N/A,#N/A,FALSE,"mecan";#N/A,#N/A,FALSE,"civil";#N/A,#N/A,FALSE,"CAÑER";#N/A,#N/A,FALSE,"ELEC";#N/A,#N/A,FALSE,"INSTR"}</definedName>
    <definedName name="avc_1">{#N/A,#N/A,FALSE,"Total_OC015";#N/A,#N/A,FALSE,"ADMIN";#N/A,#N/A,FALSE,"PROCES";#N/A,#N/A,FALSE,"mecan";#N/A,#N/A,FALSE,"civil";#N/A,#N/A,FALSE,"CAÑER";#N/A,#N/A,FALSE,"ELEC";#N/A,#N/A,FALSE,"INSTR"}</definedName>
    <definedName name="avc_2" localSheetId="0">{#N/A,#N/A,FALSE,"Total_OC015";#N/A,#N/A,FALSE,"ADMIN";#N/A,#N/A,FALSE,"PROCES";#N/A,#N/A,FALSE,"mecan";#N/A,#N/A,FALSE,"civil";#N/A,#N/A,FALSE,"CAÑER";#N/A,#N/A,FALSE,"ELEC";#N/A,#N/A,FALSE,"INSTR"}</definedName>
    <definedName name="avc_2" localSheetId="1">{#N/A,#N/A,FALSE,"Total_OC015";#N/A,#N/A,FALSE,"ADMIN";#N/A,#N/A,FALSE,"PROCES";#N/A,#N/A,FALSE,"mecan";#N/A,#N/A,FALSE,"civil";#N/A,#N/A,FALSE,"CAÑER";#N/A,#N/A,FALSE,"ELEC";#N/A,#N/A,FALSE,"INSTR"}</definedName>
    <definedName name="avc_2" localSheetId="2">{#N/A,#N/A,FALSE,"Total_OC015";#N/A,#N/A,FALSE,"ADMIN";#N/A,#N/A,FALSE,"PROCES";#N/A,#N/A,FALSE,"mecan";#N/A,#N/A,FALSE,"civil";#N/A,#N/A,FALSE,"CAÑER";#N/A,#N/A,FALSE,"ELEC";#N/A,#N/A,FALSE,"INSTR"}</definedName>
    <definedName name="avc_2">{#N/A,#N/A,FALSE,"Total_OC015";#N/A,#N/A,FALSE,"ADMIN";#N/A,#N/A,FALSE,"PROCES";#N/A,#N/A,FALSE,"mecan";#N/A,#N/A,FALSE,"civil";#N/A,#N/A,FALSE,"CAÑER";#N/A,#N/A,FALSE,"ELEC";#N/A,#N/A,FALSE,"INSTR"}</definedName>
    <definedName name="avc_3" localSheetId="0">{#N/A,#N/A,FALSE,"Total_OC015";#N/A,#N/A,FALSE,"ADMIN";#N/A,#N/A,FALSE,"PROCES";#N/A,#N/A,FALSE,"mecan";#N/A,#N/A,FALSE,"civil";#N/A,#N/A,FALSE,"CAÑER";#N/A,#N/A,FALSE,"ELEC";#N/A,#N/A,FALSE,"INSTR"}</definedName>
    <definedName name="avc_3" localSheetId="1">{#N/A,#N/A,FALSE,"Total_OC015";#N/A,#N/A,FALSE,"ADMIN";#N/A,#N/A,FALSE,"PROCES";#N/A,#N/A,FALSE,"mecan";#N/A,#N/A,FALSE,"civil";#N/A,#N/A,FALSE,"CAÑER";#N/A,#N/A,FALSE,"ELEC";#N/A,#N/A,FALSE,"INSTR"}</definedName>
    <definedName name="avc_3" localSheetId="2">{#N/A,#N/A,FALSE,"Total_OC015";#N/A,#N/A,FALSE,"ADMIN";#N/A,#N/A,FALSE,"PROCES";#N/A,#N/A,FALSE,"mecan";#N/A,#N/A,FALSE,"civil";#N/A,#N/A,FALSE,"CAÑER";#N/A,#N/A,FALSE,"ELEC";#N/A,#N/A,FALSE,"INSTR"}</definedName>
    <definedName name="avc_3">{#N/A,#N/A,FALSE,"Total_OC015";#N/A,#N/A,FALSE,"ADMIN";#N/A,#N/A,FALSE,"PROCES";#N/A,#N/A,FALSE,"mecan";#N/A,#N/A,FALSE,"civil";#N/A,#N/A,FALSE,"CAÑER";#N/A,#N/A,FALSE,"ELEC";#N/A,#N/A,FALSE,"INSTR"}</definedName>
    <definedName name="awer" localSheetId="0">{#N/A,#N/A,FALSE,"ACTIVO FIJO";#N/A,#N/A,FALSE,"COBRAR";#N/A,#N/A,FALSE,"AFILIADAS";#N/A,#N/A,FALSE,"PAGAR";#N/A,#N/A,FALSE,"INSTIT. FINANCIERAS";#N/A,#N/A,FALSE,"VALORES"}</definedName>
    <definedName name="awer" localSheetId="1">{#N/A,#N/A,FALSE,"ACTIVO FIJO";#N/A,#N/A,FALSE,"COBRAR";#N/A,#N/A,FALSE,"AFILIADAS";#N/A,#N/A,FALSE,"PAGAR";#N/A,#N/A,FALSE,"INSTIT. FINANCIERAS";#N/A,#N/A,FALSE,"VALORES"}</definedName>
    <definedName name="awer" localSheetId="2">{#N/A,#N/A,FALSE,"ACTIVO FIJO";#N/A,#N/A,FALSE,"COBRAR";#N/A,#N/A,FALSE,"AFILIADAS";#N/A,#N/A,FALSE,"PAGAR";#N/A,#N/A,FALSE,"INSTIT. FINANCIERAS";#N/A,#N/A,FALSE,"VALORES"}</definedName>
    <definedName name="awer">{#N/A,#N/A,FALSE,"ACTIVO FIJO";#N/A,#N/A,FALSE,"COBRAR";#N/A,#N/A,FALSE,"AFILIADAS";#N/A,#N/A,FALSE,"PAGAR";#N/A,#N/A,FALSE,"INSTIT. FINANCIERAS";#N/A,#N/A,FALSE,"VALORES"}</definedName>
    <definedName name="awer_1" localSheetId="0">{#N/A,#N/A,FALSE,"ACTIVO FIJO";#N/A,#N/A,FALSE,"COBRAR";#N/A,#N/A,FALSE,"AFILIADAS";#N/A,#N/A,FALSE,"PAGAR";#N/A,#N/A,FALSE,"INSTIT. FINANCIERAS";#N/A,#N/A,FALSE,"VALORES"}</definedName>
    <definedName name="awer_1" localSheetId="1">{#N/A,#N/A,FALSE,"ACTIVO FIJO";#N/A,#N/A,FALSE,"COBRAR";#N/A,#N/A,FALSE,"AFILIADAS";#N/A,#N/A,FALSE,"PAGAR";#N/A,#N/A,FALSE,"INSTIT. FINANCIERAS";#N/A,#N/A,FALSE,"VALORES"}</definedName>
    <definedName name="awer_1" localSheetId="2">{#N/A,#N/A,FALSE,"ACTIVO FIJO";#N/A,#N/A,FALSE,"COBRAR";#N/A,#N/A,FALSE,"AFILIADAS";#N/A,#N/A,FALSE,"PAGAR";#N/A,#N/A,FALSE,"INSTIT. FINANCIERAS";#N/A,#N/A,FALSE,"VALORES"}</definedName>
    <definedName name="awer_1">{#N/A,#N/A,FALSE,"ACTIVO FIJO";#N/A,#N/A,FALSE,"COBRAR";#N/A,#N/A,FALSE,"AFILIADAS";#N/A,#N/A,FALSE,"PAGAR";#N/A,#N/A,FALSE,"INSTIT. FINANCIERAS";#N/A,#N/A,FALSE,"VALORES"}</definedName>
    <definedName name="awer_1_1" localSheetId="0">{#N/A,#N/A,FALSE,"ACTIVO FIJO";#N/A,#N/A,FALSE,"COBRAR";#N/A,#N/A,FALSE,"AFILIADAS";#N/A,#N/A,FALSE,"PAGAR";#N/A,#N/A,FALSE,"INSTIT. FINANCIERAS";#N/A,#N/A,FALSE,"VALORES"}</definedName>
    <definedName name="awer_1_1" localSheetId="1">{#N/A,#N/A,FALSE,"ACTIVO FIJO";#N/A,#N/A,FALSE,"COBRAR";#N/A,#N/A,FALSE,"AFILIADAS";#N/A,#N/A,FALSE,"PAGAR";#N/A,#N/A,FALSE,"INSTIT. FINANCIERAS";#N/A,#N/A,FALSE,"VALORES"}</definedName>
    <definedName name="awer_1_1" localSheetId="2">{#N/A,#N/A,FALSE,"ACTIVO FIJO";#N/A,#N/A,FALSE,"COBRAR";#N/A,#N/A,FALSE,"AFILIADAS";#N/A,#N/A,FALSE,"PAGAR";#N/A,#N/A,FALSE,"INSTIT. FINANCIERAS";#N/A,#N/A,FALSE,"VALORES"}</definedName>
    <definedName name="awer_1_1">{#N/A,#N/A,FALSE,"ACTIVO FIJO";#N/A,#N/A,FALSE,"COBRAR";#N/A,#N/A,FALSE,"AFILIADAS";#N/A,#N/A,FALSE,"PAGAR";#N/A,#N/A,FALSE,"INSTIT. FINANCIERAS";#N/A,#N/A,FALSE,"VALORES"}</definedName>
    <definedName name="awer_1_2" localSheetId="0">{#N/A,#N/A,FALSE,"ACTIVO FIJO";#N/A,#N/A,FALSE,"COBRAR";#N/A,#N/A,FALSE,"AFILIADAS";#N/A,#N/A,FALSE,"PAGAR";#N/A,#N/A,FALSE,"INSTIT. FINANCIERAS";#N/A,#N/A,FALSE,"VALORES"}</definedName>
    <definedName name="awer_1_2" localSheetId="1">{#N/A,#N/A,FALSE,"ACTIVO FIJO";#N/A,#N/A,FALSE,"COBRAR";#N/A,#N/A,FALSE,"AFILIADAS";#N/A,#N/A,FALSE,"PAGAR";#N/A,#N/A,FALSE,"INSTIT. FINANCIERAS";#N/A,#N/A,FALSE,"VALORES"}</definedName>
    <definedName name="awer_1_2" localSheetId="2">{#N/A,#N/A,FALSE,"ACTIVO FIJO";#N/A,#N/A,FALSE,"COBRAR";#N/A,#N/A,FALSE,"AFILIADAS";#N/A,#N/A,FALSE,"PAGAR";#N/A,#N/A,FALSE,"INSTIT. FINANCIERAS";#N/A,#N/A,FALSE,"VALORES"}</definedName>
    <definedName name="awer_1_2">{#N/A,#N/A,FALSE,"ACTIVO FIJO";#N/A,#N/A,FALSE,"COBRAR";#N/A,#N/A,FALSE,"AFILIADAS";#N/A,#N/A,FALSE,"PAGAR";#N/A,#N/A,FALSE,"INSTIT. FINANCIERAS";#N/A,#N/A,FALSE,"VALORES"}</definedName>
    <definedName name="awer_1_3" localSheetId="0">{#N/A,#N/A,FALSE,"ACTIVO FIJO";#N/A,#N/A,FALSE,"COBRAR";#N/A,#N/A,FALSE,"AFILIADAS";#N/A,#N/A,FALSE,"PAGAR";#N/A,#N/A,FALSE,"INSTIT. FINANCIERAS";#N/A,#N/A,FALSE,"VALORES"}</definedName>
    <definedName name="awer_1_3" localSheetId="1">{#N/A,#N/A,FALSE,"ACTIVO FIJO";#N/A,#N/A,FALSE,"COBRAR";#N/A,#N/A,FALSE,"AFILIADAS";#N/A,#N/A,FALSE,"PAGAR";#N/A,#N/A,FALSE,"INSTIT. FINANCIERAS";#N/A,#N/A,FALSE,"VALORES"}</definedName>
    <definedName name="awer_1_3" localSheetId="2">{#N/A,#N/A,FALSE,"ACTIVO FIJO";#N/A,#N/A,FALSE,"COBRAR";#N/A,#N/A,FALSE,"AFILIADAS";#N/A,#N/A,FALSE,"PAGAR";#N/A,#N/A,FALSE,"INSTIT. FINANCIERAS";#N/A,#N/A,FALSE,"VALORES"}</definedName>
    <definedName name="awer_1_3">{#N/A,#N/A,FALSE,"ACTIVO FIJO";#N/A,#N/A,FALSE,"COBRAR";#N/A,#N/A,FALSE,"AFILIADAS";#N/A,#N/A,FALSE,"PAGAR";#N/A,#N/A,FALSE,"INSTIT. FINANCIERAS";#N/A,#N/A,FALSE,"VALORES"}</definedName>
    <definedName name="awer_2" localSheetId="0">{#N/A,#N/A,FALSE,"ACTIVO FIJO";#N/A,#N/A,FALSE,"COBRAR";#N/A,#N/A,FALSE,"AFILIADAS";#N/A,#N/A,FALSE,"PAGAR";#N/A,#N/A,FALSE,"INSTIT. FINANCIERAS";#N/A,#N/A,FALSE,"VALORES"}</definedName>
    <definedName name="awer_2" localSheetId="1">{#N/A,#N/A,FALSE,"ACTIVO FIJO";#N/A,#N/A,FALSE,"COBRAR";#N/A,#N/A,FALSE,"AFILIADAS";#N/A,#N/A,FALSE,"PAGAR";#N/A,#N/A,FALSE,"INSTIT. FINANCIERAS";#N/A,#N/A,FALSE,"VALORES"}</definedName>
    <definedName name="awer_2" localSheetId="2">{#N/A,#N/A,FALSE,"ACTIVO FIJO";#N/A,#N/A,FALSE,"COBRAR";#N/A,#N/A,FALSE,"AFILIADAS";#N/A,#N/A,FALSE,"PAGAR";#N/A,#N/A,FALSE,"INSTIT. FINANCIERAS";#N/A,#N/A,FALSE,"VALORES"}</definedName>
    <definedName name="awer_2">{#N/A,#N/A,FALSE,"ACTIVO FIJO";#N/A,#N/A,FALSE,"COBRAR";#N/A,#N/A,FALSE,"AFILIADAS";#N/A,#N/A,FALSE,"PAGAR";#N/A,#N/A,FALSE,"INSTIT. FINANCIERAS";#N/A,#N/A,FALSE,"VALORES"}</definedName>
    <definedName name="awer_3" localSheetId="0">{#N/A,#N/A,FALSE,"ACTIVO FIJO";#N/A,#N/A,FALSE,"COBRAR";#N/A,#N/A,FALSE,"AFILIADAS";#N/A,#N/A,FALSE,"PAGAR";#N/A,#N/A,FALSE,"INSTIT. FINANCIERAS";#N/A,#N/A,FALSE,"VALORES"}</definedName>
    <definedName name="awer_3" localSheetId="1">{#N/A,#N/A,FALSE,"ACTIVO FIJO";#N/A,#N/A,FALSE,"COBRAR";#N/A,#N/A,FALSE,"AFILIADAS";#N/A,#N/A,FALSE,"PAGAR";#N/A,#N/A,FALSE,"INSTIT. FINANCIERAS";#N/A,#N/A,FALSE,"VALORES"}</definedName>
    <definedName name="awer_3" localSheetId="2">{#N/A,#N/A,FALSE,"ACTIVO FIJO";#N/A,#N/A,FALSE,"COBRAR";#N/A,#N/A,FALSE,"AFILIADAS";#N/A,#N/A,FALSE,"PAGAR";#N/A,#N/A,FALSE,"INSTIT. FINANCIERAS";#N/A,#N/A,FALSE,"VALORES"}</definedName>
    <definedName name="awer_3">{#N/A,#N/A,FALSE,"ACTIVO FIJO";#N/A,#N/A,FALSE,"COBRAR";#N/A,#N/A,FALSE,"AFILIADAS";#N/A,#N/A,FALSE,"PAGAR";#N/A,#N/A,FALSE,"INSTIT. FINANCIERAS";#N/A,#N/A,FALSE,"VALORES"}</definedName>
    <definedName name="awer_4" localSheetId="0">{#N/A,#N/A,FALSE,"ACTIVO FIJO";#N/A,#N/A,FALSE,"COBRAR";#N/A,#N/A,FALSE,"AFILIADAS";#N/A,#N/A,FALSE,"PAGAR";#N/A,#N/A,FALSE,"INSTIT. FINANCIERAS";#N/A,#N/A,FALSE,"VALORES"}</definedName>
    <definedName name="awer_4" localSheetId="1">{#N/A,#N/A,FALSE,"ACTIVO FIJO";#N/A,#N/A,FALSE,"COBRAR";#N/A,#N/A,FALSE,"AFILIADAS";#N/A,#N/A,FALSE,"PAGAR";#N/A,#N/A,FALSE,"INSTIT. FINANCIERAS";#N/A,#N/A,FALSE,"VALORES"}</definedName>
    <definedName name="awer_4" localSheetId="2">{#N/A,#N/A,FALSE,"ACTIVO FIJO";#N/A,#N/A,FALSE,"COBRAR";#N/A,#N/A,FALSE,"AFILIADAS";#N/A,#N/A,FALSE,"PAGAR";#N/A,#N/A,FALSE,"INSTIT. FINANCIERAS";#N/A,#N/A,FALSE,"VALORES"}</definedName>
    <definedName name="awer_4">{#N/A,#N/A,FALSE,"ACTIVO FIJO";#N/A,#N/A,FALSE,"COBRAR";#N/A,#N/A,FALSE,"AFILIADAS";#N/A,#N/A,FALSE,"PAGAR";#N/A,#N/A,FALSE,"INSTIT. FINANCIERAS";#N/A,#N/A,FALSE,"VALORES"}</definedName>
    <definedName name="awerq" localSheetId="0">{#N/A,#N/A,FALSE,"MAQUINA"}</definedName>
    <definedName name="awerq" localSheetId="1">{#N/A,#N/A,FALSE,"MAQUINA"}</definedName>
    <definedName name="awerq" localSheetId="2">{#N/A,#N/A,FALSE,"MAQUINA"}</definedName>
    <definedName name="awerq">{#N/A,#N/A,FALSE,"MAQUINA"}</definedName>
    <definedName name="awse"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xc" localSheetId="0">{#N/A,#N/A,TRUE,"MES";#N/A,#N/A,TRUE,"ANUAL"}</definedName>
    <definedName name="axc" localSheetId="1">{#N/A,#N/A,TRUE,"MES";#N/A,#N/A,TRUE,"ANUAL"}</definedName>
    <definedName name="axc" localSheetId="2">{#N/A,#N/A,TRUE,"MES";#N/A,#N/A,TRUE,"ANUAL"}</definedName>
    <definedName name="axc">{#N/A,#N/A,TRUE,"MES";#N/A,#N/A,TRUE,"ANUAL"}</definedName>
    <definedName name="AZAZAZ" localSheetId="3">{"Sin detalle",#N/A,FALSE,"Flujo (redondeado)"}</definedName>
    <definedName name="AZAZAZ" localSheetId="4">{"Sin detalle",#N/A,FALSE,"Flujo (redondeado)"}</definedName>
    <definedName name="AZAZAZ" localSheetId="5">{"Sin detalle",#N/A,FALSE,"Flujo (redondeado)"}</definedName>
    <definedName name="AZAZAZ" localSheetId="6">{"Sin detalle",#N/A,FALSE,"Flujo (redondeado)"}</definedName>
    <definedName name="AZAZAZ" localSheetId="0">{"Sin detalle",#N/A,FALSE,"Flujo (redondeado)"}</definedName>
    <definedName name="AZAZAZ" localSheetId="1">{"Sin detalle",#N/A,FALSE,"Flujo (redondeado)"}</definedName>
    <definedName name="AZAZAZ" localSheetId="2">{"Sin detalle",#N/A,FALSE,"Flujo (redondeado)"}</definedName>
    <definedName name="AZAZAZ">{"Sin detalle",#N/A,FALSE,"Flujo (redondeado)"}</definedName>
    <definedName name="B" localSheetId="3">#REF!</definedName>
    <definedName name="B" localSheetId="4">#REF!</definedName>
    <definedName name="B" localSheetId="5">#REF!</definedName>
    <definedName name="B" localSheetId="6">#REF!</definedName>
    <definedName name="B" localSheetId="0">{"DETALLE_1996",#N/A,FALSE,"flujo";"DETALLE_1997",#N/A,FALSE,"flujo";"GASTOS_INCURRIDOS_1996",#N/A,FALSE,"flujo";"GASTOS_PROGRAMADOS_PARA_1997",#N/A,FALSE,"flujo";#N/A,#N/A,FALSE,"comparat";#N/A,#N/A,FALSE,"costos";#N/A,#N/A,FALSE,"proyctrol"}</definedName>
    <definedName name="B" localSheetId="1">{"DETALLE_1996",#N/A,FALSE,"flujo";"DETALLE_1997",#N/A,FALSE,"flujo";"GASTOS_INCURRIDOS_1996",#N/A,FALSE,"flujo";"GASTOS_PROGRAMADOS_PARA_1997",#N/A,FALSE,"flujo";#N/A,#N/A,FALSE,"comparat";#N/A,#N/A,FALSE,"costos";#N/A,#N/A,FALSE,"proyctrol"}</definedName>
    <definedName name="B" localSheetId="2">{"DETALLE_1996",#N/A,FALSE,"flujo";"DETALLE_1997",#N/A,FALSE,"flujo";"GASTOS_INCURRIDOS_1996",#N/A,FALSE,"flujo";"GASTOS_PROGRAMADOS_PARA_1997",#N/A,FALSE,"flujo";#N/A,#N/A,FALSE,"comparat";#N/A,#N/A,FALSE,"costos";#N/A,#N/A,FALSE,"proyctrol"}</definedName>
    <definedName name="B">{"DETALLE_1996",#N/A,FALSE,"flujo";"DETALLE_1997",#N/A,FALSE,"flujo";"GASTOS_INCURRIDOS_1996",#N/A,FALSE,"flujo";"GASTOS_PROGRAMADOS_PARA_1997",#N/A,FALSE,"flujo";#N/A,#N/A,FALSE,"comparat";#N/A,#N/A,FALSE,"costos";#N/A,#N/A,FALSE,"proyctrol"}</definedName>
    <definedName name="B_1" localSheetId="0">{"DETALLE_1996",#N/A,FALSE,"flujo";"DETALLE_1997",#N/A,FALSE,"flujo";"GASTOS_INCURRIDOS_1996",#N/A,FALSE,"flujo";"GASTOS_PROGRAMADOS_PARA_1997",#N/A,FALSE,"flujo";#N/A,#N/A,FALSE,"comparat";#N/A,#N/A,FALSE,"costos";#N/A,#N/A,FALSE,"proyctrol"}</definedName>
    <definedName name="B_1" localSheetId="1">{"DETALLE_1996",#N/A,FALSE,"flujo";"DETALLE_1997",#N/A,FALSE,"flujo";"GASTOS_INCURRIDOS_1996",#N/A,FALSE,"flujo";"GASTOS_PROGRAMADOS_PARA_1997",#N/A,FALSE,"flujo";#N/A,#N/A,FALSE,"comparat";#N/A,#N/A,FALSE,"costos";#N/A,#N/A,FALSE,"proyctrol"}</definedName>
    <definedName name="B_1" localSheetId="2">{"DETALLE_1996",#N/A,FALSE,"flujo";"DETALLE_1997",#N/A,FALSE,"flujo";"GASTOS_INCURRIDOS_1996",#N/A,FALSE,"flujo";"GASTOS_PROGRAMADOS_PARA_1997",#N/A,FALSE,"flujo";#N/A,#N/A,FALSE,"comparat";#N/A,#N/A,FALSE,"costos";#N/A,#N/A,FALSE,"proyctrol"}</definedName>
    <definedName name="B_1">{"DETALLE_1996",#N/A,FALSE,"flujo";"DETALLE_1997",#N/A,FALSE,"flujo";"GASTOS_INCURRIDOS_1996",#N/A,FALSE,"flujo";"GASTOS_PROGRAMADOS_PARA_1997",#N/A,FALSE,"flujo";#N/A,#N/A,FALSE,"comparat";#N/A,#N/A,FALSE,"costos";#N/A,#N/A,FALSE,"proyctrol"}</definedName>
    <definedName name="BACT"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JADA">#REF!</definedName>
    <definedName name="BAJADAS1" localSheetId="0">{#N/A,#N/A,FALSE,"MAQUINA"}</definedName>
    <definedName name="BAJADAS1" localSheetId="1">{#N/A,#N/A,FALSE,"MAQUINA"}</definedName>
    <definedName name="BAJADAS1" localSheetId="2">{#N/A,#N/A,FALSE,"MAQUINA"}</definedName>
    <definedName name="BAJADAS1">{#N/A,#N/A,FALSE,"MAQUINA"}</definedName>
    <definedName name="BALANCE_SHEET">#REF!</definedName>
    <definedName name="banco">#REF!</definedName>
    <definedName name="bar" localSheetId="0">{#N/A,#N/A,FALSE,"GERAL";#N/A,#N/A,FALSE,"012-96";#N/A,#N/A,FALSE,"018-96";#N/A,#N/A,FALSE,"027-96";#N/A,#N/A,FALSE,"059-96";#N/A,#N/A,FALSE,"076-96";#N/A,#N/A,FALSE,"019-97";#N/A,#N/A,FALSE,"021-97";#N/A,#N/A,FALSE,"022-97";#N/A,#N/A,FALSE,"028-97"}</definedName>
    <definedName name="bar" localSheetId="1">{#N/A,#N/A,FALSE,"GERAL";#N/A,#N/A,FALSE,"012-96";#N/A,#N/A,FALSE,"018-96";#N/A,#N/A,FALSE,"027-96";#N/A,#N/A,FALSE,"059-96";#N/A,#N/A,FALSE,"076-96";#N/A,#N/A,FALSE,"019-97";#N/A,#N/A,FALSE,"021-97";#N/A,#N/A,FALSE,"022-97";#N/A,#N/A,FALSE,"028-97"}</definedName>
    <definedName name="bar" localSheetId="2">{#N/A,#N/A,FALSE,"GERAL";#N/A,#N/A,FALSE,"012-96";#N/A,#N/A,FALSE,"018-96";#N/A,#N/A,FALSE,"027-96";#N/A,#N/A,FALSE,"059-96";#N/A,#N/A,FALSE,"076-96";#N/A,#N/A,FALSE,"019-97";#N/A,#N/A,FALSE,"021-97";#N/A,#N/A,FALSE,"022-97";#N/A,#N/A,FALSE,"028-97"}</definedName>
    <definedName name="bar">{#N/A,#N/A,FALSE,"GERAL";#N/A,#N/A,FALSE,"012-96";#N/A,#N/A,FALSE,"018-96";#N/A,#N/A,FALSE,"027-96";#N/A,#N/A,FALSE,"059-96";#N/A,#N/A,FALSE,"076-96";#N/A,#N/A,FALSE,"019-97";#N/A,#N/A,FALSE,"021-97";#N/A,#N/A,FALSE,"022-97";#N/A,#N/A,FALSE,"028-97"}</definedName>
    <definedName name="Barras" localSheetId="0">{#N/A,#N/A,TRUE,"1842CWN0"}</definedName>
    <definedName name="Barras" localSheetId="1">{#N/A,#N/A,TRUE,"1842CWN0"}</definedName>
    <definedName name="Barras" localSheetId="2">{#N/A,#N/A,TRUE,"1842CWN0"}</definedName>
    <definedName name="Barras">{#N/A,#N/A,TRUE,"1842CWN0"}</definedName>
    <definedName name="Base">#REF!</definedName>
    <definedName name="Base_datos_IM">#REF!</definedName>
    <definedName name="bASE1" localSheetId="0">{"PRE1",#N/A,FALSE,"RESUMEN"}</definedName>
    <definedName name="bASE1" localSheetId="1">{"PRE1",#N/A,FALSE,"RESUMEN"}</definedName>
    <definedName name="bASE1" localSheetId="2">{"PRE1",#N/A,FALSE,"RESUMEN"}</definedName>
    <definedName name="bASE1">{"PRE1",#N/A,FALSE,"RESUMEN"}</definedName>
    <definedName name="base2">#REF!</definedName>
    <definedName name="bb" localSheetId="3">{"Sin detalle",#N/A,FALSE,"Flujo (redondeado)";"Detallado",#N/A,FALSE,"Flujo (redondeado)"}</definedName>
    <definedName name="bb" localSheetId="4">{"Sin detalle",#N/A,FALSE,"Flujo (redondeado)";"Detallado",#N/A,FALSE,"Flujo (redondeado)"}</definedName>
    <definedName name="bb" localSheetId="5">{"Sin detalle",#N/A,FALSE,"Flujo (redondeado)";"Detallado",#N/A,FALSE,"Flujo (redondeado)"}</definedName>
    <definedName name="bb" localSheetId="6">{"Sin detalle",#N/A,FALSE,"Flujo (redondeado)";"Detallado",#N/A,FALSE,"Flujo (redondeado)"}</definedName>
    <definedName name="bb" localSheetId="0">{#N/A,#N/A,FALSE,"minas";#N/A,#N/A,FALSE,"Total_OC015";#N/A,#N/A,FALSE,"ADMIN";#N/A,#N/A,FALSE,"PROCES";#N/A,#N/A,FALSE,"civil";#N/A,#N/A,FALSE,"CAÑER";#N/A,#N/A,FALSE,"ELEC";#N/A,#N/A,FALSE,"INSTR";#N/A,#N/A,FALSE,"PDS";#N/A,#N/A,FALSE,"mecan"}</definedName>
    <definedName name="bb" localSheetId="1">{#N/A,#N/A,FALSE,"minas";#N/A,#N/A,FALSE,"Total_OC015";#N/A,#N/A,FALSE,"ADMIN";#N/A,#N/A,FALSE,"PROCES";#N/A,#N/A,FALSE,"civil";#N/A,#N/A,FALSE,"CAÑER";#N/A,#N/A,FALSE,"ELEC";#N/A,#N/A,FALSE,"INSTR";#N/A,#N/A,FALSE,"PDS";#N/A,#N/A,FALSE,"mecan"}</definedName>
    <definedName name="bb" localSheetId="2">{#N/A,#N/A,FALSE,"minas";#N/A,#N/A,FALSE,"Total_OC015";#N/A,#N/A,FALSE,"ADMIN";#N/A,#N/A,FALSE,"PROCES";#N/A,#N/A,FALSE,"civil";#N/A,#N/A,FALSE,"CAÑER";#N/A,#N/A,FALSE,"ELEC";#N/A,#N/A,FALSE,"INSTR";#N/A,#N/A,FALSE,"PDS";#N/A,#N/A,FALSE,"mecan"}</definedName>
    <definedName name="bb">{#N/A,#N/A,FALSE,"minas";#N/A,#N/A,FALSE,"Total_OC015";#N/A,#N/A,FALSE,"ADMIN";#N/A,#N/A,FALSE,"PROCES";#N/A,#N/A,FALSE,"civil";#N/A,#N/A,FALSE,"CAÑER";#N/A,#N/A,FALSE,"ELEC";#N/A,#N/A,FALSE,"INSTR";#N/A,#N/A,FALSE,"PDS";#N/A,#N/A,FALSE,"mecan"}</definedName>
    <definedName name="BBB"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_1" localSheetId="0">{#N/A,#N/A,FALSE,"ACTIVO FIJO";#N/A,#N/A,FALSE,"COBRAR";#N/A,#N/A,FALSE,"AFILIADAS";#N/A,#N/A,FALSE,"PAGAR";#N/A,#N/A,FALSE,"INSTIT. FINANCIERAS";#N/A,#N/A,FALSE,"VALORES"}</definedName>
    <definedName name="BBB_1_1" localSheetId="1">{#N/A,#N/A,FALSE,"ACTIVO FIJO";#N/A,#N/A,FALSE,"COBRAR";#N/A,#N/A,FALSE,"AFILIADAS";#N/A,#N/A,FALSE,"PAGAR";#N/A,#N/A,FALSE,"INSTIT. FINANCIERAS";#N/A,#N/A,FALSE,"VALORES"}</definedName>
    <definedName name="BBB_1_1" localSheetId="2">{#N/A,#N/A,FALSE,"ACTIVO FIJO";#N/A,#N/A,FALSE,"COBRAR";#N/A,#N/A,FALSE,"AFILIADAS";#N/A,#N/A,FALSE,"PAGAR";#N/A,#N/A,FALSE,"INSTIT. FINANCIERAS";#N/A,#N/A,FALSE,"VALORES"}</definedName>
    <definedName name="BBB_1_1">{#N/A,#N/A,FALSE,"ACTIVO FIJO";#N/A,#N/A,FALSE,"COBRAR";#N/A,#N/A,FALSE,"AFILIADAS";#N/A,#N/A,FALSE,"PAGAR";#N/A,#N/A,FALSE,"INSTIT. FINANCIERAS";#N/A,#N/A,FALSE,"VALORES"}</definedName>
    <definedName name="BBB_1_2" localSheetId="0">{#N/A,#N/A,FALSE,"ACTIVO FIJO";#N/A,#N/A,FALSE,"COBRAR";#N/A,#N/A,FALSE,"AFILIADAS";#N/A,#N/A,FALSE,"PAGAR";#N/A,#N/A,FALSE,"INSTIT. FINANCIERAS";#N/A,#N/A,FALSE,"VALORES"}</definedName>
    <definedName name="BBB_1_2" localSheetId="1">{#N/A,#N/A,FALSE,"ACTIVO FIJO";#N/A,#N/A,FALSE,"COBRAR";#N/A,#N/A,FALSE,"AFILIADAS";#N/A,#N/A,FALSE,"PAGAR";#N/A,#N/A,FALSE,"INSTIT. FINANCIERAS";#N/A,#N/A,FALSE,"VALORES"}</definedName>
    <definedName name="BBB_1_2" localSheetId="2">{#N/A,#N/A,FALSE,"ACTIVO FIJO";#N/A,#N/A,FALSE,"COBRAR";#N/A,#N/A,FALSE,"AFILIADAS";#N/A,#N/A,FALSE,"PAGAR";#N/A,#N/A,FALSE,"INSTIT. FINANCIERAS";#N/A,#N/A,FALSE,"VALORES"}</definedName>
    <definedName name="BBB_1_2">{#N/A,#N/A,FALSE,"ACTIVO FIJO";#N/A,#N/A,FALSE,"COBRAR";#N/A,#N/A,FALSE,"AFILIADAS";#N/A,#N/A,FALSE,"PAGAR";#N/A,#N/A,FALSE,"INSTIT. FINANCIERAS";#N/A,#N/A,FALSE,"VALORES"}</definedName>
    <definedName name="BBB_1_3" localSheetId="0">{#N/A,#N/A,FALSE,"ACTIVO FIJO";#N/A,#N/A,FALSE,"COBRAR";#N/A,#N/A,FALSE,"AFILIADAS";#N/A,#N/A,FALSE,"PAGAR";#N/A,#N/A,FALSE,"INSTIT. FINANCIERAS";#N/A,#N/A,FALSE,"VALORES"}</definedName>
    <definedName name="BBB_1_3" localSheetId="1">{#N/A,#N/A,FALSE,"ACTIVO FIJO";#N/A,#N/A,FALSE,"COBRAR";#N/A,#N/A,FALSE,"AFILIADAS";#N/A,#N/A,FALSE,"PAGAR";#N/A,#N/A,FALSE,"INSTIT. FINANCIERAS";#N/A,#N/A,FALSE,"VALORES"}</definedName>
    <definedName name="BBB_1_3" localSheetId="2">{#N/A,#N/A,FALSE,"ACTIVO FIJO";#N/A,#N/A,FALSE,"COBRAR";#N/A,#N/A,FALSE,"AFILIADAS";#N/A,#N/A,FALSE,"PAGAR";#N/A,#N/A,FALSE,"INSTIT. FINANCIERAS";#N/A,#N/A,FALSE,"VALORES"}</definedName>
    <definedName name="BBB_1_3">{#N/A,#N/A,FALSE,"ACTIVO FIJO";#N/A,#N/A,FALSE,"COBRAR";#N/A,#N/A,FALSE,"AFILIADAS";#N/A,#N/A,FALSE,"PAGAR";#N/A,#N/A,FALSE,"INSTIT. FINANCIERAS";#N/A,#N/A,FALSE,"VALORES"}</definedName>
    <definedName name="BBB_2" localSheetId="0">{#N/A,#N/A,FALSE,"ACTIVO FIJO";#N/A,#N/A,FALSE,"COBRAR";#N/A,#N/A,FALSE,"AFILIADAS";#N/A,#N/A,FALSE,"PAGAR";#N/A,#N/A,FALSE,"INSTIT. FINANCIERAS";#N/A,#N/A,FALSE,"VALORES"}</definedName>
    <definedName name="BBB_2" localSheetId="1">{#N/A,#N/A,FALSE,"ACTIVO FIJO";#N/A,#N/A,FALSE,"COBRAR";#N/A,#N/A,FALSE,"AFILIADAS";#N/A,#N/A,FALSE,"PAGAR";#N/A,#N/A,FALSE,"INSTIT. FINANCIERAS";#N/A,#N/A,FALSE,"VALORES"}</definedName>
    <definedName name="BBB_2" localSheetId="2">{#N/A,#N/A,FALSE,"ACTIVO FIJO";#N/A,#N/A,FALSE,"COBRAR";#N/A,#N/A,FALSE,"AFILIADAS";#N/A,#N/A,FALSE,"PAGAR";#N/A,#N/A,FALSE,"INSTIT. FINANCIERAS";#N/A,#N/A,FALSE,"VALORES"}</definedName>
    <definedName name="BBB_2">{#N/A,#N/A,FALSE,"ACTIVO FIJO";#N/A,#N/A,FALSE,"COBRAR";#N/A,#N/A,FALSE,"AFILIADAS";#N/A,#N/A,FALSE,"PAGAR";#N/A,#N/A,FALSE,"INSTIT. FINANCIERAS";#N/A,#N/A,FALSE,"VALORES"}</definedName>
    <definedName name="BBB_3" localSheetId="0">{#N/A,#N/A,FALSE,"ACTIVO FIJO";#N/A,#N/A,FALSE,"COBRAR";#N/A,#N/A,FALSE,"AFILIADAS";#N/A,#N/A,FALSE,"PAGAR";#N/A,#N/A,FALSE,"INSTIT. FINANCIERAS";#N/A,#N/A,FALSE,"VALORES"}</definedName>
    <definedName name="BBB_3" localSheetId="1">{#N/A,#N/A,FALSE,"ACTIVO FIJO";#N/A,#N/A,FALSE,"COBRAR";#N/A,#N/A,FALSE,"AFILIADAS";#N/A,#N/A,FALSE,"PAGAR";#N/A,#N/A,FALSE,"INSTIT. FINANCIERAS";#N/A,#N/A,FALSE,"VALORES"}</definedName>
    <definedName name="BBB_3" localSheetId="2">{#N/A,#N/A,FALSE,"ACTIVO FIJO";#N/A,#N/A,FALSE,"COBRAR";#N/A,#N/A,FALSE,"AFILIADAS";#N/A,#N/A,FALSE,"PAGAR";#N/A,#N/A,FALSE,"INSTIT. FINANCIERAS";#N/A,#N/A,FALSE,"VALORES"}</definedName>
    <definedName name="BBB_3">{#N/A,#N/A,FALSE,"ACTIVO FIJO";#N/A,#N/A,FALSE,"COBRAR";#N/A,#N/A,FALSE,"AFILIADAS";#N/A,#N/A,FALSE,"PAGAR";#N/A,#N/A,FALSE,"INSTIT. FINANCIERAS";#N/A,#N/A,FALSE,"VALORES"}</definedName>
    <definedName name="BBB_4" localSheetId="0">{#N/A,#N/A,FALSE,"ACTIVO FIJO";#N/A,#N/A,FALSE,"COBRAR";#N/A,#N/A,FALSE,"AFILIADAS";#N/A,#N/A,FALSE,"PAGAR";#N/A,#N/A,FALSE,"INSTIT. FINANCIERAS";#N/A,#N/A,FALSE,"VALORES"}</definedName>
    <definedName name="BBB_4" localSheetId="1">{#N/A,#N/A,FALSE,"ACTIVO FIJO";#N/A,#N/A,FALSE,"COBRAR";#N/A,#N/A,FALSE,"AFILIADAS";#N/A,#N/A,FALSE,"PAGAR";#N/A,#N/A,FALSE,"INSTIT. FINANCIERAS";#N/A,#N/A,FALSE,"VALORES"}</definedName>
    <definedName name="BBB_4" localSheetId="2">{#N/A,#N/A,FALSE,"ACTIVO FIJO";#N/A,#N/A,FALSE,"COBRAR";#N/A,#N/A,FALSE,"AFILIADAS";#N/A,#N/A,FALSE,"PAGAR";#N/A,#N/A,FALSE,"INSTIT. FINANCIERAS";#N/A,#N/A,FALSE,"VALORES"}</definedName>
    <definedName name="BBB_4">{#N/A,#N/A,FALSE,"ACTIVO FIJO";#N/A,#N/A,FALSE,"COBRAR";#N/A,#N/A,FALSE,"AFILIADAS";#N/A,#N/A,FALSE,"PAGAR";#N/A,#N/A,FALSE,"INSTIT. FINANCIERAS";#N/A,#N/A,FALSE,"VALORES"}</definedName>
    <definedName name="bbbb" localSheetId="3">#REF!</definedName>
    <definedName name="bbbb" localSheetId="4">#REF!</definedName>
    <definedName name="bbbb" localSheetId="5">#REF!</definedName>
    <definedName name="bbbb" localSheetId="6">#REF!</definedName>
    <definedName name="bbbb" localSheetId="0">{#N/A,#N/A,FALSE,"SumG";#N/A,#N/A,FALSE,"ElecG";#N/A,#N/A,FALSE,"MechG";#N/A,#N/A,FALSE,"GeotG";#N/A,#N/A,FALSE,"PrcsG";#N/A,#N/A,FALSE,"TunnG";#N/A,#N/A,FALSE,"CivlG";#N/A,#N/A,FALSE,"NtwkG";#N/A,#N/A,FALSE,"EstgG";#N/A,#N/A,FALSE,"PEngG"}</definedName>
    <definedName name="bbbb" localSheetId="1">{#N/A,#N/A,FALSE,"SumG";#N/A,#N/A,FALSE,"ElecG";#N/A,#N/A,FALSE,"MechG";#N/A,#N/A,FALSE,"GeotG";#N/A,#N/A,FALSE,"PrcsG";#N/A,#N/A,FALSE,"TunnG";#N/A,#N/A,FALSE,"CivlG";#N/A,#N/A,FALSE,"NtwkG";#N/A,#N/A,FALSE,"EstgG";#N/A,#N/A,FALSE,"PEngG"}</definedName>
    <definedName name="bbbb" localSheetId="2">{#N/A,#N/A,FALSE,"SumG";#N/A,#N/A,FALSE,"ElecG";#N/A,#N/A,FALSE,"MechG";#N/A,#N/A,FALSE,"GeotG";#N/A,#N/A,FALSE,"PrcsG";#N/A,#N/A,FALSE,"TunnG";#N/A,#N/A,FALSE,"CivlG";#N/A,#N/A,FALSE,"NtwkG";#N/A,#N/A,FALSE,"EstgG";#N/A,#N/A,FALSE,"PEngG"}</definedName>
    <definedName name="bbbb">{#N/A,#N/A,FALSE,"SumG";#N/A,#N/A,FALSE,"ElecG";#N/A,#N/A,FALSE,"MechG";#N/A,#N/A,FALSE,"GeotG";#N/A,#N/A,FALSE,"PrcsG";#N/A,#N/A,FALSE,"TunnG";#N/A,#N/A,FALSE,"CivlG";#N/A,#N/A,FALSE,"NtwkG";#N/A,#N/A,FALSE,"EstgG";#N/A,#N/A,FALSE,"PEngG"}</definedName>
    <definedName name="BBBB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b" localSheetId="3">{"Sin detalle",#N/A,FALSE,"Flujo (redondeado)";"Detallado",#N/A,FALSE,"Flujo (redondeado)"}</definedName>
    <definedName name="bbbbb" localSheetId="4">{"Sin detalle",#N/A,FALSE,"Flujo (redondeado)";"Detallado",#N/A,FALSE,"Flujo (redondeado)"}</definedName>
    <definedName name="bbbbb" localSheetId="5">{"Sin detalle",#N/A,FALSE,"Flujo (redondeado)";"Detallado",#N/A,FALSE,"Flujo (redondeado)"}</definedName>
    <definedName name="bbbbb" localSheetId="6">{"Sin detalle",#N/A,FALSE,"Flujo (redondeado)";"Detallado",#N/A,FALSE,"Flujo (redondeado)"}</definedName>
    <definedName name="bbbbb" localSheetId="0">{#N/A,#N/A,FALSE,"SumD";#N/A,#N/A,FALSE,"ElecD";#N/A,#N/A,FALSE,"MechD";#N/A,#N/A,FALSE,"GeotD";#N/A,#N/A,FALSE,"PrcsD";#N/A,#N/A,FALSE,"TunnD";#N/A,#N/A,FALSE,"CivlD";#N/A,#N/A,FALSE,"NtwkD";#N/A,#N/A,FALSE,"EstgD";#N/A,#N/A,FALSE,"PEngD"}</definedName>
    <definedName name="bbbbb" localSheetId="1">{#N/A,#N/A,FALSE,"SumD";#N/A,#N/A,FALSE,"ElecD";#N/A,#N/A,FALSE,"MechD";#N/A,#N/A,FALSE,"GeotD";#N/A,#N/A,FALSE,"PrcsD";#N/A,#N/A,FALSE,"TunnD";#N/A,#N/A,FALSE,"CivlD";#N/A,#N/A,FALSE,"NtwkD";#N/A,#N/A,FALSE,"EstgD";#N/A,#N/A,FALSE,"PEngD"}</definedName>
    <definedName name="bbbbb" localSheetId="2">{#N/A,#N/A,FALSE,"SumD";#N/A,#N/A,FALSE,"ElecD";#N/A,#N/A,FALSE,"MechD";#N/A,#N/A,FALSE,"GeotD";#N/A,#N/A,FALSE,"PrcsD";#N/A,#N/A,FALSE,"TunnD";#N/A,#N/A,FALSE,"CivlD";#N/A,#N/A,FALSE,"NtwkD";#N/A,#N/A,FALSE,"EstgD";#N/A,#N/A,FALSE,"PEngD"}</definedName>
    <definedName name="bbbbb">{#N/A,#N/A,FALSE,"SumD";#N/A,#N/A,FALSE,"ElecD";#N/A,#N/A,FALSE,"MechD";#N/A,#N/A,FALSE,"GeotD";#N/A,#N/A,FALSE,"PrcsD";#N/A,#N/A,FALSE,"TunnD";#N/A,#N/A,FALSE,"CivlD";#N/A,#N/A,FALSE,"NtwkD";#N/A,#N/A,FALSE,"EstgD";#N/A,#N/A,FALSE,"PEngD"}</definedName>
    <definedName name="bbbbbbb" localSheetId="3">{#N/A,#N/A,FALSE,"SumG";#N/A,#N/A,FALSE,"ElecG";#N/A,#N/A,FALSE,"MechG";#N/A,#N/A,FALSE,"GeotG";#N/A,#N/A,FALSE,"PrcsG";#N/A,#N/A,FALSE,"TunnG";#N/A,#N/A,FALSE,"CivlG";#N/A,#N/A,FALSE,"NtwkG";#N/A,#N/A,FALSE,"EstgG";#N/A,#N/A,FALSE,"PEngG"}</definedName>
    <definedName name="bbbbbbb" localSheetId="4">{#N/A,#N/A,FALSE,"SumG";#N/A,#N/A,FALSE,"ElecG";#N/A,#N/A,FALSE,"MechG";#N/A,#N/A,FALSE,"GeotG";#N/A,#N/A,FALSE,"PrcsG";#N/A,#N/A,FALSE,"TunnG";#N/A,#N/A,FALSE,"CivlG";#N/A,#N/A,FALSE,"NtwkG";#N/A,#N/A,FALSE,"EstgG";#N/A,#N/A,FALSE,"PEngG"}</definedName>
    <definedName name="bbbbbbb" localSheetId="5">{#N/A,#N/A,FALSE,"SumG";#N/A,#N/A,FALSE,"ElecG";#N/A,#N/A,FALSE,"MechG";#N/A,#N/A,FALSE,"GeotG";#N/A,#N/A,FALSE,"PrcsG";#N/A,#N/A,FALSE,"TunnG";#N/A,#N/A,FALSE,"CivlG";#N/A,#N/A,FALSE,"NtwkG";#N/A,#N/A,FALSE,"EstgG";#N/A,#N/A,FALSE,"PEngG"}</definedName>
    <definedName name="bbbbbbb" localSheetId="6">{#N/A,#N/A,FALSE,"SumG";#N/A,#N/A,FALSE,"ElecG";#N/A,#N/A,FALSE,"MechG";#N/A,#N/A,FALSE,"GeotG";#N/A,#N/A,FALSE,"PrcsG";#N/A,#N/A,FALSE,"TunnG";#N/A,#N/A,FALSE,"CivlG";#N/A,#N/A,FALSE,"NtwkG";#N/A,#N/A,FALSE,"EstgG";#N/A,#N/A,FALSE,"PEngG"}</definedName>
    <definedName name="bbbbbbb" localSheetId="0">{#N/A,#N/A,FALSE,"SumG";#N/A,#N/A,FALSE,"ElecG";#N/A,#N/A,FALSE,"MechG";#N/A,#N/A,FALSE,"GeotG";#N/A,#N/A,FALSE,"PrcsG";#N/A,#N/A,FALSE,"TunnG";#N/A,#N/A,FALSE,"CivlG";#N/A,#N/A,FALSE,"NtwkG";#N/A,#N/A,FALSE,"EstgG";#N/A,#N/A,FALSE,"PEngG"}</definedName>
    <definedName name="bbbbbbb" localSheetId="1">{#N/A,#N/A,FALSE,"SumG";#N/A,#N/A,FALSE,"ElecG";#N/A,#N/A,FALSE,"MechG";#N/A,#N/A,FALSE,"GeotG";#N/A,#N/A,FALSE,"PrcsG";#N/A,#N/A,FALSE,"TunnG";#N/A,#N/A,FALSE,"CivlG";#N/A,#N/A,FALSE,"NtwkG";#N/A,#N/A,FALSE,"EstgG";#N/A,#N/A,FALSE,"PEngG"}</definedName>
    <definedName name="bbbbbbb" localSheetId="2">{#N/A,#N/A,FALSE,"SumG";#N/A,#N/A,FALSE,"ElecG";#N/A,#N/A,FALSE,"MechG";#N/A,#N/A,FALSE,"GeotG";#N/A,#N/A,FALSE,"PrcsG";#N/A,#N/A,FALSE,"TunnG";#N/A,#N/A,FALSE,"CivlG";#N/A,#N/A,FALSE,"NtwkG";#N/A,#N/A,FALSE,"EstgG";#N/A,#N/A,FALSE,"PEngG"}</definedName>
    <definedName name="bbbbbbb">{#N/A,#N/A,FALSE,"SumG";#N/A,#N/A,FALSE,"ElecG";#N/A,#N/A,FALSE,"MechG";#N/A,#N/A,FALSE,"GeotG";#N/A,#N/A,FALSE,"PrcsG";#N/A,#N/A,FALSE,"TunnG";#N/A,#N/A,FALSE,"CivlG";#N/A,#N/A,FALSE,"NtwkG";#N/A,#N/A,FALSE,"EstgG";#N/A,#N/A,FALSE,"PEngG"}</definedName>
    <definedName name="BBBBBBBB" localSheetId="0">{#N/A,#N/A,FALSE,"Aging Summary";#N/A,#N/A,FALSE,"Ratio Analysis";#N/A,#N/A,FALSE,"Test 120 Day Accts";#N/A,#N/A,FALSE,"Tickmarks"}</definedName>
    <definedName name="BBBBBBBB" localSheetId="1">{#N/A,#N/A,FALSE,"Aging Summary";#N/A,#N/A,FALSE,"Ratio Analysis";#N/A,#N/A,FALSE,"Test 120 Day Accts";#N/A,#N/A,FALSE,"Tickmarks"}</definedName>
    <definedName name="BBBBBBBB" localSheetId="2">{#N/A,#N/A,FALSE,"Aging Summary";#N/A,#N/A,FALSE,"Ratio Analysis";#N/A,#N/A,FALSE,"Test 120 Day Accts";#N/A,#N/A,FALSE,"Tickmarks"}</definedName>
    <definedName name="BBBBBBBB">{#N/A,#N/A,FALSE,"Aging Summary";#N/A,#N/A,FALSE,"Ratio Analysis";#N/A,#N/A,FALSE,"Test 120 Day Accts";#N/A,#N/A,FALSE,"Tickmarks"}</definedName>
    <definedName name="BBBBBBBB_1" localSheetId="0">{#N/A,#N/A,FALSE,"Aging Summary";#N/A,#N/A,FALSE,"Ratio Analysis";#N/A,#N/A,FALSE,"Test 120 Day Accts";#N/A,#N/A,FALSE,"Tickmarks"}</definedName>
    <definedName name="BBBBBBBB_1" localSheetId="1">{#N/A,#N/A,FALSE,"Aging Summary";#N/A,#N/A,FALSE,"Ratio Analysis";#N/A,#N/A,FALSE,"Test 120 Day Accts";#N/A,#N/A,FALSE,"Tickmarks"}</definedName>
    <definedName name="BBBBBBBB_1" localSheetId="2">{#N/A,#N/A,FALSE,"Aging Summary";#N/A,#N/A,FALSE,"Ratio Analysis";#N/A,#N/A,FALSE,"Test 120 Day Accts";#N/A,#N/A,FALSE,"Tickmarks"}</definedName>
    <definedName name="BBBBBBBB_1">{#N/A,#N/A,FALSE,"Aging Summary";#N/A,#N/A,FALSE,"Ratio Analysis";#N/A,#N/A,FALSE,"Test 120 Day Accts";#N/A,#N/A,FALSE,"Tickmarks"}</definedName>
    <definedName name="BBBBBBBB_1_1" localSheetId="0">{#N/A,#N/A,FALSE,"Aging Summary";#N/A,#N/A,FALSE,"Ratio Analysis";#N/A,#N/A,FALSE,"Test 120 Day Accts";#N/A,#N/A,FALSE,"Tickmarks"}</definedName>
    <definedName name="BBBBBBBB_1_1" localSheetId="1">{#N/A,#N/A,FALSE,"Aging Summary";#N/A,#N/A,FALSE,"Ratio Analysis";#N/A,#N/A,FALSE,"Test 120 Day Accts";#N/A,#N/A,FALSE,"Tickmarks"}</definedName>
    <definedName name="BBBBBBBB_1_1" localSheetId="2">{#N/A,#N/A,FALSE,"Aging Summary";#N/A,#N/A,FALSE,"Ratio Analysis";#N/A,#N/A,FALSE,"Test 120 Day Accts";#N/A,#N/A,FALSE,"Tickmarks"}</definedName>
    <definedName name="BBBBBBBB_1_1">{#N/A,#N/A,FALSE,"Aging Summary";#N/A,#N/A,FALSE,"Ratio Analysis";#N/A,#N/A,FALSE,"Test 120 Day Accts";#N/A,#N/A,FALSE,"Tickmarks"}</definedName>
    <definedName name="BBBBBBBB_1_2" localSheetId="0">{#N/A,#N/A,FALSE,"Aging Summary";#N/A,#N/A,FALSE,"Ratio Analysis";#N/A,#N/A,FALSE,"Test 120 Day Accts";#N/A,#N/A,FALSE,"Tickmarks"}</definedName>
    <definedName name="BBBBBBBB_1_2" localSheetId="1">{#N/A,#N/A,FALSE,"Aging Summary";#N/A,#N/A,FALSE,"Ratio Analysis";#N/A,#N/A,FALSE,"Test 120 Day Accts";#N/A,#N/A,FALSE,"Tickmarks"}</definedName>
    <definedName name="BBBBBBBB_1_2" localSheetId="2">{#N/A,#N/A,FALSE,"Aging Summary";#N/A,#N/A,FALSE,"Ratio Analysis";#N/A,#N/A,FALSE,"Test 120 Day Accts";#N/A,#N/A,FALSE,"Tickmarks"}</definedName>
    <definedName name="BBBBBBBB_1_2">{#N/A,#N/A,FALSE,"Aging Summary";#N/A,#N/A,FALSE,"Ratio Analysis";#N/A,#N/A,FALSE,"Test 120 Day Accts";#N/A,#N/A,FALSE,"Tickmarks"}</definedName>
    <definedName name="BBBBBBBB_1_3" localSheetId="0">{#N/A,#N/A,FALSE,"Aging Summary";#N/A,#N/A,FALSE,"Ratio Analysis";#N/A,#N/A,FALSE,"Test 120 Day Accts";#N/A,#N/A,FALSE,"Tickmarks"}</definedName>
    <definedName name="BBBBBBBB_1_3" localSheetId="1">{#N/A,#N/A,FALSE,"Aging Summary";#N/A,#N/A,FALSE,"Ratio Analysis";#N/A,#N/A,FALSE,"Test 120 Day Accts";#N/A,#N/A,FALSE,"Tickmarks"}</definedName>
    <definedName name="BBBBBBBB_1_3" localSheetId="2">{#N/A,#N/A,FALSE,"Aging Summary";#N/A,#N/A,FALSE,"Ratio Analysis";#N/A,#N/A,FALSE,"Test 120 Day Accts";#N/A,#N/A,FALSE,"Tickmarks"}</definedName>
    <definedName name="BBBBBBBB_1_3">{#N/A,#N/A,FALSE,"Aging Summary";#N/A,#N/A,FALSE,"Ratio Analysis";#N/A,#N/A,FALSE,"Test 120 Day Accts";#N/A,#N/A,FALSE,"Tickmarks"}</definedName>
    <definedName name="BBBBBBBB_2" localSheetId="0">{#N/A,#N/A,FALSE,"Aging Summary";#N/A,#N/A,FALSE,"Ratio Analysis";#N/A,#N/A,FALSE,"Test 120 Day Accts";#N/A,#N/A,FALSE,"Tickmarks"}</definedName>
    <definedName name="BBBBBBBB_2" localSheetId="1">{#N/A,#N/A,FALSE,"Aging Summary";#N/A,#N/A,FALSE,"Ratio Analysis";#N/A,#N/A,FALSE,"Test 120 Day Accts";#N/A,#N/A,FALSE,"Tickmarks"}</definedName>
    <definedName name="BBBBBBBB_2" localSheetId="2">{#N/A,#N/A,FALSE,"Aging Summary";#N/A,#N/A,FALSE,"Ratio Analysis";#N/A,#N/A,FALSE,"Test 120 Day Accts";#N/A,#N/A,FALSE,"Tickmarks"}</definedName>
    <definedName name="BBBBBBBB_2">{#N/A,#N/A,FALSE,"Aging Summary";#N/A,#N/A,FALSE,"Ratio Analysis";#N/A,#N/A,FALSE,"Test 120 Day Accts";#N/A,#N/A,FALSE,"Tickmarks"}</definedName>
    <definedName name="BBBBBBBB_3" localSheetId="0">{#N/A,#N/A,FALSE,"Aging Summary";#N/A,#N/A,FALSE,"Ratio Analysis";#N/A,#N/A,FALSE,"Test 120 Day Accts";#N/A,#N/A,FALSE,"Tickmarks"}</definedName>
    <definedName name="BBBBBBBB_3" localSheetId="1">{#N/A,#N/A,FALSE,"Aging Summary";#N/A,#N/A,FALSE,"Ratio Analysis";#N/A,#N/A,FALSE,"Test 120 Day Accts";#N/A,#N/A,FALSE,"Tickmarks"}</definedName>
    <definedName name="BBBBBBBB_3" localSheetId="2">{#N/A,#N/A,FALSE,"Aging Summary";#N/A,#N/A,FALSE,"Ratio Analysis";#N/A,#N/A,FALSE,"Test 120 Day Accts";#N/A,#N/A,FALSE,"Tickmarks"}</definedName>
    <definedName name="BBBBBBBB_3">{#N/A,#N/A,FALSE,"Aging Summary";#N/A,#N/A,FALSE,"Ratio Analysis";#N/A,#N/A,FALSE,"Test 120 Day Accts";#N/A,#N/A,FALSE,"Tickmarks"}</definedName>
    <definedName name="BBBBBBBB_4" localSheetId="0">{#N/A,#N/A,FALSE,"Aging Summary";#N/A,#N/A,FALSE,"Ratio Analysis";#N/A,#N/A,FALSE,"Test 120 Day Accts";#N/A,#N/A,FALSE,"Tickmarks"}</definedName>
    <definedName name="BBBBBBBB_4" localSheetId="1">{#N/A,#N/A,FALSE,"Aging Summary";#N/A,#N/A,FALSE,"Ratio Analysis";#N/A,#N/A,FALSE,"Test 120 Day Accts";#N/A,#N/A,FALSE,"Tickmarks"}</definedName>
    <definedName name="BBBBBBBB_4" localSheetId="2">{#N/A,#N/A,FALSE,"Aging Summary";#N/A,#N/A,FALSE,"Ratio Analysis";#N/A,#N/A,FALSE,"Test 120 Day Accts";#N/A,#N/A,FALSE,"Tickmarks"}</definedName>
    <definedName name="BBBBBBBB_4">{#N/A,#N/A,FALSE,"Aging Summary";#N/A,#N/A,FALSE,"Ratio Analysis";#N/A,#N/A,FALSE,"Test 120 Day Accts";#N/A,#N/A,FALSE,"Tickmarks"}</definedName>
    <definedName name="bbbbbbbbb" localSheetId="3">{#N/A,#N/A,FALSE,"SumD";#N/A,#N/A,FALSE,"ElecD";#N/A,#N/A,FALSE,"MechD";#N/A,#N/A,FALSE,"GeotD";#N/A,#N/A,FALSE,"PrcsD";#N/A,#N/A,FALSE,"TunnD";#N/A,#N/A,FALSE,"CivlD";#N/A,#N/A,FALSE,"NtwkD";#N/A,#N/A,FALSE,"EstgD";#N/A,#N/A,FALSE,"PEngD"}</definedName>
    <definedName name="bbbbbbbbb" localSheetId="4">{#N/A,#N/A,FALSE,"SumD";#N/A,#N/A,FALSE,"ElecD";#N/A,#N/A,FALSE,"MechD";#N/A,#N/A,FALSE,"GeotD";#N/A,#N/A,FALSE,"PrcsD";#N/A,#N/A,FALSE,"TunnD";#N/A,#N/A,FALSE,"CivlD";#N/A,#N/A,FALSE,"NtwkD";#N/A,#N/A,FALSE,"EstgD";#N/A,#N/A,FALSE,"PEngD"}</definedName>
    <definedName name="bbbbbbbbb" localSheetId="5">{#N/A,#N/A,FALSE,"SumD";#N/A,#N/A,FALSE,"ElecD";#N/A,#N/A,FALSE,"MechD";#N/A,#N/A,FALSE,"GeotD";#N/A,#N/A,FALSE,"PrcsD";#N/A,#N/A,FALSE,"TunnD";#N/A,#N/A,FALSE,"CivlD";#N/A,#N/A,FALSE,"NtwkD";#N/A,#N/A,FALSE,"EstgD";#N/A,#N/A,FALSE,"PEngD"}</definedName>
    <definedName name="bbbbbbbbb" localSheetId="6">{#N/A,#N/A,FALSE,"SumD";#N/A,#N/A,FALSE,"ElecD";#N/A,#N/A,FALSE,"MechD";#N/A,#N/A,FALSE,"GeotD";#N/A,#N/A,FALSE,"PrcsD";#N/A,#N/A,FALSE,"TunnD";#N/A,#N/A,FALSE,"CivlD";#N/A,#N/A,FALSE,"NtwkD";#N/A,#N/A,FALSE,"EstgD";#N/A,#N/A,FALSE,"PEngD"}</definedName>
    <definedName name="bbbbbbbbb" localSheetId="0">{#N/A,#N/A,FALSE,"SumD";#N/A,#N/A,FALSE,"ElecD";#N/A,#N/A,FALSE,"MechD";#N/A,#N/A,FALSE,"GeotD";#N/A,#N/A,FALSE,"PrcsD";#N/A,#N/A,FALSE,"TunnD";#N/A,#N/A,FALSE,"CivlD";#N/A,#N/A,FALSE,"NtwkD";#N/A,#N/A,FALSE,"EstgD";#N/A,#N/A,FALSE,"PEngD"}</definedName>
    <definedName name="bbbbbbbbb" localSheetId="1">{#N/A,#N/A,FALSE,"SumD";#N/A,#N/A,FALSE,"ElecD";#N/A,#N/A,FALSE,"MechD";#N/A,#N/A,FALSE,"GeotD";#N/A,#N/A,FALSE,"PrcsD";#N/A,#N/A,FALSE,"TunnD";#N/A,#N/A,FALSE,"CivlD";#N/A,#N/A,FALSE,"NtwkD";#N/A,#N/A,FALSE,"EstgD";#N/A,#N/A,FALSE,"PEngD"}</definedName>
    <definedName name="bbbbbbbbb" localSheetId="2">{#N/A,#N/A,FALSE,"SumD";#N/A,#N/A,FALSE,"ElecD";#N/A,#N/A,FALSE,"MechD";#N/A,#N/A,FALSE,"GeotD";#N/A,#N/A,FALSE,"PrcsD";#N/A,#N/A,FALSE,"TunnD";#N/A,#N/A,FALSE,"CivlD";#N/A,#N/A,FALSE,"NtwkD";#N/A,#N/A,FALSE,"EstgD";#N/A,#N/A,FALSE,"PEngD"}</definedName>
    <definedName name="bbbbbbbbb">{#N/A,#N/A,FALSE,"SumD";#N/A,#N/A,FALSE,"ElecD";#N/A,#N/A,FALSE,"MechD";#N/A,#N/A,FALSE,"GeotD";#N/A,#N/A,FALSE,"PrcsD";#N/A,#N/A,FALSE,"TunnD";#N/A,#N/A,FALSE,"CivlD";#N/A,#N/A,FALSE,"NtwkD";#N/A,#N/A,FALSE,"EstgD";#N/A,#N/A,FALSE,"PEngD"}</definedName>
    <definedName name="bbbbbbbbbb" localSheetId="3">{#N/A,#N/A,FALSE,"SumD";#N/A,#N/A,FALSE,"ElecD";#N/A,#N/A,FALSE,"MechD";#N/A,#N/A,FALSE,"GeotD";#N/A,#N/A,FALSE,"PrcsD";#N/A,#N/A,FALSE,"TunnD";#N/A,#N/A,FALSE,"CivlD";#N/A,#N/A,FALSE,"NtwkD";#N/A,#N/A,FALSE,"EstgD";#N/A,#N/A,FALSE,"PEngD"}</definedName>
    <definedName name="bbbbbbbbbb" localSheetId="4">{#N/A,#N/A,FALSE,"SumD";#N/A,#N/A,FALSE,"ElecD";#N/A,#N/A,FALSE,"MechD";#N/A,#N/A,FALSE,"GeotD";#N/A,#N/A,FALSE,"PrcsD";#N/A,#N/A,FALSE,"TunnD";#N/A,#N/A,FALSE,"CivlD";#N/A,#N/A,FALSE,"NtwkD";#N/A,#N/A,FALSE,"EstgD";#N/A,#N/A,FALSE,"PEngD"}</definedName>
    <definedName name="bbbbbbbbbb" localSheetId="5">{#N/A,#N/A,FALSE,"SumD";#N/A,#N/A,FALSE,"ElecD";#N/A,#N/A,FALSE,"MechD";#N/A,#N/A,FALSE,"GeotD";#N/A,#N/A,FALSE,"PrcsD";#N/A,#N/A,FALSE,"TunnD";#N/A,#N/A,FALSE,"CivlD";#N/A,#N/A,FALSE,"NtwkD";#N/A,#N/A,FALSE,"EstgD";#N/A,#N/A,FALSE,"PEngD"}</definedName>
    <definedName name="bbbbbbbbbb" localSheetId="6">{#N/A,#N/A,FALSE,"SumD";#N/A,#N/A,FALSE,"ElecD";#N/A,#N/A,FALSE,"MechD";#N/A,#N/A,FALSE,"GeotD";#N/A,#N/A,FALSE,"PrcsD";#N/A,#N/A,FALSE,"TunnD";#N/A,#N/A,FALSE,"CivlD";#N/A,#N/A,FALSE,"NtwkD";#N/A,#N/A,FALSE,"EstgD";#N/A,#N/A,FALSE,"PEngD"}</definedName>
    <definedName name="bbbbbbbbbb" localSheetId="0">{#N/A,#N/A,FALSE,"SumD";#N/A,#N/A,FALSE,"ElecD";#N/A,#N/A,FALSE,"MechD";#N/A,#N/A,FALSE,"GeotD";#N/A,#N/A,FALSE,"PrcsD";#N/A,#N/A,FALSE,"TunnD";#N/A,#N/A,FALSE,"CivlD";#N/A,#N/A,FALSE,"NtwkD";#N/A,#N/A,FALSE,"EstgD";#N/A,#N/A,FALSE,"PEngD"}</definedName>
    <definedName name="bbbbbbbbbb" localSheetId="1">{#N/A,#N/A,FALSE,"SumD";#N/A,#N/A,FALSE,"ElecD";#N/A,#N/A,FALSE,"MechD";#N/A,#N/A,FALSE,"GeotD";#N/A,#N/A,FALSE,"PrcsD";#N/A,#N/A,FALSE,"TunnD";#N/A,#N/A,FALSE,"CivlD";#N/A,#N/A,FALSE,"NtwkD";#N/A,#N/A,FALSE,"EstgD";#N/A,#N/A,FALSE,"PEngD"}</definedName>
    <definedName name="bbbbbbbbbb" localSheetId="2">{#N/A,#N/A,FALSE,"SumD";#N/A,#N/A,FALSE,"ElecD";#N/A,#N/A,FALSE,"MechD";#N/A,#N/A,FALSE,"GeotD";#N/A,#N/A,FALSE,"PrcsD";#N/A,#N/A,FALSE,"TunnD";#N/A,#N/A,FALSE,"CivlD";#N/A,#N/A,FALSE,"NtwkD";#N/A,#N/A,FALSE,"EstgD";#N/A,#N/A,FALSE,"PEngD"}</definedName>
    <definedName name="bbbbbbbbbb">{#N/A,#N/A,FALSE,"SumD";#N/A,#N/A,FALSE,"ElecD";#N/A,#N/A,FALSE,"MechD";#N/A,#N/A,FALSE,"GeotD";#N/A,#N/A,FALSE,"PrcsD";#N/A,#N/A,FALSE,"TunnD";#N/A,#N/A,FALSE,"CivlD";#N/A,#N/A,FALSE,"NtwkD";#N/A,#N/A,FALSE,"EstgD";#N/A,#N/A,FALSE,"PEngD"}</definedName>
    <definedName name="bbbbbbbbbbb" localSheetId="3">{#N/A,#N/A,FALSE,"SumG";#N/A,#N/A,FALSE,"ElecG";#N/A,#N/A,FALSE,"MechG";#N/A,#N/A,FALSE,"GeotG";#N/A,#N/A,FALSE,"PrcsG";#N/A,#N/A,FALSE,"TunnG";#N/A,#N/A,FALSE,"CivlG";#N/A,#N/A,FALSE,"NtwkG";#N/A,#N/A,FALSE,"EstgG";#N/A,#N/A,FALSE,"PEngG"}</definedName>
    <definedName name="bbbbbbbbbbb" localSheetId="4">{#N/A,#N/A,FALSE,"SumG";#N/A,#N/A,FALSE,"ElecG";#N/A,#N/A,FALSE,"MechG";#N/A,#N/A,FALSE,"GeotG";#N/A,#N/A,FALSE,"PrcsG";#N/A,#N/A,FALSE,"TunnG";#N/A,#N/A,FALSE,"CivlG";#N/A,#N/A,FALSE,"NtwkG";#N/A,#N/A,FALSE,"EstgG";#N/A,#N/A,FALSE,"PEngG"}</definedName>
    <definedName name="bbbbbbbbbbb" localSheetId="5">{#N/A,#N/A,FALSE,"SumG";#N/A,#N/A,FALSE,"ElecG";#N/A,#N/A,FALSE,"MechG";#N/A,#N/A,FALSE,"GeotG";#N/A,#N/A,FALSE,"PrcsG";#N/A,#N/A,FALSE,"TunnG";#N/A,#N/A,FALSE,"CivlG";#N/A,#N/A,FALSE,"NtwkG";#N/A,#N/A,FALSE,"EstgG";#N/A,#N/A,FALSE,"PEngG"}</definedName>
    <definedName name="bbbbbbbbbbb" localSheetId="6">{#N/A,#N/A,FALSE,"SumG";#N/A,#N/A,FALSE,"ElecG";#N/A,#N/A,FALSE,"MechG";#N/A,#N/A,FALSE,"GeotG";#N/A,#N/A,FALSE,"PrcsG";#N/A,#N/A,FALSE,"TunnG";#N/A,#N/A,FALSE,"CivlG";#N/A,#N/A,FALSE,"NtwkG";#N/A,#N/A,FALSE,"EstgG";#N/A,#N/A,FALSE,"PEngG"}</definedName>
    <definedName name="bbbbbbbbbbb" localSheetId="0">{#N/A,#N/A,FALSE,"SumG";#N/A,#N/A,FALSE,"ElecG";#N/A,#N/A,FALSE,"MechG";#N/A,#N/A,FALSE,"GeotG";#N/A,#N/A,FALSE,"PrcsG";#N/A,#N/A,FALSE,"TunnG";#N/A,#N/A,FALSE,"CivlG";#N/A,#N/A,FALSE,"NtwkG";#N/A,#N/A,FALSE,"EstgG";#N/A,#N/A,FALSE,"PEngG"}</definedName>
    <definedName name="bbbbbbbbbbb" localSheetId="1">{#N/A,#N/A,FALSE,"SumG";#N/A,#N/A,FALSE,"ElecG";#N/A,#N/A,FALSE,"MechG";#N/A,#N/A,FALSE,"GeotG";#N/A,#N/A,FALSE,"PrcsG";#N/A,#N/A,FALSE,"TunnG";#N/A,#N/A,FALSE,"CivlG";#N/A,#N/A,FALSE,"NtwkG";#N/A,#N/A,FALSE,"EstgG";#N/A,#N/A,FALSE,"PEngG"}</definedName>
    <definedName name="bbbbbbbbbbb" localSheetId="2">{#N/A,#N/A,FALSE,"SumG";#N/A,#N/A,FALSE,"ElecG";#N/A,#N/A,FALSE,"MechG";#N/A,#N/A,FALSE,"GeotG";#N/A,#N/A,FALSE,"PrcsG";#N/A,#N/A,FALSE,"TunnG";#N/A,#N/A,FALSE,"CivlG";#N/A,#N/A,FALSE,"NtwkG";#N/A,#N/A,FALSE,"EstgG";#N/A,#N/A,FALSE,"PEngG"}</definedName>
    <definedName name="bbbbbbbbbbb">{#N/A,#N/A,FALSE,"SumG";#N/A,#N/A,FALSE,"ElecG";#N/A,#N/A,FALSE,"MechG";#N/A,#N/A,FALSE,"GeotG";#N/A,#N/A,FALSE,"PrcsG";#N/A,#N/A,FALSE,"TunnG";#N/A,#N/A,FALSE,"CivlG";#N/A,#N/A,FALSE,"NtwkG";#N/A,#N/A,FALSE,"EstgG";#N/A,#N/A,FALSE,"PEngG"}</definedName>
    <definedName name="bbbbbbbbbbbbbb" localSheetId="3">{#N/A,#N/A,FALSE,"SumG";#N/A,#N/A,FALSE,"ElecG";#N/A,#N/A,FALSE,"MechG";#N/A,#N/A,FALSE,"GeotG";#N/A,#N/A,FALSE,"PrcsG";#N/A,#N/A,FALSE,"TunnG";#N/A,#N/A,FALSE,"CivlG";#N/A,#N/A,FALSE,"NtwkG";#N/A,#N/A,FALSE,"EstgG";#N/A,#N/A,FALSE,"PEngG"}</definedName>
    <definedName name="bbbbbbbbbbbbbb" localSheetId="4">{#N/A,#N/A,FALSE,"SumG";#N/A,#N/A,FALSE,"ElecG";#N/A,#N/A,FALSE,"MechG";#N/A,#N/A,FALSE,"GeotG";#N/A,#N/A,FALSE,"PrcsG";#N/A,#N/A,FALSE,"TunnG";#N/A,#N/A,FALSE,"CivlG";#N/A,#N/A,FALSE,"NtwkG";#N/A,#N/A,FALSE,"EstgG";#N/A,#N/A,FALSE,"PEngG"}</definedName>
    <definedName name="bbbbbbbbbbbbbb" localSheetId="5">{#N/A,#N/A,FALSE,"SumG";#N/A,#N/A,FALSE,"ElecG";#N/A,#N/A,FALSE,"MechG";#N/A,#N/A,FALSE,"GeotG";#N/A,#N/A,FALSE,"PrcsG";#N/A,#N/A,FALSE,"TunnG";#N/A,#N/A,FALSE,"CivlG";#N/A,#N/A,FALSE,"NtwkG";#N/A,#N/A,FALSE,"EstgG";#N/A,#N/A,FALSE,"PEngG"}</definedName>
    <definedName name="bbbbbbbbbbbbbb" localSheetId="6">{#N/A,#N/A,FALSE,"SumG";#N/A,#N/A,FALSE,"ElecG";#N/A,#N/A,FALSE,"MechG";#N/A,#N/A,FALSE,"GeotG";#N/A,#N/A,FALSE,"PrcsG";#N/A,#N/A,FALSE,"TunnG";#N/A,#N/A,FALSE,"CivlG";#N/A,#N/A,FALSE,"NtwkG";#N/A,#N/A,FALSE,"EstgG";#N/A,#N/A,FALSE,"PEngG"}</definedName>
    <definedName name="bbbbbbbbbbbbbb" localSheetId="0">{#N/A,#N/A,FALSE,"SumG";#N/A,#N/A,FALSE,"ElecG";#N/A,#N/A,FALSE,"MechG";#N/A,#N/A,FALSE,"GeotG";#N/A,#N/A,FALSE,"PrcsG";#N/A,#N/A,FALSE,"TunnG";#N/A,#N/A,FALSE,"CivlG";#N/A,#N/A,FALSE,"NtwkG";#N/A,#N/A,FALSE,"EstgG";#N/A,#N/A,FALSE,"PEngG"}</definedName>
    <definedName name="bbbbbbbbbbbbbb" localSheetId="1">{#N/A,#N/A,FALSE,"SumG";#N/A,#N/A,FALSE,"ElecG";#N/A,#N/A,FALSE,"MechG";#N/A,#N/A,FALSE,"GeotG";#N/A,#N/A,FALSE,"PrcsG";#N/A,#N/A,FALSE,"TunnG";#N/A,#N/A,FALSE,"CivlG";#N/A,#N/A,FALSE,"NtwkG";#N/A,#N/A,FALSE,"EstgG";#N/A,#N/A,FALSE,"PEngG"}</definedName>
    <definedName name="bbbbbbbbbbbbbb" localSheetId="2">{#N/A,#N/A,FALSE,"SumG";#N/A,#N/A,FALSE,"ElecG";#N/A,#N/A,FALSE,"MechG";#N/A,#N/A,FALSE,"GeotG";#N/A,#N/A,FALSE,"PrcsG";#N/A,#N/A,FALSE,"TunnG";#N/A,#N/A,FALSE,"CivlG";#N/A,#N/A,FALSE,"NtwkG";#N/A,#N/A,FALSE,"EstgG";#N/A,#N/A,FALSE,"PEngG"}</definedName>
    <definedName name="bbbbbbbbbbbbbb">{#N/A,#N/A,FALSE,"SumG";#N/A,#N/A,FALSE,"ElecG";#N/A,#N/A,FALSE,"MechG";#N/A,#N/A,FALSE,"GeotG";#N/A,#N/A,FALSE,"PrcsG";#N/A,#N/A,FALSE,"TunnG";#N/A,#N/A,FALSE,"CivlG";#N/A,#N/A,FALSE,"NtwkG";#N/A,#N/A,FALSE,"EstgG";#N/A,#N/A,FALSE,"PEngG"}</definedName>
    <definedName name="bbbbbbbbbbbbbbbbbbbb" localSheetId="3">{#N/A,#N/A,FALSE,"SumG";#N/A,#N/A,FALSE,"ElecG";#N/A,#N/A,FALSE,"MechG";#N/A,#N/A,FALSE,"GeotG";#N/A,#N/A,FALSE,"PrcsG";#N/A,#N/A,FALSE,"TunnG";#N/A,#N/A,FALSE,"CivlG";#N/A,#N/A,FALSE,"NtwkG";#N/A,#N/A,FALSE,"EstgG";#N/A,#N/A,FALSE,"PEngG"}</definedName>
    <definedName name="bbbbbbbbbbbbbbbbbbbb" localSheetId="4">{#N/A,#N/A,FALSE,"SumG";#N/A,#N/A,FALSE,"ElecG";#N/A,#N/A,FALSE,"MechG";#N/A,#N/A,FALSE,"GeotG";#N/A,#N/A,FALSE,"PrcsG";#N/A,#N/A,FALSE,"TunnG";#N/A,#N/A,FALSE,"CivlG";#N/A,#N/A,FALSE,"NtwkG";#N/A,#N/A,FALSE,"EstgG";#N/A,#N/A,FALSE,"PEngG"}</definedName>
    <definedName name="bbbbbbbbbbbbbbbbbbbb" localSheetId="5">{#N/A,#N/A,FALSE,"SumG";#N/A,#N/A,FALSE,"ElecG";#N/A,#N/A,FALSE,"MechG";#N/A,#N/A,FALSE,"GeotG";#N/A,#N/A,FALSE,"PrcsG";#N/A,#N/A,FALSE,"TunnG";#N/A,#N/A,FALSE,"CivlG";#N/A,#N/A,FALSE,"NtwkG";#N/A,#N/A,FALSE,"EstgG";#N/A,#N/A,FALSE,"PEngG"}</definedName>
    <definedName name="bbbbbbbbbbbbbbbbbbbb" localSheetId="6">{#N/A,#N/A,FALSE,"SumG";#N/A,#N/A,FALSE,"ElecG";#N/A,#N/A,FALSE,"MechG";#N/A,#N/A,FALSE,"GeotG";#N/A,#N/A,FALSE,"PrcsG";#N/A,#N/A,FALSE,"TunnG";#N/A,#N/A,FALSE,"CivlG";#N/A,#N/A,FALSE,"NtwkG";#N/A,#N/A,FALSE,"EstgG";#N/A,#N/A,FALSE,"PEngG"}</definedName>
    <definedName name="bbbbbbbbbbbbbbbbbbbb" localSheetId="0">{#N/A,#N/A,FALSE,"SumG";#N/A,#N/A,FALSE,"ElecG";#N/A,#N/A,FALSE,"MechG";#N/A,#N/A,FALSE,"GeotG";#N/A,#N/A,FALSE,"PrcsG";#N/A,#N/A,FALSE,"TunnG";#N/A,#N/A,FALSE,"CivlG";#N/A,#N/A,FALSE,"NtwkG";#N/A,#N/A,FALSE,"EstgG";#N/A,#N/A,FALSE,"PEngG"}</definedName>
    <definedName name="bbbbbbbbbbbbbbbbbbbb" localSheetId="1">{#N/A,#N/A,FALSE,"SumG";#N/A,#N/A,FALSE,"ElecG";#N/A,#N/A,FALSE,"MechG";#N/A,#N/A,FALSE,"GeotG";#N/A,#N/A,FALSE,"PrcsG";#N/A,#N/A,FALSE,"TunnG";#N/A,#N/A,FALSE,"CivlG";#N/A,#N/A,FALSE,"NtwkG";#N/A,#N/A,FALSE,"EstgG";#N/A,#N/A,FALSE,"PEngG"}</definedName>
    <definedName name="bbbbbbbbbbbbbbbbbbbb" localSheetId="2">{#N/A,#N/A,FALSE,"SumG";#N/A,#N/A,FALSE,"ElecG";#N/A,#N/A,FALSE,"MechG";#N/A,#N/A,FALSE,"GeotG";#N/A,#N/A,FALSE,"PrcsG";#N/A,#N/A,FALSE,"TunnG";#N/A,#N/A,FALSE,"CivlG";#N/A,#N/A,FALSE,"NtwkG";#N/A,#N/A,FALSE,"EstgG";#N/A,#N/A,FALSE,"PEngG"}</definedName>
    <definedName name="bbbbbbbbbbbbbbbbbbbb">{#N/A,#N/A,FALSE,"SumG";#N/A,#N/A,FALSE,"ElecG";#N/A,#N/A,FALSE,"MechG";#N/A,#N/A,FALSE,"GeotG";#N/A,#N/A,FALSE,"PrcsG";#N/A,#N/A,FALSE,"TunnG";#N/A,#N/A,FALSE,"CivlG";#N/A,#N/A,FALSE,"NtwkG";#N/A,#N/A,FALSE,"EstgG";#N/A,#N/A,FALSE,"PEngG"}</definedName>
    <definedName name="bbbolts">#REF!</definedName>
    <definedName name="bbbtno">#REF!</definedName>
    <definedName name="bbc" localSheetId="0">{#N/A,#N/A,TRUE,"1842CWN0"}</definedName>
    <definedName name="bbc" localSheetId="1">{#N/A,#N/A,TRUE,"1842CWN0"}</definedName>
    <definedName name="bbc" localSheetId="2">{#N/A,#N/A,TRUE,"1842CWN0"}</definedName>
    <definedName name="bbc">{#N/A,#N/A,TRUE,"1842CWN0"}</definedName>
    <definedName name="BBOLTS">#REF!</definedName>
    <definedName name="BBPPP" localSheetId="0">{#N/A,#N/A,FALSE,"200001";#N/A,#N/A,FALSE,"S221 200003";#N/A,#N/A,FALSE,"S221 204005";#N/A,#N/A,FALSE,"S221 204006";#N/A,#N/A,FALSE,"S221 204008"}</definedName>
    <definedName name="BBPPP" localSheetId="1">{#N/A,#N/A,FALSE,"200001";#N/A,#N/A,FALSE,"S221 200003";#N/A,#N/A,FALSE,"S221 204005";#N/A,#N/A,FALSE,"S221 204006";#N/A,#N/A,FALSE,"S221 204008"}</definedName>
    <definedName name="BBPPP" localSheetId="2">{#N/A,#N/A,FALSE,"200001";#N/A,#N/A,FALSE,"S221 200003";#N/A,#N/A,FALSE,"S221 204005";#N/A,#N/A,FALSE,"S221 204006";#N/A,#N/A,FALSE,"S221 204008"}</definedName>
    <definedName name="BBPPP">{#N/A,#N/A,FALSE,"200001";#N/A,#N/A,FALSE,"S221 200003";#N/A,#N/A,FALSE,"S221 204005";#N/A,#N/A,FALSE,"S221 204006";#N/A,#N/A,FALSE,"S221 204008"}</definedName>
    <definedName name="BBSSE" localSheetId="3">#REF!</definedName>
    <definedName name="BBSSE" localSheetId="4">#REF!</definedName>
    <definedName name="BBSSE" localSheetId="5">#REF!</definedName>
    <definedName name="BBSSE" localSheetId="6">#REF!</definedName>
    <definedName name="BBSSE">#REF!</definedName>
    <definedName name="BBSSO" localSheetId="3">#REF!</definedName>
    <definedName name="BBSSO" localSheetId="4">#REF!</definedName>
    <definedName name="BBSSO" localSheetId="5">#REF!</definedName>
    <definedName name="BBSSO" localSheetId="6">#REF!</definedName>
    <definedName name="BBSSO">#REF!</definedName>
    <definedName name="bbtht">#REF!</definedName>
    <definedName name="Bc">#REF!</definedName>
    <definedName name="bcc">#REF!</definedName>
    <definedName name="bcero">#REF!</definedName>
    <definedName name="BCOHAB">#REF!</definedName>
    <definedName name="befra"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nd">#REF!</definedName>
    <definedName name="Bends">#REF!</definedName>
    <definedName name="bewaas" localSheetId="0">{#N/A,#N/A,FALSE,"ResDev"}</definedName>
    <definedName name="bewaas" localSheetId="1">{#N/A,#N/A,FALSE,"ResDev"}</definedName>
    <definedName name="bewaas" localSheetId="2">{#N/A,#N/A,FALSE,"ResDev"}</definedName>
    <definedName name="bewaas">{#N/A,#N/A,FALSE,"ResDev"}</definedName>
    <definedName name="Beyond"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G_Del">15</definedName>
    <definedName name="BG_Ins">4</definedName>
    <definedName name="BG_Mod">6</definedName>
    <definedName name="bghh"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hd"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jghui" localSheetId="0">{#N/A,#N/A,FALSE,"Hoja1";#N/A,#N/A,FALSE,"Hoja2";#N/A,#N/A,FALSE,"Hoja3";#N/A,#N/A,FALSE,"Hoja4";#N/A,#N/A,FALSE,"Hoja5";#N/A,#N/A,FALSE,"Hoja6"}</definedName>
    <definedName name="bhjghui" localSheetId="1">{#N/A,#N/A,FALSE,"Hoja1";#N/A,#N/A,FALSE,"Hoja2";#N/A,#N/A,FALSE,"Hoja3";#N/A,#N/A,FALSE,"Hoja4";#N/A,#N/A,FALSE,"Hoja5";#N/A,#N/A,FALSE,"Hoja6"}</definedName>
    <definedName name="bhjghui" localSheetId="2">{#N/A,#N/A,FALSE,"Hoja1";#N/A,#N/A,FALSE,"Hoja2";#N/A,#N/A,FALSE,"Hoja3";#N/A,#N/A,FALSE,"Hoja4";#N/A,#N/A,FALSE,"Hoja5";#N/A,#N/A,FALSE,"Hoja6"}</definedName>
    <definedName name="bhjghui">{#N/A,#N/A,FALSE,"Hoja1";#N/A,#N/A,FALSE,"Hoja2";#N/A,#N/A,FALSE,"Hoja3";#N/A,#N/A,FALSE,"Hoja4";#N/A,#N/A,FALSE,"Hoja5";#N/A,#N/A,FALSE,"Hoja6"}</definedName>
    <definedName name="bhjghui_1" localSheetId="0">{#N/A,#N/A,FALSE,"Hoja1";#N/A,#N/A,FALSE,"Hoja2";#N/A,#N/A,FALSE,"Hoja3";#N/A,#N/A,FALSE,"Hoja4";#N/A,#N/A,FALSE,"Hoja5";#N/A,#N/A,FALSE,"Hoja6"}</definedName>
    <definedName name="bhjghui_1" localSheetId="1">{#N/A,#N/A,FALSE,"Hoja1";#N/A,#N/A,FALSE,"Hoja2";#N/A,#N/A,FALSE,"Hoja3";#N/A,#N/A,FALSE,"Hoja4";#N/A,#N/A,FALSE,"Hoja5";#N/A,#N/A,FALSE,"Hoja6"}</definedName>
    <definedName name="bhjghui_1" localSheetId="2">{#N/A,#N/A,FALSE,"Hoja1";#N/A,#N/A,FALSE,"Hoja2";#N/A,#N/A,FALSE,"Hoja3";#N/A,#N/A,FALSE,"Hoja4";#N/A,#N/A,FALSE,"Hoja5";#N/A,#N/A,FALSE,"Hoja6"}</definedName>
    <definedName name="bhjghui_1">{#N/A,#N/A,FALSE,"Hoja1";#N/A,#N/A,FALSE,"Hoja2";#N/A,#N/A,FALSE,"Hoja3";#N/A,#N/A,FALSE,"Hoja4";#N/A,#N/A,FALSE,"Hoja5";#N/A,#N/A,FALSE,"Hoja6"}</definedName>
    <definedName name="bhy" localSheetId="0">{#N/A,#N/A,FALSE,"RESUMEN";#N/A,#N/A,FALSE,"GG-GI";#N/A,#N/A,FALSE,"AMB";#N/A,#N/A,FALSE,"EyR";#N/A,#N/A,FALSE,"UCP";#N/A,#N/A,FALSE,"IND";#N/A,#N/A,FALSE,"LR";#N/A,#N/A,FALSE,"PRV";#N/A,#N/A,FALSE,"TÚNELES";#N/A,#N/A,FALSE,"IDT";#N/A,#N/A,FALSE,"ING"}</definedName>
    <definedName name="bhy" localSheetId="1">{#N/A,#N/A,FALSE,"RESUMEN";#N/A,#N/A,FALSE,"GG-GI";#N/A,#N/A,FALSE,"AMB";#N/A,#N/A,FALSE,"EyR";#N/A,#N/A,FALSE,"UCP";#N/A,#N/A,FALSE,"IND";#N/A,#N/A,FALSE,"LR";#N/A,#N/A,FALSE,"PRV";#N/A,#N/A,FALSE,"TÚNELES";#N/A,#N/A,FALSE,"IDT";#N/A,#N/A,FALSE,"ING"}</definedName>
    <definedName name="bhy" localSheetId="2">{#N/A,#N/A,FALSE,"RESUMEN";#N/A,#N/A,FALSE,"GG-GI";#N/A,#N/A,FALSE,"AMB";#N/A,#N/A,FALSE,"EyR";#N/A,#N/A,FALSE,"UCP";#N/A,#N/A,FALSE,"IND";#N/A,#N/A,FALSE,"LR";#N/A,#N/A,FALSE,"PRV";#N/A,#N/A,FALSE,"TÚNELES";#N/A,#N/A,FALSE,"IDT";#N/A,#N/A,FALSE,"ING"}</definedName>
    <definedName name="bhy">{#N/A,#N/A,FALSE,"RESUMEN";#N/A,#N/A,FALSE,"GG-GI";#N/A,#N/A,FALSE,"AMB";#N/A,#N/A,FALSE,"EyR";#N/A,#N/A,FALSE,"UCP";#N/A,#N/A,FALSE,"IND";#N/A,#N/A,FALSE,"LR";#N/A,#N/A,FALSE,"PRV";#N/A,#N/A,FALSE,"TÚNELES";#N/A,#N/A,FALSE,"IDT";#N/A,#N/A,FALSE,"ING"}</definedName>
    <definedName name="blabla"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n.m"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0">{#N/A,#N/A,TRUE,"Est. de Fact.";#N/A,#N/A,TRUE,"Capitulo 19";#N/A,#N/A,TRUE,"Proyecto P855"}</definedName>
    <definedName name="bnm" localSheetId="1">{#N/A,#N/A,TRUE,"Est. de Fact.";#N/A,#N/A,TRUE,"Capitulo 19";#N/A,#N/A,TRUE,"Proyecto P855"}</definedName>
    <definedName name="bnm" localSheetId="2">{#N/A,#N/A,TRUE,"Est. de Fact.";#N/A,#N/A,TRUE,"Capitulo 19";#N/A,#N/A,TRUE,"Proyecto P855"}</definedName>
    <definedName name="bnm">{#N/A,#N/A,TRUE,"Est. de Fact.";#N/A,#N/A,TRUE,"Capitulo 19";#N/A,#N/A,TRUE,"Proyecto P855"}</definedName>
    <definedName name="bnmm" localSheetId="0">{"DETALLE_1996",#N/A,FALSE,"flujo";"DETALLE_1997",#N/A,FALSE,"flujo";"GASTOS_INCURRIDOS_1996",#N/A,FALSE,"flujo";"GASTOS_PROGRAMADOS_PARA_1997",#N/A,FALSE,"flujo";#N/A,#N/A,FALSE,"comparat";#N/A,#N/A,FALSE,"costos";#N/A,#N/A,FALSE,"proyctrol"}</definedName>
    <definedName name="bnmm" localSheetId="1">{"DETALLE_1996",#N/A,FALSE,"flujo";"DETALLE_1997",#N/A,FALSE,"flujo";"GASTOS_INCURRIDOS_1996",#N/A,FALSE,"flujo";"GASTOS_PROGRAMADOS_PARA_1997",#N/A,FALSE,"flujo";#N/A,#N/A,FALSE,"comparat";#N/A,#N/A,FALSE,"costos";#N/A,#N/A,FALSE,"proyctrol"}</definedName>
    <definedName name="bnmm" localSheetId="2">{"DETALLE_1996",#N/A,FALSE,"flujo";"DETALLE_1997",#N/A,FALSE,"flujo";"GASTOS_INCURRIDOS_1996",#N/A,FALSE,"flujo";"GASTOS_PROGRAMADOS_PARA_1997",#N/A,FALSE,"flujo";#N/A,#N/A,FALSE,"comparat";#N/A,#N/A,FALSE,"costos";#N/A,#N/A,FALSE,"proyctrol"}</definedName>
    <definedName name="bnmm">{"DETALLE_1996",#N/A,FALSE,"flujo";"DETALLE_1997",#N/A,FALSE,"flujo";"GASTOS_INCURRIDOS_1996",#N/A,FALSE,"flujo";"GASTOS_PROGRAMADOS_PARA_1997",#N/A,FALSE,"flujo";#N/A,#N/A,FALSE,"comparat";#N/A,#N/A,FALSE,"costos";#N/A,#N/A,FALSE,"proyctrol"}</definedName>
    <definedName name="bode" localSheetId="0">{"'DMBL'!$A$1:$N$83","'DMBL'!$A$6:$B$83"}</definedName>
    <definedName name="bode" localSheetId="1">{"'DMBL'!$A$1:$N$83","'DMBL'!$A$6:$B$83"}</definedName>
    <definedName name="bode" localSheetId="2">{"'DMBL'!$A$1:$N$83","'DMBL'!$A$6:$B$83"}</definedName>
    <definedName name="bode">{"'DMBL'!$A$1:$N$83","'DMBL'!$A$6:$B$83"}</definedName>
    <definedName name="bodea" localSheetId="0">{"'DMBL'!$A$1:$N$83","'DMBL'!$A$6:$B$83"}</definedName>
    <definedName name="bodea" localSheetId="1">{"'DMBL'!$A$1:$N$83","'DMBL'!$A$6:$B$83"}</definedName>
    <definedName name="bodea" localSheetId="2">{"'DMBL'!$A$1:$N$83","'DMBL'!$A$6:$B$83"}</definedName>
    <definedName name="bodea">{"'DMBL'!$A$1:$N$83","'DMBL'!$A$6:$B$83"}</definedName>
    <definedName name="bodeb" localSheetId="0">{"'DMBL'!$A$1:$N$83","'DMBL'!$A$6:$B$83"}</definedName>
    <definedName name="bodeb" localSheetId="1">{"'DMBL'!$A$1:$N$83","'DMBL'!$A$6:$B$83"}</definedName>
    <definedName name="bodeb" localSheetId="2">{"'DMBL'!$A$1:$N$83","'DMBL'!$A$6:$B$83"}</definedName>
    <definedName name="bodeb">{"'DMBL'!$A$1:$N$83","'DMBL'!$A$6:$B$83"}</definedName>
    <definedName name="bodec" localSheetId="0">{"'DMBL'!$A$1:$N$83","'DMBL'!$A$6:$B$83"}</definedName>
    <definedName name="bodec" localSheetId="1">{"'DMBL'!$A$1:$N$83","'DMBL'!$A$6:$B$83"}</definedName>
    <definedName name="bodec" localSheetId="2">{"'DMBL'!$A$1:$N$83","'DMBL'!$A$6:$B$83"}</definedName>
    <definedName name="bodec">{"'DMBL'!$A$1:$N$83","'DMBL'!$A$6:$B$83"}</definedName>
    <definedName name="BORDER1">#REF!</definedName>
    <definedName name="BORDET">#REF!</definedName>
    <definedName name="BORSHE">#REF!</definedName>
    <definedName name="BORSUM">#REF!</definedName>
    <definedName name="Botaderos1">#REF!</definedName>
    <definedName name="breae"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idas">#REF!</definedName>
    <definedName name="BRITAGEM" localSheetId="0">{#N/A,#N/A,FALSE,"GERAL";#N/A,#N/A,FALSE,"012-96";#N/A,#N/A,FALSE,"018-96";#N/A,#N/A,FALSE,"027-96";#N/A,#N/A,FALSE,"059-96";#N/A,#N/A,FALSE,"076-96";#N/A,#N/A,FALSE,"019-97";#N/A,#N/A,FALSE,"021-97";#N/A,#N/A,FALSE,"022-97";#N/A,#N/A,FALSE,"028-97"}</definedName>
    <definedName name="BRITAGEM" localSheetId="1">{#N/A,#N/A,FALSE,"GERAL";#N/A,#N/A,FALSE,"012-96";#N/A,#N/A,FALSE,"018-96";#N/A,#N/A,FALSE,"027-96";#N/A,#N/A,FALSE,"059-96";#N/A,#N/A,FALSE,"076-96";#N/A,#N/A,FALSE,"019-97";#N/A,#N/A,FALSE,"021-97";#N/A,#N/A,FALSE,"022-97";#N/A,#N/A,FALSE,"028-97"}</definedName>
    <definedName name="BRITAGEM" localSheetId="2">{#N/A,#N/A,FALSE,"GERAL";#N/A,#N/A,FALSE,"012-96";#N/A,#N/A,FALSE,"018-96";#N/A,#N/A,FALSE,"027-96";#N/A,#N/A,FALSE,"059-96";#N/A,#N/A,FALSE,"076-96";#N/A,#N/A,FALSE,"019-97";#N/A,#N/A,FALSE,"021-97";#N/A,#N/A,FALSE,"022-97";#N/A,#N/A,FALSE,"028-97"}</definedName>
    <definedName name="BRITAGEM">{#N/A,#N/A,FALSE,"GERAL";#N/A,#N/A,FALSE,"012-96";#N/A,#N/A,FALSE,"018-96";#N/A,#N/A,FALSE,"027-96";#N/A,#N/A,FALSE,"059-96";#N/A,#N/A,FALSE,"076-96";#N/A,#N/A,FALSE,"019-97";#N/A,#N/A,FALSE,"021-97";#N/A,#N/A,FALSE,"022-97";#N/A,#N/A,FALSE,"028-97"}</definedName>
    <definedName name="BRITAGEMFL1" localSheetId="0">{#N/A,#N/A,FALSE,"GERAL";#N/A,#N/A,FALSE,"012-96";#N/A,#N/A,FALSE,"018-96";#N/A,#N/A,FALSE,"027-96";#N/A,#N/A,FALSE,"059-96";#N/A,#N/A,FALSE,"076-96";#N/A,#N/A,FALSE,"019-97";#N/A,#N/A,FALSE,"021-97";#N/A,#N/A,FALSE,"022-97";#N/A,#N/A,FALSE,"028-97"}</definedName>
    <definedName name="BRITAGEMFL1" localSheetId="1">{#N/A,#N/A,FALSE,"GERAL";#N/A,#N/A,FALSE,"012-96";#N/A,#N/A,FALSE,"018-96";#N/A,#N/A,FALSE,"027-96";#N/A,#N/A,FALSE,"059-96";#N/A,#N/A,FALSE,"076-96";#N/A,#N/A,FALSE,"019-97";#N/A,#N/A,FALSE,"021-97";#N/A,#N/A,FALSE,"022-97";#N/A,#N/A,FALSE,"028-97"}</definedName>
    <definedName name="BRITAGEMFL1" localSheetId="2">{#N/A,#N/A,FALSE,"GERAL";#N/A,#N/A,FALSE,"012-96";#N/A,#N/A,FALSE,"018-96";#N/A,#N/A,FALSE,"027-96";#N/A,#N/A,FALSE,"059-96";#N/A,#N/A,FALSE,"076-96";#N/A,#N/A,FALSE,"019-97";#N/A,#N/A,FALSE,"021-97";#N/A,#N/A,FALSE,"022-97";#N/A,#N/A,FALSE,"028-97"}</definedName>
    <definedName name="BRITAGEMFL1">{#N/A,#N/A,FALSE,"GERAL";#N/A,#N/A,FALSE,"012-96";#N/A,#N/A,FALSE,"018-96";#N/A,#N/A,FALSE,"027-96";#N/A,#N/A,FALSE,"059-96";#N/A,#N/A,FALSE,"076-96";#N/A,#N/A,FALSE,"019-97";#N/A,#N/A,FALSE,"021-97";#N/A,#N/A,FALSE,"022-97";#N/A,#N/A,FALSE,"028-97"}</definedName>
    <definedName name="brrafw"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uno">#REF!</definedName>
    <definedName name="brwa"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u"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s" localSheetId="0">{#N/A,#N/A,FALSE,"Matrix";#N/A,#N/A,FALSE,"Executive";#N/A,#N/A,FALSE,"Summary";#N/A,#N/A,FALSE,"Office1";#N/A,#N/A,FALSE,"Office2";#N/A,#N/A,FALSE,"Office3";#N/A,#N/A,FALSE,"Office4";#N/A,#N/A,FALSE,"Office5";#N/A,#N/A,FALSE,"Office6";#N/A,#N/A,FALSE,"Office7";#N/A,#N/A,FALSE,"Labor"}</definedName>
    <definedName name="bs" localSheetId="1">{#N/A,#N/A,FALSE,"Matrix";#N/A,#N/A,FALSE,"Executive";#N/A,#N/A,FALSE,"Summary";#N/A,#N/A,FALSE,"Office1";#N/A,#N/A,FALSE,"Office2";#N/A,#N/A,FALSE,"Office3";#N/A,#N/A,FALSE,"Office4";#N/A,#N/A,FALSE,"Office5";#N/A,#N/A,FALSE,"Office6";#N/A,#N/A,FALSE,"Office7";#N/A,#N/A,FALSE,"Labor"}</definedName>
    <definedName name="bs" localSheetId="2">{#N/A,#N/A,FALSE,"Matrix";#N/A,#N/A,FALSE,"Executive";#N/A,#N/A,FALSE,"Summary";#N/A,#N/A,FALSE,"Office1";#N/A,#N/A,FALSE,"Office2";#N/A,#N/A,FALSE,"Office3";#N/A,#N/A,FALSE,"Office4";#N/A,#N/A,FALSE,"Office5";#N/A,#N/A,FALSE,"Office6";#N/A,#N/A,FALSE,"Office7";#N/A,#N/A,FALSE,"Labor"}</definedName>
    <definedName name="bs">{#N/A,#N/A,FALSE,"Matrix";#N/A,#N/A,FALSE,"Executive";#N/A,#N/A,FALSE,"Summary";#N/A,#N/A,FALSE,"Office1";#N/A,#N/A,FALSE,"Office2";#N/A,#N/A,FALSE,"Office3";#N/A,#N/A,FALSE,"Office4";#N/A,#N/A,FALSE,"Office5";#N/A,#N/A,FALSE,"Office6";#N/A,#N/A,FALSE,"Office7";#N/A,#N/A,FALSE,"Labor"}</definedName>
    <definedName name="BS_Data_Col">#REF!</definedName>
    <definedName name="BSpb">#REF!</definedName>
    <definedName name="BTHT">#REF!</definedName>
    <definedName name="BTNO">#REF!</definedName>
    <definedName name="btrsaf"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UD">#REF!</definedName>
    <definedName name="BuiltIn_Print_Area">#REF!</definedName>
    <definedName name="BuiltIn_Print_Titles">#REF!</definedName>
    <definedName name="buscar">#REF!</definedName>
    <definedName name="Buscar2">#REF!</definedName>
    <definedName name="BuscarMerfi">#REF!</definedName>
    <definedName name="Business_Areas">#REF!</definedName>
    <definedName name="Business_Planning">#REF!</definedName>
    <definedName name="bveard"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n">#REF!</definedName>
    <definedName name="bvnn" localSheetId="0">{#N/A,#N/A,FALSE,"Total_OC015";#N/A,#N/A,FALSE,"ADMIN";#N/A,#N/A,FALSE,"PROCES";#N/A,#N/A,FALSE,"mecan";#N/A,#N/A,FALSE,"civil";#N/A,#N/A,FALSE,"CAÑER";#N/A,#N/A,FALSE,"ELEC";#N/A,#N/A,FALSE,"INSTR"}</definedName>
    <definedName name="bvnn" localSheetId="1">{#N/A,#N/A,FALSE,"Total_OC015";#N/A,#N/A,FALSE,"ADMIN";#N/A,#N/A,FALSE,"PROCES";#N/A,#N/A,FALSE,"mecan";#N/A,#N/A,FALSE,"civil";#N/A,#N/A,FALSE,"CAÑER";#N/A,#N/A,FALSE,"ELEC";#N/A,#N/A,FALSE,"INSTR"}</definedName>
    <definedName name="bvnn" localSheetId="2">{#N/A,#N/A,FALSE,"Total_OC015";#N/A,#N/A,FALSE,"ADMIN";#N/A,#N/A,FALSE,"PROCES";#N/A,#N/A,FALSE,"mecan";#N/A,#N/A,FALSE,"civil";#N/A,#N/A,FALSE,"CAÑER";#N/A,#N/A,FALSE,"ELEC";#N/A,#N/A,FALSE,"INSTR"}</definedName>
    <definedName name="bvnn">{#N/A,#N/A,FALSE,"Total_OC015";#N/A,#N/A,FALSE,"ADMIN";#N/A,#N/A,FALSE,"PROCES";#N/A,#N/A,FALSE,"mecan";#N/A,#N/A,FALSE,"civil";#N/A,#N/A,FALSE,"CAÑER";#N/A,#N/A,FALSE,"ELEC";#N/A,#N/A,FALSE,"INSTR"}</definedName>
    <definedName name="BVZ" localSheetId="0">{#N/A,#N/A,FALSE,"GERAL";#N/A,#N/A,FALSE,"012-96";#N/A,#N/A,FALSE,"018-96";#N/A,#N/A,FALSE,"027-96";#N/A,#N/A,FALSE,"059-96";#N/A,#N/A,FALSE,"076-96";#N/A,#N/A,FALSE,"019-97";#N/A,#N/A,FALSE,"021-97";#N/A,#N/A,FALSE,"022-97";#N/A,#N/A,FALSE,"028-97"}</definedName>
    <definedName name="BVZ" localSheetId="1">{#N/A,#N/A,FALSE,"GERAL";#N/A,#N/A,FALSE,"012-96";#N/A,#N/A,FALSE,"018-96";#N/A,#N/A,FALSE,"027-96";#N/A,#N/A,FALSE,"059-96";#N/A,#N/A,FALSE,"076-96";#N/A,#N/A,FALSE,"019-97";#N/A,#N/A,FALSE,"021-97";#N/A,#N/A,FALSE,"022-97";#N/A,#N/A,FALSE,"028-97"}</definedName>
    <definedName name="BVZ" localSheetId="2">{#N/A,#N/A,FALSE,"GERAL";#N/A,#N/A,FALSE,"012-96";#N/A,#N/A,FALSE,"018-96";#N/A,#N/A,FALSE,"027-96";#N/A,#N/A,FALSE,"059-96";#N/A,#N/A,FALSE,"076-96";#N/A,#N/A,FALSE,"019-97";#N/A,#N/A,FALSE,"021-97";#N/A,#N/A,FALSE,"022-97";#N/A,#N/A,FALSE,"028-97"}</definedName>
    <definedName name="BVZ">{#N/A,#N/A,FALSE,"GERAL";#N/A,#N/A,FALSE,"012-96";#N/A,#N/A,FALSE,"018-96";#N/A,#N/A,FALSE,"027-96";#N/A,#N/A,FALSE,"059-96";#N/A,#N/A,FALSE,"076-96";#N/A,#N/A,FALSE,"019-97";#N/A,#N/A,FALSE,"021-97";#N/A,#N/A,FALSE,"022-97";#N/A,#N/A,FALSE,"028-97"}</definedName>
    <definedName name="BVZB" localSheetId="0">{#N/A,#N/A,FALSE,"GERAL";#N/A,#N/A,FALSE,"012-96";#N/A,#N/A,FALSE,"018-96";#N/A,#N/A,FALSE,"027-96";#N/A,#N/A,FALSE,"059-96";#N/A,#N/A,FALSE,"076-96";#N/A,#N/A,FALSE,"019-97";#N/A,#N/A,FALSE,"021-97";#N/A,#N/A,FALSE,"022-97";#N/A,#N/A,FALSE,"028-97"}</definedName>
    <definedName name="BVZB" localSheetId="1">{#N/A,#N/A,FALSE,"GERAL";#N/A,#N/A,FALSE,"012-96";#N/A,#N/A,FALSE,"018-96";#N/A,#N/A,FALSE,"027-96";#N/A,#N/A,FALSE,"059-96";#N/A,#N/A,FALSE,"076-96";#N/A,#N/A,FALSE,"019-97";#N/A,#N/A,FALSE,"021-97";#N/A,#N/A,FALSE,"022-97";#N/A,#N/A,FALSE,"028-97"}</definedName>
    <definedName name="BVZB" localSheetId="2">{#N/A,#N/A,FALSE,"GERAL";#N/A,#N/A,FALSE,"012-96";#N/A,#N/A,FALSE,"018-96";#N/A,#N/A,FALSE,"027-96";#N/A,#N/A,FALSE,"059-96";#N/A,#N/A,FALSE,"076-96";#N/A,#N/A,FALSE,"019-97";#N/A,#N/A,FALSE,"021-97";#N/A,#N/A,FALSE,"022-97";#N/A,#N/A,FALSE,"028-97"}</definedName>
    <definedName name="BVZB">{#N/A,#N/A,FALSE,"GERAL";#N/A,#N/A,FALSE,"012-96";#N/A,#N/A,FALSE,"018-96";#N/A,#N/A,FALSE,"027-96";#N/A,#N/A,FALSE,"059-96";#N/A,#N/A,FALSE,"076-96";#N/A,#N/A,FALSE,"019-97";#N/A,#N/A,FALSE,"021-97";#N/A,#N/A,FALSE,"022-97";#N/A,#N/A,FALSE,"028-97"}</definedName>
    <definedName name="bx">#REF!</definedName>
    <definedName name="bx_col">#REF!</definedName>
    <definedName name="by">#REF!</definedName>
    <definedName name="bz_col">#REF!</definedName>
    <definedName name="BZCZC" localSheetId="0">{#N/A,#N/A,FALSE,"GERAL";#N/A,#N/A,FALSE,"012-96";#N/A,#N/A,FALSE,"018-96";#N/A,#N/A,FALSE,"027-96";#N/A,#N/A,FALSE,"059-96";#N/A,#N/A,FALSE,"076-96";#N/A,#N/A,FALSE,"019-97";#N/A,#N/A,FALSE,"021-97";#N/A,#N/A,FALSE,"022-97";#N/A,#N/A,FALSE,"028-97"}</definedName>
    <definedName name="BZCZC" localSheetId="1">{#N/A,#N/A,FALSE,"GERAL";#N/A,#N/A,FALSE,"012-96";#N/A,#N/A,FALSE,"018-96";#N/A,#N/A,FALSE,"027-96";#N/A,#N/A,FALSE,"059-96";#N/A,#N/A,FALSE,"076-96";#N/A,#N/A,FALSE,"019-97";#N/A,#N/A,FALSE,"021-97";#N/A,#N/A,FALSE,"022-97";#N/A,#N/A,FALSE,"028-97"}</definedName>
    <definedName name="BZCZC" localSheetId="2">{#N/A,#N/A,FALSE,"GERAL";#N/A,#N/A,FALSE,"012-96";#N/A,#N/A,FALSE,"018-96";#N/A,#N/A,FALSE,"027-96";#N/A,#N/A,FALSE,"059-96";#N/A,#N/A,FALSE,"076-96";#N/A,#N/A,FALSE,"019-97";#N/A,#N/A,FALSE,"021-97";#N/A,#N/A,FALSE,"022-97";#N/A,#N/A,FALSE,"028-97"}</definedName>
    <definedName name="BZCZC">{#N/A,#N/A,FALSE,"GERAL";#N/A,#N/A,FALSE,"012-96";#N/A,#N/A,FALSE,"018-96";#N/A,#N/A,FALSE,"027-96";#N/A,#N/A,FALSE,"059-96";#N/A,#N/A,FALSE,"076-96";#N/A,#N/A,FALSE,"019-97";#N/A,#N/A,FALSE,"021-97";#N/A,#N/A,FALSE,"022-97";#N/A,#N/A,FALSE,"028-97"}</definedName>
    <definedName name="C_A">#REF!</definedName>
    <definedName name="C_A_1">#REF!</definedName>
    <definedName name="C_A_2">#REF!</definedName>
    <definedName name="C_A1">#REF!</definedName>
    <definedName name="C_G">#REF!</definedName>
    <definedName name="C_G_1">#REF!</definedName>
    <definedName name="C_G_2">#REF!</definedName>
    <definedName name="Ca">#REF!</definedName>
    <definedName name="caa">#REF!</definedName>
    <definedName name="CABEZA">#REF!</definedName>
    <definedName name="CABLE_TYPE">#REF!</definedName>
    <definedName name="caca" localSheetId="3">{#N/A,#N/A,TRUE,"Est. de Fact.";#N/A,#N/A,TRUE,"Capitulo 19";#N/A,#N/A,TRUE,"Proyecto P855"}</definedName>
    <definedName name="caca" localSheetId="4">{#N/A,#N/A,TRUE,"Est. de Fact.";#N/A,#N/A,TRUE,"Capitulo 19";#N/A,#N/A,TRUE,"Proyecto P855"}</definedName>
    <definedName name="caca" localSheetId="5">{#N/A,#N/A,TRUE,"Est. de Fact.";#N/A,#N/A,TRUE,"Capitulo 19";#N/A,#N/A,TRUE,"Proyecto P855"}</definedName>
    <definedName name="caca" localSheetId="6">{#N/A,#N/A,TRUE,"Est. de Fact.";#N/A,#N/A,TRUE,"Capitulo 19";#N/A,#N/A,TRUE,"Proyecto P855"}</definedName>
    <definedName name="caca" localSheetId="0">{#N/A,#N/A,TRUE,"Est. de Fact.";#N/A,#N/A,TRUE,"Capitulo 19";#N/A,#N/A,TRUE,"Proyecto P855"}</definedName>
    <definedName name="caca" localSheetId="1">{#N/A,#N/A,TRUE,"Est. de Fact.";#N/A,#N/A,TRUE,"Capitulo 19";#N/A,#N/A,TRUE,"Proyecto P855"}</definedName>
    <definedName name="caca" localSheetId="2">{#N/A,#N/A,TRUE,"Est. de Fact.";#N/A,#N/A,TRUE,"Capitulo 19";#N/A,#N/A,TRUE,"Proyecto P855"}</definedName>
    <definedName name="caca">{#N/A,#N/A,TRUE,"Est. de Fact.";#N/A,#N/A,TRUE,"Capitulo 19";#N/A,#N/A,TRUE,"Proyecto P855"}</definedName>
    <definedName name="cacs2004" localSheetId="0">{"DetallexDep",#N/A,FALSE,"Giovanna (x DEPT)"}</definedName>
    <definedName name="cacs2004" localSheetId="1">{"DetallexDep",#N/A,FALSE,"Giovanna (x DEPT)"}</definedName>
    <definedName name="cacs2004" localSheetId="2">{"DetallexDep",#N/A,FALSE,"Giovanna (x DEPT)"}</definedName>
    <definedName name="cacs2004">{"DetallexDep",#N/A,FALSE,"Giovanna (x DEPT)"}</definedName>
    <definedName name="cacs2004_1" localSheetId="0">{"DetallexDep",#N/A,FALSE,"Giovanna (x DEPT)"}</definedName>
    <definedName name="cacs2004_1" localSheetId="1">{"DetallexDep",#N/A,FALSE,"Giovanna (x DEPT)"}</definedName>
    <definedName name="cacs2004_1" localSheetId="2">{"DetallexDep",#N/A,FALSE,"Giovanna (x DEPT)"}</definedName>
    <definedName name="cacs2004_1">{"DetallexDep",#N/A,FALSE,"Giovanna (x DEPT)"}</definedName>
    <definedName name="cacs2004_2" localSheetId="0">{"DetallexDep",#N/A,FALSE,"Giovanna (x DEPT)"}</definedName>
    <definedName name="cacs2004_2" localSheetId="1">{"DetallexDep",#N/A,FALSE,"Giovanna (x DEPT)"}</definedName>
    <definedName name="cacs2004_2" localSheetId="2">{"DetallexDep",#N/A,FALSE,"Giovanna (x DEPT)"}</definedName>
    <definedName name="cacs2004_2">{"DetallexDep",#N/A,FALSE,"Giovanna (x DEPT)"}</definedName>
    <definedName name="cacs2004_3" localSheetId="0">{"DetallexDep",#N/A,FALSE,"Giovanna (x DEPT)"}</definedName>
    <definedName name="cacs2004_3" localSheetId="1">{"DetallexDep",#N/A,FALSE,"Giovanna (x DEPT)"}</definedName>
    <definedName name="cacs2004_3" localSheetId="2">{"DetallexDep",#N/A,FALSE,"Giovanna (x DEPT)"}</definedName>
    <definedName name="cacs2004_3">{"DetallexDep",#N/A,FALSE,"Giovanna (x DEPT)"}</definedName>
    <definedName name="cacs2004_4" localSheetId="0">{"DetallexDep",#N/A,FALSE,"Giovanna (x DEPT)"}</definedName>
    <definedName name="cacs2004_4" localSheetId="1">{"DetallexDep",#N/A,FALSE,"Giovanna (x DEPT)"}</definedName>
    <definedName name="cacs2004_4" localSheetId="2">{"DetallexDep",#N/A,FALSE,"Giovanna (x DEPT)"}</definedName>
    <definedName name="cacs2004_4">{"DetallexDep",#N/A,FALSE,"Giovanna (x DEPT)"}</definedName>
    <definedName name="cacs2004_5" localSheetId="0">{"DetallexDep",#N/A,FALSE,"Giovanna (x DEPT)"}</definedName>
    <definedName name="cacs2004_5" localSheetId="1">{"DetallexDep",#N/A,FALSE,"Giovanna (x DEPT)"}</definedName>
    <definedName name="cacs2004_5" localSheetId="2">{"DetallexDep",#N/A,FALSE,"Giovanna (x DEPT)"}</definedName>
    <definedName name="cacs2004_5">{"DetallexDep",#N/A,FALSE,"Giovanna (x DEPT)"}</definedName>
    <definedName name="cacs2005" localSheetId="0">{"DetallexDep",#N/A,FALSE,"Giovanna (x DEPT)"}</definedName>
    <definedName name="cacs2005" localSheetId="1">{"DetallexDep",#N/A,FALSE,"Giovanna (x DEPT)"}</definedName>
    <definedName name="cacs2005" localSheetId="2">{"DetallexDep",#N/A,FALSE,"Giovanna (x DEPT)"}</definedName>
    <definedName name="cacs2005">{"DetallexDep",#N/A,FALSE,"Giovanna (x DEPT)"}</definedName>
    <definedName name="cacs2005_1" localSheetId="0">{"DetallexDep",#N/A,FALSE,"Giovanna (x DEPT)"}</definedName>
    <definedName name="cacs2005_1" localSheetId="1">{"DetallexDep",#N/A,FALSE,"Giovanna (x DEPT)"}</definedName>
    <definedName name="cacs2005_1" localSheetId="2">{"DetallexDep",#N/A,FALSE,"Giovanna (x DEPT)"}</definedName>
    <definedName name="cacs2005_1">{"DetallexDep",#N/A,FALSE,"Giovanna (x DEPT)"}</definedName>
    <definedName name="cacs2005_2" localSheetId="0">{"DetallexDep",#N/A,FALSE,"Giovanna (x DEPT)"}</definedName>
    <definedName name="cacs2005_2" localSheetId="1">{"DetallexDep",#N/A,FALSE,"Giovanna (x DEPT)"}</definedName>
    <definedName name="cacs2005_2" localSheetId="2">{"DetallexDep",#N/A,FALSE,"Giovanna (x DEPT)"}</definedName>
    <definedName name="cacs2005_2">{"DetallexDep",#N/A,FALSE,"Giovanna (x DEPT)"}</definedName>
    <definedName name="cacs2005_3" localSheetId="0">{"DetallexDep",#N/A,FALSE,"Giovanna (x DEPT)"}</definedName>
    <definedName name="cacs2005_3" localSheetId="1">{"DetallexDep",#N/A,FALSE,"Giovanna (x DEPT)"}</definedName>
    <definedName name="cacs2005_3" localSheetId="2">{"DetallexDep",#N/A,FALSE,"Giovanna (x DEPT)"}</definedName>
    <definedName name="cacs2005_3">{"DetallexDep",#N/A,FALSE,"Giovanna (x DEPT)"}</definedName>
    <definedName name="cacs2005_4" localSheetId="0">{"DetallexDep",#N/A,FALSE,"Giovanna (x DEPT)"}</definedName>
    <definedName name="cacs2005_4" localSheetId="1">{"DetallexDep",#N/A,FALSE,"Giovanna (x DEPT)"}</definedName>
    <definedName name="cacs2005_4" localSheetId="2">{"DetallexDep",#N/A,FALSE,"Giovanna (x DEPT)"}</definedName>
    <definedName name="cacs2005_4">{"DetallexDep",#N/A,FALSE,"Giovanna (x DEPT)"}</definedName>
    <definedName name="cacs2005_5" localSheetId="0">{"DetallexDep",#N/A,FALSE,"Giovanna (x DEPT)"}</definedName>
    <definedName name="cacs2005_5" localSheetId="1">{"DetallexDep",#N/A,FALSE,"Giovanna (x DEPT)"}</definedName>
    <definedName name="cacs2005_5" localSheetId="2">{"DetallexDep",#N/A,FALSE,"Giovanna (x DEPT)"}</definedName>
    <definedName name="cacs2005_5">{"DetallexDep",#N/A,FALSE,"Giovanna (x DEPT)"}</definedName>
    <definedName name="cacs2006" localSheetId="0">{"DetallexDep",#N/A,FALSE,"Giovanna (x DEPT)"}</definedName>
    <definedName name="cacs2006" localSheetId="1">{"DetallexDep",#N/A,FALSE,"Giovanna (x DEPT)"}</definedName>
    <definedName name="cacs2006" localSheetId="2">{"DetallexDep",#N/A,FALSE,"Giovanna (x DEPT)"}</definedName>
    <definedName name="cacs2006">{"DetallexDep",#N/A,FALSE,"Giovanna (x DEPT)"}</definedName>
    <definedName name="cacs2006_1" localSheetId="0">{"DetallexDep",#N/A,FALSE,"Giovanna (x DEPT)"}</definedName>
    <definedName name="cacs2006_1" localSheetId="1">{"DetallexDep",#N/A,FALSE,"Giovanna (x DEPT)"}</definedName>
    <definedName name="cacs2006_1" localSheetId="2">{"DetallexDep",#N/A,FALSE,"Giovanna (x DEPT)"}</definedName>
    <definedName name="cacs2006_1">{"DetallexDep",#N/A,FALSE,"Giovanna (x DEPT)"}</definedName>
    <definedName name="cacs2006_2" localSheetId="0">{"DetallexDep",#N/A,FALSE,"Giovanna (x DEPT)"}</definedName>
    <definedName name="cacs2006_2" localSheetId="1">{"DetallexDep",#N/A,FALSE,"Giovanna (x DEPT)"}</definedName>
    <definedName name="cacs2006_2" localSheetId="2">{"DetallexDep",#N/A,FALSE,"Giovanna (x DEPT)"}</definedName>
    <definedName name="cacs2006_2">{"DetallexDep",#N/A,FALSE,"Giovanna (x DEPT)"}</definedName>
    <definedName name="cacs2006_3" localSheetId="0">{"DetallexDep",#N/A,FALSE,"Giovanna (x DEPT)"}</definedName>
    <definedName name="cacs2006_3" localSheetId="1">{"DetallexDep",#N/A,FALSE,"Giovanna (x DEPT)"}</definedName>
    <definedName name="cacs2006_3" localSheetId="2">{"DetallexDep",#N/A,FALSE,"Giovanna (x DEPT)"}</definedName>
    <definedName name="cacs2006_3">{"DetallexDep",#N/A,FALSE,"Giovanna (x DEPT)"}</definedName>
    <definedName name="cacs2006_4" localSheetId="0">{"DetallexDep",#N/A,FALSE,"Giovanna (x DEPT)"}</definedName>
    <definedName name="cacs2006_4" localSheetId="1">{"DetallexDep",#N/A,FALSE,"Giovanna (x DEPT)"}</definedName>
    <definedName name="cacs2006_4" localSheetId="2">{"DetallexDep",#N/A,FALSE,"Giovanna (x DEPT)"}</definedName>
    <definedName name="cacs2006_4">{"DetallexDep",#N/A,FALSE,"Giovanna (x DEPT)"}</definedName>
    <definedName name="cacs2006_5" localSheetId="0">{"DetallexDep",#N/A,FALSE,"Giovanna (x DEPT)"}</definedName>
    <definedName name="cacs2006_5" localSheetId="1">{"DetallexDep",#N/A,FALSE,"Giovanna (x DEPT)"}</definedName>
    <definedName name="cacs2006_5" localSheetId="2">{"DetallexDep",#N/A,FALSE,"Giovanna (x DEPT)"}</definedName>
    <definedName name="cacs2006_5">{"DetallexDep",#N/A,FALSE,"Giovanna (x DEPT)"}</definedName>
    <definedName name="caixa" localSheetId="0">{#N/A,#N/A,FALSE,"GERAL";#N/A,#N/A,FALSE,"012-96";#N/A,#N/A,FALSE,"018-96";#N/A,#N/A,FALSE,"027-96";#N/A,#N/A,FALSE,"059-96";#N/A,#N/A,FALSE,"076-96";#N/A,#N/A,FALSE,"019-97";#N/A,#N/A,FALSE,"021-97";#N/A,#N/A,FALSE,"022-97";#N/A,#N/A,FALSE,"028-97"}</definedName>
    <definedName name="caixa" localSheetId="1">{#N/A,#N/A,FALSE,"GERAL";#N/A,#N/A,FALSE,"012-96";#N/A,#N/A,FALSE,"018-96";#N/A,#N/A,FALSE,"027-96";#N/A,#N/A,FALSE,"059-96";#N/A,#N/A,FALSE,"076-96";#N/A,#N/A,FALSE,"019-97";#N/A,#N/A,FALSE,"021-97";#N/A,#N/A,FALSE,"022-97";#N/A,#N/A,FALSE,"028-97"}</definedName>
    <definedName name="caixa" localSheetId="2">{#N/A,#N/A,FALSE,"GERAL";#N/A,#N/A,FALSE,"012-96";#N/A,#N/A,FALSE,"018-96";#N/A,#N/A,FALSE,"027-96";#N/A,#N/A,FALSE,"059-96";#N/A,#N/A,FALSE,"076-96";#N/A,#N/A,FALSE,"019-97";#N/A,#N/A,FALSE,"021-97";#N/A,#N/A,FALSE,"022-97";#N/A,#N/A,FALSE,"028-97"}</definedName>
    <definedName name="caixa">{#N/A,#N/A,FALSE,"GERAL";#N/A,#N/A,FALSE,"012-96";#N/A,#N/A,FALSE,"018-96";#N/A,#N/A,FALSE,"027-96";#N/A,#N/A,FALSE,"059-96";#N/A,#N/A,FALSE,"076-96";#N/A,#N/A,FALSE,"019-97";#N/A,#N/A,FALSE,"021-97";#N/A,#N/A,FALSE,"022-97";#N/A,#N/A,FALSE,"028-97"}</definedName>
    <definedName name="caixas" localSheetId="0">{#N/A,#N/A,FALSE,"GERAL";#N/A,#N/A,FALSE,"012-96";#N/A,#N/A,FALSE,"018-96";#N/A,#N/A,FALSE,"027-96";#N/A,#N/A,FALSE,"059-96";#N/A,#N/A,FALSE,"076-96";#N/A,#N/A,FALSE,"019-97";#N/A,#N/A,FALSE,"021-97";#N/A,#N/A,FALSE,"022-97";#N/A,#N/A,FALSE,"028-97"}</definedName>
    <definedName name="caixas" localSheetId="1">{#N/A,#N/A,FALSE,"GERAL";#N/A,#N/A,FALSE,"012-96";#N/A,#N/A,FALSE,"018-96";#N/A,#N/A,FALSE,"027-96";#N/A,#N/A,FALSE,"059-96";#N/A,#N/A,FALSE,"076-96";#N/A,#N/A,FALSE,"019-97";#N/A,#N/A,FALSE,"021-97";#N/A,#N/A,FALSE,"022-97";#N/A,#N/A,FALSE,"028-97"}</definedName>
    <definedName name="caixas" localSheetId="2">{#N/A,#N/A,FALSE,"GERAL";#N/A,#N/A,FALSE,"012-96";#N/A,#N/A,FALSE,"018-96";#N/A,#N/A,FALSE,"027-96";#N/A,#N/A,FALSE,"059-96";#N/A,#N/A,FALSE,"076-96";#N/A,#N/A,FALSE,"019-97";#N/A,#N/A,FALSE,"021-97";#N/A,#N/A,FALSE,"022-97";#N/A,#N/A,FALSE,"028-97"}</definedName>
    <definedName name="caixas">{#N/A,#N/A,FALSE,"GERAL";#N/A,#N/A,FALSE,"012-96";#N/A,#N/A,FALSE,"018-96";#N/A,#N/A,FALSE,"027-96";#N/A,#N/A,FALSE,"059-96";#N/A,#N/A,FALSE,"076-96";#N/A,#N/A,FALSE,"019-97";#N/A,#N/A,FALSE,"021-97";#N/A,#N/A,FALSE,"022-97";#N/A,#N/A,FALSE,"028-97"}</definedName>
    <definedName name="CalcSht_Header">#REF!</definedName>
    <definedName name="CalcSht_Hearder">#REF!</definedName>
    <definedName name="CallingWbName">"RunningXCAReporting v1.81.xls"</definedName>
    <definedName name="CALPH">#REF!</definedName>
    <definedName name="camilo" localSheetId="3">{#N/A,#N/A,FALSE,"TEC-01";#N/A,#N/A,FALSE,"TEC - 02";#N/A,#N/A,FALSE,"TEC - 03";#N/A,#N/A,FALSE,"TEC - 04";#N/A,#N/A,FALSE,"TEC-07";#N/A,#N/A,FALSE,"TEC-08";#N/A,#N/A,FALSE,"TEC - 09A";#N/A,#N/A,FALSE,"TEC - 09B";#N/A,#N/A,FALSE,"TEC - 09C";#N/A,#N/A,FALSE,"TEC - 10";#N/A,#N/A,FALSE,"TEC-11"}</definedName>
    <definedName name="camilo" localSheetId="4">{#N/A,#N/A,FALSE,"TEC-01";#N/A,#N/A,FALSE,"TEC - 02";#N/A,#N/A,FALSE,"TEC - 03";#N/A,#N/A,FALSE,"TEC - 04";#N/A,#N/A,FALSE,"TEC-07";#N/A,#N/A,FALSE,"TEC-08";#N/A,#N/A,FALSE,"TEC - 09A";#N/A,#N/A,FALSE,"TEC - 09B";#N/A,#N/A,FALSE,"TEC - 09C";#N/A,#N/A,FALSE,"TEC - 10";#N/A,#N/A,FALSE,"TEC-11"}</definedName>
    <definedName name="camilo" localSheetId="5">{#N/A,#N/A,FALSE,"TEC-01";#N/A,#N/A,FALSE,"TEC - 02";#N/A,#N/A,FALSE,"TEC - 03";#N/A,#N/A,FALSE,"TEC - 04";#N/A,#N/A,FALSE,"TEC-07";#N/A,#N/A,FALSE,"TEC-08";#N/A,#N/A,FALSE,"TEC - 09A";#N/A,#N/A,FALSE,"TEC - 09B";#N/A,#N/A,FALSE,"TEC - 09C";#N/A,#N/A,FALSE,"TEC - 10";#N/A,#N/A,FALSE,"TEC-11"}</definedName>
    <definedName name="camilo" localSheetId="6">{#N/A,#N/A,FALSE,"TEC-01";#N/A,#N/A,FALSE,"TEC - 02";#N/A,#N/A,FALSE,"TEC - 03";#N/A,#N/A,FALSE,"TEC - 04";#N/A,#N/A,FALSE,"TEC-07";#N/A,#N/A,FALSE,"TEC-08";#N/A,#N/A,FALSE,"TEC - 09A";#N/A,#N/A,FALSE,"TEC - 09B";#N/A,#N/A,FALSE,"TEC - 09C";#N/A,#N/A,FALSE,"TEC - 10";#N/A,#N/A,FALSE,"TEC-11"}</definedName>
    <definedName name="camilo" localSheetId="0">{#N/A,#N/A,FALSE,"TEC-01";#N/A,#N/A,FALSE,"TEC - 02";#N/A,#N/A,FALSE,"TEC - 03";#N/A,#N/A,FALSE,"TEC - 04";#N/A,#N/A,FALSE,"TEC-07";#N/A,#N/A,FALSE,"TEC-08";#N/A,#N/A,FALSE,"TEC - 09A";#N/A,#N/A,FALSE,"TEC - 09B";#N/A,#N/A,FALSE,"TEC - 09C";#N/A,#N/A,FALSE,"TEC - 10";#N/A,#N/A,FALSE,"TEC-11"}</definedName>
    <definedName name="camilo" localSheetId="1">{#N/A,#N/A,FALSE,"TEC-01";#N/A,#N/A,FALSE,"TEC - 02";#N/A,#N/A,FALSE,"TEC - 03";#N/A,#N/A,FALSE,"TEC - 04";#N/A,#N/A,FALSE,"TEC-07";#N/A,#N/A,FALSE,"TEC-08";#N/A,#N/A,FALSE,"TEC - 09A";#N/A,#N/A,FALSE,"TEC - 09B";#N/A,#N/A,FALSE,"TEC - 09C";#N/A,#N/A,FALSE,"TEC - 10";#N/A,#N/A,FALSE,"TEC-11"}</definedName>
    <definedName name="camilo" localSheetId="2">{#N/A,#N/A,FALSE,"TEC-01";#N/A,#N/A,FALSE,"TEC - 02";#N/A,#N/A,FALSE,"TEC - 03";#N/A,#N/A,FALSE,"TEC - 04";#N/A,#N/A,FALSE,"TEC-07";#N/A,#N/A,FALSE,"TEC-08";#N/A,#N/A,FALSE,"TEC - 09A";#N/A,#N/A,FALSE,"TEC - 09B";#N/A,#N/A,FALSE,"TEC - 09C";#N/A,#N/A,FALSE,"TEC - 10";#N/A,#N/A,FALSE,"TEC-11"}</definedName>
    <definedName name="camilo">{#N/A,#N/A,FALSE,"TEC-01";#N/A,#N/A,FALSE,"TEC - 02";#N/A,#N/A,FALSE,"TEC - 03";#N/A,#N/A,FALSE,"TEC - 04";#N/A,#N/A,FALSE,"TEC-07";#N/A,#N/A,FALSE,"TEC-08";#N/A,#N/A,FALSE,"TEC - 09A";#N/A,#N/A,FALSE,"TEC - 09B";#N/A,#N/A,FALSE,"TEC - 09C";#N/A,#N/A,FALSE,"TEC - 10";#N/A,#N/A,FALSE,"TEC-11"}</definedName>
    <definedName name="Camióm" localSheetId="3">{"FlujoGastos",#N/A,FALSE,"Base";"FlujoGastos",#N/A,FALSE,"Buzón Tren";"FlujoGastos",#N/A,FALSE,"Buzón Camión";"FlujoGastos",#N/A,FALSE,"LHD Camión";"FlujoGastos",#N/A,FALSE,"Cámara Camión"}</definedName>
    <definedName name="Camióm" localSheetId="4">{"FlujoGastos",#N/A,FALSE,"Base";"FlujoGastos",#N/A,FALSE,"Buzón Tren";"FlujoGastos",#N/A,FALSE,"Buzón Camión";"FlujoGastos",#N/A,FALSE,"LHD Camión";"FlujoGastos",#N/A,FALSE,"Cámara Camión"}</definedName>
    <definedName name="Camióm" localSheetId="5">{"FlujoGastos",#N/A,FALSE,"Base";"FlujoGastos",#N/A,FALSE,"Buzón Tren";"FlujoGastos",#N/A,FALSE,"Buzón Camión";"FlujoGastos",#N/A,FALSE,"LHD Camión";"FlujoGastos",#N/A,FALSE,"Cámara Camión"}</definedName>
    <definedName name="Camióm" localSheetId="6">{"FlujoGastos",#N/A,FALSE,"Base";"FlujoGastos",#N/A,FALSE,"Buzón Tren";"FlujoGastos",#N/A,FALSE,"Buzón Camión";"FlujoGastos",#N/A,FALSE,"LHD Camión";"FlujoGastos",#N/A,FALSE,"Cámara Camión"}</definedName>
    <definedName name="Camióm" localSheetId="0">{"FlujoGastos",#N/A,FALSE,"Base";"FlujoGastos",#N/A,FALSE,"Buzón Tren";"FlujoGastos",#N/A,FALSE,"Buzón Camión";"FlujoGastos",#N/A,FALSE,"LHD Camión";"FlujoGastos",#N/A,FALSE,"Cámara Camión"}</definedName>
    <definedName name="Camióm" localSheetId="1">{"FlujoGastos",#N/A,FALSE,"Base";"FlujoGastos",#N/A,FALSE,"Buzón Tren";"FlujoGastos",#N/A,FALSE,"Buzón Camión";"FlujoGastos",#N/A,FALSE,"LHD Camión";"FlujoGastos",#N/A,FALSE,"Cámara Camión"}</definedName>
    <definedName name="Camióm" localSheetId="2">{"FlujoGastos",#N/A,FALSE,"Base";"FlujoGastos",#N/A,FALSE,"Buzón Tren";"FlujoGastos",#N/A,FALSE,"Buzón Camión";"FlujoGastos",#N/A,FALSE,"LHD Camión";"FlujoGastos",#N/A,FALSE,"Cámara Camión"}</definedName>
    <definedName name="Camióm">{"FlujoGastos",#N/A,FALSE,"Base";"FlujoGastos",#N/A,FALSE,"Buzón Tren";"FlujoGastos",#N/A,FALSE,"Buzón Camión";"FlujoGastos",#N/A,FALSE,"LHD Camión";"FlujoGastos",#N/A,FALSE,"Cámara Camión"}</definedName>
    <definedName name="CANAL01">#REF!</definedName>
    <definedName name="CANAL02">#REF!</definedName>
    <definedName name="CANAL03">#REF!</definedName>
    <definedName name="Canales1">#REF!</definedName>
    <definedName name="CANALETA">#REF!</definedName>
    <definedName name="Cantidad_E">#REF!</definedName>
    <definedName name="Cañ"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pex2">#REF!</definedName>
    <definedName name="Capitalpb">#REF!</definedName>
    <definedName name="CAPU">#REF!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ULA2">#REF!</definedName>
    <definedName name="carga">#REF!</definedName>
    <definedName name="CARGOS">#REF!</definedName>
    <definedName name="CARLA">#REF!</definedName>
    <definedName name="carlos" localSheetId="0">{#N/A,#N/A,FALSE,"Matrix";#N/A,#N/A,FALSE,"Executive";#N/A,#N/A,FALSE,"Summary"}</definedName>
    <definedName name="carlos" localSheetId="1">{#N/A,#N/A,FALSE,"Matrix";#N/A,#N/A,FALSE,"Executive";#N/A,#N/A,FALSE,"Summary"}</definedName>
    <definedName name="carlos" localSheetId="2">{#N/A,#N/A,FALSE,"Matrix";#N/A,#N/A,FALSE,"Executive";#N/A,#N/A,FALSE,"Summary"}</definedName>
    <definedName name="carlos">{#N/A,#N/A,FALSE,"Matrix";#N/A,#N/A,FALSE,"Executive";#N/A,#N/A,FALSE,"Summary"}</definedName>
    <definedName name="carpeta" localSheetId="0">{"PRE1",#N/A,FALSE,"RESUMEN"}</definedName>
    <definedName name="carpeta" localSheetId="1">{"PRE1",#N/A,FALSE,"RESUMEN"}</definedName>
    <definedName name="carpeta" localSheetId="2">{"PRE1",#N/A,FALSE,"RESUMEN"}</definedName>
    <definedName name="carpeta">{"PRE1",#N/A,FALSE,"RESUMEN"}</definedName>
    <definedName name="CARPINT">#REF!</definedName>
    <definedName name="carta" localSheetId="0">{"DETALLE_1996",#N/A,FALSE,"flujo";"DETALLE_1997",#N/A,FALSE,"flujo";"GASTOS_INCURRIDOS_1996",#N/A,FALSE,"flujo";"GASTOS_PROGRAMADOS_PARA_1997",#N/A,FALSE,"flujo";#N/A,#N/A,FALSE,"comparat";#N/A,#N/A,FALSE,"costos";#N/A,#N/A,FALSE,"proyctrol"}</definedName>
    <definedName name="carta" localSheetId="1">{"DETALLE_1996",#N/A,FALSE,"flujo";"DETALLE_1997",#N/A,FALSE,"flujo";"GASTOS_INCURRIDOS_1996",#N/A,FALSE,"flujo";"GASTOS_PROGRAMADOS_PARA_1997",#N/A,FALSE,"flujo";#N/A,#N/A,FALSE,"comparat";#N/A,#N/A,FALSE,"costos";#N/A,#N/A,FALSE,"proyctrol"}</definedName>
    <definedName name="carta" localSheetId="2">{"DETALLE_1996",#N/A,FALSE,"flujo";"DETALLE_1997",#N/A,FALSE,"flujo";"GASTOS_INCURRIDOS_1996",#N/A,FALSE,"flujo";"GASTOS_PROGRAMADOS_PARA_1997",#N/A,FALSE,"flujo";#N/A,#N/A,FALSE,"comparat";#N/A,#N/A,FALSE,"costos";#N/A,#N/A,FALSE,"proyctrol"}</definedName>
    <definedName name="carta">{"DETALLE_1996",#N/A,FALSE,"flujo";"DETALLE_1997",#N/A,FALSE,"flujo";"GASTOS_INCURRIDOS_1996",#N/A,FALSE,"flujo";"GASTOS_PROGRAMADOS_PARA_1997",#N/A,FALSE,"flujo";#N/A,#N/A,FALSE,"comparat";#N/A,#N/A,FALSE,"costos";#N/A,#N/A,FALSE,"proyctrol"}</definedName>
    <definedName name="carta_1" localSheetId="0">{"DETALLE_1996",#N/A,FALSE,"flujo";"DETALLE_1997",#N/A,FALSE,"flujo";"GASTOS_INCURRIDOS_1996",#N/A,FALSE,"flujo";"GASTOS_PROGRAMADOS_PARA_1997",#N/A,FALSE,"flujo";#N/A,#N/A,FALSE,"comparat";#N/A,#N/A,FALSE,"costos";#N/A,#N/A,FALSE,"proyctrol"}</definedName>
    <definedName name="carta_1" localSheetId="1">{"DETALLE_1996",#N/A,FALSE,"flujo";"DETALLE_1997",#N/A,FALSE,"flujo";"GASTOS_INCURRIDOS_1996",#N/A,FALSE,"flujo";"GASTOS_PROGRAMADOS_PARA_1997",#N/A,FALSE,"flujo";#N/A,#N/A,FALSE,"comparat";#N/A,#N/A,FALSE,"costos";#N/A,#N/A,FALSE,"proyctrol"}</definedName>
    <definedName name="carta_1" localSheetId="2">{"DETALLE_1996",#N/A,FALSE,"flujo";"DETALLE_1997",#N/A,FALSE,"flujo";"GASTOS_INCURRIDOS_1996",#N/A,FALSE,"flujo";"GASTOS_PROGRAMADOS_PARA_1997",#N/A,FALSE,"flujo";#N/A,#N/A,FALSE,"comparat";#N/A,#N/A,FALSE,"costos";#N/A,#N/A,FALSE,"proyctrol"}</definedName>
    <definedName name="carta_1">{"DETALLE_1996",#N/A,FALSE,"flujo";"DETALLE_1997",#N/A,FALSE,"flujo";"GASTOS_INCURRIDOS_1996",#N/A,FALSE,"flujo";"GASTOS_PROGRAMADOS_PARA_1997",#N/A,FALSE,"flujo";#N/A,#N/A,FALSE,"comparat";#N/A,#N/A,FALSE,"costos";#N/A,#N/A,FALSE,"proyctrol"}</definedName>
    <definedName name="CARTA5" localSheetId="0">{"DETALLE_1996",#N/A,FALSE,"flujo";"DETALLE_1997",#N/A,FALSE,"flujo";"GASTOS_INCURRIDOS_1996",#N/A,FALSE,"flujo";"GASTOS_PROGRAMADOS_PARA_1997",#N/A,FALSE,"flujo";#N/A,#N/A,FALSE,"comparat";#N/A,#N/A,FALSE,"costos";#N/A,#N/A,FALSE,"proyctrol"}</definedName>
    <definedName name="CARTA5" localSheetId="1">{"DETALLE_1996",#N/A,FALSE,"flujo";"DETALLE_1997",#N/A,FALSE,"flujo";"GASTOS_INCURRIDOS_1996",#N/A,FALSE,"flujo";"GASTOS_PROGRAMADOS_PARA_1997",#N/A,FALSE,"flujo";#N/A,#N/A,FALSE,"comparat";#N/A,#N/A,FALSE,"costos";#N/A,#N/A,FALSE,"proyctrol"}</definedName>
    <definedName name="CARTA5" localSheetId="2">{"DETALLE_1996",#N/A,FALSE,"flujo";"DETALLE_1997",#N/A,FALSE,"flujo";"GASTOS_INCURRIDOS_1996",#N/A,FALSE,"flujo";"GASTOS_PROGRAMADOS_PARA_1997",#N/A,FALSE,"flujo";#N/A,#N/A,FALSE,"comparat";#N/A,#N/A,FALSE,"costos";#N/A,#N/A,FALSE,"proyctrol"}</definedName>
    <definedName name="CARTA5">{"DETALLE_1996",#N/A,FALSE,"flujo";"DETALLE_1997",#N/A,FALSE,"flujo";"GASTOS_INCURRIDOS_1996",#N/A,FALSE,"flujo";"GASTOS_PROGRAMADOS_PARA_1997",#N/A,FALSE,"flujo";#N/A,#N/A,FALSE,"comparat";#N/A,#N/A,FALSE,"costos";#N/A,#N/A,FALSE,"proyctrol"}</definedName>
    <definedName name="CARTA5_1" localSheetId="0">{"DETALLE_1996",#N/A,FALSE,"flujo";"DETALLE_1997",#N/A,FALSE,"flujo";"GASTOS_INCURRIDOS_1996",#N/A,FALSE,"flujo";"GASTOS_PROGRAMADOS_PARA_1997",#N/A,FALSE,"flujo";#N/A,#N/A,FALSE,"comparat";#N/A,#N/A,FALSE,"costos";#N/A,#N/A,FALSE,"proyctrol"}</definedName>
    <definedName name="CARTA5_1" localSheetId="1">{"DETALLE_1996",#N/A,FALSE,"flujo";"DETALLE_1997",#N/A,FALSE,"flujo";"GASTOS_INCURRIDOS_1996",#N/A,FALSE,"flujo";"GASTOS_PROGRAMADOS_PARA_1997",#N/A,FALSE,"flujo";#N/A,#N/A,FALSE,"comparat";#N/A,#N/A,FALSE,"costos";#N/A,#N/A,FALSE,"proyctrol"}</definedName>
    <definedName name="CARTA5_1" localSheetId="2">{"DETALLE_1996",#N/A,FALSE,"flujo";"DETALLE_1997",#N/A,FALSE,"flujo";"GASTOS_INCURRIDOS_1996",#N/A,FALSE,"flujo";"GASTOS_PROGRAMADOS_PARA_1997",#N/A,FALSE,"flujo";#N/A,#N/A,FALSE,"comparat";#N/A,#N/A,FALSE,"costos";#N/A,#N/A,FALSE,"proyctrol"}</definedName>
    <definedName name="CARTA5_1">{"DETALLE_1996",#N/A,FALSE,"flujo";"DETALLE_1997",#N/A,FALSE,"flujo";"GASTOS_INCURRIDOS_1996",#N/A,FALSE,"flujo";"GASTOS_PROGRAMADOS_PARA_1997",#N/A,FALSE,"flujo";#N/A,#N/A,FALSE,"comparat";#N/A,#N/A,FALSE,"costos";#N/A,#N/A,FALSE,"proyctrol"}</definedName>
    <definedName name="cartas" localSheetId="0">{"DETALLE_1996",#N/A,FALSE,"flujo";"DETALLE_1997",#N/A,FALSE,"flujo";"GASTOS_INCURRIDOS_1996",#N/A,FALSE,"flujo";"GASTOS_PROGRAMADOS_PARA_1997",#N/A,FALSE,"flujo";#N/A,#N/A,FALSE,"comparat";#N/A,#N/A,FALSE,"costos";#N/A,#N/A,FALSE,"proyctrol"}</definedName>
    <definedName name="cartas" localSheetId="1">{"DETALLE_1996",#N/A,FALSE,"flujo";"DETALLE_1997",#N/A,FALSE,"flujo";"GASTOS_INCURRIDOS_1996",#N/A,FALSE,"flujo";"GASTOS_PROGRAMADOS_PARA_1997",#N/A,FALSE,"flujo";#N/A,#N/A,FALSE,"comparat";#N/A,#N/A,FALSE,"costos";#N/A,#N/A,FALSE,"proyctrol"}</definedName>
    <definedName name="cartas" localSheetId="2">{"DETALLE_1996",#N/A,FALSE,"flujo";"DETALLE_1997",#N/A,FALSE,"flujo";"GASTOS_INCURRIDOS_1996",#N/A,FALSE,"flujo";"GASTOS_PROGRAMADOS_PARA_1997",#N/A,FALSE,"flujo";#N/A,#N/A,FALSE,"comparat";#N/A,#N/A,FALSE,"costos";#N/A,#N/A,FALSE,"proyctrol"}</definedName>
    <definedName name="cartas">{"DETALLE_1996",#N/A,FALSE,"flujo";"DETALLE_1997",#N/A,FALSE,"flujo";"GASTOS_INCURRIDOS_1996",#N/A,FALSE,"flujo";"GASTOS_PROGRAMADOS_PARA_1997",#N/A,FALSE,"flujo";#N/A,#N/A,FALSE,"comparat";#N/A,#N/A,FALSE,"costos";#N/A,#N/A,FALSE,"proyctrol"}</definedName>
    <definedName name="cartas_1" localSheetId="0">{"DETALLE_1996",#N/A,FALSE,"flujo";"DETALLE_1997",#N/A,FALSE,"flujo";"GASTOS_INCURRIDOS_1996",#N/A,FALSE,"flujo";"GASTOS_PROGRAMADOS_PARA_1997",#N/A,FALSE,"flujo";#N/A,#N/A,FALSE,"comparat";#N/A,#N/A,FALSE,"costos";#N/A,#N/A,FALSE,"proyctrol"}</definedName>
    <definedName name="cartas_1" localSheetId="1">{"DETALLE_1996",#N/A,FALSE,"flujo";"DETALLE_1997",#N/A,FALSE,"flujo";"GASTOS_INCURRIDOS_1996",#N/A,FALSE,"flujo";"GASTOS_PROGRAMADOS_PARA_1997",#N/A,FALSE,"flujo";#N/A,#N/A,FALSE,"comparat";#N/A,#N/A,FALSE,"costos";#N/A,#N/A,FALSE,"proyctrol"}</definedName>
    <definedName name="cartas_1" localSheetId="2">{"DETALLE_1996",#N/A,FALSE,"flujo";"DETALLE_1997",#N/A,FALSE,"flujo";"GASTOS_INCURRIDOS_1996",#N/A,FALSE,"flujo";"GASTOS_PROGRAMADOS_PARA_1997",#N/A,FALSE,"flujo";#N/A,#N/A,FALSE,"comparat";#N/A,#N/A,FALSE,"costos";#N/A,#N/A,FALSE,"proyctrol"}</definedName>
    <definedName name="cartas_1">{"DETALLE_1996",#N/A,FALSE,"flujo";"DETALLE_1997",#N/A,FALSE,"flujo";"GASTOS_INCURRIDOS_1996",#N/A,FALSE,"flujo";"GASTOS_PROGRAMADOS_PARA_1997",#N/A,FALSE,"flujo";#N/A,#N/A,FALSE,"comparat";#N/A,#N/A,FALSE,"costos";#N/A,#N/A,FALSE,"proyctrol"}</definedName>
    <definedName name="casa" localSheetId="3">{#N/A,#N/A,FALSE,"masez (10)";#N/A,#N/A,FALSE,"masez (7)";#N/A,#N/A,FALSE,"masez (6)";#N/A,#N/A,FALSE,"masez (5)";#N/A,#N/A,FALSE,"masez (4)";#N/A,#N/A,FALSE,"masez (3)";#N/A,#N/A,FALSE,"masez (2)";#N/A,#N/A,FALSE,"GME";#N/A,#N/A,FALSE,"masez"}</definedName>
    <definedName name="casa" localSheetId="4">{#N/A,#N/A,FALSE,"masez (10)";#N/A,#N/A,FALSE,"masez (7)";#N/A,#N/A,FALSE,"masez (6)";#N/A,#N/A,FALSE,"masez (5)";#N/A,#N/A,FALSE,"masez (4)";#N/A,#N/A,FALSE,"masez (3)";#N/A,#N/A,FALSE,"masez (2)";#N/A,#N/A,FALSE,"GME";#N/A,#N/A,FALSE,"masez"}</definedName>
    <definedName name="casa" localSheetId="5">{#N/A,#N/A,FALSE,"masez (10)";#N/A,#N/A,FALSE,"masez (7)";#N/A,#N/A,FALSE,"masez (6)";#N/A,#N/A,FALSE,"masez (5)";#N/A,#N/A,FALSE,"masez (4)";#N/A,#N/A,FALSE,"masez (3)";#N/A,#N/A,FALSE,"masez (2)";#N/A,#N/A,FALSE,"GME";#N/A,#N/A,FALSE,"masez"}</definedName>
    <definedName name="casa" localSheetId="6">{#N/A,#N/A,FALSE,"masez (10)";#N/A,#N/A,FALSE,"masez (7)";#N/A,#N/A,FALSE,"masez (6)";#N/A,#N/A,FALSE,"masez (5)";#N/A,#N/A,FALSE,"masez (4)";#N/A,#N/A,FALSE,"masez (3)";#N/A,#N/A,FALSE,"masez (2)";#N/A,#N/A,FALSE,"GME";#N/A,#N/A,FALSE,"masez"}</definedName>
    <definedName name="casa" localSheetId="0">{#N/A,#N/A,FALSE,"masez (10)";#N/A,#N/A,FALSE,"masez (7)";#N/A,#N/A,FALSE,"masez (6)";#N/A,#N/A,FALSE,"masez (5)";#N/A,#N/A,FALSE,"masez (4)";#N/A,#N/A,FALSE,"masez (3)";#N/A,#N/A,FALSE,"masez (2)";#N/A,#N/A,FALSE,"GME";#N/A,#N/A,FALSE,"masez"}</definedName>
    <definedName name="casa" localSheetId="1">{#N/A,#N/A,FALSE,"masez (10)";#N/A,#N/A,FALSE,"masez (7)";#N/A,#N/A,FALSE,"masez (6)";#N/A,#N/A,FALSE,"masez (5)";#N/A,#N/A,FALSE,"masez (4)";#N/A,#N/A,FALSE,"masez (3)";#N/A,#N/A,FALSE,"masez (2)";#N/A,#N/A,FALSE,"GME";#N/A,#N/A,FALSE,"masez"}</definedName>
    <definedName name="casa" localSheetId="2">{#N/A,#N/A,FALSE,"masez (10)";#N/A,#N/A,FALSE,"masez (7)";#N/A,#N/A,FALSE,"masez (6)";#N/A,#N/A,FALSE,"masez (5)";#N/A,#N/A,FALSE,"masez (4)";#N/A,#N/A,FALSE,"masez (3)";#N/A,#N/A,FALSE,"masez (2)";#N/A,#N/A,FALSE,"GME";#N/A,#N/A,FALSE,"masez"}</definedName>
    <definedName name="casa">{#N/A,#N/A,FALSE,"masez (10)";#N/A,#N/A,FALSE,"masez (7)";#N/A,#N/A,FALSE,"masez (6)";#N/A,#N/A,FALSE,"masez (5)";#N/A,#N/A,FALSE,"masez (4)";#N/A,#N/A,FALSE,"masez (3)";#N/A,#N/A,FALSE,"masez (2)";#N/A,#N/A,FALSE,"GME";#N/A,#N/A,FALSE,"masez"}</definedName>
    <definedName name="casa_1" localSheetId="0">{#N/A,#N/A,FALSE,"masez (10)";#N/A,#N/A,FALSE,"masez (7)";#N/A,#N/A,FALSE,"masez (6)";#N/A,#N/A,FALSE,"masez (5)";#N/A,#N/A,FALSE,"masez (4)";#N/A,#N/A,FALSE,"masez (3)";#N/A,#N/A,FALSE,"masez (2)";#N/A,#N/A,FALSE,"GME";#N/A,#N/A,FALSE,"masez"}</definedName>
    <definedName name="casa_1" localSheetId="1">{#N/A,#N/A,FALSE,"masez (10)";#N/A,#N/A,FALSE,"masez (7)";#N/A,#N/A,FALSE,"masez (6)";#N/A,#N/A,FALSE,"masez (5)";#N/A,#N/A,FALSE,"masez (4)";#N/A,#N/A,FALSE,"masez (3)";#N/A,#N/A,FALSE,"masez (2)";#N/A,#N/A,FALSE,"GME";#N/A,#N/A,FALSE,"masez"}</definedName>
    <definedName name="casa_1" localSheetId="2">{#N/A,#N/A,FALSE,"masez (10)";#N/A,#N/A,FALSE,"masez (7)";#N/A,#N/A,FALSE,"masez (6)";#N/A,#N/A,FALSE,"masez (5)";#N/A,#N/A,FALSE,"masez (4)";#N/A,#N/A,FALSE,"masez (3)";#N/A,#N/A,FALSE,"masez (2)";#N/A,#N/A,FALSE,"GME";#N/A,#N/A,FALSE,"masez"}</definedName>
    <definedName name="casa_1">{#N/A,#N/A,FALSE,"masez (10)";#N/A,#N/A,FALSE,"masez (7)";#N/A,#N/A,FALSE,"masez (6)";#N/A,#N/A,FALSE,"masez (5)";#N/A,#N/A,FALSE,"masez (4)";#N/A,#N/A,FALSE,"masez (3)";#N/A,#N/A,FALSE,"masez (2)";#N/A,#N/A,FALSE,"GME";#N/A,#N/A,FALSE,"masez"}</definedName>
    <definedName name="casa_2" localSheetId="0">{#N/A,#N/A,FALSE,"masez (10)";#N/A,#N/A,FALSE,"masez (7)";#N/A,#N/A,FALSE,"masez (6)";#N/A,#N/A,FALSE,"masez (5)";#N/A,#N/A,FALSE,"masez (4)";#N/A,#N/A,FALSE,"masez (3)";#N/A,#N/A,FALSE,"masez (2)";#N/A,#N/A,FALSE,"GME";#N/A,#N/A,FALSE,"masez"}</definedName>
    <definedName name="casa_2" localSheetId="1">{#N/A,#N/A,FALSE,"masez (10)";#N/A,#N/A,FALSE,"masez (7)";#N/A,#N/A,FALSE,"masez (6)";#N/A,#N/A,FALSE,"masez (5)";#N/A,#N/A,FALSE,"masez (4)";#N/A,#N/A,FALSE,"masez (3)";#N/A,#N/A,FALSE,"masez (2)";#N/A,#N/A,FALSE,"GME";#N/A,#N/A,FALSE,"masez"}</definedName>
    <definedName name="casa_2" localSheetId="2">{#N/A,#N/A,FALSE,"masez (10)";#N/A,#N/A,FALSE,"masez (7)";#N/A,#N/A,FALSE,"masez (6)";#N/A,#N/A,FALSE,"masez (5)";#N/A,#N/A,FALSE,"masez (4)";#N/A,#N/A,FALSE,"masez (3)";#N/A,#N/A,FALSE,"masez (2)";#N/A,#N/A,FALSE,"GME";#N/A,#N/A,FALSE,"masez"}</definedName>
    <definedName name="casa_2">{#N/A,#N/A,FALSE,"masez (10)";#N/A,#N/A,FALSE,"masez (7)";#N/A,#N/A,FALSE,"masez (6)";#N/A,#N/A,FALSE,"masez (5)";#N/A,#N/A,FALSE,"masez (4)";#N/A,#N/A,FALSE,"masez (3)";#N/A,#N/A,FALSE,"masez (2)";#N/A,#N/A,FALSE,"GME";#N/A,#N/A,FALSE,"masez"}</definedName>
    <definedName name="casa_3" localSheetId="0">{#N/A,#N/A,FALSE,"masez (10)";#N/A,#N/A,FALSE,"masez (7)";#N/A,#N/A,FALSE,"masez (6)";#N/A,#N/A,FALSE,"masez (5)";#N/A,#N/A,FALSE,"masez (4)";#N/A,#N/A,FALSE,"masez (3)";#N/A,#N/A,FALSE,"masez (2)";#N/A,#N/A,FALSE,"GME";#N/A,#N/A,FALSE,"masez"}</definedName>
    <definedName name="casa_3" localSheetId="1">{#N/A,#N/A,FALSE,"masez (10)";#N/A,#N/A,FALSE,"masez (7)";#N/A,#N/A,FALSE,"masez (6)";#N/A,#N/A,FALSE,"masez (5)";#N/A,#N/A,FALSE,"masez (4)";#N/A,#N/A,FALSE,"masez (3)";#N/A,#N/A,FALSE,"masez (2)";#N/A,#N/A,FALSE,"GME";#N/A,#N/A,FALSE,"masez"}</definedName>
    <definedName name="casa_3" localSheetId="2">{#N/A,#N/A,FALSE,"masez (10)";#N/A,#N/A,FALSE,"masez (7)";#N/A,#N/A,FALSE,"masez (6)";#N/A,#N/A,FALSE,"masez (5)";#N/A,#N/A,FALSE,"masez (4)";#N/A,#N/A,FALSE,"masez (3)";#N/A,#N/A,FALSE,"masez (2)";#N/A,#N/A,FALSE,"GME";#N/A,#N/A,FALSE,"masez"}</definedName>
    <definedName name="casa_3">{#N/A,#N/A,FALSE,"masez (10)";#N/A,#N/A,FALSE,"masez (7)";#N/A,#N/A,FALSE,"masez (6)";#N/A,#N/A,FALSE,"masez (5)";#N/A,#N/A,FALSE,"masez (4)";#N/A,#N/A,FALSE,"masez (3)";#N/A,#N/A,FALSE,"masez (2)";#N/A,#N/A,FALSE,"GME";#N/A,#N/A,FALSE,"masez"}</definedName>
    <definedName name="casa1" localSheetId="0">{#N/A,#N/A,FALSE,"masez (10)";#N/A,#N/A,FALSE,"masez (7)";#N/A,#N/A,FALSE,"masez (6)";#N/A,#N/A,FALSE,"masez (5)";#N/A,#N/A,FALSE,"masez (4)";#N/A,#N/A,FALSE,"masez (3)";#N/A,#N/A,FALSE,"masez (2)";#N/A,#N/A,FALSE,"GME";#N/A,#N/A,FALSE,"masez"}</definedName>
    <definedName name="casa1" localSheetId="1">{#N/A,#N/A,FALSE,"masez (10)";#N/A,#N/A,FALSE,"masez (7)";#N/A,#N/A,FALSE,"masez (6)";#N/A,#N/A,FALSE,"masez (5)";#N/A,#N/A,FALSE,"masez (4)";#N/A,#N/A,FALSE,"masez (3)";#N/A,#N/A,FALSE,"masez (2)";#N/A,#N/A,FALSE,"GME";#N/A,#N/A,FALSE,"masez"}</definedName>
    <definedName name="casa1" localSheetId="2">{#N/A,#N/A,FALSE,"masez (10)";#N/A,#N/A,FALSE,"masez (7)";#N/A,#N/A,FALSE,"masez (6)";#N/A,#N/A,FALSE,"masez (5)";#N/A,#N/A,FALSE,"masez (4)";#N/A,#N/A,FALSE,"masez (3)";#N/A,#N/A,FALSE,"masez (2)";#N/A,#N/A,FALSE,"GME";#N/A,#N/A,FALSE,"masez"}</definedName>
    <definedName name="casa1">{#N/A,#N/A,FALSE,"masez (10)";#N/A,#N/A,FALSE,"masez (7)";#N/A,#N/A,FALSE,"masez (6)";#N/A,#N/A,FALSE,"masez (5)";#N/A,#N/A,FALSE,"masez (4)";#N/A,#N/A,FALSE,"masez (3)";#N/A,#N/A,FALSE,"masez (2)";#N/A,#N/A,FALSE,"GME";#N/A,#N/A,FALSE,"masez"}</definedName>
    <definedName name="casa1_1" localSheetId="0">{#N/A,#N/A,FALSE,"masez (10)";#N/A,#N/A,FALSE,"masez (7)";#N/A,#N/A,FALSE,"masez (6)";#N/A,#N/A,FALSE,"masez (5)";#N/A,#N/A,FALSE,"masez (4)";#N/A,#N/A,FALSE,"masez (3)";#N/A,#N/A,FALSE,"masez (2)";#N/A,#N/A,FALSE,"GME";#N/A,#N/A,FALSE,"masez"}</definedName>
    <definedName name="casa1_1" localSheetId="1">{#N/A,#N/A,FALSE,"masez (10)";#N/A,#N/A,FALSE,"masez (7)";#N/A,#N/A,FALSE,"masez (6)";#N/A,#N/A,FALSE,"masez (5)";#N/A,#N/A,FALSE,"masez (4)";#N/A,#N/A,FALSE,"masez (3)";#N/A,#N/A,FALSE,"masez (2)";#N/A,#N/A,FALSE,"GME";#N/A,#N/A,FALSE,"masez"}</definedName>
    <definedName name="casa1_1" localSheetId="2">{#N/A,#N/A,FALSE,"masez (10)";#N/A,#N/A,FALSE,"masez (7)";#N/A,#N/A,FALSE,"masez (6)";#N/A,#N/A,FALSE,"masez (5)";#N/A,#N/A,FALSE,"masez (4)";#N/A,#N/A,FALSE,"masez (3)";#N/A,#N/A,FALSE,"masez (2)";#N/A,#N/A,FALSE,"GME";#N/A,#N/A,FALSE,"masez"}</definedName>
    <definedName name="casa1_1">{#N/A,#N/A,FALSE,"masez (10)";#N/A,#N/A,FALSE,"masez (7)";#N/A,#N/A,FALSE,"masez (6)";#N/A,#N/A,FALSE,"masez (5)";#N/A,#N/A,FALSE,"masez (4)";#N/A,#N/A,FALSE,"masez (3)";#N/A,#N/A,FALSE,"masez (2)";#N/A,#N/A,FALSE,"GME";#N/A,#N/A,FALSE,"masez"}</definedName>
    <definedName name="CASH_COST_PER_OZ_CALCULATIONS">#REF!</definedName>
    <definedName name="CASHFLOW_STATEMENT">#REF!</definedName>
    <definedName name="Cashpb">#REF!</definedName>
    <definedName name="categoria">#REF!</definedName>
    <definedName name="CATS.Project">"S1074"</definedName>
    <definedName name="cbcolilla">#REF!</definedName>
    <definedName name="CBNPR">#REF!</definedName>
    <definedName name="cbtubo">#REF!</definedName>
    <definedName name="CBWorkbookPriority" localSheetId="3">-786087239</definedName>
    <definedName name="CBWorkbookPriority" localSheetId="4">-786087239</definedName>
    <definedName name="CBWorkbookPriority" localSheetId="5">-786087239</definedName>
    <definedName name="CBWorkbookPriority" localSheetId="6">-786087239</definedName>
    <definedName name="CBWorkbookPriority">-1167690996</definedName>
    <definedName name="CBWorkbookPriority_1">-63374579</definedName>
    <definedName name="CBWorkbookPriority1">-674308301</definedName>
    <definedName name="cc" localSheetId="3">{#N/A,#N/A,FALSE,"SumD";#N/A,#N/A,FALSE,"ElecD";#N/A,#N/A,FALSE,"MechD";#N/A,#N/A,FALSE,"GeotD";#N/A,#N/A,FALSE,"PrcsD";#N/A,#N/A,FALSE,"TunnD";#N/A,#N/A,FALSE,"CivlD";#N/A,#N/A,FALSE,"NtwkD";#N/A,#N/A,FALSE,"EstgD";#N/A,#N/A,FALSE,"PEngD"}</definedName>
    <definedName name="cc" localSheetId="4">{#N/A,#N/A,FALSE,"SumD";#N/A,#N/A,FALSE,"ElecD";#N/A,#N/A,FALSE,"MechD";#N/A,#N/A,FALSE,"GeotD";#N/A,#N/A,FALSE,"PrcsD";#N/A,#N/A,FALSE,"TunnD";#N/A,#N/A,FALSE,"CivlD";#N/A,#N/A,FALSE,"NtwkD";#N/A,#N/A,FALSE,"EstgD";#N/A,#N/A,FALSE,"PEngD"}</definedName>
    <definedName name="cc" localSheetId="5">{#N/A,#N/A,FALSE,"SumD";#N/A,#N/A,FALSE,"ElecD";#N/A,#N/A,FALSE,"MechD";#N/A,#N/A,FALSE,"GeotD";#N/A,#N/A,FALSE,"PrcsD";#N/A,#N/A,FALSE,"TunnD";#N/A,#N/A,FALSE,"CivlD";#N/A,#N/A,FALSE,"NtwkD";#N/A,#N/A,FALSE,"EstgD";#N/A,#N/A,FALSE,"PEngD"}</definedName>
    <definedName name="cc" localSheetId="6">{#N/A,#N/A,FALSE,"SumD";#N/A,#N/A,FALSE,"ElecD";#N/A,#N/A,FALSE,"MechD";#N/A,#N/A,FALSE,"GeotD";#N/A,#N/A,FALSE,"PrcsD";#N/A,#N/A,FALSE,"TunnD";#N/A,#N/A,FALSE,"CivlD";#N/A,#N/A,FALSE,"NtwkD";#N/A,#N/A,FALSE,"EstgD";#N/A,#N/A,FALSE,"PEngD"}</definedName>
    <definedName name="cc" localSheetId="0">{"DETALLE_1996",#N/A,FALSE,"flujo";"DETALLE_1997",#N/A,FALSE,"flujo";"GASTOS_INCURRIDOS_1996",#N/A,FALSE,"flujo";"GASTOS_PROGRAMADOS_PARA_1997",#N/A,FALSE,"flujo";#N/A,#N/A,FALSE,"comparat";#N/A,#N/A,FALSE,"costos";#N/A,#N/A,FALSE,"proyctrol"}</definedName>
    <definedName name="cc" localSheetId="1">{"DETALLE_1996",#N/A,FALSE,"flujo";"DETALLE_1997",#N/A,FALSE,"flujo";"GASTOS_INCURRIDOS_1996",#N/A,FALSE,"flujo";"GASTOS_PROGRAMADOS_PARA_1997",#N/A,FALSE,"flujo";#N/A,#N/A,FALSE,"comparat";#N/A,#N/A,FALSE,"costos";#N/A,#N/A,FALSE,"proyctrol"}</definedName>
    <definedName name="cc" localSheetId="2">{"DETALLE_1996",#N/A,FALSE,"flujo";"DETALLE_1997",#N/A,FALSE,"flujo";"GASTOS_INCURRIDOS_1996",#N/A,FALSE,"flujo";"GASTOS_PROGRAMADOS_PARA_1997",#N/A,FALSE,"flujo";#N/A,#N/A,FALSE,"comparat";#N/A,#N/A,FALSE,"costos";#N/A,#N/A,FALSE,"proyctrol"}</definedName>
    <definedName name="cc">{"DETALLE_1996",#N/A,FALSE,"flujo";"DETALLE_1997",#N/A,FALSE,"flujo";"GASTOS_INCURRIDOS_1996",#N/A,FALSE,"flujo";"GASTOS_PROGRAMADOS_PARA_1997",#N/A,FALSE,"flujo";#N/A,#N/A,FALSE,"comparat";#N/A,#N/A,FALSE,"costos";#N/A,#N/A,FALSE,"proyctrol"}</definedName>
    <definedName name="cc_1" localSheetId="0">{"DETALLE_1996",#N/A,FALSE,"flujo";"DETALLE_1997",#N/A,FALSE,"flujo";"GASTOS_INCURRIDOS_1996",#N/A,FALSE,"flujo";"GASTOS_PROGRAMADOS_PARA_1997",#N/A,FALSE,"flujo";#N/A,#N/A,FALSE,"comparat";#N/A,#N/A,FALSE,"costos";#N/A,#N/A,FALSE,"proyctrol"}</definedName>
    <definedName name="cc_1" localSheetId="1">{"DETALLE_1996",#N/A,FALSE,"flujo";"DETALLE_1997",#N/A,FALSE,"flujo";"GASTOS_INCURRIDOS_1996",#N/A,FALSE,"flujo";"GASTOS_PROGRAMADOS_PARA_1997",#N/A,FALSE,"flujo";#N/A,#N/A,FALSE,"comparat";#N/A,#N/A,FALSE,"costos";#N/A,#N/A,FALSE,"proyctrol"}</definedName>
    <definedName name="cc_1" localSheetId="2">{"DETALLE_1996",#N/A,FALSE,"flujo";"DETALLE_1997",#N/A,FALSE,"flujo";"GASTOS_INCURRIDOS_1996",#N/A,FALSE,"flujo";"GASTOS_PROGRAMADOS_PARA_1997",#N/A,FALSE,"flujo";#N/A,#N/A,FALSE,"comparat";#N/A,#N/A,FALSE,"costos";#N/A,#N/A,FALSE,"proyctrol"}</definedName>
    <definedName name="cc_1">{"DETALLE_1996",#N/A,FALSE,"flujo";"DETALLE_1997",#N/A,FALSE,"flujo";"GASTOS_INCURRIDOS_1996",#N/A,FALSE,"flujo";"GASTOS_PROGRAMADOS_PARA_1997",#N/A,FALSE,"flujo";#N/A,#N/A,FALSE,"comparat";#N/A,#N/A,FALSE,"costos";#N/A,#N/A,FALSE,"proyctrol"}</definedName>
    <definedName name="CC_Description">#REF!</definedName>
    <definedName name="ccc" localSheetId="3">{#N/A,#N/A,FALSE,"SumD";#N/A,#N/A,FALSE,"ElecD";#N/A,#N/A,FALSE,"MechD";#N/A,#N/A,FALSE,"GeotD";#N/A,#N/A,FALSE,"PrcsD";#N/A,#N/A,FALSE,"TunnD";#N/A,#N/A,FALSE,"CivlD";#N/A,#N/A,FALSE,"NtwkD";#N/A,#N/A,FALSE,"EstgD";#N/A,#N/A,FALSE,"PEngD"}</definedName>
    <definedName name="ccc" localSheetId="4">{#N/A,#N/A,FALSE,"SumD";#N/A,#N/A,FALSE,"ElecD";#N/A,#N/A,FALSE,"MechD";#N/A,#N/A,FALSE,"GeotD";#N/A,#N/A,FALSE,"PrcsD";#N/A,#N/A,FALSE,"TunnD";#N/A,#N/A,FALSE,"CivlD";#N/A,#N/A,FALSE,"NtwkD";#N/A,#N/A,FALSE,"EstgD";#N/A,#N/A,FALSE,"PEngD"}</definedName>
    <definedName name="ccc" localSheetId="5">{#N/A,#N/A,FALSE,"SumD";#N/A,#N/A,FALSE,"ElecD";#N/A,#N/A,FALSE,"MechD";#N/A,#N/A,FALSE,"GeotD";#N/A,#N/A,FALSE,"PrcsD";#N/A,#N/A,FALSE,"TunnD";#N/A,#N/A,FALSE,"CivlD";#N/A,#N/A,FALSE,"NtwkD";#N/A,#N/A,FALSE,"EstgD";#N/A,#N/A,FALSE,"PEngD"}</definedName>
    <definedName name="ccc" localSheetId="6">{#N/A,#N/A,FALSE,"SumD";#N/A,#N/A,FALSE,"ElecD";#N/A,#N/A,FALSE,"MechD";#N/A,#N/A,FALSE,"GeotD";#N/A,#N/A,FALSE,"PrcsD";#N/A,#N/A,FALSE,"TunnD";#N/A,#N/A,FALSE,"CivlD";#N/A,#N/A,FALSE,"NtwkD";#N/A,#N/A,FALSE,"EstgD";#N/A,#N/A,FALSE,"PEngD"}</definedName>
    <definedName name="ccc" localSheetId="0">{#N/A,#N/A,FALSE,"masez (10)";#N/A,#N/A,FALSE,"masez (7)";#N/A,#N/A,FALSE,"masez (6)";#N/A,#N/A,FALSE,"masez (5)";#N/A,#N/A,FALSE,"masez (4)";#N/A,#N/A,FALSE,"masez (3)";#N/A,#N/A,FALSE,"masez (2)";#N/A,#N/A,FALSE,"GME";#N/A,#N/A,FALSE,"masez"}</definedName>
    <definedName name="ccc" localSheetId="1">{#N/A,#N/A,FALSE,"masez (10)";#N/A,#N/A,FALSE,"masez (7)";#N/A,#N/A,FALSE,"masez (6)";#N/A,#N/A,FALSE,"masez (5)";#N/A,#N/A,FALSE,"masez (4)";#N/A,#N/A,FALSE,"masez (3)";#N/A,#N/A,FALSE,"masez (2)";#N/A,#N/A,FALSE,"GME";#N/A,#N/A,FALSE,"masez"}</definedName>
    <definedName name="ccc" localSheetId="2">{#N/A,#N/A,FALSE,"masez (10)";#N/A,#N/A,FALSE,"masez (7)";#N/A,#N/A,FALSE,"masez (6)";#N/A,#N/A,FALSE,"masez (5)";#N/A,#N/A,FALSE,"masez (4)";#N/A,#N/A,FALSE,"masez (3)";#N/A,#N/A,FALSE,"masez (2)";#N/A,#N/A,FALSE,"GME";#N/A,#N/A,FALSE,"masez"}</definedName>
    <definedName name="ccc">{#N/A,#N/A,FALSE,"masez (10)";#N/A,#N/A,FALSE,"masez (7)";#N/A,#N/A,FALSE,"masez (6)";#N/A,#N/A,FALSE,"masez (5)";#N/A,#N/A,FALSE,"masez (4)";#N/A,#N/A,FALSE,"masez (3)";#N/A,#N/A,FALSE,"masez (2)";#N/A,#N/A,FALSE,"GME";#N/A,#N/A,FALSE,"masez"}</definedName>
    <definedName name="ccc_1" localSheetId="0">{#N/A,#N/A,FALSE,"masez (10)";#N/A,#N/A,FALSE,"masez (7)";#N/A,#N/A,FALSE,"masez (6)";#N/A,#N/A,FALSE,"masez (5)";#N/A,#N/A,FALSE,"masez (4)";#N/A,#N/A,FALSE,"masez (3)";#N/A,#N/A,FALSE,"masez (2)";#N/A,#N/A,FALSE,"GME";#N/A,#N/A,FALSE,"masez"}</definedName>
    <definedName name="ccc_1" localSheetId="1">{#N/A,#N/A,FALSE,"masez (10)";#N/A,#N/A,FALSE,"masez (7)";#N/A,#N/A,FALSE,"masez (6)";#N/A,#N/A,FALSE,"masez (5)";#N/A,#N/A,FALSE,"masez (4)";#N/A,#N/A,FALSE,"masez (3)";#N/A,#N/A,FALSE,"masez (2)";#N/A,#N/A,FALSE,"GME";#N/A,#N/A,FALSE,"masez"}</definedName>
    <definedName name="ccc_1" localSheetId="2">{#N/A,#N/A,FALSE,"masez (10)";#N/A,#N/A,FALSE,"masez (7)";#N/A,#N/A,FALSE,"masez (6)";#N/A,#N/A,FALSE,"masez (5)";#N/A,#N/A,FALSE,"masez (4)";#N/A,#N/A,FALSE,"masez (3)";#N/A,#N/A,FALSE,"masez (2)";#N/A,#N/A,FALSE,"GME";#N/A,#N/A,FALSE,"masez"}</definedName>
    <definedName name="ccc_1">{#N/A,#N/A,FALSE,"masez (10)";#N/A,#N/A,FALSE,"masez (7)";#N/A,#N/A,FALSE,"masez (6)";#N/A,#N/A,FALSE,"masez (5)";#N/A,#N/A,FALSE,"masez (4)";#N/A,#N/A,FALSE,"masez (3)";#N/A,#N/A,FALSE,"masez (2)";#N/A,#N/A,FALSE,"GME";#N/A,#N/A,FALSE,"masez"}</definedName>
    <definedName name="CCCC">#REF!</definedName>
    <definedName name="ccccc" localSheetId="3">{#N/A,#N/A,FALSE,"SumD";#N/A,#N/A,FALSE,"ElecD";#N/A,#N/A,FALSE,"MechD";#N/A,#N/A,FALSE,"GeotD";#N/A,#N/A,FALSE,"PrcsD";#N/A,#N/A,FALSE,"TunnD";#N/A,#N/A,FALSE,"CivlD";#N/A,#N/A,FALSE,"NtwkD";#N/A,#N/A,FALSE,"EstgD";#N/A,#N/A,FALSE,"PEngD"}</definedName>
    <definedName name="ccccc" localSheetId="4">{#N/A,#N/A,FALSE,"SumD";#N/A,#N/A,FALSE,"ElecD";#N/A,#N/A,FALSE,"MechD";#N/A,#N/A,FALSE,"GeotD";#N/A,#N/A,FALSE,"PrcsD";#N/A,#N/A,FALSE,"TunnD";#N/A,#N/A,FALSE,"CivlD";#N/A,#N/A,FALSE,"NtwkD";#N/A,#N/A,FALSE,"EstgD";#N/A,#N/A,FALSE,"PEngD"}</definedName>
    <definedName name="ccccc" localSheetId="5">{#N/A,#N/A,FALSE,"SumD";#N/A,#N/A,FALSE,"ElecD";#N/A,#N/A,FALSE,"MechD";#N/A,#N/A,FALSE,"GeotD";#N/A,#N/A,FALSE,"PrcsD";#N/A,#N/A,FALSE,"TunnD";#N/A,#N/A,FALSE,"CivlD";#N/A,#N/A,FALSE,"NtwkD";#N/A,#N/A,FALSE,"EstgD";#N/A,#N/A,FALSE,"PEngD"}</definedName>
    <definedName name="ccccc" localSheetId="6">{#N/A,#N/A,FALSE,"SumD";#N/A,#N/A,FALSE,"ElecD";#N/A,#N/A,FALSE,"MechD";#N/A,#N/A,FALSE,"GeotD";#N/A,#N/A,FALSE,"PrcsD";#N/A,#N/A,FALSE,"TunnD";#N/A,#N/A,FALSE,"CivlD";#N/A,#N/A,FALSE,"NtwkD";#N/A,#N/A,FALSE,"EstgD";#N/A,#N/A,FALSE,"PEngD"}</definedName>
    <definedName name="ccccc" localSheetId="0">{#N/A,#N/A,FALSE,"SumD";#N/A,#N/A,FALSE,"ElecD";#N/A,#N/A,FALSE,"MechD";#N/A,#N/A,FALSE,"GeotD";#N/A,#N/A,FALSE,"PrcsD";#N/A,#N/A,FALSE,"TunnD";#N/A,#N/A,FALSE,"CivlD";#N/A,#N/A,FALSE,"NtwkD";#N/A,#N/A,FALSE,"EstgD";#N/A,#N/A,FALSE,"PEngD"}</definedName>
    <definedName name="ccccc" localSheetId="1">{#N/A,#N/A,FALSE,"SumD";#N/A,#N/A,FALSE,"ElecD";#N/A,#N/A,FALSE,"MechD";#N/A,#N/A,FALSE,"GeotD";#N/A,#N/A,FALSE,"PrcsD";#N/A,#N/A,FALSE,"TunnD";#N/A,#N/A,FALSE,"CivlD";#N/A,#N/A,FALSE,"NtwkD";#N/A,#N/A,FALSE,"EstgD";#N/A,#N/A,FALSE,"PEngD"}</definedName>
    <definedName name="ccccc" localSheetId="2">{#N/A,#N/A,FALSE,"SumD";#N/A,#N/A,FALSE,"ElecD";#N/A,#N/A,FALSE,"MechD";#N/A,#N/A,FALSE,"GeotD";#N/A,#N/A,FALSE,"PrcsD";#N/A,#N/A,FALSE,"TunnD";#N/A,#N/A,FALSE,"CivlD";#N/A,#N/A,FALSE,"NtwkD";#N/A,#N/A,FALSE,"EstgD";#N/A,#N/A,FALSE,"PEngD"}</definedName>
    <definedName name="ccccc">{#N/A,#N/A,FALSE,"SumD";#N/A,#N/A,FALSE,"ElecD";#N/A,#N/A,FALSE,"MechD";#N/A,#N/A,FALSE,"GeotD";#N/A,#N/A,FALSE,"PrcsD";#N/A,#N/A,FALSE,"TunnD";#N/A,#N/A,FALSE,"CivlD";#N/A,#N/A,FALSE,"NtwkD";#N/A,#N/A,FALSE,"EstgD";#N/A,#N/A,FALSE,"PEngD"}</definedName>
    <definedName name="ccccc_1" localSheetId="0">{"DetallexDep",#N/A,FALSE,"Giovanna (x DEPT)"}</definedName>
    <definedName name="ccccc_1" localSheetId="1">{"DetallexDep",#N/A,FALSE,"Giovanna (x DEPT)"}</definedName>
    <definedName name="ccccc_1" localSheetId="2">{"DetallexDep",#N/A,FALSE,"Giovanna (x DEPT)"}</definedName>
    <definedName name="ccccc_1">{"DetallexDep",#N/A,FALSE,"Giovanna (x DEPT)"}</definedName>
    <definedName name="ccccc_2" localSheetId="0">{"DetallexDep",#N/A,FALSE,"Giovanna (x DEPT)"}</definedName>
    <definedName name="ccccc_2" localSheetId="1">{"DetallexDep",#N/A,FALSE,"Giovanna (x DEPT)"}</definedName>
    <definedName name="ccccc_2" localSheetId="2">{"DetallexDep",#N/A,FALSE,"Giovanna (x DEPT)"}</definedName>
    <definedName name="ccccc_2">{"DetallexDep",#N/A,FALSE,"Giovanna (x DEPT)"}</definedName>
    <definedName name="ccccc_3" localSheetId="0">{"DetallexDep",#N/A,FALSE,"Giovanna (x DEPT)"}</definedName>
    <definedName name="ccccc_3" localSheetId="1">{"DetallexDep",#N/A,FALSE,"Giovanna (x DEPT)"}</definedName>
    <definedName name="ccccc_3" localSheetId="2">{"DetallexDep",#N/A,FALSE,"Giovanna (x DEPT)"}</definedName>
    <definedName name="ccccc_3">{"DetallexDep",#N/A,FALSE,"Giovanna (x DEPT)"}</definedName>
    <definedName name="ccccc_4" localSheetId="0">{"DetallexDep",#N/A,FALSE,"Giovanna (x DEPT)"}</definedName>
    <definedName name="ccccc_4" localSheetId="1">{"DetallexDep",#N/A,FALSE,"Giovanna (x DEPT)"}</definedName>
    <definedName name="ccccc_4" localSheetId="2">{"DetallexDep",#N/A,FALSE,"Giovanna (x DEPT)"}</definedName>
    <definedName name="ccccc_4">{"DetallexDep",#N/A,FALSE,"Giovanna (x DEPT)"}</definedName>
    <definedName name="ccccc_5" localSheetId="0">{"DetallexDep",#N/A,FALSE,"Giovanna (x DEPT)"}</definedName>
    <definedName name="ccccc_5" localSheetId="1">{"DetallexDep",#N/A,FALSE,"Giovanna (x DEPT)"}</definedName>
    <definedName name="ccccc_5" localSheetId="2">{"DetallexDep",#N/A,FALSE,"Giovanna (x DEPT)"}</definedName>
    <definedName name="ccccc_5">{"DetallexDep",#N/A,FALSE,"Giovanna (x DEPT)"}</definedName>
    <definedName name="cccccc" localSheetId="3">{#N/A,#N/A,FALSE,"minas";#N/A,#N/A,FALSE,"Total_OC015";#N/A,#N/A,FALSE,"ADMIN";#N/A,#N/A,FALSE,"PROCES";#N/A,#N/A,FALSE,"civil";#N/A,#N/A,FALSE,"CAÑER";#N/A,#N/A,FALSE,"ELEC";#N/A,#N/A,FALSE,"INSTR";#N/A,#N/A,FALSE,"PDS";#N/A,#N/A,FALSE,"mecan"}</definedName>
    <definedName name="cccccc" localSheetId="4">{#N/A,#N/A,FALSE,"minas";#N/A,#N/A,FALSE,"Total_OC015";#N/A,#N/A,FALSE,"ADMIN";#N/A,#N/A,FALSE,"PROCES";#N/A,#N/A,FALSE,"civil";#N/A,#N/A,FALSE,"CAÑER";#N/A,#N/A,FALSE,"ELEC";#N/A,#N/A,FALSE,"INSTR";#N/A,#N/A,FALSE,"PDS";#N/A,#N/A,FALSE,"mecan"}</definedName>
    <definedName name="cccccc" localSheetId="5">{#N/A,#N/A,FALSE,"minas";#N/A,#N/A,FALSE,"Total_OC015";#N/A,#N/A,FALSE,"ADMIN";#N/A,#N/A,FALSE,"PROCES";#N/A,#N/A,FALSE,"civil";#N/A,#N/A,FALSE,"CAÑER";#N/A,#N/A,FALSE,"ELEC";#N/A,#N/A,FALSE,"INSTR";#N/A,#N/A,FALSE,"PDS";#N/A,#N/A,FALSE,"mecan"}</definedName>
    <definedName name="cccccc" localSheetId="6">{#N/A,#N/A,FALSE,"minas";#N/A,#N/A,FALSE,"Total_OC015";#N/A,#N/A,FALSE,"ADMIN";#N/A,#N/A,FALSE,"PROCES";#N/A,#N/A,FALSE,"civil";#N/A,#N/A,FALSE,"CAÑER";#N/A,#N/A,FALSE,"ELEC";#N/A,#N/A,FALSE,"INSTR";#N/A,#N/A,FALSE,"PDS";#N/A,#N/A,FALSE,"mecan"}</definedName>
    <definedName name="cccccc" localSheetId="0">{#N/A,#N/A,FALSE,"minas";#N/A,#N/A,FALSE,"Total_OC015";#N/A,#N/A,FALSE,"ADMIN";#N/A,#N/A,FALSE,"PROCES";#N/A,#N/A,FALSE,"civil";#N/A,#N/A,FALSE,"CAÑER";#N/A,#N/A,FALSE,"ELEC";#N/A,#N/A,FALSE,"INSTR";#N/A,#N/A,FALSE,"PDS";#N/A,#N/A,FALSE,"mecan"}</definedName>
    <definedName name="cccccc" localSheetId="1">{#N/A,#N/A,FALSE,"minas";#N/A,#N/A,FALSE,"Total_OC015";#N/A,#N/A,FALSE,"ADMIN";#N/A,#N/A,FALSE,"PROCES";#N/A,#N/A,FALSE,"civil";#N/A,#N/A,FALSE,"CAÑER";#N/A,#N/A,FALSE,"ELEC";#N/A,#N/A,FALSE,"INSTR";#N/A,#N/A,FALSE,"PDS";#N/A,#N/A,FALSE,"mecan"}</definedName>
    <definedName name="cccccc" localSheetId="2">{#N/A,#N/A,FALSE,"minas";#N/A,#N/A,FALSE,"Total_OC015";#N/A,#N/A,FALSE,"ADMIN";#N/A,#N/A,FALSE,"PROCES";#N/A,#N/A,FALSE,"civil";#N/A,#N/A,FALSE,"CAÑER";#N/A,#N/A,FALSE,"ELEC";#N/A,#N/A,FALSE,"INSTR";#N/A,#N/A,FALSE,"PDS";#N/A,#N/A,FALSE,"mecan"}</definedName>
    <definedName name="cccccc">{#N/A,#N/A,FALSE,"minas";#N/A,#N/A,FALSE,"Total_OC015";#N/A,#N/A,FALSE,"ADMIN";#N/A,#N/A,FALSE,"PROCES";#N/A,#N/A,FALSE,"civil";#N/A,#N/A,FALSE,"CAÑER";#N/A,#N/A,FALSE,"ELEC";#N/A,#N/A,FALSE,"INSTR";#N/A,#N/A,FALSE,"PDS";#N/A,#N/A,FALSE,"mecan"}</definedName>
    <definedName name="cccccccccccc" localSheetId="3">{#N/A,#N/A,FALSE,"SumG";#N/A,#N/A,FALSE,"ElecG";#N/A,#N/A,FALSE,"MechG";#N/A,#N/A,FALSE,"GeotG";#N/A,#N/A,FALSE,"PrcsG";#N/A,#N/A,FALSE,"TunnG";#N/A,#N/A,FALSE,"CivlG";#N/A,#N/A,FALSE,"NtwkG";#N/A,#N/A,FALSE,"EstgG";#N/A,#N/A,FALSE,"PEngG"}</definedName>
    <definedName name="cccccccccccc" localSheetId="4">{#N/A,#N/A,FALSE,"SumG";#N/A,#N/A,FALSE,"ElecG";#N/A,#N/A,FALSE,"MechG";#N/A,#N/A,FALSE,"GeotG";#N/A,#N/A,FALSE,"PrcsG";#N/A,#N/A,FALSE,"TunnG";#N/A,#N/A,FALSE,"CivlG";#N/A,#N/A,FALSE,"NtwkG";#N/A,#N/A,FALSE,"EstgG";#N/A,#N/A,FALSE,"PEngG"}</definedName>
    <definedName name="cccccccccccc" localSheetId="5">{#N/A,#N/A,FALSE,"SumG";#N/A,#N/A,FALSE,"ElecG";#N/A,#N/A,FALSE,"MechG";#N/A,#N/A,FALSE,"GeotG";#N/A,#N/A,FALSE,"PrcsG";#N/A,#N/A,FALSE,"TunnG";#N/A,#N/A,FALSE,"CivlG";#N/A,#N/A,FALSE,"NtwkG";#N/A,#N/A,FALSE,"EstgG";#N/A,#N/A,FALSE,"PEngG"}</definedName>
    <definedName name="cccccccccccc" localSheetId="6">{#N/A,#N/A,FALSE,"SumG";#N/A,#N/A,FALSE,"ElecG";#N/A,#N/A,FALSE,"MechG";#N/A,#N/A,FALSE,"GeotG";#N/A,#N/A,FALSE,"PrcsG";#N/A,#N/A,FALSE,"TunnG";#N/A,#N/A,FALSE,"CivlG";#N/A,#N/A,FALSE,"NtwkG";#N/A,#N/A,FALSE,"EstgG";#N/A,#N/A,FALSE,"PEngG"}</definedName>
    <definedName name="cccccccccccc" localSheetId="0">{#N/A,#N/A,FALSE,"SumG";#N/A,#N/A,FALSE,"ElecG";#N/A,#N/A,FALSE,"MechG";#N/A,#N/A,FALSE,"GeotG";#N/A,#N/A,FALSE,"PrcsG";#N/A,#N/A,FALSE,"TunnG";#N/A,#N/A,FALSE,"CivlG";#N/A,#N/A,FALSE,"NtwkG";#N/A,#N/A,FALSE,"EstgG";#N/A,#N/A,FALSE,"PEngG"}</definedName>
    <definedName name="cccccccccccc" localSheetId="1">{#N/A,#N/A,FALSE,"SumG";#N/A,#N/A,FALSE,"ElecG";#N/A,#N/A,FALSE,"MechG";#N/A,#N/A,FALSE,"GeotG";#N/A,#N/A,FALSE,"PrcsG";#N/A,#N/A,FALSE,"TunnG";#N/A,#N/A,FALSE,"CivlG";#N/A,#N/A,FALSE,"NtwkG";#N/A,#N/A,FALSE,"EstgG";#N/A,#N/A,FALSE,"PEngG"}</definedName>
    <definedName name="cccccccccccc" localSheetId="2">{#N/A,#N/A,FALSE,"SumG";#N/A,#N/A,FALSE,"ElecG";#N/A,#N/A,FALSE,"MechG";#N/A,#N/A,FALSE,"GeotG";#N/A,#N/A,FALSE,"PrcsG";#N/A,#N/A,FALSE,"TunnG";#N/A,#N/A,FALSE,"CivlG";#N/A,#N/A,FALSE,"NtwkG";#N/A,#N/A,FALSE,"EstgG";#N/A,#N/A,FALSE,"PEngG"}</definedName>
    <definedName name="cccccccccccc">{#N/A,#N/A,FALSE,"SumG";#N/A,#N/A,FALSE,"ElecG";#N/A,#N/A,FALSE,"MechG";#N/A,#N/A,FALSE,"GeotG";#N/A,#N/A,FALSE,"PrcsG";#N/A,#N/A,FALSE,"TunnG";#N/A,#N/A,FALSE,"CivlG";#N/A,#N/A,FALSE,"NtwkG";#N/A,#N/A,FALSE,"EstgG";#N/A,#N/A,FALSE,"PEngG"}</definedName>
    <definedName name="ccccccccccccccc" localSheetId="3">{#N/A,#N/A,FALSE,"Pricing";#N/A,#N/A,FALSE,"Summary";#N/A,#N/A,FALSE,"CompProd";#N/A,#N/A,FALSE,"CompJobhrs";#N/A,#N/A,FALSE,"Escalation";#N/A,#N/A,FALSE,"Contingency";#N/A,#N/A,FALSE,"GM";#N/A,#N/A,FALSE,"CompWage";#N/A,#N/A,FALSE,"costSum"}</definedName>
    <definedName name="ccccccccccccccc" localSheetId="4">{#N/A,#N/A,FALSE,"Pricing";#N/A,#N/A,FALSE,"Summary";#N/A,#N/A,FALSE,"CompProd";#N/A,#N/A,FALSE,"CompJobhrs";#N/A,#N/A,FALSE,"Escalation";#N/A,#N/A,FALSE,"Contingency";#N/A,#N/A,FALSE,"GM";#N/A,#N/A,FALSE,"CompWage";#N/A,#N/A,FALSE,"costSum"}</definedName>
    <definedName name="ccccccccccccccc" localSheetId="5">{#N/A,#N/A,FALSE,"Pricing";#N/A,#N/A,FALSE,"Summary";#N/A,#N/A,FALSE,"CompProd";#N/A,#N/A,FALSE,"CompJobhrs";#N/A,#N/A,FALSE,"Escalation";#N/A,#N/A,FALSE,"Contingency";#N/A,#N/A,FALSE,"GM";#N/A,#N/A,FALSE,"CompWage";#N/A,#N/A,FALSE,"costSum"}</definedName>
    <definedName name="ccccccccccccccc" localSheetId="6">{#N/A,#N/A,FALSE,"Pricing";#N/A,#N/A,FALSE,"Summary";#N/A,#N/A,FALSE,"CompProd";#N/A,#N/A,FALSE,"CompJobhrs";#N/A,#N/A,FALSE,"Escalation";#N/A,#N/A,FALSE,"Contingency";#N/A,#N/A,FALSE,"GM";#N/A,#N/A,FALSE,"CompWage";#N/A,#N/A,FALSE,"costSum"}</definedName>
    <definedName name="ccccccccccccccc" localSheetId="0">{#N/A,#N/A,FALSE,"Pricing";#N/A,#N/A,FALSE,"Summary";#N/A,#N/A,FALSE,"CompProd";#N/A,#N/A,FALSE,"CompJobhrs";#N/A,#N/A,FALSE,"Escalation";#N/A,#N/A,FALSE,"Contingency";#N/A,#N/A,FALSE,"GM";#N/A,#N/A,FALSE,"CompWage";#N/A,#N/A,FALSE,"costSum"}</definedName>
    <definedName name="ccccccccccccccc" localSheetId="1">{#N/A,#N/A,FALSE,"Pricing";#N/A,#N/A,FALSE,"Summary";#N/A,#N/A,FALSE,"CompProd";#N/A,#N/A,FALSE,"CompJobhrs";#N/A,#N/A,FALSE,"Escalation";#N/A,#N/A,FALSE,"Contingency";#N/A,#N/A,FALSE,"GM";#N/A,#N/A,FALSE,"CompWage";#N/A,#N/A,FALSE,"costSum"}</definedName>
    <definedName name="ccccccccccccccc" localSheetId="2">{#N/A,#N/A,FALSE,"Pricing";#N/A,#N/A,FALSE,"Summary";#N/A,#N/A,FALSE,"CompProd";#N/A,#N/A,FALSE,"CompJobhrs";#N/A,#N/A,FALSE,"Escalation";#N/A,#N/A,FALSE,"Contingency";#N/A,#N/A,FALSE,"GM";#N/A,#N/A,FALSE,"CompWage";#N/A,#N/A,FALSE,"costSum"}</definedName>
    <definedName name="ccccccccccccccc">{#N/A,#N/A,FALSE,"Pricing";#N/A,#N/A,FALSE,"Summary";#N/A,#N/A,FALSE,"CompProd";#N/A,#N/A,FALSE,"CompJobhrs";#N/A,#N/A,FALSE,"Escalation";#N/A,#N/A,FALSE,"Contingency";#N/A,#N/A,FALSE,"GM";#N/A,#N/A,FALSE,"CompWage";#N/A,#N/A,FALSE,"costSum"}</definedName>
    <definedName name="ccosto">#REF!</definedName>
    <definedName name="cd_1" localSheetId="0">{#N/A,#N/A,TRUE,"Est. de Fact.";#N/A,#N/A,TRUE,"Capitulo 19";#N/A,#N/A,TRUE,"Proyecto P855"}</definedName>
    <definedName name="cd_1" localSheetId="1">{#N/A,#N/A,TRUE,"Est. de Fact.";#N/A,#N/A,TRUE,"Capitulo 19";#N/A,#N/A,TRUE,"Proyecto P855"}</definedName>
    <definedName name="cd_1" localSheetId="2">{#N/A,#N/A,TRUE,"Est. de Fact.";#N/A,#N/A,TRUE,"Capitulo 19";#N/A,#N/A,TRUE,"Proyecto P855"}</definedName>
    <definedName name="cd_1">{#N/A,#N/A,TRUE,"Est. de Fact.";#N/A,#N/A,TRUE,"Capitulo 19";#N/A,#N/A,TRUE,"Proyecto P855"}</definedName>
    <definedName name="CDCTO">#REF!</definedName>
    <definedName name="cderfv" localSheetId="0">{#N/A,#N/A,FALSE,"ACTIVO FIJO";#N/A,#N/A,FALSE,"COBRAR";#N/A,#N/A,FALSE,"AFILIADAS";#N/A,#N/A,FALSE,"PAGAR";#N/A,#N/A,FALSE,"INSTIT. FINANCIERAS";#N/A,#N/A,FALSE,"VALORES"}</definedName>
    <definedName name="cderfv" localSheetId="1">{#N/A,#N/A,FALSE,"ACTIVO FIJO";#N/A,#N/A,FALSE,"COBRAR";#N/A,#N/A,FALSE,"AFILIADAS";#N/A,#N/A,FALSE,"PAGAR";#N/A,#N/A,FALSE,"INSTIT. FINANCIERAS";#N/A,#N/A,FALSE,"VALORES"}</definedName>
    <definedName name="cderfv" localSheetId="2">{#N/A,#N/A,FALSE,"ACTIVO FIJO";#N/A,#N/A,FALSE,"COBRAR";#N/A,#N/A,FALSE,"AFILIADAS";#N/A,#N/A,FALSE,"PAGAR";#N/A,#N/A,FALSE,"INSTIT. FINANCIERAS";#N/A,#N/A,FALSE,"VALORES"}</definedName>
    <definedName name="cderfv">{#N/A,#N/A,FALSE,"ACTIVO FIJO";#N/A,#N/A,FALSE,"COBRAR";#N/A,#N/A,FALSE,"AFILIADAS";#N/A,#N/A,FALSE,"PAGAR";#N/A,#N/A,FALSE,"INSTIT. FINANCIERAS";#N/A,#N/A,FALSE,"VALORES"}</definedName>
    <definedName name="cderfv_1" localSheetId="0">{#N/A,#N/A,FALSE,"ACTIVO FIJO";#N/A,#N/A,FALSE,"COBRAR";#N/A,#N/A,FALSE,"AFILIADAS";#N/A,#N/A,FALSE,"PAGAR";#N/A,#N/A,FALSE,"INSTIT. FINANCIERAS";#N/A,#N/A,FALSE,"VALORES"}</definedName>
    <definedName name="cderfv_1" localSheetId="1">{#N/A,#N/A,FALSE,"ACTIVO FIJO";#N/A,#N/A,FALSE,"COBRAR";#N/A,#N/A,FALSE,"AFILIADAS";#N/A,#N/A,FALSE,"PAGAR";#N/A,#N/A,FALSE,"INSTIT. FINANCIERAS";#N/A,#N/A,FALSE,"VALORES"}</definedName>
    <definedName name="cderfv_1" localSheetId="2">{#N/A,#N/A,FALSE,"ACTIVO FIJO";#N/A,#N/A,FALSE,"COBRAR";#N/A,#N/A,FALSE,"AFILIADAS";#N/A,#N/A,FALSE,"PAGAR";#N/A,#N/A,FALSE,"INSTIT. FINANCIERAS";#N/A,#N/A,FALSE,"VALORES"}</definedName>
    <definedName name="cderfv_1">{#N/A,#N/A,FALSE,"ACTIVO FIJO";#N/A,#N/A,FALSE,"COBRAR";#N/A,#N/A,FALSE,"AFILIADAS";#N/A,#N/A,FALSE,"PAGAR";#N/A,#N/A,FALSE,"INSTIT. FINANCIERAS";#N/A,#N/A,FALSE,"VALORES"}</definedName>
    <definedName name="cderfv_1_1" localSheetId="0">{#N/A,#N/A,FALSE,"ACTIVO FIJO";#N/A,#N/A,FALSE,"COBRAR";#N/A,#N/A,FALSE,"AFILIADAS";#N/A,#N/A,FALSE,"PAGAR";#N/A,#N/A,FALSE,"INSTIT. FINANCIERAS";#N/A,#N/A,FALSE,"VALORES"}</definedName>
    <definedName name="cderfv_1_1" localSheetId="1">{#N/A,#N/A,FALSE,"ACTIVO FIJO";#N/A,#N/A,FALSE,"COBRAR";#N/A,#N/A,FALSE,"AFILIADAS";#N/A,#N/A,FALSE,"PAGAR";#N/A,#N/A,FALSE,"INSTIT. FINANCIERAS";#N/A,#N/A,FALSE,"VALORES"}</definedName>
    <definedName name="cderfv_1_1" localSheetId="2">{#N/A,#N/A,FALSE,"ACTIVO FIJO";#N/A,#N/A,FALSE,"COBRAR";#N/A,#N/A,FALSE,"AFILIADAS";#N/A,#N/A,FALSE,"PAGAR";#N/A,#N/A,FALSE,"INSTIT. FINANCIERAS";#N/A,#N/A,FALSE,"VALORES"}</definedName>
    <definedName name="cderfv_1_1">{#N/A,#N/A,FALSE,"ACTIVO FIJO";#N/A,#N/A,FALSE,"COBRAR";#N/A,#N/A,FALSE,"AFILIADAS";#N/A,#N/A,FALSE,"PAGAR";#N/A,#N/A,FALSE,"INSTIT. FINANCIERAS";#N/A,#N/A,FALSE,"VALORES"}</definedName>
    <definedName name="cderfv_1_2" localSheetId="0">{#N/A,#N/A,FALSE,"ACTIVO FIJO";#N/A,#N/A,FALSE,"COBRAR";#N/A,#N/A,FALSE,"AFILIADAS";#N/A,#N/A,FALSE,"PAGAR";#N/A,#N/A,FALSE,"INSTIT. FINANCIERAS";#N/A,#N/A,FALSE,"VALORES"}</definedName>
    <definedName name="cderfv_1_2" localSheetId="1">{#N/A,#N/A,FALSE,"ACTIVO FIJO";#N/A,#N/A,FALSE,"COBRAR";#N/A,#N/A,FALSE,"AFILIADAS";#N/A,#N/A,FALSE,"PAGAR";#N/A,#N/A,FALSE,"INSTIT. FINANCIERAS";#N/A,#N/A,FALSE,"VALORES"}</definedName>
    <definedName name="cderfv_1_2" localSheetId="2">{#N/A,#N/A,FALSE,"ACTIVO FIJO";#N/A,#N/A,FALSE,"COBRAR";#N/A,#N/A,FALSE,"AFILIADAS";#N/A,#N/A,FALSE,"PAGAR";#N/A,#N/A,FALSE,"INSTIT. FINANCIERAS";#N/A,#N/A,FALSE,"VALORES"}</definedName>
    <definedName name="cderfv_1_2">{#N/A,#N/A,FALSE,"ACTIVO FIJO";#N/A,#N/A,FALSE,"COBRAR";#N/A,#N/A,FALSE,"AFILIADAS";#N/A,#N/A,FALSE,"PAGAR";#N/A,#N/A,FALSE,"INSTIT. FINANCIERAS";#N/A,#N/A,FALSE,"VALORES"}</definedName>
    <definedName name="cderfv_1_3" localSheetId="0">{#N/A,#N/A,FALSE,"ACTIVO FIJO";#N/A,#N/A,FALSE,"COBRAR";#N/A,#N/A,FALSE,"AFILIADAS";#N/A,#N/A,FALSE,"PAGAR";#N/A,#N/A,FALSE,"INSTIT. FINANCIERAS";#N/A,#N/A,FALSE,"VALORES"}</definedName>
    <definedName name="cderfv_1_3" localSheetId="1">{#N/A,#N/A,FALSE,"ACTIVO FIJO";#N/A,#N/A,FALSE,"COBRAR";#N/A,#N/A,FALSE,"AFILIADAS";#N/A,#N/A,FALSE,"PAGAR";#N/A,#N/A,FALSE,"INSTIT. FINANCIERAS";#N/A,#N/A,FALSE,"VALORES"}</definedName>
    <definedName name="cderfv_1_3" localSheetId="2">{#N/A,#N/A,FALSE,"ACTIVO FIJO";#N/A,#N/A,FALSE,"COBRAR";#N/A,#N/A,FALSE,"AFILIADAS";#N/A,#N/A,FALSE,"PAGAR";#N/A,#N/A,FALSE,"INSTIT. FINANCIERAS";#N/A,#N/A,FALSE,"VALORES"}</definedName>
    <definedName name="cderfv_1_3">{#N/A,#N/A,FALSE,"ACTIVO FIJO";#N/A,#N/A,FALSE,"COBRAR";#N/A,#N/A,FALSE,"AFILIADAS";#N/A,#N/A,FALSE,"PAGAR";#N/A,#N/A,FALSE,"INSTIT. FINANCIERAS";#N/A,#N/A,FALSE,"VALORES"}</definedName>
    <definedName name="cderfv_2" localSheetId="0">{#N/A,#N/A,FALSE,"ACTIVO FIJO";#N/A,#N/A,FALSE,"COBRAR";#N/A,#N/A,FALSE,"AFILIADAS";#N/A,#N/A,FALSE,"PAGAR";#N/A,#N/A,FALSE,"INSTIT. FINANCIERAS";#N/A,#N/A,FALSE,"VALORES"}</definedName>
    <definedName name="cderfv_2" localSheetId="1">{#N/A,#N/A,FALSE,"ACTIVO FIJO";#N/A,#N/A,FALSE,"COBRAR";#N/A,#N/A,FALSE,"AFILIADAS";#N/A,#N/A,FALSE,"PAGAR";#N/A,#N/A,FALSE,"INSTIT. FINANCIERAS";#N/A,#N/A,FALSE,"VALORES"}</definedName>
    <definedName name="cderfv_2" localSheetId="2">{#N/A,#N/A,FALSE,"ACTIVO FIJO";#N/A,#N/A,FALSE,"COBRAR";#N/A,#N/A,FALSE,"AFILIADAS";#N/A,#N/A,FALSE,"PAGAR";#N/A,#N/A,FALSE,"INSTIT. FINANCIERAS";#N/A,#N/A,FALSE,"VALORES"}</definedName>
    <definedName name="cderfv_2">{#N/A,#N/A,FALSE,"ACTIVO FIJO";#N/A,#N/A,FALSE,"COBRAR";#N/A,#N/A,FALSE,"AFILIADAS";#N/A,#N/A,FALSE,"PAGAR";#N/A,#N/A,FALSE,"INSTIT. FINANCIERAS";#N/A,#N/A,FALSE,"VALORES"}</definedName>
    <definedName name="cderfv_3" localSheetId="0">{#N/A,#N/A,FALSE,"ACTIVO FIJO";#N/A,#N/A,FALSE,"COBRAR";#N/A,#N/A,FALSE,"AFILIADAS";#N/A,#N/A,FALSE,"PAGAR";#N/A,#N/A,FALSE,"INSTIT. FINANCIERAS";#N/A,#N/A,FALSE,"VALORES"}</definedName>
    <definedName name="cderfv_3" localSheetId="1">{#N/A,#N/A,FALSE,"ACTIVO FIJO";#N/A,#N/A,FALSE,"COBRAR";#N/A,#N/A,FALSE,"AFILIADAS";#N/A,#N/A,FALSE,"PAGAR";#N/A,#N/A,FALSE,"INSTIT. FINANCIERAS";#N/A,#N/A,FALSE,"VALORES"}</definedName>
    <definedName name="cderfv_3" localSheetId="2">{#N/A,#N/A,FALSE,"ACTIVO FIJO";#N/A,#N/A,FALSE,"COBRAR";#N/A,#N/A,FALSE,"AFILIADAS";#N/A,#N/A,FALSE,"PAGAR";#N/A,#N/A,FALSE,"INSTIT. FINANCIERAS";#N/A,#N/A,FALSE,"VALORES"}</definedName>
    <definedName name="cderfv_3">{#N/A,#N/A,FALSE,"ACTIVO FIJO";#N/A,#N/A,FALSE,"COBRAR";#N/A,#N/A,FALSE,"AFILIADAS";#N/A,#N/A,FALSE,"PAGAR";#N/A,#N/A,FALSE,"INSTIT. FINANCIERAS";#N/A,#N/A,FALSE,"VALORES"}</definedName>
    <definedName name="cderfv_4" localSheetId="0">{#N/A,#N/A,FALSE,"ACTIVO FIJO";#N/A,#N/A,FALSE,"COBRAR";#N/A,#N/A,FALSE,"AFILIADAS";#N/A,#N/A,FALSE,"PAGAR";#N/A,#N/A,FALSE,"INSTIT. FINANCIERAS";#N/A,#N/A,FALSE,"VALORES"}</definedName>
    <definedName name="cderfv_4" localSheetId="1">{#N/A,#N/A,FALSE,"ACTIVO FIJO";#N/A,#N/A,FALSE,"COBRAR";#N/A,#N/A,FALSE,"AFILIADAS";#N/A,#N/A,FALSE,"PAGAR";#N/A,#N/A,FALSE,"INSTIT. FINANCIERAS";#N/A,#N/A,FALSE,"VALORES"}</definedName>
    <definedName name="cderfv_4" localSheetId="2">{#N/A,#N/A,FALSE,"ACTIVO FIJO";#N/A,#N/A,FALSE,"COBRAR";#N/A,#N/A,FALSE,"AFILIADAS";#N/A,#N/A,FALSE,"PAGAR";#N/A,#N/A,FALSE,"INSTIT. FINANCIERAS";#N/A,#N/A,FALSE,"VALORES"}</definedName>
    <definedName name="cderfv_4">{#N/A,#N/A,FALSE,"ACTIVO FIJO";#N/A,#N/A,FALSE,"COBRAR";#N/A,#N/A,FALSE,"AFILIADAS";#N/A,#N/A,FALSE,"PAGAR";#N/A,#N/A,FALSE,"INSTIT. FINANCIERAS";#N/A,#N/A,FALSE,"VALORES"}</definedName>
    <definedName name="cdfty" localSheetId="0">{#N/A,#N/A,FALSE,"ACTIVO FIJO";#N/A,#N/A,FALSE,"COBRAR";#N/A,#N/A,FALSE,"AFILIADAS";#N/A,#N/A,FALSE,"PAGAR";#N/A,#N/A,FALSE,"INSTIT. FINANCIERAS";#N/A,#N/A,FALSE,"VALORES"}</definedName>
    <definedName name="cdfty" localSheetId="1">{#N/A,#N/A,FALSE,"ACTIVO FIJO";#N/A,#N/A,FALSE,"COBRAR";#N/A,#N/A,FALSE,"AFILIADAS";#N/A,#N/A,FALSE,"PAGAR";#N/A,#N/A,FALSE,"INSTIT. FINANCIERAS";#N/A,#N/A,FALSE,"VALORES"}</definedName>
    <definedName name="cdfty" localSheetId="2">{#N/A,#N/A,FALSE,"ACTIVO FIJO";#N/A,#N/A,FALSE,"COBRAR";#N/A,#N/A,FALSE,"AFILIADAS";#N/A,#N/A,FALSE,"PAGAR";#N/A,#N/A,FALSE,"INSTIT. FINANCIERAS";#N/A,#N/A,FALSE,"VALORES"}</definedName>
    <definedName name="cdfty">{#N/A,#N/A,FALSE,"ACTIVO FIJO";#N/A,#N/A,FALSE,"COBRAR";#N/A,#N/A,FALSE,"AFILIADAS";#N/A,#N/A,FALSE,"PAGAR";#N/A,#N/A,FALSE,"INSTIT. FINANCIERAS";#N/A,#N/A,FALSE,"VALORES"}</definedName>
    <definedName name="cdfty_1" localSheetId="0">{#N/A,#N/A,FALSE,"ACTIVO FIJO";#N/A,#N/A,FALSE,"COBRAR";#N/A,#N/A,FALSE,"AFILIADAS";#N/A,#N/A,FALSE,"PAGAR";#N/A,#N/A,FALSE,"INSTIT. FINANCIERAS";#N/A,#N/A,FALSE,"VALORES"}</definedName>
    <definedName name="cdfty_1" localSheetId="1">{#N/A,#N/A,FALSE,"ACTIVO FIJO";#N/A,#N/A,FALSE,"COBRAR";#N/A,#N/A,FALSE,"AFILIADAS";#N/A,#N/A,FALSE,"PAGAR";#N/A,#N/A,FALSE,"INSTIT. FINANCIERAS";#N/A,#N/A,FALSE,"VALORES"}</definedName>
    <definedName name="cdfty_1" localSheetId="2">{#N/A,#N/A,FALSE,"ACTIVO FIJO";#N/A,#N/A,FALSE,"COBRAR";#N/A,#N/A,FALSE,"AFILIADAS";#N/A,#N/A,FALSE,"PAGAR";#N/A,#N/A,FALSE,"INSTIT. FINANCIERAS";#N/A,#N/A,FALSE,"VALORES"}</definedName>
    <definedName name="cdfty_1">{#N/A,#N/A,FALSE,"ACTIVO FIJO";#N/A,#N/A,FALSE,"COBRAR";#N/A,#N/A,FALSE,"AFILIADAS";#N/A,#N/A,FALSE,"PAGAR";#N/A,#N/A,FALSE,"INSTIT. FINANCIERAS";#N/A,#N/A,FALSE,"VALORES"}</definedName>
    <definedName name="cdfty_1_1" localSheetId="0">{#N/A,#N/A,FALSE,"ACTIVO FIJO";#N/A,#N/A,FALSE,"COBRAR";#N/A,#N/A,FALSE,"AFILIADAS";#N/A,#N/A,FALSE,"PAGAR";#N/A,#N/A,FALSE,"INSTIT. FINANCIERAS";#N/A,#N/A,FALSE,"VALORES"}</definedName>
    <definedName name="cdfty_1_1" localSheetId="1">{#N/A,#N/A,FALSE,"ACTIVO FIJO";#N/A,#N/A,FALSE,"COBRAR";#N/A,#N/A,FALSE,"AFILIADAS";#N/A,#N/A,FALSE,"PAGAR";#N/A,#N/A,FALSE,"INSTIT. FINANCIERAS";#N/A,#N/A,FALSE,"VALORES"}</definedName>
    <definedName name="cdfty_1_1" localSheetId="2">{#N/A,#N/A,FALSE,"ACTIVO FIJO";#N/A,#N/A,FALSE,"COBRAR";#N/A,#N/A,FALSE,"AFILIADAS";#N/A,#N/A,FALSE,"PAGAR";#N/A,#N/A,FALSE,"INSTIT. FINANCIERAS";#N/A,#N/A,FALSE,"VALORES"}</definedName>
    <definedName name="cdfty_1_1">{#N/A,#N/A,FALSE,"ACTIVO FIJO";#N/A,#N/A,FALSE,"COBRAR";#N/A,#N/A,FALSE,"AFILIADAS";#N/A,#N/A,FALSE,"PAGAR";#N/A,#N/A,FALSE,"INSTIT. FINANCIERAS";#N/A,#N/A,FALSE,"VALORES"}</definedName>
    <definedName name="cdfty_1_2" localSheetId="0">{#N/A,#N/A,FALSE,"ACTIVO FIJO";#N/A,#N/A,FALSE,"COBRAR";#N/A,#N/A,FALSE,"AFILIADAS";#N/A,#N/A,FALSE,"PAGAR";#N/A,#N/A,FALSE,"INSTIT. FINANCIERAS";#N/A,#N/A,FALSE,"VALORES"}</definedName>
    <definedName name="cdfty_1_2" localSheetId="1">{#N/A,#N/A,FALSE,"ACTIVO FIJO";#N/A,#N/A,FALSE,"COBRAR";#N/A,#N/A,FALSE,"AFILIADAS";#N/A,#N/A,FALSE,"PAGAR";#N/A,#N/A,FALSE,"INSTIT. FINANCIERAS";#N/A,#N/A,FALSE,"VALORES"}</definedName>
    <definedName name="cdfty_1_2" localSheetId="2">{#N/A,#N/A,FALSE,"ACTIVO FIJO";#N/A,#N/A,FALSE,"COBRAR";#N/A,#N/A,FALSE,"AFILIADAS";#N/A,#N/A,FALSE,"PAGAR";#N/A,#N/A,FALSE,"INSTIT. FINANCIERAS";#N/A,#N/A,FALSE,"VALORES"}</definedName>
    <definedName name="cdfty_1_2">{#N/A,#N/A,FALSE,"ACTIVO FIJO";#N/A,#N/A,FALSE,"COBRAR";#N/A,#N/A,FALSE,"AFILIADAS";#N/A,#N/A,FALSE,"PAGAR";#N/A,#N/A,FALSE,"INSTIT. FINANCIERAS";#N/A,#N/A,FALSE,"VALORES"}</definedName>
    <definedName name="cdfty_1_3" localSheetId="0">{#N/A,#N/A,FALSE,"ACTIVO FIJO";#N/A,#N/A,FALSE,"COBRAR";#N/A,#N/A,FALSE,"AFILIADAS";#N/A,#N/A,FALSE,"PAGAR";#N/A,#N/A,FALSE,"INSTIT. FINANCIERAS";#N/A,#N/A,FALSE,"VALORES"}</definedName>
    <definedName name="cdfty_1_3" localSheetId="1">{#N/A,#N/A,FALSE,"ACTIVO FIJO";#N/A,#N/A,FALSE,"COBRAR";#N/A,#N/A,FALSE,"AFILIADAS";#N/A,#N/A,FALSE,"PAGAR";#N/A,#N/A,FALSE,"INSTIT. FINANCIERAS";#N/A,#N/A,FALSE,"VALORES"}</definedName>
    <definedName name="cdfty_1_3" localSheetId="2">{#N/A,#N/A,FALSE,"ACTIVO FIJO";#N/A,#N/A,FALSE,"COBRAR";#N/A,#N/A,FALSE,"AFILIADAS";#N/A,#N/A,FALSE,"PAGAR";#N/A,#N/A,FALSE,"INSTIT. FINANCIERAS";#N/A,#N/A,FALSE,"VALORES"}</definedName>
    <definedName name="cdfty_1_3">{#N/A,#N/A,FALSE,"ACTIVO FIJO";#N/A,#N/A,FALSE,"COBRAR";#N/A,#N/A,FALSE,"AFILIADAS";#N/A,#N/A,FALSE,"PAGAR";#N/A,#N/A,FALSE,"INSTIT. FINANCIERAS";#N/A,#N/A,FALSE,"VALORES"}</definedName>
    <definedName name="cdfty_2" localSheetId="0">{#N/A,#N/A,FALSE,"ACTIVO FIJO";#N/A,#N/A,FALSE,"COBRAR";#N/A,#N/A,FALSE,"AFILIADAS";#N/A,#N/A,FALSE,"PAGAR";#N/A,#N/A,FALSE,"INSTIT. FINANCIERAS";#N/A,#N/A,FALSE,"VALORES"}</definedName>
    <definedName name="cdfty_2" localSheetId="1">{#N/A,#N/A,FALSE,"ACTIVO FIJO";#N/A,#N/A,FALSE,"COBRAR";#N/A,#N/A,FALSE,"AFILIADAS";#N/A,#N/A,FALSE,"PAGAR";#N/A,#N/A,FALSE,"INSTIT. FINANCIERAS";#N/A,#N/A,FALSE,"VALORES"}</definedName>
    <definedName name="cdfty_2" localSheetId="2">{#N/A,#N/A,FALSE,"ACTIVO FIJO";#N/A,#N/A,FALSE,"COBRAR";#N/A,#N/A,FALSE,"AFILIADAS";#N/A,#N/A,FALSE,"PAGAR";#N/A,#N/A,FALSE,"INSTIT. FINANCIERAS";#N/A,#N/A,FALSE,"VALORES"}</definedName>
    <definedName name="cdfty_2">{#N/A,#N/A,FALSE,"ACTIVO FIJO";#N/A,#N/A,FALSE,"COBRAR";#N/A,#N/A,FALSE,"AFILIADAS";#N/A,#N/A,FALSE,"PAGAR";#N/A,#N/A,FALSE,"INSTIT. FINANCIERAS";#N/A,#N/A,FALSE,"VALORES"}</definedName>
    <definedName name="cdfty_3" localSheetId="0">{#N/A,#N/A,FALSE,"ACTIVO FIJO";#N/A,#N/A,FALSE,"COBRAR";#N/A,#N/A,FALSE,"AFILIADAS";#N/A,#N/A,FALSE,"PAGAR";#N/A,#N/A,FALSE,"INSTIT. FINANCIERAS";#N/A,#N/A,FALSE,"VALORES"}</definedName>
    <definedName name="cdfty_3" localSheetId="1">{#N/A,#N/A,FALSE,"ACTIVO FIJO";#N/A,#N/A,FALSE,"COBRAR";#N/A,#N/A,FALSE,"AFILIADAS";#N/A,#N/A,FALSE,"PAGAR";#N/A,#N/A,FALSE,"INSTIT. FINANCIERAS";#N/A,#N/A,FALSE,"VALORES"}</definedName>
    <definedName name="cdfty_3" localSheetId="2">{#N/A,#N/A,FALSE,"ACTIVO FIJO";#N/A,#N/A,FALSE,"COBRAR";#N/A,#N/A,FALSE,"AFILIADAS";#N/A,#N/A,FALSE,"PAGAR";#N/A,#N/A,FALSE,"INSTIT. FINANCIERAS";#N/A,#N/A,FALSE,"VALORES"}</definedName>
    <definedName name="cdfty_3">{#N/A,#N/A,FALSE,"ACTIVO FIJO";#N/A,#N/A,FALSE,"COBRAR";#N/A,#N/A,FALSE,"AFILIADAS";#N/A,#N/A,FALSE,"PAGAR";#N/A,#N/A,FALSE,"INSTIT. FINANCIERAS";#N/A,#N/A,FALSE,"VALORES"}</definedName>
    <definedName name="cdfty_4" localSheetId="0">{#N/A,#N/A,FALSE,"ACTIVO FIJO";#N/A,#N/A,FALSE,"COBRAR";#N/A,#N/A,FALSE,"AFILIADAS";#N/A,#N/A,FALSE,"PAGAR";#N/A,#N/A,FALSE,"INSTIT. FINANCIERAS";#N/A,#N/A,FALSE,"VALORES"}</definedName>
    <definedName name="cdfty_4" localSheetId="1">{#N/A,#N/A,FALSE,"ACTIVO FIJO";#N/A,#N/A,FALSE,"COBRAR";#N/A,#N/A,FALSE,"AFILIADAS";#N/A,#N/A,FALSE,"PAGAR";#N/A,#N/A,FALSE,"INSTIT. FINANCIERAS";#N/A,#N/A,FALSE,"VALORES"}</definedName>
    <definedName name="cdfty_4" localSheetId="2">{#N/A,#N/A,FALSE,"ACTIVO FIJO";#N/A,#N/A,FALSE,"COBRAR";#N/A,#N/A,FALSE,"AFILIADAS";#N/A,#N/A,FALSE,"PAGAR";#N/A,#N/A,FALSE,"INSTIT. FINANCIERAS";#N/A,#N/A,FALSE,"VALORES"}</definedName>
    <definedName name="cdfty_4">{#N/A,#N/A,FALSE,"ACTIVO FIJO";#N/A,#N/A,FALSE,"COBRAR";#N/A,#N/A,FALSE,"AFILIADAS";#N/A,#N/A,FALSE,"PAGAR";#N/A,#N/A,FALSE,"INSTIT. FINANCIERAS";#N/A,#N/A,FALSE,"VALORES"}</definedName>
    <definedName name="CDIRECTO">#REF!</definedName>
    <definedName name="CDOCO">#REF!</definedName>
    <definedName name="cds" localSheetId="0">{#N/A,#N/A,FALSE,"sumi ";#N/A,#N/A,FALSE,"RESUMEN"}</definedName>
    <definedName name="cds" localSheetId="1">{#N/A,#N/A,FALSE,"sumi ";#N/A,#N/A,FALSE,"RESUMEN"}</definedName>
    <definedName name="cds" localSheetId="2">{#N/A,#N/A,FALSE,"sumi ";#N/A,#N/A,FALSE,"RESUMEN"}</definedName>
    <definedName name="cds">{#N/A,#N/A,FALSE,"sumi ";#N/A,#N/A,FALSE,"RESUMEN"}</definedName>
    <definedName name="CDSC1">#REF!</definedName>
    <definedName name="CDSC2">#REF!</definedName>
    <definedName name="cdst" localSheetId="0">{#N/A,#N/A,FALSE,"ACTIVO FIJO";#N/A,#N/A,FALSE,"COBRAR";#N/A,#N/A,FALSE,"AFILIADAS";#N/A,#N/A,FALSE,"PAGAR";#N/A,#N/A,FALSE,"INSTIT. FINANCIERAS";#N/A,#N/A,FALSE,"VALORES"}</definedName>
    <definedName name="cdst" localSheetId="1">{#N/A,#N/A,FALSE,"ACTIVO FIJO";#N/A,#N/A,FALSE,"COBRAR";#N/A,#N/A,FALSE,"AFILIADAS";#N/A,#N/A,FALSE,"PAGAR";#N/A,#N/A,FALSE,"INSTIT. FINANCIERAS";#N/A,#N/A,FALSE,"VALORES"}</definedName>
    <definedName name="cdst" localSheetId="2">{#N/A,#N/A,FALSE,"ACTIVO FIJO";#N/A,#N/A,FALSE,"COBRAR";#N/A,#N/A,FALSE,"AFILIADAS";#N/A,#N/A,FALSE,"PAGAR";#N/A,#N/A,FALSE,"INSTIT. FINANCIERAS";#N/A,#N/A,FALSE,"VALORES"}</definedName>
    <definedName name="cdst">{#N/A,#N/A,FALSE,"ACTIVO FIJO";#N/A,#N/A,FALSE,"COBRAR";#N/A,#N/A,FALSE,"AFILIADAS";#N/A,#N/A,FALSE,"PAGAR";#N/A,#N/A,FALSE,"INSTIT. FINANCIERAS";#N/A,#N/A,FALSE,"VALORES"}</definedName>
    <definedName name="cdst_1" localSheetId="0">{#N/A,#N/A,FALSE,"ACTIVO FIJO";#N/A,#N/A,FALSE,"COBRAR";#N/A,#N/A,FALSE,"AFILIADAS";#N/A,#N/A,FALSE,"PAGAR";#N/A,#N/A,FALSE,"INSTIT. FINANCIERAS";#N/A,#N/A,FALSE,"VALORES"}</definedName>
    <definedName name="cdst_1" localSheetId="1">{#N/A,#N/A,FALSE,"ACTIVO FIJO";#N/A,#N/A,FALSE,"COBRAR";#N/A,#N/A,FALSE,"AFILIADAS";#N/A,#N/A,FALSE,"PAGAR";#N/A,#N/A,FALSE,"INSTIT. FINANCIERAS";#N/A,#N/A,FALSE,"VALORES"}</definedName>
    <definedName name="cdst_1" localSheetId="2">{#N/A,#N/A,FALSE,"ACTIVO FIJO";#N/A,#N/A,FALSE,"COBRAR";#N/A,#N/A,FALSE,"AFILIADAS";#N/A,#N/A,FALSE,"PAGAR";#N/A,#N/A,FALSE,"INSTIT. FINANCIERAS";#N/A,#N/A,FALSE,"VALORES"}</definedName>
    <definedName name="cdst_1">{#N/A,#N/A,FALSE,"ACTIVO FIJO";#N/A,#N/A,FALSE,"COBRAR";#N/A,#N/A,FALSE,"AFILIADAS";#N/A,#N/A,FALSE,"PAGAR";#N/A,#N/A,FALSE,"INSTIT. FINANCIERAS";#N/A,#N/A,FALSE,"VALORES"}</definedName>
    <definedName name="cdst_1_1" localSheetId="0">{#N/A,#N/A,FALSE,"ACTIVO FIJO";#N/A,#N/A,FALSE,"COBRAR";#N/A,#N/A,FALSE,"AFILIADAS";#N/A,#N/A,FALSE,"PAGAR";#N/A,#N/A,FALSE,"INSTIT. FINANCIERAS";#N/A,#N/A,FALSE,"VALORES"}</definedName>
    <definedName name="cdst_1_1" localSheetId="1">{#N/A,#N/A,FALSE,"ACTIVO FIJO";#N/A,#N/A,FALSE,"COBRAR";#N/A,#N/A,FALSE,"AFILIADAS";#N/A,#N/A,FALSE,"PAGAR";#N/A,#N/A,FALSE,"INSTIT. FINANCIERAS";#N/A,#N/A,FALSE,"VALORES"}</definedName>
    <definedName name="cdst_1_1" localSheetId="2">{#N/A,#N/A,FALSE,"ACTIVO FIJO";#N/A,#N/A,FALSE,"COBRAR";#N/A,#N/A,FALSE,"AFILIADAS";#N/A,#N/A,FALSE,"PAGAR";#N/A,#N/A,FALSE,"INSTIT. FINANCIERAS";#N/A,#N/A,FALSE,"VALORES"}</definedName>
    <definedName name="cdst_1_1">{#N/A,#N/A,FALSE,"ACTIVO FIJO";#N/A,#N/A,FALSE,"COBRAR";#N/A,#N/A,FALSE,"AFILIADAS";#N/A,#N/A,FALSE,"PAGAR";#N/A,#N/A,FALSE,"INSTIT. FINANCIERAS";#N/A,#N/A,FALSE,"VALORES"}</definedName>
    <definedName name="cdst_1_2" localSheetId="0">{#N/A,#N/A,FALSE,"ACTIVO FIJO";#N/A,#N/A,FALSE,"COBRAR";#N/A,#N/A,FALSE,"AFILIADAS";#N/A,#N/A,FALSE,"PAGAR";#N/A,#N/A,FALSE,"INSTIT. FINANCIERAS";#N/A,#N/A,FALSE,"VALORES"}</definedName>
    <definedName name="cdst_1_2" localSheetId="1">{#N/A,#N/A,FALSE,"ACTIVO FIJO";#N/A,#N/A,FALSE,"COBRAR";#N/A,#N/A,FALSE,"AFILIADAS";#N/A,#N/A,FALSE,"PAGAR";#N/A,#N/A,FALSE,"INSTIT. FINANCIERAS";#N/A,#N/A,FALSE,"VALORES"}</definedName>
    <definedName name="cdst_1_2" localSheetId="2">{#N/A,#N/A,FALSE,"ACTIVO FIJO";#N/A,#N/A,FALSE,"COBRAR";#N/A,#N/A,FALSE,"AFILIADAS";#N/A,#N/A,FALSE,"PAGAR";#N/A,#N/A,FALSE,"INSTIT. FINANCIERAS";#N/A,#N/A,FALSE,"VALORES"}</definedName>
    <definedName name="cdst_1_2">{#N/A,#N/A,FALSE,"ACTIVO FIJO";#N/A,#N/A,FALSE,"COBRAR";#N/A,#N/A,FALSE,"AFILIADAS";#N/A,#N/A,FALSE,"PAGAR";#N/A,#N/A,FALSE,"INSTIT. FINANCIERAS";#N/A,#N/A,FALSE,"VALORES"}</definedName>
    <definedName name="cdst_1_3" localSheetId="0">{#N/A,#N/A,FALSE,"ACTIVO FIJO";#N/A,#N/A,FALSE,"COBRAR";#N/A,#N/A,FALSE,"AFILIADAS";#N/A,#N/A,FALSE,"PAGAR";#N/A,#N/A,FALSE,"INSTIT. FINANCIERAS";#N/A,#N/A,FALSE,"VALORES"}</definedName>
    <definedName name="cdst_1_3" localSheetId="1">{#N/A,#N/A,FALSE,"ACTIVO FIJO";#N/A,#N/A,FALSE,"COBRAR";#N/A,#N/A,FALSE,"AFILIADAS";#N/A,#N/A,FALSE,"PAGAR";#N/A,#N/A,FALSE,"INSTIT. FINANCIERAS";#N/A,#N/A,FALSE,"VALORES"}</definedName>
    <definedName name="cdst_1_3" localSheetId="2">{#N/A,#N/A,FALSE,"ACTIVO FIJO";#N/A,#N/A,FALSE,"COBRAR";#N/A,#N/A,FALSE,"AFILIADAS";#N/A,#N/A,FALSE,"PAGAR";#N/A,#N/A,FALSE,"INSTIT. FINANCIERAS";#N/A,#N/A,FALSE,"VALORES"}</definedName>
    <definedName name="cdst_1_3">{#N/A,#N/A,FALSE,"ACTIVO FIJO";#N/A,#N/A,FALSE,"COBRAR";#N/A,#N/A,FALSE,"AFILIADAS";#N/A,#N/A,FALSE,"PAGAR";#N/A,#N/A,FALSE,"INSTIT. FINANCIERAS";#N/A,#N/A,FALSE,"VALORES"}</definedName>
    <definedName name="cdst_2" localSheetId="0">{#N/A,#N/A,FALSE,"ACTIVO FIJO";#N/A,#N/A,FALSE,"COBRAR";#N/A,#N/A,FALSE,"AFILIADAS";#N/A,#N/A,FALSE,"PAGAR";#N/A,#N/A,FALSE,"INSTIT. FINANCIERAS";#N/A,#N/A,FALSE,"VALORES"}</definedName>
    <definedName name="cdst_2" localSheetId="1">{#N/A,#N/A,FALSE,"ACTIVO FIJO";#N/A,#N/A,FALSE,"COBRAR";#N/A,#N/A,FALSE,"AFILIADAS";#N/A,#N/A,FALSE,"PAGAR";#N/A,#N/A,FALSE,"INSTIT. FINANCIERAS";#N/A,#N/A,FALSE,"VALORES"}</definedName>
    <definedName name="cdst_2" localSheetId="2">{#N/A,#N/A,FALSE,"ACTIVO FIJO";#N/A,#N/A,FALSE,"COBRAR";#N/A,#N/A,FALSE,"AFILIADAS";#N/A,#N/A,FALSE,"PAGAR";#N/A,#N/A,FALSE,"INSTIT. FINANCIERAS";#N/A,#N/A,FALSE,"VALORES"}</definedName>
    <definedName name="cdst_2">{#N/A,#N/A,FALSE,"ACTIVO FIJO";#N/A,#N/A,FALSE,"COBRAR";#N/A,#N/A,FALSE,"AFILIADAS";#N/A,#N/A,FALSE,"PAGAR";#N/A,#N/A,FALSE,"INSTIT. FINANCIERAS";#N/A,#N/A,FALSE,"VALORES"}</definedName>
    <definedName name="cdst_3" localSheetId="0">{#N/A,#N/A,FALSE,"ACTIVO FIJO";#N/A,#N/A,FALSE,"COBRAR";#N/A,#N/A,FALSE,"AFILIADAS";#N/A,#N/A,FALSE,"PAGAR";#N/A,#N/A,FALSE,"INSTIT. FINANCIERAS";#N/A,#N/A,FALSE,"VALORES"}</definedName>
    <definedName name="cdst_3" localSheetId="1">{#N/A,#N/A,FALSE,"ACTIVO FIJO";#N/A,#N/A,FALSE,"COBRAR";#N/A,#N/A,FALSE,"AFILIADAS";#N/A,#N/A,FALSE,"PAGAR";#N/A,#N/A,FALSE,"INSTIT. FINANCIERAS";#N/A,#N/A,FALSE,"VALORES"}</definedName>
    <definedName name="cdst_3" localSheetId="2">{#N/A,#N/A,FALSE,"ACTIVO FIJO";#N/A,#N/A,FALSE,"COBRAR";#N/A,#N/A,FALSE,"AFILIADAS";#N/A,#N/A,FALSE,"PAGAR";#N/A,#N/A,FALSE,"INSTIT. FINANCIERAS";#N/A,#N/A,FALSE,"VALORES"}</definedName>
    <definedName name="cdst_3">{#N/A,#N/A,FALSE,"ACTIVO FIJO";#N/A,#N/A,FALSE,"COBRAR";#N/A,#N/A,FALSE,"AFILIADAS";#N/A,#N/A,FALSE,"PAGAR";#N/A,#N/A,FALSE,"INSTIT. FINANCIERAS";#N/A,#N/A,FALSE,"VALORES"}</definedName>
    <definedName name="cdst_4" localSheetId="0">{#N/A,#N/A,FALSE,"ACTIVO FIJO";#N/A,#N/A,FALSE,"COBRAR";#N/A,#N/A,FALSE,"AFILIADAS";#N/A,#N/A,FALSE,"PAGAR";#N/A,#N/A,FALSE,"INSTIT. FINANCIERAS";#N/A,#N/A,FALSE,"VALORES"}</definedName>
    <definedName name="cdst_4" localSheetId="1">{#N/A,#N/A,FALSE,"ACTIVO FIJO";#N/A,#N/A,FALSE,"COBRAR";#N/A,#N/A,FALSE,"AFILIADAS";#N/A,#N/A,FALSE,"PAGAR";#N/A,#N/A,FALSE,"INSTIT. FINANCIERAS";#N/A,#N/A,FALSE,"VALORES"}</definedName>
    <definedName name="cdst_4" localSheetId="2">{#N/A,#N/A,FALSE,"ACTIVO FIJO";#N/A,#N/A,FALSE,"COBRAR";#N/A,#N/A,FALSE,"AFILIADAS";#N/A,#N/A,FALSE,"PAGAR";#N/A,#N/A,FALSE,"INSTIT. FINANCIERAS";#N/A,#N/A,FALSE,"VALORES"}</definedName>
    <definedName name="cdst_4">{#N/A,#N/A,FALSE,"ACTIVO FIJO";#N/A,#N/A,FALSE,"COBRAR";#N/A,#N/A,FALSE,"AFILIADAS";#N/A,#N/A,FALSE,"PAGAR";#N/A,#N/A,FALSE,"INSTIT. FINANCIERAS";#N/A,#N/A,FALSE,"VALORES"}</definedName>
    <definedName name="CE">#REF!</definedName>
    <definedName name="celina" localSheetId="0">{"Avaliação de Cargos (Class Mens Todas)",#N/A,FALSE,"BANCO DE DADOS MENSALISTAS";"Avaliação de Cargos (Class Mens Todas)",#N/A,FALSE,"BANCO DE DADOS MENSALISTAS"}</definedName>
    <definedName name="celina" localSheetId="1">{"Avaliação de Cargos (Class Mens Todas)",#N/A,FALSE,"BANCO DE DADOS MENSALISTAS";"Avaliação de Cargos (Class Mens Todas)",#N/A,FALSE,"BANCO DE DADOS MENSALISTAS"}</definedName>
    <definedName name="celina" localSheetId="2">{"Avaliação de Cargos (Class Mens Todas)",#N/A,FALSE,"BANCO DE DADOS MENSALISTAS";"Avaliação de Cargos (Class Mens Todas)",#N/A,FALSE,"BANCO DE DADOS MENSALISTAS"}</definedName>
    <definedName name="celina">{"Avaliação de Cargos (Class Mens Todas)",#N/A,FALSE,"BANCO DE DADOS MENSALISTAS";"Avaliação de Cargos (Class Mens Todas)",#N/A,FALSE,"BANCO DE DADOS MENSALISTAS"}</definedName>
    <definedName name="CEPE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RCO_AES">#REF!</definedName>
    <definedName name="CERCO_EST">#REF!</definedName>
    <definedName name="cf" localSheetId="0">{#N/A,#N/A,FALSE,"Total_OC015";#N/A,#N/A,FALSE,"ADMIN";#N/A,#N/A,FALSE,"PROCES";#N/A,#N/A,FALSE,"mecan";#N/A,#N/A,FALSE,"civil";#N/A,#N/A,FALSE,"CAÑER";#N/A,#N/A,FALSE,"ELEC";#N/A,#N/A,FALSE,"INSTR"}</definedName>
    <definedName name="cf" localSheetId="1">{#N/A,#N/A,FALSE,"Total_OC015";#N/A,#N/A,FALSE,"ADMIN";#N/A,#N/A,FALSE,"PROCES";#N/A,#N/A,FALSE,"mecan";#N/A,#N/A,FALSE,"civil";#N/A,#N/A,FALSE,"CAÑER";#N/A,#N/A,FALSE,"ELEC";#N/A,#N/A,FALSE,"INSTR"}</definedName>
    <definedName name="cf" localSheetId="2">{#N/A,#N/A,FALSE,"Total_OC015";#N/A,#N/A,FALSE,"ADMIN";#N/A,#N/A,FALSE,"PROCES";#N/A,#N/A,FALSE,"mecan";#N/A,#N/A,FALSE,"civil";#N/A,#N/A,FALSE,"CAÑER";#N/A,#N/A,FALSE,"ELEC";#N/A,#N/A,FALSE,"INSTR"}</definedName>
    <definedName name="cf">{#N/A,#N/A,FALSE,"Total_OC015";#N/A,#N/A,FALSE,"ADMIN";#N/A,#N/A,FALSE,"PROCES";#N/A,#N/A,FALSE,"mecan";#N/A,#N/A,FALSE,"civil";#N/A,#N/A,FALSE,"CAÑER";#N/A,#N/A,FALSE,"ELEC";#N/A,#N/A,FALSE,"INSTR"}</definedName>
    <definedName name="cf_1" localSheetId="0">{#N/A,#N/A,FALSE,"Total_OC015";#N/A,#N/A,FALSE,"ADMIN";#N/A,#N/A,FALSE,"PROCES";#N/A,#N/A,FALSE,"mecan";#N/A,#N/A,FALSE,"civil";#N/A,#N/A,FALSE,"CAÑER";#N/A,#N/A,FALSE,"ELEC";#N/A,#N/A,FALSE,"INSTR"}</definedName>
    <definedName name="cf_1" localSheetId="1">{#N/A,#N/A,FALSE,"Total_OC015";#N/A,#N/A,FALSE,"ADMIN";#N/A,#N/A,FALSE,"PROCES";#N/A,#N/A,FALSE,"mecan";#N/A,#N/A,FALSE,"civil";#N/A,#N/A,FALSE,"CAÑER";#N/A,#N/A,FALSE,"ELEC";#N/A,#N/A,FALSE,"INSTR"}</definedName>
    <definedName name="cf_1" localSheetId="2">{#N/A,#N/A,FALSE,"Total_OC015";#N/A,#N/A,FALSE,"ADMIN";#N/A,#N/A,FALSE,"PROCES";#N/A,#N/A,FALSE,"mecan";#N/A,#N/A,FALSE,"civil";#N/A,#N/A,FALSE,"CAÑER";#N/A,#N/A,FALSE,"ELEC";#N/A,#N/A,FALSE,"INSTR"}</definedName>
    <definedName name="cf_1">{#N/A,#N/A,FALSE,"Total_OC015";#N/A,#N/A,FALSE,"ADMIN";#N/A,#N/A,FALSE,"PROCES";#N/A,#N/A,FALSE,"mecan";#N/A,#N/A,FALSE,"civil";#N/A,#N/A,FALSE,"CAÑER";#N/A,#N/A,FALSE,"ELEC";#N/A,#N/A,FALSE,"INSTR"}</definedName>
    <definedName name="CFGVBNJMLK" localSheetId="0">{#N/A,#N/A,FALSE,"ACTIVO FIJO";#N/A,#N/A,FALSE,"COBRAR";#N/A,#N/A,FALSE,"AFILIADAS";#N/A,#N/A,FALSE,"PAGAR";#N/A,#N/A,FALSE,"INSTIT. FINANCIERAS";#N/A,#N/A,FALSE,"VALORES"}</definedName>
    <definedName name="CFGVBNJMLK" localSheetId="1">{#N/A,#N/A,FALSE,"ACTIVO FIJO";#N/A,#N/A,FALSE,"COBRAR";#N/A,#N/A,FALSE,"AFILIADAS";#N/A,#N/A,FALSE,"PAGAR";#N/A,#N/A,FALSE,"INSTIT. FINANCIERAS";#N/A,#N/A,FALSE,"VALORES"}</definedName>
    <definedName name="CFGVBNJMLK" localSheetId="2">{#N/A,#N/A,FALSE,"ACTIVO FIJO";#N/A,#N/A,FALSE,"COBRAR";#N/A,#N/A,FALSE,"AFILIADAS";#N/A,#N/A,FALSE,"PAGAR";#N/A,#N/A,FALSE,"INSTIT. FINANCIERAS";#N/A,#N/A,FALSE,"VALORES"}</definedName>
    <definedName name="CFGVBNJMLK">{#N/A,#N/A,FALSE,"ACTIVO FIJO";#N/A,#N/A,FALSE,"COBRAR";#N/A,#N/A,FALSE,"AFILIADAS";#N/A,#N/A,FALSE,"PAGAR";#N/A,#N/A,FALSE,"INSTIT. FINANCIERAS";#N/A,#N/A,FALSE,"VALORES"}</definedName>
    <definedName name="CFGVBNJMLK_1" localSheetId="0">{#N/A,#N/A,FALSE,"ACTIVO FIJO";#N/A,#N/A,FALSE,"COBRAR";#N/A,#N/A,FALSE,"AFILIADAS";#N/A,#N/A,FALSE,"PAGAR";#N/A,#N/A,FALSE,"INSTIT. FINANCIERAS";#N/A,#N/A,FALSE,"VALORES"}</definedName>
    <definedName name="CFGVBNJMLK_1" localSheetId="1">{#N/A,#N/A,FALSE,"ACTIVO FIJO";#N/A,#N/A,FALSE,"COBRAR";#N/A,#N/A,FALSE,"AFILIADAS";#N/A,#N/A,FALSE,"PAGAR";#N/A,#N/A,FALSE,"INSTIT. FINANCIERAS";#N/A,#N/A,FALSE,"VALORES"}</definedName>
    <definedName name="CFGVBNJMLK_1" localSheetId="2">{#N/A,#N/A,FALSE,"ACTIVO FIJO";#N/A,#N/A,FALSE,"COBRAR";#N/A,#N/A,FALSE,"AFILIADAS";#N/A,#N/A,FALSE,"PAGAR";#N/A,#N/A,FALSE,"INSTIT. FINANCIERAS";#N/A,#N/A,FALSE,"VALORES"}</definedName>
    <definedName name="CFGVBNJMLK_1">{#N/A,#N/A,FALSE,"ACTIVO FIJO";#N/A,#N/A,FALSE,"COBRAR";#N/A,#N/A,FALSE,"AFILIADAS";#N/A,#N/A,FALSE,"PAGAR";#N/A,#N/A,FALSE,"INSTIT. FINANCIERAS";#N/A,#N/A,FALSE,"VALORES"}</definedName>
    <definedName name="CFGVBNJMLK_1_1" localSheetId="0">{#N/A,#N/A,FALSE,"ACTIVO FIJO";#N/A,#N/A,FALSE,"COBRAR";#N/A,#N/A,FALSE,"AFILIADAS";#N/A,#N/A,FALSE,"PAGAR";#N/A,#N/A,FALSE,"INSTIT. FINANCIERAS";#N/A,#N/A,FALSE,"VALORES"}</definedName>
    <definedName name="CFGVBNJMLK_1_1" localSheetId="1">{#N/A,#N/A,FALSE,"ACTIVO FIJO";#N/A,#N/A,FALSE,"COBRAR";#N/A,#N/A,FALSE,"AFILIADAS";#N/A,#N/A,FALSE,"PAGAR";#N/A,#N/A,FALSE,"INSTIT. FINANCIERAS";#N/A,#N/A,FALSE,"VALORES"}</definedName>
    <definedName name="CFGVBNJMLK_1_1" localSheetId="2">{#N/A,#N/A,FALSE,"ACTIVO FIJO";#N/A,#N/A,FALSE,"COBRAR";#N/A,#N/A,FALSE,"AFILIADAS";#N/A,#N/A,FALSE,"PAGAR";#N/A,#N/A,FALSE,"INSTIT. FINANCIERAS";#N/A,#N/A,FALSE,"VALORES"}</definedName>
    <definedName name="CFGVBNJMLK_1_1">{#N/A,#N/A,FALSE,"ACTIVO FIJO";#N/A,#N/A,FALSE,"COBRAR";#N/A,#N/A,FALSE,"AFILIADAS";#N/A,#N/A,FALSE,"PAGAR";#N/A,#N/A,FALSE,"INSTIT. FINANCIERAS";#N/A,#N/A,FALSE,"VALORES"}</definedName>
    <definedName name="CFGVBNJMLK_1_2" localSheetId="0">{#N/A,#N/A,FALSE,"ACTIVO FIJO";#N/A,#N/A,FALSE,"COBRAR";#N/A,#N/A,FALSE,"AFILIADAS";#N/A,#N/A,FALSE,"PAGAR";#N/A,#N/A,FALSE,"INSTIT. FINANCIERAS";#N/A,#N/A,FALSE,"VALORES"}</definedName>
    <definedName name="CFGVBNJMLK_1_2" localSheetId="1">{#N/A,#N/A,FALSE,"ACTIVO FIJO";#N/A,#N/A,FALSE,"COBRAR";#N/A,#N/A,FALSE,"AFILIADAS";#N/A,#N/A,FALSE,"PAGAR";#N/A,#N/A,FALSE,"INSTIT. FINANCIERAS";#N/A,#N/A,FALSE,"VALORES"}</definedName>
    <definedName name="CFGVBNJMLK_1_2" localSheetId="2">{#N/A,#N/A,FALSE,"ACTIVO FIJO";#N/A,#N/A,FALSE,"COBRAR";#N/A,#N/A,FALSE,"AFILIADAS";#N/A,#N/A,FALSE,"PAGAR";#N/A,#N/A,FALSE,"INSTIT. FINANCIERAS";#N/A,#N/A,FALSE,"VALORES"}</definedName>
    <definedName name="CFGVBNJMLK_1_2">{#N/A,#N/A,FALSE,"ACTIVO FIJO";#N/A,#N/A,FALSE,"COBRAR";#N/A,#N/A,FALSE,"AFILIADAS";#N/A,#N/A,FALSE,"PAGAR";#N/A,#N/A,FALSE,"INSTIT. FINANCIERAS";#N/A,#N/A,FALSE,"VALORES"}</definedName>
    <definedName name="CFGVBNJMLK_1_3" localSheetId="0">{#N/A,#N/A,FALSE,"ACTIVO FIJO";#N/A,#N/A,FALSE,"COBRAR";#N/A,#N/A,FALSE,"AFILIADAS";#N/A,#N/A,FALSE,"PAGAR";#N/A,#N/A,FALSE,"INSTIT. FINANCIERAS";#N/A,#N/A,FALSE,"VALORES"}</definedName>
    <definedName name="CFGVBNJMLK_1_3" localSheetId="1">{#N/A,#N/A,FALSE,"ACTIVO FIJO";#N/A,#N/A,FALSE,"COBRAR";#N/A,#N/A,FALSE,"AFILIADAS";#N/A,#N/A,FALSE,"PAGAR";#N/A,#N/A,FALSE,"INSTIT. FINANCIERAS";#N/A,#N/A,FALSE,"VALORES"}</definedName>
    <definedName name="CFGVBNJMLK_1_3" localSheetId="2">{#N/A,#N/A,FALSE,"ACTIVO FIJO";#N/A,#N/A,FALSE,"COBRAR";#N/A,#N/A,FALSE,"AFILIADAS";#N/A,#N/A,FALSE,"PAGAR";#N/A,#N/A,FALSE,"INSTIT. FINANCIERAS";#N/A,#N/A,FALSE,"VALORES"}</definedName>
    <definedName name="CFGVBNJMLK_1_3">{#N/A,#N/A,FALSE,"ACTIVO FIJO";#N/A,#N/A,FALSE,"COBRAR";#N/A,#N/A,FALSE,"AFILIADAS";#N/A,#N/A,FALSE,"PAGAR";#N/A,#N/A,FALSE,"INSTIT. FINANCIERAS";#N/A,#N/A,FALSE,"VALORES"}</definedName>
    <definedName name="CFGVBNJMLK_2" localSheetId="0">{#N/A,#N/A,FALSE,"ACTIVO FIJO";#N/A,#N/A,FALSE,"COBRAR";#N/A,#N/A,FALSE,"AFILIADAS";#N/A,#N/A,FALSE,"PAGAR";#N/A,#N/A,FALSE,"INSTIT. FINANCIERAS";#N/A,#N/A,FALSE,"VALORES"}</definedName>
    <definedName name="CFGVBNJMLK_2" localSheetId="1">{#N/A,#N/A,FALSE,"ACTIVO FIJO";#N/A,#N/A,FALSE,"COBRAR";#N/A,#N/A,FALSE,"AFILIADAS";#N/A,#N/A,FALSE,"PAGAR";#N/A,#N/A,FALSE,"INSTIT. FINANCIERAS";#N/A,#N/A,FALSE,"VALORES"}</definedName>
    <definedName name="CFGVBNJMLK_2" localSheetId="2">{#N/A,#N/A,FALSE,"ACTIVO FIJO";#N/A,#N/A,FALSE,"COBRAR";#N/A,#N/A,FALSE,"AFILIADAS";#N/A,#N/A,FALSE,"PAGAR";#N/A,#N/A,FALSE,"INSTIT. FINANCIERAS";#N/A,#N/A,FALSE,"VALORES"}</definedName>
    <definedName name="CFGVBNJMLK_2">{#N/A,#N/A,FALSE,"ACTIVO FIJO";#N/A,#N/A,FALSE,"COBRAR";#N/A,#N/A,FALSE,"AFILIADAS";#N/A,#N/A,FALSE,"PAGAR";#N/A,#N/A,FALSE,"INSTIT. FINANCIERAS";#N/A,#N/A,FALSE,"VALORES"}</definedName>
    <definedName name="CFGVBNJMLK_3" localSheetId="0">{#N/A,#N/A,FALSE,"ACTIVO FIJO";#N/A,#N/A,FALSE,"COBRAR";#N/A,#N/A,FALSE,"AFILIADAS";#N/A,#N/A,FALSE,"PAGAR";#N/A,#N/A,FALSE,"INSTIT. FINANCIERAS";#N/A,#N/A,FALSE,"VALORES"}</definedName>
    <definedName name="CFGVBNJMLK_3" localSheetId="1">{#N/A,#N/A,FALSE,"ACTIVO FIJO";#N/A,#N/A,FALSE,"COBRAR";#N/A,#N/A,FALSE,"AFILIADAS";#N/A,#N/A,FALSE,"PAGAR";#N/A,#N/A,FALSE,"INSTIT. FINANCIERAS";#N/A,#N/A,FALSE,"VALORES"}</definedName>
    <definedName name="CFGVBNJMLK_3" localSheetId="2">{#N/A,#N/A,FALSE,"ACTIVO FIJO";#N/A,#N/A,FALSE,"COBRAR";#N/A,#N/A,FALSE,"AFILIADAS";#N/A,#N/A,FALSE,"PAGAR";#N/A,#N/A,FALSE,"INSTIT. FINANCIERAS";#N/A,#N/A,FALSE,"VALORES"}</definedName>
    <definedName name="CFGVBNJMLK_3">{#N/A,#N/A,FALSE,"ACTIVO FIJO";#N/A,#N/A,FALSE,"COBRAR";#N/A,#N/A,FALSE,"AFILIADAS";#N/A,#N/A,FALSE,"PAGAR";#N/A,#N/A,FALSE,"INSTIT. FINANCIERAS";#N/A,#N/A,FALSE,"VALORES"}</definedName>
    <definedName name="CFGVBNJMLK_4" localSheetId="0">{#N/A,#N/A,FALSE,"ACTIVO FIJO";#N/A,#N/A,FALSE,"COBRAR";#N/A,#N/A,FALSE,"AFILIADAS";#N/A,#N/A,FALSE,"PAGAR";#N/A,#N/A,FALSE,"INSTIT. FINANCIERAS";#N/A,#N/A,FALSE,"VALORES"}</definedName>
    <definedName name="CFGVBNJMLK_4" localSheetId="1">{#N/A,#N/A,FALSE,"ACTIVO FIJO";#N/A,#N/A,FALSE,"COBRAR";#N/A,#N/A,FALSE,"AFILIADAS";#N/A,#N/A,FALSE,"PAGAR";#N/A,#N/A,FALSE,"INSTIT. FINANCIERAS";#N/A,#N/A,FALSE,"VALORES"}</definedName>
    <definedName name="CFGVBNJMLK_4" localSheetId="2">{#N/A,#N/A,FALSE,"ACTIVO FIJO";#N/A,#N/A,FALSE,"COBRAR";#N/A,#N/A,FALSE,"AFILIADAS";#N/A,#N/A,FALSE,"PAGAR";#N/A,#N/A,FALSE,"INSTIT. FINANCIERAS";#N/A,#N/A,FALSE,"VALORES"}</definedName>
    <definedName name="CFGVBNJMLK_4">{#N/A,#N/A,FALSE,"ACTIVO FIJO";#N/A,#N/A,FALSE,"COBRAR";#N/A,#N/A,FALSE,"AFILIADAS";#N/A,#N/A,FALSE,"PAGAR";#N/A,#N/A,FALSE,"INSTIT. FINANCIERAS";#N/A,#N/A,FALSE,"VALORES"}</definedName>
    <definedName name="cg" localSheetId="0">{#N/A,#N/A,FALSE,"minas";#N/A,#N/A,FALSE,"Total_OC015";#N/A,#N/A,FALSE,"ADMIN";#N/A,#N/A,FALSE,"PROCES";#N/A,#N/A,FALSE,"civil";#N/A,#N/A,FALSE,"CAÑER";#N/A,#N/A,FALSE,"ELEC";#N/A,#N/A,FALSE,"INSTR";#N/A,#N/A,FALSE,"PDS";#N/A,#N/A,FALSE,"mecan"}</definedName>
    <definedName name="cg" localSheetId="1">{#N/A,#N/A,FALSE,"minas";#N/A,#N/A,FALSE,"Total_OC015";#N/A,#N/A,FALSE,"ADMIN";#N/A,#N/A,FALSE,"PROCES";#N/A,#N/A,FALSE,"civil";#N/A,#N/A,FALSE,"CAÑER";#N/A,#N/A,FALSE,"ELEC";#N/A,#N/A,FALSE,"INSTR";#N/A,#N/A,FALSE,"PDS";#N/A,#N/A,FALSE,"mecan"}</definedName>
    <definedName name="cg" localSheetId="2">{#N/A,#N/A,FALSE,"minas";#N/A,#N/A,FALSE,"Total_OC015";#N/A,#N/A,FALSE,"ADMIN";#N/A,#N/A,FALSE,"PROCES";#N/A,#N/A,FALSE,"civil";#N/A,#N/A,FALSE,"CAÑER";#N/A,#N/A,FALSE,"ELEC";#N/A,#N/A,FALSE,"INSTR";#N/A,#N/A,FALSE,"PDS";#N/A,#N/A,FALSE,"mecan"}</definedName>
    <definedName name="cg">{#N/A,#N/A,FALSE,"minas";#N/A,#N/A,FALSE,"Total_OC015";#N/A,#N/A,FALSE,"ADMIN";#N/A,#N/A,FALSE,"PROCES";#N/A,#N/A,FALSE,"civil";#N/A,#N/A,FALSE,"CAÑER";#N/A,#N/A,FALSE,"ELEC";#N/A,#N/A,FALSE,"INSTR";#N/A,#N/A,FALSE,"PDS";#N/A,#N/A,FALSE,"mecan"}</definedName>
    <definedName name="cg_1" localSheetId="0">{#N/A,#N/A,FALSE,"minas";#N/A,#N/A,FALSE,"Total_OC015";#N/A,#N/A,FALSE,"ADMIN";#N/A,#N/A,FALSE,"PROCES";#N/A,#N/A,FALSE,"civil";#N/A,#N/A,FALSE,"CAÑER";#N/A,#N/A,FALSE,"ELEC";#N/A,#N/A,FALSE,"INSTR";#N/A,#N/A,FALSE,"PDS";#N/A,#N/A,FALSE,"mecan"}</definedName>
    <definedName name="cg_1" localSheetId="1">{#N/A,#N/A,FALSE,"minas";#N/A,#N/A,FALSE,"Total_OC015";#N/A,#N/A,FALSE,"ADMIN";#N/A,#N/A,FALSE,"PROCES";#N/A,#N/A,FALSE,"civil";#N/A,#N/A,FALSE,"CAÑER";#N/A,#N/A,FALSE,"ELEC";#N/A,#N/A,FALSE,"INSTR";#N/A,#N/A,FALSE,"PDS";#N/A,#N/A,FALSE,"mecan"}</definedName>
    <definedName name="cg_1" localSheetId="2">{#N/A,#N/A,FALSE,"minas";#N/A,#N/A,FALSE,"Total_OC015";#N/A,#N/A,FALSE,"ADMIN";#N/A,#N/A,FALSE,"PROCES";#N/A,#N/A,FALSE,"civil";#N/A,#N/A,FALSE,"CAÑER";#N/A,#N/A,FALSE,"ELEC";#N/A,#N/A,FALSE,"INSTR";#N/A,#N/A,FALSE,"PDS";#N/A,#N/A,FALSE,"mecan"}</definedName>
    <definedName name="cg_1">{#N/A,#N/A,FALSE,"minas";#N/A,#N/A,FALSE,"Total_OC015";#N/A,#N/A,FALSE,"ADMIN";#N/A,#N/A,FALSE,"PROCES";#N/A,#N/A,FALSE,"civil";#N/A,#N/A,FALSE,"CAÑER";#N/A,#N/A,FALSE,"ELEC";#N/A,#N/A,FALSE,"INSTR";#N/A,#N/A,FALSE,"PDS";#N/A,#N/A,FALSE,"mecan"}</definedName>
    <definedName name="chancado02">#REF!</definedName>
    <definedName name="Chancador"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ge_in_Cash">#REF!</definedName>
    <definedName name="Check">#REF!</definedName>
    <definedName name="Check_to_Cash">#REF!</definedName>
    <definedName name="Checks">#REF!</definedName>
    <definedName name="CHK_PU">#REF!</definedName>
    <definedName name="CHSF" localSheetId="0">{#N/A,#N/A,FALSE,"masez (10)";#N/A,#N/A,FALSE,"masez (7)";#N/A,#N/A,FALSE,"masez (6)";#N/A,#N/A,FALSE,"masez (5)";#N/A,#N/A,FALSE,"masez (4)";#N/A,#N/A,FALSE,"masez (3)";#N/A,#N/A,FALSE,"masez (2)";#N/A,#N/A,FALSE,"GME";#N/A,#N/A,FALSE,"masez"}</definedName>
    <definedName name="CHSF" localSheetId="1">{#N/A,#N/A,FALSE,"masez (10)";#N/A,#N/A,FALSE,"masez (7)";#N/A,#N/A,FALSE,"masez (6)";#N/A,#N/A,FALSE,"masez (5)";#N/A,#N/A,FALSE,"masez (4)";#N/A,#N/A,FALSE,"masez (3)";#N/A,#N/A,FALSE,"masez (2)";#N/A,#N/A,FALSE,"GME";#N/A,#N/A,FALSE,"masez"}</definedName>
    <definedName name="CHSF" localSheetId="2">{#N/A,#N/A,FALSE,"masez (10)";#N/A,#N/A,FALSE,"masez (7)";#N/A,#N/A,FALSE,"masez (6)";#N/A,#N/A,FALSE,"masez (5)";#N/A,#N/A,FALSE,"masez (4)";#N/A,#N/A,FALSE,"masez (3)";#N/A,#N/A,FALSE,"masez (2)";#N/A,#N/A,FALSE,"GME";#N/A,#N/A,FALSE,"masez"}</definedName>
    <definedName name="CHSF">{#N/A,#N/A,FALSE,"masez (10)";#N/A,#N/A,FALSE,"masez (7)";#N/A,#N/A,FALSE,"masez (6)";#N/A,#N/A,FALSE,"masez (5)";#N/A,#N/A,FALSE,"masez (4)";#N/A,#N/A,FALSE,"masez (3)";#N/A,#N/A,FALSE,"masez (2)";#N/A,#N/A,FALSE,"GME";#N/A,#N/A,FALSE,"masez"}</definedName>
    <definedName name="CHSFH" localSheetId="3">{#N/A,#N/A,FALSE,"masez (10)";#N/A,#N/A,FALSE,"masez (7)";#N/A,#N/A,FALSE,"masez (6)";#N/A,#N/A,FALSE,"masez (5)";#N/A,#N/A,FALSE,"masez (4)";#N/A,#N/A,FALSE,"masez (3)";#N/A,#N/A,FALSE,"masez (2)";#N/A,#N/A,FALSE,"GME";#N/A,#N/A,FALSE,"masez"}</definedName>
    <definedName name="CHSFH" localSheetId="4">{#N/A,#N/A,FALSE,"masez (10)";#N/A,#N/A,FALSE,"masez (7)";#N/A,#N/A,FALSE,"masez (6)";#N/A,#N/A,FALSE,"masez (5)";#N/A,#N/A,FALSE,"masez (4)";#N/A,#N/A,FALSE,"masez (3)";#N/A,#N/A,FALSE,"masez (2)";#N/A,#N/A,FALSE,"GME";#N/A,#N/A,FALSE,"masez"}</definedName>
    <definedName name="CHSFH" localSheetId="5">{#N/A,#N/A,FALSE,"masez (10)";#N/A,#N/A,FALSE,"masez (7)";#N/A,#N/A,FALSE,"masez (6)";#N/A,#N/A,FALSE,"masez (5)";#N/A,#N/A,FALSE,"masez (4)";#N/A,#N/A,FALSE,"masez (3)";#N/A,#N/A,FALSE,"masez (2)";#N/A,#N/A,FALSE,"GME";#N/A,#N/A,FALSE,"masez"}</definedName>
    <definedName name="CHSFH" localSheetId="6">{#N/A,#N/A,FALSE,"masez (10)";#N/A,#N/A,FALSE,"masez (7)";#N/A,#N/A,FALSE,"masez (6)";#N/A,#N/A,FALSE,"masez (5)";#N/A,#N/A,FALSE,"masez (4)";#N/A,#N/A,FALSE,"masez (3)";#N/A,#N/A,FALSE,"masez (2)";#N/A,#N/A,FALSE,"GME";#N/A,#N/A,FALSE,"masez"}</definedName>
    <definedName name="CHSFH" localSheetId="0">{#N/A,#N/A,FALSE,"masez (10)";#N/A,#N/A,FALSE,"masez (7)";#N/A,#N/A,FALSE,"masez (6)";#N/A,#N/A,FALSE,"masez (5)";#N/A,#N/A,FALSE,"masez (4)";#N/A,#N/A,FALSE,"masez (3)";#N/A,#N/A,FALSE,"masez (2)";#N/A,#N/A,FALSE,"GME";#N/A,#N/A,FALSE,"masez"}</definedName>
    <definedName name="CHSFH" localSheetId="1">{#N/A,#N/A,FALSE,"masez (10)";#N/A,#N/A,FALSE,"masez (7)";#N/A,#N/A,FALSE,"masez (6)";#N/A,#N/A,FALSE,"masez (5)";#N/A,#N/A,FALSE,"masez (4)";#N/A,#N/A,FALSE,"masez (3)";#N/A,#N/A,FALSE,"masez (2)";#N/A,#N/A,FALSE,"GME";#N/A,#N/A,FALSE,"masez"}</definedName>
    <definedName name="CHSFH" localSheetId="2">{#N/A,#N/A,FALSE,"masez (10)";#N/A,#N/A,FALSE,"masez (7)";#N/A,#N/A,FALSE,"masez (6)";#N/A,#N/A,FALSE,"masez (5)";#N/A,#N/A,FALSE,"masez (4)";#N/A,#N/A,FALSE,"masez (3)";#N/A,#N/A,FALSE,"masez (2)";#N/A,#N/A,FALSE,"GME";#N/A,#N/A,FALSE,"masez"}</definedName>
    <definedName name="CHSFH">{#N/A,#N/A,FALSE,"masez (10)";#N/A,#N/A,FALSE,"masez (7)";#N/A,#N/A,FALSE,"masez (6)";#N/A,#N/A,FALSE,"masez (5)";#N/A,#N/A,FALSE,"masez (4)";#N/A,#N/A,FALSE,"masez (3)";#N/A,#N/A,FALSE,"masez (2)";#N/A,#N/A,FALSE,"GME";#N/A,#N/A,FALSE,"masez"}</definedName>
    <definedName name="CHSFH_1" localSheetId="0">{#N/A,#N/A,FALSE,"masez (10)";#N/A,#N/A,FALSE,"masez (7)";#N/A,#N/A,FALSE,"masez (6)";#N/A,#N/A,FALSE,"masez (5)";#N/A,#N/A,FALSE,"masez (4)";#N/A,#N/A,FALSE,"masez (3)";#N/A,#N/A,FALSE,"masez (2)";#N/A,#N/A,FALSE,"GME";#N/A,#N/A,FALSE,"masez"}</definedName>
    <definedName name="CHSFH_1" localSheetId="1">{#N/A,#N/A,FALSE,"masez (10)";#N/A,#N/A,FALSE,"masez (7)";#N/A,#N/A,FALSE,"masez (6)";#N/A,#N/A,FALSE,"masez (5)";#N/A,#N/A,FALSE,"masez (4)";#N/A,#N/A,FALSE,"masez (3)";#N/A,#N/A,FALSE,"masez (2)";#N/A,#N/A,FALSE,"GME";#N/A,#N/A,FALSE,"masez"}</definedName>
    <definedName name="CHSFH_1" localSheetId="2">{#N/A,#N/A,FALSE,"masez (10)";#N/A,#N/A,FALSE,"masez (7)";#N/A,#N/A,FALSE,"masez (6)";#N/A,#N/A,FALSE,"masez (5)";#N/A,#N/A,FALSE,"masez (4)";#N/A,#N/A,FALSE,"masez (3)";#N/A,#N/A,FALSE,"masez (2)";#N/A,#N/A,FALSE,"GME";#N/A,#N/A,FALSE,"masez"}</definedName>
    <definedName name="CHSFH_1">{#N/A,#N/A,FALSE,"masez (10)";#N/A,#N/A,FALSE,"masez (7)";#N/A,#N/A,FALSE,"masez (6)";#N/A,#N/A,FALSE,"masez (5)";#N/A,#N/A,FALSE,"masez (4)";#N/A,#N/A,FALSE,"masez (3)";#N/A,#N/A,FALSE,"masez (2)";#N/A,#N/A,FALSE,"GME";#N/A,#N/A,FALSE,"masez"}</definedName>
    <definedName name="CHSFH_2" localSheetId="0">{#N/A,#N/A,FALSE,"masez (10)";#N/A,#N/A,FALSE,"masez (7)";#N/A,#N/A,FALSE,"masez (6)";#N/A,#N/A,FALSE,"masez (5)";#N/A,#N/A,FALSE,"masez (4)";#N/A,#N/A,FALSE,"masez (3)";#N/A,#N/A,FALSE,"masez (2)";#N/A,#N/A,FALSE,"GME";#N/A,#N/A,FALSE,"masez"}</definedName>
    <definedName name="CHSFH_2" localSheetId="1">{#N/A,#N/A,FALSE,"masez (10)";#N/A,#N/A,FALSE,"masez (7)";#N/A,#N/A,FALSE,"masez (6)";#N/A,#N/A,FALSE,"masez (5)";#N/A,#N/A,FALSE,"masez (4)";#N/A,#N/A,FALSE,"masez (3)";#N/A,#N/A,FALSE,"masez (2)";#N/A,#N/A,FALSE,"GME";#N/A,#N/A,FALSE,"masez"}</definedName>
    <definedName name="CHSFH_2" localSheetId="2">{#N/A,#N/A,FALSE,"masez (10)";#N/A,#N/A,FALSE,"masez (7)";#N/A,#N/A,FALSE,"masez (6)";#N/A,#N/A,FALSE,"masez (5)";#N/A,#N/A,FALSE,"masez (4)";#N/A,#N/A,FALSE,"masez (3)";#N/A,#N/A,FALSE,"masez (2)";#N/A,#N/A,FALSE,"GME";#N/A,#N/A,FALSE,"masez"}</definedName>
    <definedName name="CHSFH_2">{#N/A,#N/A,FALSE,"masez (10)";#N/A,#N/A,FALSE,"masez (7)";#N/A,#N/A,FALSE,"masez (6)";#N/A,#N/A,FALSE,"masez (5)";#N/A,#N/A,FALSE,"masez (4)";#N/A,#N/A,FALSE,"masez (3)";#N/A,#N/A,FALSE,"masez (2)";#N/A,#N/A,FALSE,"GME";#N/A,#N/A,FALSE,"masez"}</definedName>
    <definedName name="CHSFH_3" localSheetId="0">{#N/A,#N/A,FALSE,"masez (10)";#N/A,#N/A,FALSE,"masez (7)";#N/A,#N/A,FALSE,"masez (6)";#N/A,#N/A,FALSE,"masez (5)";#N/A,#N/A,FALSE,"masez (4)";#N/A,#N/A,FALSE,"masez (3)";#N/A,#N/A,FALSE,"masez (2)";#N/A,#N/A,FALSE,"GME";#N/A,#N/A,FALSE,"masez"}</definedName>
    <definedName name="CHSFH_3" localSheetId="1">{#N/A,#N/A,FALSE,"masez (10)";#N/A,#N/A,FALSE,"masez (7)";#N/A,#N/A,FALSE,"masez (6)";#N/A,#N/A,FALSE,"masez (5)";#N/A,#N/A,FALSE,"masez (4)";#N/A,#N/A,FALSE,"masez (3)";#N/A,#N/A,FALSE,"masez (2)";#N/A,#N/A,FALSE,"GME";#N/A,#N/A,FALSE,"masez"}</definedName>
    <definedName name="CHSFH_3" localSheetId="2">{#N/A,#N/A,FALSE,"masez (10)";#N/A,#N/A,FALSE,"masez (7)";#N/A,#N/A,FALSE,"masez (6)";#N/A,#N/A,FALSE,"masez (5)";#N/A,#N/A,FALSE,"masez (4)";#N/A,#N/A,FALSE,"masez (3)";#N/A,#N/A,FALSE,"masez (2)";#N/A,#N/A,FALSE,"GME";#N/A,#N/A,FALSE,"masez"}</definedName>
    <definedName name="CHSFH_3">{#N/A,#N/A,FALSE,"masez (10)";#N/A,#N/A,FALSE,"masez (7)";#N/A,#N/A,FALSE,"masez (6)";#N/A,#N/A,FALSE,"masez (5)";#N/A,#N/A,FALSE,"masez (4)";#N/A,#N/A,FALSE,"masez (3)";#N/A,#N/A,FALSE,"masez (2)";#N/A,#N/A,FALSE,"GME";#N/A,#N/A,FALSE,"masez"}</definedName>
    <definedName name="CHUQUICAMATA__BANCOS_de_MENOR_ALTURA_PROPOSAL">#REF!</definedName>
    <definedName name="Civ"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ZALLA">#REF!</definedName>
    <definedName name="CKCOO">#REF!</definedName>
    <definedName name="Classification">#REF!</definedName>
    <definedName name="clave">#REF!</definedName>
    <definedName name="CLIENT">#REF!</definedName>
    <definedName name="Client_Name">#REF!</definedName>
    <definedName name="CLIENTE">#REF!</definedName>
    <definedName name="CMC" localSheetId="0">{#N/A,#N/A,FALSE,"GERAL";#N/A,#N/A,FALSE,"012-96";#N/A,#N/A,FALSE,"018-96";#N/A,#N/A,FALSE,"027-96";#N/A,#N/A,FALSE,"059-96";#N/A,#N/A,FALSE,"076-96";#N/A,#N/A,FALSE,"019-97";#N/A,#N/A,FALSE,"021-97";#N/A,#N/A,FALSE,"022-97";#N/A,#N/A,FALSE,"028-97"}</definedName>
    <definedName name="CMC" localSheetId="1">{#N/A,#N/A,FALSE,"GERAL";#N/A,#N/A,FALSE,"012-96";#N/A,#N/A,FALSE,"018-96";#N/A,#N/A,FALSE,"027-96";#N/A,#N/A,FALSE,"059-96";#N/A,#N/A,FALSE,"076-96";#N/A,#N/A,FALSE,"019-97";#N/A,#N/A,FALSE,"021-97";#N/A,#N/A,FALSE,"022-97";#N/A,#N/A,FALSE,"028-97"}</definedName>
    <definedName name="CMC" localSheetId="2">{#N/A,#N/A,FALSE,"GERAL";#N/A,#N/A,FALSE,"012-96";#N/A,#N/A,FALSE,"018-96";#N/A,#N/A,FALSE,"027-96";#N/A,#N/A,FALSE,"059-96";#N/A,#N/A,FALSE,"076-96";#N/A,#N/A,FALSE,"019-97";#N/A,#N/A,FALSE,"021-97";#N/A,#N/A,FALSE,"022-97";#N/A,#N/A,FALSE,"028-97"}</definedName>
    <definedName name="CMC">{#N/A,#N/A,FALSE,"GERAL";#N/A,#N/A,FALSE,"012-96";#N/A,#N/A,FALSE,"018-96";#N/A,#N/A,FALSE,"027-96";#N/A,#N/A,FALSE,"059-96";#N/A,#N/A,FALSE,"076-96";#N/A,#N/A,FALSE,"019-97";#N/A,#N/A,FALSE,"021-97";#N/A,#N/A,FALSE,"022-97";#N/A,#N/A,FALSE,"028-97"}</definedName>
    <definedName name="CN">#REF!</definedName>
    <definedName name="CO" localSheetId="3">{#N/A,#N/A,FALSE,"DET-CAMB.";#N/A,#N/A,FALSE,"PRESUP.";#N/A,#N/A,FALSE,"RESUMEN";#N/A,#N/A,FALSE,"CT";#N/A,#N/A,FALSE,"PD";#N/A,#N/A,FALSE,"PR"}</definedName>
    <definedName name="CO" localSheetId="4">{#N/A,#N/A,FALSE,"DET-CAMB.";#N/A,#N/A,FALSE,"PRESUP.";#N/A,#N/A,FALSE,"RESUMEN";#N/A,#N/A,FALSE,"CT";#N/A,#N/A,FALSE,"PD";#N/A,#N/A,FALSE,"PR"}</definedName>
    <definedName name="CO" localSheetId="5">{#N/A,#N/A,FALSE,"DET-CAMB.";#N/A,#N/A,FALSE,"PRESUP.";#N/A,#N/A,FALSE,"RESUMEN";#N/A,#N/A,FALSE,"CT";#N/A,#N/A,FALSE,"PD";#N/A,#N/A,FALSE,"PR"}</definedName>
    <definedName name="CO" localSheetId="6">{#N/A,#N/A,FALSE,"DET-CAMB.";#N/A,#N/A,FALSE,"PRESUP.";#N/A,#N/A,FALSE,"RESUMEN";#N/A,#N/A,FALSE,"CT";#N/A,#N/A,FALSE,"PD";#N/A,#N/A,FALSE,"PR"}</definedName>
    <definedName name="CO" localSheetId="0">{#N/A,#N/A,FALSE,"DET-CAMB.";#N/A,#N/A,FALSE,"PRESUP.";#N/A,#N/A,FALSE,"RESUMEN";#N/A,#N/A,FALSE,"CT";#N/A,#N/A,FALSE,"PD";#N/A,#N/A,FALSE,"PR"}</definedName>
    <definedName name="CO" localSheetId="1">{#N/A,#N/A,FALSE,"DET-CAMB.";#N/A,#N/A,FALSE,"PRESUP.";#N/A,#N/A,FALSE,"RESUMEN";#N/A,#N/A,FALSE,"CT";#N/A,#N/A,FALSE,"PD";#N/A,#N/A,FALSE,"PR"}</definedName>
    <definedName name="CO" localSheetId="2">{#N/A,#N/A,FALSE,"DET-CAMB.";#N/A,#N/A,FALSE,"PRESUP.";#N/A,#N/A,FALSE,"RESUMEN";#N/A,#N/A,FALSE,"CT";#N/A,#N/A,FALSE,"PD";#N/A,#N/A,FALSE,"PR"}</definedName>
    <definedName name="CO">{#N/A,#N/A,FALSE,"DET-CAMB.";#N/A,#N/A,FALSE,"PRESUP.";#N/A,#N/A,FALSE,"RESUMEN";#N/A,#N/A,FALSE,"CT";#N/A,#N/A,FALSE,"PD";#N/A,#N/A,FALSE,"PR"}</definedName>
    <definedName name="COASIN" localSheetId="0">{#N/A,#N/A,FALSE,"Graficos"}</definedName>
    <definedName name="COASIN" localSheetId="1">{#N/A,#N/A,FALSE,"Graficos"}</definedName>
    <definedName name="COASIN" localSheetId="2">{#N/A,#N/A,FALSE,"Graficos"}</definedName>
    <definedName name="COASIN">{#N/A,#N/A,FALSE,"Graficos"}</definedName>
    <definedName name="COASIN_1" localSheetId="0">{#N/A,#N/A,FALSE,"Graficos"}</definedName>
    <definedName name="COASIN_1" localSheetId="1">{#N/A,#N/A,FALSE,"Graficos"}</definedName>
    <definedName name="COASIN_1" localSheetId="2">{#N/A,#N/A,FALSE,"Graficos"}</definedName>
    <definedName name="COASIN_1">{#N/A,#N/A,FALSE,"Graficos"}</definedName>
    <definedName name="COCHILCO" localSheetId="0">{#N/A,#N/A,TRUE,"Est. de Fact.";#N/A,#N/A,TRUE,"Capitulo 19";#N/A,#N/A,TRUE,"Proyecto P855"}</definedName>
    <definedName name="COCHILCO" localSheetId="1">{#N/A,#N/A,TRUE,"Est. de Fact.";#N/A,#N/A,TRUE,"Capitulo 19";#N/A,#N/A,TRUE,"Proyecto P855"}</definedName>
    <definedName name="COCHILCO" localSheetId="2">{#N/A,#N/A,TRUE,"Est. de Fact.";#N/A,#N/A,TRUE,"Capitulo 19";#N/A,#N/A,TRUE,"Proyecto P855"}</definedName>
    <definedName name="COCHILCO">{#N/A,#N/A,TRUE,"Est. de Fact.";#N/A,#N/A,TRUE,"Capitulo 19";#N/A,#N/A,TRUE,"Proyecto P855"}</definedName>
    <definedName name="coco" localSheetId="3">{#N/A,#N/A,FALSE,"US$";#N/A,#N/A,FALSE,"SUMMARY";#N/A,#N/A,FALSE,"DET.SUMM";#N/A,#N/A,FALSE,"BACK-UP";#N/A,#N/A,FALSE,"INDIRECTS"}</definedName>
    <definedName name="coco" localSheetId="4">{#N/A,#N/A,FALSE,"US$";#N/A,#N/A,FALSE,"SUMMARY";#N/A,#N/A,FALSE,"DET.SUMM";#N/A,#N/A,FALSE,"BACK-UP";#N/A,#N/A,FALSE,"INDIRECTS"}</definedName>
    <definedName name="coco" localSheetId="5">{#N/A,#N/A,FALSE,"US$";#N/A,#N/A,FALSE,"SUMMARY";#N/A,#N/A,FALSE,"DET.SUMM";#N/A,#N/A,FALSE,"BACK-UP";#N/A,#N/A,FALSE,"INDIRECTS"}</definedName>
    <definedName name="coco" localSheetId="6">{#N/A,#N/A,FALSE,"US$";#N/A,#N/A,FALSE,"SUMMARY";#N/A,#N/A,FALSE,"DET.SUMM";#N/A,#N/A,FALSE,"BACK-UP";#N/A,#N/A,FALSE,"INDIRECTS"}</definedName>
    <definedName name="coco" localSheetId="0">{#N/A,#N/A,FALSE,"US$";#N/A,#N/A,FALSE,"SUMMARY";#N/A,#N/A,FALSE,"DET.SUMM";#N/A,#N/A,FALSE,"BACK-UP";#N/A,#N/A,FALSE,"INDIRECTS"}</definedName>
    <definedName name="coco" localSheetId="1">{#N/A,#N/A,FALSE,"US$";#N/A,#N/A,FALSE,"SUMMARY";#N/A,#N/A,FALSE,"DET.SUMM";#N/A,#N/A,FALSE,"BACK-UP";#N/A,#N/A,FALSE,"INDIRECTS"}</definedName>
    <definedName name="coco" localSheetId="2">{#N/A,#N/A,FALSE,"US$";#N/A,#N/A,FALSE,"SUMMARY";#N/A,#N/A,FALSE,"DET.SUMM";#N/A,#N/A,FALSE,"BACK-UP";#N/A,#N/A,FALSE,"INDIRECTS"}</definedName>
    <definedName name="coco">{#N/A,#N/A,FALSE,"US$";#N/A,#N/A,FALSE,"SUMMARY";#N/A,#N/A,FALSE,"DET.SUMM";#N/A,#N/A,FALSE,"BACK-UP";#N/A,#N/A,FALSE,"INDIRECTS"}</definedName>
    <definedName name="CodEnUso">#REF!</definedName>
    <definedName name="codigo">#REF!</definedName>
    <definedName name="CÓDIGO">#REF!</definedName>
    <definedName name="CODIGO_1">#REF!</definedName>
    <definedName name="CODIGO_2">#REF!</definedName>
    <definedName name="CODIGO_3">#REF!</definedName>
    <definedName name="Codigo_E">#REF!</definedName>
    <definedName name="col_Bud_2008">#REF!</definedName>
    <definedName name="col_Bud_2008_Q1Only">#REF!</definedName>
    <definedName name="col_Bud_2009">#REF!</definedName>
    <definedName name="col_Bud_2010">#REF!</definedName>
    <definedName name="col_Bud_2011">#REF!</definedName>
    <definedName name="col_Bud_Category">#REF!</definedName>
    <definedName name="col_Bud_Entity">#REF!</definedName>
    <definedName name="col_Bud_MajorMinor">#REF!</definedName>
    <definedName name="col_Bud_MajorProject">#REF!</definedName>
    <definedName name="col_Bud_Name">#REF!</definedName>
    <definedName name="col_Bud_Region">#REF!</definedName>
    <definedName name="col_Bud_Type">#REF!</definedName>
    <definedName name="col_Q1F_2008">#REF!</definedName>
    <definedName name="col_Q1F_2008_Q1Only">#REF!</definedName>
    <definedName name="col_Q1F_2009">#REF!</definedName>
    <definedName name="col_Q1F_2010">#REF!</definedName>
    <definedName name="col_Q1F_Category">#REF!</definedName>
    <definedName name="col_Q1F_Entity">#REF!</definedName>
    <definedName name="col_Q1F_MajorMinor">#REF!</definedName>
    <definedName name="col_Q1F_MajorProject">#REF!</definedName>
    <definedName name="col_Q1F_Name">#REF!</definedName>
    <definedName name="col_Q1F_Region">#REF!</definedName>
    <definedName name="col_Q1F_Type">#REF!</definedName>
    <definedName name="col_Q2F_2008">#REF!</definedName>
    <definedName name="col_Q2F_2009">#REF!</definedName>
    <definedName name="col_Q2F_2010">#REF!</definedName>
    <definedName name="col_Q2F_Category">#REF!</definedName>
    <definedName name="col_Q2F_Entity">#REF!</definedName>
    <definedName name="col_Q2F_MajorMinor">#REF!</definedName>
    <definedName name="col_Q2F_MajorProject">#REF!</definedName>
    <definedName name="col_Q2F_Name">#REF!</definedName>
    <definedName name="col_Q2F_Region">#REF!</definedName>
    <definedName name="col_Q2F_Type">#REF!</definedName>
    <definedName name="col_Q3F_2008">#REF!</definedName>
    <definedName name="col_Q3F_2009">#REF!</definedName>
    <definedName name="col_Q3F_2010">#REF!</definedName>
    <definedName name="col_Q3F_2011">#REF!</definedName>
    <definedName name="col_Q3F_Category">#REF!</definedName>
    <definedName name="col_Q3F_Entity">#REF!</definedName>
    <definedName name="col_Q3F_MajorMinor">#REF!</definedName>
    <definedName name="col_Q3F_MajorProject">#REF!</definedName>
    <definedName name="col_Q3F_Name">#REF!</definedName>
    <definedName name="col_Q3F_PortalID">#REF!</definedName>
    <definedName name="col_Q3F_Region">#REF!</definedName>
    <definedName name="col_Q3F_Type">#REF!</definedName>
    <definedName name="COLEGIO">#REF!</definedName>
    <definedName name="Columnas_sótano">#REF!</definedName>
    <definedName name="Columnas_tienda">#REF!</definedName>
    <definedName name="COM">#REF!</definedName>
    <definedName name="COMAS">#REF!</definedName>
    <definedName name="comb">#REF!</definedName>
    <definedName name="COMBUSD2">#REF!</definedName>
    <definedName name="COMBUSTIBLE" localSheetId="3">{#N/A,#N/A,FALSE,"Resumen"}</definedName>
    <definedName name="COMBUSTIBLE" localSheetId="4">{#N/A,#N/A,FALSE,"Resumen"}</definedName>
    <definedName name="COMBUSTIBLE" localSheetId="5">{#N/A,#N/A,FALSE,"Resumen"}</definedName>
    <definedName name="COMBUSTIBLE" localSheetId="6">{#N/A,#N/A,FALSE,"Resumen"}</definedName>
    <definedName name="COMBUSTIBLE" localSheetId="0">{#N/A,#N/A,FALSE,"Resumen"}</definedName>
    <definedName name="COMBUSTIBLE" localSheetId="1">{#N/A,#N/A,FALSE,"Resumen"}</definedName>
    <definedName name="COMBUSTIBLE" localSheetId="2">{#N/A,#N/A,FALSE,"Resumen"}</definedName>
    <definedName name="COMBUSTIBLE">{#N/A,#N/A,FALSE,"Resumen"}</definedName>
    <definedName name="Comit">#REF!</definedName>
    <definedName name="COMP">#REF!</definedName>
    <definedName name="comp1" localSheetId="0">{#N/A,#N/A,FALSE,"Matrix";#N/A,#N/A,FALSE,"Executive";#N/A,#N/A,FALSE,"Summary"}</definedName>
    <definedName name="comp1" localSheetId="1">{#N/A,#N/A,FALSE,"Matrix";#N/A,#N/A,FALSE,"Executive";#N/A,#N/A,FALSE,"Summary"}</definedName>
    <definedName name="comp1" localSheetId="2">{#N/A,#N/A,FALSE,"Matrix";#N/A,#N/A,FALSE,"Executive";#N/A,#N/A,FALSE,"Summary"}</definedName>
    <definedName name="comp1">{#N/A,#N/A,FALSE,"Matrix";#N/A,#N/A,FALSE,"Executive";#N/A,#N/A,FALSE,"Summary"}</definedName>
    <definedName name="Comparacion" localSheetId="0">{#N/A,#N/A,FALSE,"Matrix";#N/A,#N/A,FALSE,"Executive";#N/A,#N/A,FALSE,"Summary"}</definedName>
    <definedName name="Comparacion" localSheetId="1">{#N/A,#N/A,FALSE,"Matrix";#N/A,#N/A,FALSE,"Executive";#N/A,#N/A,FALSE,"Summary"}</definedName>
    <definedName name="Comparacion" localSheetId="2">{#N/A,#N/A,FALSE,"Matrix";#N/A,#N/A,FALSE,"Executive";#N/A,#N/A,FALSE,"Summary"}</definedName>
    <definedName name="Comparacion">{#N/A,#N/A,FALSE,"Matrix";#N/A,#N/A,FALSE,"Executive";#N/A,#N/A,FALSE,"Summary"}</definedName>
    <definedName name="COMPE">#REF!</definedName>
    <definedName name="COMPI">#REF!</definedName>
    <definedName name="CON_D2">#REF!</definedName>
    <definedName name="Conc_Cap_Shear">#REF!</definedName>
    <definedName name="Conc_Cap_Tension">#REF!</definedName>
    <definedName name="Concessions">#REF!</definedName>
    <definedName name="Concreto">#REF!</definedName>
    <definedName name="Cond1">#REF!</definedName>
    <definedName name="Cond2">#REF!</definedName>
    <definedName name="Cond3">#REF!</definedName>
    <definedName name="Cond4">#REF!</definedName>
    <definedName name="Cond5">#REF!</definedName>
    <definedName name="CONSO" localSheetId="0">{"MO(BASE)",#N/A,FALSE,"MO(BASE)";"MO(BASE)1",#N/A,FALSE,"MO(BASE)";"MO(BASE)2",#N/A,FALSE,"MO(BASE)"}</definedName>
    <definedName name="CONSO" localSheetId="1">{"MO(BASE)",#N/A,FALSE,"MO(BASE)";"MO(BASE)1",#N/A,FALSE,"MO(BASE)";"MO(BASE)2",#N/A,FALSE,"MO(BASE)"}</definedName>
    <definedName name="CONSO" localSheetId="2">{"MO(BASE)",#N/A,FALSE,"MO(BASE)";"MO(BASE)1",#N/A,FALSE,"MO(BASE)";"MO(BASE)2",#N/A,FALSE,"MO(BASE)"}</definedName>
    <definedName name="CONSO">{"MO(BASE)",#N/A,FALSE,"MO(BASE)";"MO(BASE)1",#N/A,FALSE,"MO(BASE)";"MO(BASE)2",#N/A,FALSE,"MO(BASE)"}</definedName>
    <definedName name="CONSO_1" localSheetId="0">{"MO(BASE)",#N/A,FALSE,"MO(BASE)";"MO(BASE)1",#N/A,FALSE,"MO(BASE)";"MO(BASE)2",#N/A,FALSE,"MO(BASE)"}</definedName>
    <definedName name="CONSO_1" localSheetId="1">{"MO(BASE)",#N/A,FALSE,"MO(BASE)";"MO(BASE)1",#N/A,FALSE,"MO(BASE)";"MO(BASE)2",#N/A,FALSE,"MO(BASE)"}</definedName>
    <definedName name="CONSO_1" localSheetId="2">{"MO(BASE)",#N/A,FALSE,"MO(BASE)";"MO(BASE)1",#N/A,FALSE,"MO(BASE)";"MO(BASE)2",#N/A,FALSE,"MO(BASE)"}</definedName>
    <definedName name="CONSO_1">{"MO(BASE)",#N/A,FALSE,"MO(BASE)";"MO(BASE)1",#N/A,FALSE,"MO(BASE)";"MO(BASE)2",#N/A,FALSE,"MO(BASE)"}</definedName>
    <definedName name="CONSTRUCCION" localSheetId="0">{#N/A,#N/A,FALSE,"masez (10)";#N/A,#N/A,FALSE,"masez (7)";#N/A,#N/A,FALSE,"masez (6)";#N/A,#N/A,FALSE,"masez (5)";#N/A,#N/A,FALSE,"masez (4)";#N/A,#N/A,FALSE,"masez (3)";#N/A,#N/A,FALSE,"masez (2)";#N/A,#N/A,FALSE,"GME";#N/A,#N/A,FALSE,"masez"}</definedName>
    <definedName name="CONSTRUCCION" localSheetId="1">{#N/A,#N/A,FALSE,"masez (10)";#N/A,#N/A,FALSE,"masez (7)";#N/A,#N/A,FALSE,"masez (6)";#N/A,#N/A,FALSE,"masez (5)";#N/A,#N/A,FALSE,"masez (4)";#N/A,#N/A,FALSE,"masez (3)";#N/A,#N/A,FALSE,"masez (2)";#N/A,#N/A,FALSE,"GME";#N/A,#N/A,FALSE,"masez"}</definedName>
    <definedName name="CONSTRUCCION" localSheetId="2">{#N/A,#N/A,FALSE,"masez (10)";#N/A,#N/A,FALSE,"masez (7)";#N/A,#N/A,FALSE,"masez (6)";#N/A,#N/A,FALSE,"masez (5)";#N/A,#N/A,FALSE,"masez (4)";#N/A,#N/A,FALSE,"masez (3)";#N/A,#N/A,FALSE,"masez (2)";#N/A,#N/A,FALSE,"GME";#N/A,#N/A,FALSE,"masez"}</definedName>
    <definedName name="CONSTRUCCION">{#N/A,#N/A,FALSE,"masez (10)";#N/A,#N/A,FALSE,"masez (7)";#N/A,#N/A,FALSE,"masez (6)";#N/A,#N/A,FALSE,"masez (5)";#N/A,#N/A,FALSE,"masez (4)";#N/A,#N/A,FALSE,"masez (3)";#N/A,#N/A,FALSE,"masez (2)";#N/A,#N/A,FALSE,"GME";#N/A,#N/A,FALSE,"masez"}</definedName>
    <definedName name="CONSTRUCCION_1" localSheetId="0">{#N/A,#N/A,FALSE,"masez (10)";#N/A,#N/A,FALSE,"masez (7)";#N/A,#N/A,FALSE,"masez (6)";#N/A,#N/A,FALSE,"masez (5)";#N/A,#N/A,FALSE,"masez (4)";#N/A,#N/A,FALSE,"masez (3)";#N/A,#N/A,FALSE,"masez (2)";#N/A,#N/A,FALSE,"GME";#N/A,#N/A,FALSE,"masez"}</definedName>
    <definedName name="CONSTRUCCION_1" localSheetId="1">{#N/A,#N/A,FALSE,"masez (10)";#N/A,#N/A,FALSE,"masez (7)";#N/A,#N/A,FALSE,"masez (6)";#N/A,#N/A,FALSE,"masez (5)";#N/A,#N/A,FALSE,"masez (4)";#N/A,#N/A,FALSE,"masez (3)";#N/A,#N/A,FALSE,"masez (2)";#N/A,#N/A,FALSE,"GME";#N/A,#N/A,FALSE,"masez"}</definedName>
    <definedName name="CONSTRUCCION_1" localSheetId="2">{#N/A,#N/A,FALSE,"masez (10)";#N/A,#N/A,FALSE,"masez (7)";#N/A,#N/A,FALSE,"masez (6)";#N/A,#N/A,FALSE,"masez (5)";#N/A,#N/A,FALSE,"masez (4)";#N/A,#N/A,FALSE,"masez (3)";#N/A,#N/A,FALSE,"masez (2)";#N/A,#N/A,FALSE,"GME";#N/A,#N/A,FALSE,"masez"}</definedName>
    <definedName name="CONSTRUCCION_1">{#N/A,#N/A,FALSE,"masez (10)";#N/A,#N/A,FALSE,"masez (7)";#N/A,#N/A,FALSE,"masez (6)";#N/A,#N/A,FALSE,"masez (5)";#N/A,#N/A,FALSE,"masez (4)";#N/A,#N/A,FALSE,"masez (3)";#N/A,#N/A,FALSE,"masez (2)";#N/A,#N/A,FALSE,"GME";#N/A,#N/A,FALSE,"masez"}</definedName>
    <definedName name="constructora">#REF!</definedName>
    <definedName name="CONSUMO_ACEITE">#REF!</definedName>
    <definedName name="CONSUMO_D_2__GAL_H">#REF!</definedName>
    <definedName name="CONSUMO_D2">#REF!</definedName>
    <definedName name="CONSUMO_D2_1">#REF!</definedName>
    <definedName name="CONSUMO_GRASA">#REF!</definedName>
    <definedName name="consumodiesel">#REF!</definedName>
    <definedName name="ContextHelpID">#REF!</definedName>
    <definedName name="Contracted_Services">#REF!</definedName>
    <definedName name="CONTRATISTA">#REF!</definedName>
    <definedName name="CONTRATO" localSheetId="3">#REF!</definedName>
    <definedName name="CONTRATO" localSheetId="4">#REF!</definedName>
    <definedName name="CONTRATO" localSheetId="5">#REF!</definedName>
    <definedName name="CONTRATO" localSheetId="6">#REF!</definedName>
    <definedName name="contrato">#REF!</definedName>
    <definedName name="control" localSheetId="0">{#N/A,#N/A,FALSE,"Graficos"}</definedName>
    <definedName name="control" localSheetId="1">{#N/A,#N/A,FALSE,"Graficos"}</definedName>
    <definedName name="control" localSheetId="2">{#N/A,#N/A,FALSE,"Graficos"}</definedName>
    <definedName name="control">{#N/A,#N/A,FALSE,"Graficos"}</definedName>
    <definedName name="control_1" localSheetId="0">{#N/A,#N/A,FALSE,"Graficos"}</definedName>
    <definedName name="control_1" localSheetId="1">{#N/A,#N/A,FALSE,"Graficos"}</definedName>
    <definedName name="control_1" localSheetId="2">{#N/A,#N/A,FALSE,"Graficos"}</definedName>
    <definedName name="control_1">{#N/A,#N/A,FALSE,"Graficos"}</definedName>
    <definedName name="Controllership">#REF!</definedName>
    <definedName name="COPIA">#REF!</definedName>
    <definedName name="Copper_price">#REF!</definedName>
    <definedName name="COPY">#REF!</definedName>
    <definedName name="COPY2">#REF!</definedName>
    <definedName name="COPY3">#REF!</definedName>
    <definedName name="Correas" localSheetId="3">{"desarrollo",#N/A,FALSE,"Cámara Camión";"resumen",#N/A,FALSE,"Cámara Camión";"eqprod",#N/A,FALSE,"Cámara Camión"}</definedName>
    <definedName name="Correas" localSheetId="4">{"desarrollo",#N/A,FALSE,"Cámara Camión";"resumen",#N/A,FALSE,"Cámara Camión";"eqprod",#N/A,FALSE,"Cámara Camión"}</definedName>
    <definedName name="Correas" localSheetId="5">{"desarrollo",#N/A,FALSE,"Cámara Camión";"resumen",#N/A,FALSE,"Cámara Camión";"eqprod",#N/A,FALSE,"Cámara Camión"}</definedName>
    <definedName name="Correas" localSheetId="6">{"desarrollo",#N/A,FALSE,"Cámara Camión";"resumen",#N/A,FALSE,"Cámara Camión";"eqprod",#N/A,FALSE,"Cámara Camión"}</definedName>
    <definedName name="Correas" localSheetId="0">{"desarrollo",#N/A,FALSE,"Cámara Camión";"resumen",#N/A,FALSE,"Cámara Camión";"eqprod",#N/A,FALSE,"Cámara Camión"}</definedName>
    <definedName name="Correas" localSheetId="1">{"desarrollo",#N/A,FALSE,"Cámara Camión";"resumen",#N/A,FALSE,"Cámara Camión";"eqprod",#N/A,FALSE,"Cámara Camión"}</definedName>
    <definedName name="Correas" localSheetId="2">{"desarrollo",#N/A,FALSE,"Cámara Camión";"resumen",#N/A,FALSE,"Cámara Camión";"eqprod",#N/A,FALSE,"Cámara Camión"}</definedName>
    <definedName name="Correas">{"desarrollo",#N/A,FALSE,"Cámara Camión";"resumen",#N/A,FALSE,"Cámara Camión";"eqprod",#N/A,FALSE,"Cámara Camión"}</definedName>
    <definedName name="COSA" localSheetId="0">{#N/A,#N/A,TRUE,"MES";#N/A,#N/A,TRUE,"ANUAL"}</definedName>
    <definedName name="COSA" localSheetId="1">{#N/A,#N/A,TRUE,"MES";#N/A,#N/A,TRUE,"ANUAL"}</definedName>
    <definedName name="COSA" localSheetId="2">{#N/A,#N/A,TRUE,"MES";#N/A,#N/A,TRUE,"ANUAL"}</definedName>
    <definedName name="COSA">{#N/A,#N/A,TRUE,"MES";#N/A,#N/A,TRUE,"ANUAL"}</definedName>
    <definedName name="cosots" localSheetId="0">{"Graf_Carga Trab",#N/A,FALSE,"Grafi_Carga Trab";"Graf_Venta Flujo",#N/A,FALSE,"Grafi_Carga Trab"}</definedName>
    <definedName name="cosots" localSheetId="1">{"Graf_Carga Trab",#N/A,FALSE,"Grafi_Carga Trab";"Graf_Venta Flujo",#N/A,FALSE,"Grafi_Carga Trab"}</definedName>
    <definedName name="cosots" localSheetId="2">{"Graf_Carga Trab",#N/A,FALSE,"Grafi_Carga Trab";"Graf_Venta Flujo",#N/A,FALSE,"Grafi_Carga Trab"}</definedName>
    <definedName name="cosots">{"Graf_Carga Trab",#N/A,FALSE,"Grafi_Carga Trab";"Graf_Venta Flujo",#N/A,FALSE,"Grafi_Carga Trab"}</definedName>
    <definedName name="cosots_1" localSheetId="0">{"Graf_Carga Trab",#N/A,FALSE,"Grafi_Carga Trab";"Graf_Venta Flujo",#N/A,FALSE,"Grafi_Carga Trab"}</definedName>
    <definedName name="cosots_1" localSheetId="1">{"Graf_Carga Trab",#N/A,FALSE,"Grafi_Carga Trab";"Graf_Venta Flujo",#N/A,FALSE,"Grafi_Carga Trab"}</definedName>
    <definedName name="cosots_1" localSheetId="2">{"Graf_Carga Trab",#N/A,FALSE,"Grafi_Carga Trab";"Graf_Venta Flujo",#N/A,FALSE,"Grafi_Carga Trab"}</definedName>
    <definedName name="cosots_1">{"Graf_Carga Trab",#N/A,FALSE,"Grafi_Carga Trab";"Graf_Venta Flujo",#N/A,FALSE,"Grafi_Carga Trab"}</definedName>
    <definedName name="COSTO_COMBUSTIBLE_STEP_02">#REF!</definedName>
    <definedName name="COSTO_DIRECTO_DE_OBRA_STEP_03">#REF!</definedName>
    <definedName name="COSTO_DIRECTO_DE_OBRA_STEP_03B">#REF!</definedName>
    <definedName name="COSTO_DIRECTO_STEP_02">#REF!</definedName>
    <definedName name="COSTO_DIRECTO_STEP_02B">#REF!</definedName>
    <definedName name="COSTO_EQUIPOS_STEP_03">#REF!</definedName>
    <definedName name="COSTO_EQUIPOS_STEP_03B">#REF!</definedName>
    <definedName name="COSTO_GENERAL_STEP_04">#REF!</definedName>
    <definedName name="COSTO_GENERAL_STEP_04_2">#REF!</definedName>
    <definedName name="COSTO_GENERAL_STEP_04B">#REF!</definedName>
    <definedName name="COSTO_MANO_DE_OBRA_STEP_02">#REF!</definedName>
    <definedName name="COSTO_MANO_DE_OBRA_STEP_02B">#REF!</definedName>
    <definedName name="COSTO_MATERIALES_STEP_01B">#REF!</definedName>
    <definedName name="Costo_MO">#REF!</definedName>
    <definedName name="COSTO_OP_H">#REF!</definedName>
    <definedName name="COSTO_SUBCONTRATOS_STEP_02">#REF!</definedName>
    <definedName name="COSTO_TOTAL">#REF!</definedName>
    <definedName name="costoherramientas">#REF!</definedName>
    <definedName name="costos1" localSheetId="0">{"DETALLE_1996",#N/A,FALSE,"flujo";"DETALLE_1997",#N/A,FALSE,"flujo";"GASTOS_INCURRIDOS_1996",#N/A,FALSE,"flujo";"GASTOS_PROGRAMADOS_PARA_1997",#N/A,FALSE,"flujo";#N/A,#N/A,FALSE,"comparat";#N/A,#N/A,FALSE,"costos";#N/A,#N/A,FALSE,"proyctrol"}</definedName>
    <definedName name="costos1" localSheetId="1">{"DETALLE_1996",#N/A,FALSE,"flujo";"DETALLE_1997",#N/A,FALSE,"flujo";"GASTOS_INCURRIDOS_1996",#N/A,FALSE,"flujo";"GASTOS_PROGRAMADOS_PARA_1997",#N/A,FALSE,"flujo";#N/A,#N/A,FALSE,"comparat";#N/A,#N/A,FALSE,"costos";#N/A,#N/A,FALSE,"proyctrol"}</definedName>
    <definedName name="costos1" localSheetId="2">{"DETALLE_1996",#N/A,FALSE,"flujo";"DETALLE_1997",#N/A,FALSE,"flujo";"GASTOS_INCURRIDOS_1996",#N/A,FALSE,"flujo";"GASTOS_PROGRAMADOS_PARA_1997",#N/A,FALSE,"flujo";#N/A,#N/A,FALSE,"comparat";#N/A,#N/A,FALSE,"costos";#N/A,#N/A,FALSE,"proyctrol"}</definedName>
    <definedName name="costos1">{"DETALLE_1996",#N/A,FALSE,"flujo";"DETALLE_1997",#N/A,FALSE,"flujo";"GASTOS_INCURRIDOS_1996",#N/A,FALSE,"flujo";"GASTOS_PROGRAMADOS_PARA_1997",#N/A,FALSE,"flujo";#N/A,#N/A,FALSE,"comparat";#N/A,#N/A,FALSE,"costos";#N/A,#N/A,FALSE,"proyctrol"}</definedName>
    <definedName name="costos1_1" localSheetId="0">{"DETALLE_1996",#N/A,FALSE,"flujo";"DETALLE_1997",#N/A,FALSE,"flujo";"GASTOS_INCURRIDOS_1996",#N/A,FALSE,"flujo";"GASTOS_PROGRAMADOS_PARA_1997",#N/A,FALSE,"flujo";#N/A,#N/A,FALSE,"comparat";#N/A,#N/A,FALSE,"costos";#N/A,#N/A,FALSE,"proyctrol"}</definedName>
    <definedName name="costos1_1" localSheetId="1">{"DETALLE_1996",#N/A,FALSE,"flujo";"DETALLE_1997",#N/A,FALSE,"flujo";"GASTOS_INCURRIDOS_1996",#N/A,FALSE,"flujo";"GASTOS_PROGRAMADOS_PARA_1997",#N/A,FALSE,"flujo";#N/A,#N/A,FALSE,"comparat";#N/A,#N/A,FALSE,"costos";#N/A,#N/A,FALSE,"proyctrol"}</definedName>
    <definedName name="costos1_1" localSheetId="2">{"DETALLE_1996",#N/A,FALSE,"flujo";"DETALLE_1997",#N/A,FALSE,"flujo";"GASTOS_INCURRIDOS_1996",#N/A,FALSE,"flujo";"GASTOS_PROGRAMADOS_PARA_1997",#N/A,FALSE,"flujo";#N/A,#N/A,FALSE,"comparat";#N/A,#N/A,FALSE,"costos";#N/A,#N/A,FALSE,"proyctrol"}</definedName>
    <definedName name="costos1_1">{"DETALLE_1996",#N/A,FALSE,"flujo";"DETALLE_1997",#N/A,FALSE,"flujo";"GASTOS_INCURRIDOS_1996",#N/A,FALSE,"flujo";"GASTOS_PROGRAMADOS_PARA_1997",#N/A,FALSE,"flujo";#N/A,#N/A,FALSE,"comparat";#N/A,#N/A,FALSE,"costos";#N/A,#N/A,FALSE,"proyctrol"}</definedName>
    <definedName name="costos2" localSheetId="0">{"DETALLE_1996",#N/A,FALSE,"flujo";"DETALLE_1997",#N/A,FALSE,"flujo";"GASTOS_INCURRIDOS_1996",#N/A,FALSE,"flujo";"GASTOS_PROGRAMADOS_PARA_1997",#N/A,FALSE,"flujo";#N/A,#N/A,FALSE,"comparat";#N/A,#N/A,FALSE,"costos";#N/A,#N/A,FALSE,"proyctrol"}</definedName>
    <definedName name="costos2" localSheetId="1">{"DETALLE_1996",#N/A,FALSE,"flujo";"DETALLE_1997",#N/A,FALSE,"flujo";"GASTOS_INCURRIDOS_1996",#N/A,FALSE,"flujo";"GASTOS_PROGRAMADOS_PARA_1997",#N/A,FALSE,"flujo";#N/A,#N/A,FALSE,"comparat";#N/A,#N/A,FALSE,"costos";#N/A,#N/A,FALSE,"proyctrol"}</definedName>
    <definedName name="costos2" localSheetId="2">{"DETALLE_1996",#N/A,FALSE,"flujo";"DETALLE_1997",#N/A,FALSE,"flujo";"GASTOS_INCURRIDOS_1996",#N/A,FALSE,"flujo";"GASTOS_PROGRAMADOS_PARA_1997",#N/A,FALSE,"flujo";#N/A,#N/A,FALSE,"comparat";#N/A,#N/A,FALSE,"costos";#N/A,#N/A,FALSE,"proyctrol"}</definedName>
    <definedName name="costos2">{"DETALLE_1996",#N/A,FALSE,"flujo";"DETALLE_1997",#N/A,FALSE,"flujo";"GASTOS_INCURRIDOS_1996",#N/A,FALSE,"flujo";"GASTOS_PROGRAMADOS_PARA_1997",#N/A,FALSE,"flujo";#N/A,#N/A,FALSE,"comparat";#N/A,#N/A,FALSE,"costos";#N/A,#N/A,FALSE,"proyctrol"}</definedName>
    <definedName name="costos2_1" localSheetId="0">{"DETALLE_1996",#N/A,FALSE,"flujo";"DETALLE_1997",#N/A,FALSE,"flujo";"GASTOS_INCURRIDOS_1996",#N/A,FALSE,"flujo";"GASTOS_PROGRAMADOS_PARA_1997",#N/A,FALSE,"flujo";#N/A,#N/A,FALSE,"comparat";#N/A,#N/A,FALSE,"costos";#N/A,#N/A,FALSE,"proyctrol"}</definedName>
    <definedName name="costos2_1" localSheetId="1">{"DETALLE_1996",#N/A,FALSE,"flujo";"DETALLE_1997",#N/A,FALSE,"flujo";"GASTOS_INCURRIDOS_1996",#N/A,FALSE,"flujo";"GASTOS_PROGRAMADOS_PARA_1997",#N/A,FALSE,"flujo";#N/A,#N/A,FALSE,"comparat";#N/A,#N/A,FALSE,"costos";#N/A,#N/A,FALSE,"proyctrol"}</definedName>
    <definedName name="costos2_1" localSheetId="2">{"DETALLE_1996",#N/A,FALSE,"flujo";"DETALLE_1997",#N/A,FALSE,"flujo";"GASTOS_INCURRIDOS_1996",#N/A,FALSE,"flujo";"GASTOS_PROGRAMADOS_PARA_1997",#N/A,FALSE,"flujo";#N/A,#N/A,FALSE,"comparat";#N/A,#N/A,FALSE,"costos";#N/A,#N/A,FALSE,"proyctrol"}</definedName>
    <definedName name="costos2_1">{"DETALLE_1996",#N/A,FALSE,"flujo";"DETALLE_1997",#N/A,FALSE,"flujo";"GASTOS_INCURRIDOS_1996",#N/A,FALSE,"flujo";"GASTOS_PROGRAMADOS_PARA_1997",#N/A,FALSE,"flujo";#N/A,#N/A,FALSE,"comparat";#N/A,#N/A,FALSE,"costos";#N/A,#N/A,FALSE,"proyctrol"}</definedName>
    <definedName name="COSUMO_D2_2">#REF!</definedName>
    <definedName name="Cp">#REF!</definedName>
    <definedName name="CPDDJ">#REF!</definedName>
    <definedName name="cpp">#REF!</definedName>
    <definedName name="cprecor">#REF!</definedName>
    <definedName name="CPRRC">#REF!</definedName>
    <definedName name="CPTC">#REF!</definedName>
    <definedName name="CRIT">#REF!</definedName>
    <definedName name="Criteria_MI">#REF!</definedName>
    <definedName name="Criterios_IM">#REF!</definedName>
    <definedName name="CRT">#REF!</definedName>
    <definedName name="CSA" localSheetId="0">{#N/A,#N/A,FALSE,"Matrix";#N/A,#N/A,FALSE,"Executive";#N/A,#N/A,FALSE,"Summary";#N/A,#N/A,FALSE,"Office1";#N/A,#N/A,FALSE,"Office2";#N/A,#N/A,FALSE,"Office3";#N/A,#N/A,FALSE,"Office4";#N/A,#N/A,FALSE,"Office5";#N/A,#N/A,FALSE,"Office6";#N/A,#N/A,FALSE,"Office7";#N/A,#N/A,FALSE,"Labor"}</definedName>
    <definedName name="CSA" localSheetId="1">{#N/A,#N/A,FALSE,"Matrix";#N/A,#N/A,FALSE,"Executive";#N/A,#N/A,FALSE,"Summary";#N/A,#N/A,FALSE,"Office1";#N/A,#N/A,FALSE,"Office2";#N/A,#N/A,FALSE,"Office3";#N/A,#N/A,FALSE,"Office4";#N/A,#N/A,FALSE,"Office5";#N/A,#N/A,FALSE,"Office6";#N/A,#N/A,FALSE,"Office7";#N/A,#N/A,FALSE,"Labor"}</definedName>
    <definedName name="CSA" localSheetId="2">{#N/A,#N/A,FALSE,"Matrix";#N/A,#N/A,FALSE,"Executive";#N/A,#N/A,FALSE,"Summary";#N/A,#N/A,FALSE,"Office1";#N/A,#N/A,FALSE,"Office2";#N/A,#N/A,FALSE,"Office3";#N/A,#N/A,FALSE,"Office4";#N/A,#N/A,FALSE,"Office5";#N/A,#N/A,FALSE,"Office6";#N/A,#N/A,FALSE,"Office7";#N/A,#N/A,FALSE,"Labor"}</definedName>
    <definedName name="CSA">{#N/A,#N/A,FALSE,"Matrix";#N/A,#N/A,FALSE,"Executive";#N/A,#N/A,FALSE,"Summary";#N/A,#N/A,FALSE,"Office1";#N/A,#N/A,FALSE,"Office2";#N/A,#N/A,FALSE,"Office3";#N/A,#N/A,FALSE,"Office4";#N/A,#N/A,FALSE,"Office5";#N/A,#N/A,FALSE,"Office6";#N/A,#N/A,FALSE,"Office7";#N/A,#N/A,FALSE,"Labor"}</definedName>
    <definedName name="CTH" localSheetId="0">{#N/A,#N/A,FALSE,"GERAL";#N/A,#N/A,FALSE,"012-96";#N/A,#N/A,FALSE,"018-96";#N/A,#N/A,FALSE,"027-96";#N/A,#N/A,FALSE,"059-96";#N/A,#N/A,FALSE,"076-96";#N/A,#N/A,FALSE,"019-97";#N/A,#N/A,FALSE,"021-97";#N/A,#N/A,FALSE,"022-97";#N/A,#N/A,FALSE,"028-97"}</definedName>
    <definedName name="CTH" localSheetId="1">{#N/A,#N/A,FALSE,"GERAL";#N/A,#N/A,FALSE,"012-96";#N/A,#N/A,FALSE,"018-96";#N/A,#N/A,FALSE,"027-96";#N/A,#N/A,FALSE,"059-96";#N/A,#N/A,FALSE,"076-96";#N/A,#N/A,FALSE,"019-97";#N/A,#N/A,FALSE,"021-97";#N/A,#N/A,FALSE,"022-97";#N/A,#N/A,FALSE,"028-97"}</definedName>
    <definedName name="CTH" localSheetId="2">{#N/A,#N/A,FALSE,"GERAL";#N/A,#N/A,FALSE,"012-96";#N/A,#N/A,FALSE,"018-96";#N/A,#N/A,FALSE,"027-96";#N/A,#N/A,FALSE,"059-96";#N/A,#N/A,FALSE,"076-96";#N/A,#N/A,FALSE,"019-97";#N/A,#N/A,FALSE,"021-97";#N/A,#N/A,FALSE,"022-97";#N/A,#N/A,FALSE,"028-97"}</definedName>
    <definedName name="CTH">{#N/A,#N/A,FALSE,"GERAL";#N/A,#N/A,FALSE,"012-96";#N/A,#N/A,FALSE,"018-96";#N/A,#N/A,FALSE,"027-96";#N/A,#N/A,FALSE,"059-96";#N/A,#N/A,FALSE,"076-96";#N/A,#N/A,FALSE,"019-97";#N/A,#N/A,FALSE,"021-97";#N/A,#N/A,FALSE,"022-97";#N/A,#N/A,FALSE,"028-97"}</definedName>
    <definedName name="CTR">#REF!</definedName>
    <definedName name="CTRPAG">#REF!</definedName>
    <definedName name="cts" localSheetId="3">#REF!</definedName>
    <definedName name="cts" localSheetId="4">#REF!</definedName>
    <definedName name="cts" localSheetId="5">#REF!</definedName>
    <definedName name="cts" localSheetId="6">#REF!</definedName>
    <definedName name="CTS" localSheetId="0">{#N/A,#N/A,FALSE,"ACTIVO FIJO";#N/A,#N/A,FALSE,"COBRAR";#N/A,#N/A,FALSE,"AFILIADAS";#N/A,#N/A,FALSE,"PAGAR";#N/A,#N/A,FALSE,"INSTIT. FINANCIERAS";#N/A,#N/A,FALSE,"VALORES"}</definedName>
    <definedName name="CTS" localSheetId="1">{#N/A,#N/A,FALSE,"ACTIVO FIJO";#N/A,#N/A,FALSE,"COBRAR";#N/A,#N/A,FALSE,"AFILIADAS";#N/A,#N/A,FALSE,"PAGAR";#N/A,#N/A,FALSE,"INSTIT. FINANCIERAS";#N/A,#N/A,FALSE,"VALORES"}</definedName>
    <definedName name="CTS" localSheetId="2">{#N/A,#N/A,FALSE,"ACTIVO FIJO";#N/A,#N/A,FALSE,"COBRAR";#N/A,#N/A,FALSE,"AFILIADAS";#N/A,#N/A,FALSE,"PAGAR";#N/A,#N/A,FALSE,"INSTIT. FINANCIERAS";#N/A,#N/A,FALSE,"VALORES"}</definedName>
    <definedName name="CTS">{#N/A,#N/A,FALSE,"ACTIVO FIJO";#N/A,#N/A,FALSE,"COBRAR";#N/A,#N/A,FALSE,"AFILIADAS";#N/A,#N/A,FALSE,"PAGAR";#N/A,#N/A,FALSE,"INSTIT. FINANCIERAS";#N/A,#N/A,FALSE,"VALORES"}</definedName>
    <definedName name="CTS_1" localSheetId="0">{#N/A,#N/A,FALSE,"ACTIVO FIJO";#N/A,#N/A,FALSE,"COBRAR";#N/A,#N/A,FALSE,"AFILIADAS";#N/A,#N/A,FALSE,"PAGAR";#N/A,#N/A,FALSE,"INSTIT. FINANCIERAS";#N/A,#N/A,FALSE,"VALORES"}</definedName>
    <definedName name="CTS_1" localSheetId="1">{#N/A,#N/A,FALSE,"ACTIVO FIJO";#N/A,#N/A,FALSE,"COBRAR";#N/A,#N/A,FALSE,"AFILIADAS";#N/A,#N/A,FALSE,"PAGAR";#N/A,#N/A,FALSE,"INSTIT. FINANCIERAS";#N/A,#N/A,FALSE,"VALORES"}</definedName>
    <definedName name="CTS_1" localSheetId="2">{#N/A,#N/A,FALSE,"ACTIVO FIJO";#N/A,#N/A,FALSE,"COBRAR";#N/A,#N/A,FALSE,"AFILIADAS";#N/A,#N/A,FALSE,"PAGAR";#N/A,#N/A,FALSE,"INSTIT. FINANCIERAS";#N/A,#N/A,FALSE,"VALORES"}</definedName>
    <definedName name="CTS_1">{#N/A,#N/A,FALSE,"ACTIVO FIJO";#N/A,#N/A,FALSE,"COBRAR";#N/A,#N/A,FALSE,"AFILIADAS";#N/A,#N/A,FALSE,"PAGAR";#N/A,#N/A,FALSE,"INSTIT. FINANCIERAS";#N/A,#N/A,FALSE,"VALORES"}</definedName>
    <definedName name="CTS_1_1" localSheetId="0">{#N/A,#N/A,FALSE,"ACTIVO FIJO";#N/A,#N/A,FALSE,"COBRAR";#N/A,#N/A,FALSE,"AFILIADAS";#N/A,#N/A,FALSE,"PAGAR";#N/A,#N/A,FALSE,"INSTIT. FINANCIERAS";#N/A,#N/A,FALSE,"VALORES"}</definedName>
    <definedName name="CTS_1_1" localSheetId="1">{#N/A,#N/A,FALSE,"ACTIVO FIJO";#N/A,#N/A,FALSE,"COBRAR";#N/A,#N/A,FALSE,"AFILIADAS";#N/A,#N/A,FALSE,"PAGAR";#N/A,#N/A,FALSE,"INSTIT. FINANCIERAS";#N/A,#N/A,FALSE,"VALORES"}</definedName>
    <definedName name="CTS_1_1" localSheetId="2">{#N/A,#N/A,FALSE,"ACTIVO FIJO";#N/A,#N/A,FALSE,"COBRAR";#N/A,#N/A,FALSE,"AFILIADAS";#N/A,#N/A,FALSE,"PAGAR";#N/A,#N/A,FALSE,"INSTIT. FINANCIERAS";#N/A,#N/A,FALSE,"VALORES"}</definedName>
    <definedName name="CTS_1_1">{#N/A,#N/A,FALSE,"ACTIVO FIJO";#N/A,#N/A,FALSE,"COBRAR";#N/A,#N/A,FALSE,"AFILIADAS";#N/A,#N/A,FALSE,"PAGAR";#N/A,#N/A,FALSE,"INSTIT. FINANCIERAS";#N/A,#N/A,FALSE,"VALORES"}</definedName>
    <definedName name="CTS_1_2" localSheetId="0">{#N/A,#N/A,FALSE,"ACTIVO FIJO";#N/A,#N/A,FALSE,"COBRAR";#N/A,#N/A,FALSE,"AFILIADAS";#N/A,#N/A,FALSE,"PAGAR";#N/A,#N/A,FALSE,"INSTIT. FINANCIERAS";#N/A,#N/A,FALSE,"VALORES"}</definedName>
    <definedName name="CTS_1_2" localSheetId="1">{#N/A,#N/A,FALSE,"ACTIVO FIJO";#N/A,#N/A,FALSE,"COBRAR";#N/A,#N/A,FALSE,"AFILIADAS";#N/A,#N/A,FALSE,"PAGAR";#N/A,#N/A,FALSE,"INSTIT. FINANCIERAS";#N/A,#N/A,FALSE,"VALORES"}</definedName>
    <definedName name="CTS_1_2" localSheetId="2">{#N/A,#N/A,FALSE,"ACTIVO FIJO";#N/A,#N/A,FALSE,"COBRAR";#N/A,#N/A,FALSE,"AFILIADAS";#N/A,#N/A,FALSE,"PAGAR";#N/A,#N/A,FALSE,"INSTIT. FINANCIERAS";#N/A,#N/A,FALSE,"VALORES"}</definedName>
    <definedName name="CTS_1_2">{#N/A,#N/A,FALSE,"ACTIVO FIJO";#N/A,#N/A,FALSE,"COBRAR";#N/A,#N/A,FALSE,"AFILIADAS";#N/A,#N/A,FALSE,"PAGAR";#N/A,#N/A,FALSE,"INSTIT. FINANCIERAS";#N/A,#N/A,FALSE,"VALORES"}</definedName>
    <definedName name="CTS_1_3" localSheetId="0">{#N/A,#N/A,FALSE,"ACTIVO FIJO";#N/A,#N/A,FALSE,"COBRAR";#N/A,#N/A,FALSE,"AFILIADAS";#N/A,#N/A,FALSE,"PAGAR";#N/A,#N/A,FALSE,"INSTIT. FINANCIERAS";#N/A,#N/A,FALSE,"VALORES"}</definedName>
    <definedName name="CTS_1_3" localSheetId="1">{#N/A,#N/A,FALSE,"ACTIVO FIJO";#N/A,#N/A,FALSE,"COBRAR";#N/A,#N/A,FALSE,"AFILIADAS";#N/A,#N/A,FALSE,"PAGAR";#N/A,#N/A,FALSE,"INSTIT. FINANCIERAS";#N/A,#N/A,FALSE,"VALORES"}</definedName>
    <definedName name="CTS_1_3" localSheetId="2">{#N/A,#N/A,FALSE,"ACTIVO FIJO";#N/A,#N/A,FALSE,"COBRAR";#N/A,#N/A,FALSE,"AFILIADAS";#N/A,#N/A,FALSE,"PAGAR";#N/A,#N/A,FALSE,"INSTIT. FINANCIERAS";#N/A,#N/A,FALSE,"VALORES"}</definedName>
    <definedName name="CTS_1_3">{#N/A,#N/A,FALSE,"ACTIVO FIJO";#N/A,#N/A,FALSE,"COBRAR";#N/A,#N/A,FALSE,"AFILIADAS";#N/A,#N/A,FALSE,"PAGAR";#N/A,#N/A,FALSE,"INSTIT. FINANCIERAS";#N/A,#N/A,FALSE,"VALORES"}</definedName>
    <definedName name="CTS_2" localSheetId="0">{#N/A,#N/A,FALSE,"ACTIVO FIJO";#N/A,#N/A,FALSE,"COBRAR";#N/A,#N/A,FALSE,"AFILIADAS";#N/A,#N/A,FALSE,"PAGAR";#N/A,#N/A,FALSE,"INSTIT. FINANCIERAS";#N/A,#N/A,FALSE,"VALORES"}</definedName>
    <definedName name="CTS_2" localSheetId="1">{#N/A,#N/A,FALSE,"ACTIVO FIJO";#N/A,#N/A,FALSE,"COBRAR";#N/A,#N/A,FALSE,"AFILIADAS";#N/A,#N/A,FALSE,"PAGAR";#N/A,#N/A,FALSE,"INSTIT. FINANCIERAS";#N/A,#N/A,FALSE,"VALORES"}</definedName>
    <definedName name="CTS_2" localSheetId="2">{#N/A,#N/A,FALSE,"ACTIVO FIJO";#N/A,#N/A,FALSE,"COBRAR";#N/A,#N/A,FALSE,"AFILIADAS";#N/A,#N/A,FALSE,"PAGAR";#N/A,#N/A,FALSE,"INSTIT. FINANCIERAS";#N/A,#N/A,FALSE,"VALORES"}</definedName>
    <definedName name="CTS_2">{#N/A,#N/A,FALSE,"ACTIVO FIJO";#N/A,#N/A,FALSE,"COBRAR";#N/A,#N/A,FALSE,"AFILIADAS";#N/A,#N/A,FALSE,"PAGAR";#N/A,#N/A,FALSE,"INSTIT. FINANCIERAS";#N/A,#N/A,FALSE,"VALORES"}</definedName>
    <definedName name="CTS_3" localSheetId="0">{#N/A,#N/A,FALSE,"ACTIVO FIJO";#N/A,#N/A,FALSE,"COBRAR";#N/A,#N/A,FALSE,"AFILIADAS";#N/A,#N/A,FALSE,"PAGAR";#N/A,#N/A,FALSE,"INSTIT. FINANCIERAS";#N/A,#N/A,FALSE,"VALORES"}</definedName>
    <definedName name="CTS_3" localSheetId="1">{#N/A,#N/A,FALSE,"ACTIVO FIJO";#N/A,#N/A,FALSE,"COBRAR";#N/A,#N/A,FALSE,"AFILIADAS";#N/A,#N/A,FALSE,"PAGAR";#N/A,#N/A,FALSE,"INSTIT. FINANCIERAS";#N/A,#N/A,FALSE,"VALORES"}</definedName>
    <definedName name="CTS_3" localSheetId="2">{#N/A,#N/A,FALSE,"ACTIVO FIJO";#N/A,#N/A,FALSE,"COBRAR";#N/A,#N/A,FALSE,"AFILIADAS";#N/A,#N/A,FALSE,"PAGAR";#N/A,#N/A,FALSE,"INSTIT. FINANCIERAS";#N/A,#N/A,FALSE,"VALORES"}</definedName>
    <definedName name="CTS_3">{#N/A,#N/A,FALSE,"ACTIVO FIJO";#N/A,#N/A,FALSE,"COBRAR";#N/A,#N/A,FALSE,"AFILIADAS";#N/A,#N/A,FALSE,"PAGAR";#N/A,#N/A,FALSE,"INSTIT. FINANCIERAS";#N/A,#N/A,FALSE,"VALORES"}</definedName>
    <definedName name="CTS_4" localSheetId="0">{#N/A,#N/A,FALSE,"ACTIVO FIJO";#N/A,#N/A,FALSE,"COBRAR";#N/A,#N/A,FALSE,"AFILIADAS";#N/A,#N/A,FALSE,"PAGAR";#N/A,#N/A,FALSE,"INSTIT. FINANCIERAS";#N/A,#N/A,FALSE,"VALORES"}</definedName>
    <definedName name="CTS_4" localSheetId="1">{#N/A,#N/A,FALSE,"ACTIVO FIJO";#N/A,#N/A,FALSE,"COBRAR";#N/A,#N/A,FALSE,"AFILIADAS";#N/A,#N/A,FALSE,"PAGAR";#N/A,#N/A,FALSE,"INSTIT. FINANCIERAS";#N/A,#N/A,FALSE,"VALORES"}</definedName>
    <definedName name="CTS_4" localSheetId="2">{#N/A,#N/A,FALSE,"ACTIVO FIJO";#N/A,#N/A,FALSE,"COBRAR";#N/A,#N/A,FALSE,"AFILIADAS";#N/A,#N/A,FALSE,"PAGAR";#N/A,#N/A,FALSE,"INSTIT. FINANCIERAS";#N/A,#N/A,FALSE,"VALORES"}</definedName>
    <definedName name="CTS_4">{#N/A,#N/A,FALSE,"ACTIVO FIJO";#N/A,#N/A,FALSE,"COBRAR";#N/A,#N/A,FALSE,"AFILIADAS";#N/A,#N/A,FALSE,"PAGAR";#N/A,#N/A,FALSE,"INSTIT. FINANCIERAS";#N/A,#N/A,FALSE,"VALORES"}</definedName>
    <definedName name="Cu_payable_concentrate">#REF!</definedName>
    <definedName name="cub" localSheetId="3">{#N/A,#N/A,FALSE,"RESUMEN";#N/A,#N/A,FALSE,"GG-GI";#N/A,#N/A,FALSE,"AMB";#N/A,#N/A,FALSE,"EyR";#N/A,#N/A,FALSE,"UCP";#N/A,#N/A,FALSE,"IND";#N/A,#N/A,FALSE,"LR";#N/A,#N/A,FALSE,"PRV";#N/A,#N/A,FALSE,"TÚNELES";#N/A,#N/A,FALSE,"IDT";#N/A,#N/A,FALSE,"ING"}</definedName>
    <definedName name="cub" localSheetId="4">{#N/A,#N/A,FALSE,"RESUMEN";#N/A,#N/A,FALSE,"GG-GI";#N/A,#N/A,FALSE,"AMB";#N/A,#N/A,FALSE,"EyR";#N/A,#N/A,FALSE,"UCP";#N/A,#N/A,FALSE,"IND";#N/A,#N/A,FALSE,"LR";#N/A,#N/A,FALSE,"PRV";#N/A,#N/A,FALSE,"TÚNELES";#N/A,#N/A,FALSE,"IDT";#N/A,#N/A,FALSE,"ING"}</definedName>
    <definedName name="cub" localSheetId="5">{#N/A,#N/A,FALSE,"RESUMEN";#N/A,#N/A,FALSE,"GG-GI";#N/A,#N/A,FALSE,"AMB";#N/A,#N/A,FALSE,"EyR";#N/A,#N/A,FALSE,"UCP";#N/A,#N/A,FALSE,"IND";#N/A,#N/A,FALSE,"LR";#N/A,#N/A,FALSE,"PRV";#N/A,#N/A,FALSE,"TÚNELES";#N/A,#N/A,FALSE,"IDT";#N/A,#N/A,FALSE,"ING"}</definedName>
    <definedName name="cub" localSheetId="6">{#N/A,#N/A,FALSE,"RESUMEN";#N/A,#N/A,FALSE,"GG-GI";#N/A,#N/A,FALSE,"AMB";#N/A,#N/A,FALSE,"EyR";#N/A,#N/A,FALSE,"UCP";#N/A,#N/A,FALSE,"IND";#N/A,#N/A,FALSE,"LR";#N/A,#N/A,FALSE,"PRV";#N/A,#N/A,FALSE,"TÚNELES";#N/A,#N/A,FALSE,"IDT";#N/A,#N/A,FALSE,"ING"}</definedName>
    <definedName name="cub" localSheetId="0">{#N/A,#N/A,FALSE,"RESUMEN";#N/A,#N/A,FALSE,"GG-GI";#N/A,#N/A,FALSE,"AMB";#N/A,#N/A,FALSE,"EyR";#N/A,#N/A,FALSE,"UCP";#N/A,#N/A,FALSE,"IND";#N/A,#N/A,FALSE,"LR";#N/A,#N/A,FALSE,"PRV";#N/A,#N/A,FALSE,"TÚNELES";#N/A,#N/A,FALSE,"IDT";#N/A,#N/A,FALSE,"ING"}</definedName>
    <definedName name="cub" localSheetId="1">{#N/A,#N/A,FALSE,"RESUMEN";#N/A,#N/A,FALSE,"GG-GI";#N/A,#N/A,FALSE,"AMB";#N/A,#N/A,FALSE,"EyR";#N/A,#N/A,FALSE,"UCP";#N/A,#N/A,FALSE,"IND";#N/A,#N/A,FALSE,"LR";#N/A,#N/A,FALSE,"PRV";#N/A,#N/A,FALSE,"TÚNELES";#N/A,#N/A,FALSE,"IDT";#N/A,#N/A,FALSE,"ING"}</definedName>
    <definedName name="cub" localSheetId="2">{#N/A,#N/A,FALSE,"RESUMEN";#N/A,#N/A,FALSE,"GG-GI";#N/A,#N/A,FALSE,"AMB";#N/A,#N/A,FALSE,"EyR";#N/A,#N/A,FALSE,"UCP";#N/A,#N/A,FALSE,"IND";#N/A,#N/A,FALSE,"LR";#N/A,#N/A,FALSE,"PRV";#N/A,#N/A,FALSE,"TÚNELES";#N/A,#N/A,FALSE,"IDT";#N/A,#N/A,FALSE,"ING"}</definedName>
    <definedName name="cub">{#N/A,#N/A,FALSE,"RESUMEN";#N/A,#N/A,FALSE,"GG-GI";#N/A,#N/A,FALSE,"AMB";#N/A,#N/A,FALSE,"EyR";#N/A,#N/A,FALSE,"UCP";#N/A,#N/A,FALSE,"IND";#N/A,#N/A,FALSE,"LR";#N/A,#N/A,FALSE,"PRV";#N/A,#N/A,FALSE,"TÚNELES";#N/A,#N/A,FALSE,"IDT";#N/A,#N/A,FALSE,"ING"}</definedName>
    <definedName name="cub_1" localSheetId="0">{#N/A,#N/A,FALSE,"RESUMEN";#N/A,#N/A,FALSE,"GG-GI";#N/A,#N/A,FALSE,"AMB";#N/A,#N/A,FALSE,"EyR";#N/A,#N/A,FALSE,"UCP";#N/A,#N/A,FALSE,"IND";#N/A,#N/A,FALSE,"LR";#N/A,#N/A,FALSE,"PRV";#N/A,#N/A,FALSE,"TÚNELES";#N/A,#N/A,FALSE,"IDT";#N/A,#N/A,FALSE,"ING"}</definedName>
    <definedName name="cub_1" localSheetId="1">{#N/A,#N/A,FALSE,"RESUMEN";#N/A,#N/A,FALSE,"GG-GI";#N/A,#N/A,FALSE,"AMB";#N/A,#N/A,FALSE,"EyR";#N/A,#N/A,FALSE,"UCP";#N/A,#N/A,FALSE,"IND";#N/A,#N/A,FALSE,"LR";#N/A,#N/A,FALSE,"PRV";#N/A,#N/A,FALSE,"TÚNELES";#N/A,#N/A,FALSE,"IDT";#N/A,#N/A,FALSE,"ING"}</definedName>
    <definedName name="cub_1" localSheetId="2">{#N/A,#N/A,FALSE,"RESUMEN";#N/A,#N/A,FALSE,"GG-GI";#N/A,#N/A,FALSE,"AMB";#N/A,#N/A,FALSE,"EyR";#N/A,#N/A,FALSE,"UCP";#N/A,#N/A,FALSE,"IND";#N/A,#N/A,FALSE,"LR";#N/A,#N/A,FALSE,"PRV";#N/A,#N/A,FALSE,"TÚNELES";#N/A,#N/A,FALSE,"IDT";#N/A,#N/A,FALSE,"ING"}</definedName>
    <definedName name="cub_1">{#N/A,#N/A,FALSE,"RESUMEN";#N/A,#N/A,FALSE,"GG-GI";#N/A,#N/A,FALSE,"AMB";#N/A,#N/A,FALSE,"EyR";#N/A,#N/A,FALSE,"UCP";#N/A,#N/A,FALSE,"IND";#N/A,#N/A,FALSE,"LR";#N/A,#N/A,FALSE,"PRV";#N/A,#N/A,FALSE,"TÚNELES";#N/A,#N/A,FALSE,"IDT";#N/A,#N/A,FALSE,"ING"}</definedName>
    <definedName name="cub_2" localSheetId="0">{#N/A,#N/A,FALSE,"RESUMEN";#N/A,#N/A,FALSE,"GG-GI";#N/A,#N/A,FALSE,"AMB";#N/A,#N/A,FALSE,"EyR";#N/A,#N/A,FALSE,"UCP";#N/A,#N/A,FALSE,"IND";#N/A,#N/A,FALSE,"LR";#N/A,#N/A,FALSE,"PRV";#N/A,#N/A,FALSE,"TÚNELES";#N/A,#N/A,FALSE,"IDT";#N/A,#N/A,FALSE,"ING"}</definedName>
    <definedName name="cub_2" localSheetId="1">{#N/A,#N/A,FALSE,"RESUMEN";#N/A,#N/A,FALSE,"GG-GI";#N/A,#N/A,FALSE,"AMB";#N/A,#N/A,FALSE,"EyR";#N/A,#N/A,FALSE,"UCP";#N/A,#N/A,FALSE,"IND";#N/A,#N/A,FALSE,"LR";#N/A,#N/A,FALSE,"PRV";#N/A,#N/A,FALSE,"TÚNELES";#N/A,#N/A,FALSE,"IDT";#N/A,#N/A,FALSE,"ING"}</definedName>
    <definedName name="cub_2" localSheetId="2">{#N/A,#N/A,FALSE,"RESUMEN";#N/A,#N/A,FALSE,"GG-GI";#N/A,#N/A,FALSE,"AMB";#N/A,#N/A,FALSE,"EyR";#N/A,#N/A,FALSE,"UCP";#N/A,#N/A,FALSE,"IND";#N/A,#N/A,FALSE,"LR";#N/A,#N/A,FALSE,"PRV";#N/A,#N/A,FALSE,"TÚNELES";#N/A,#N/A,FALSE,"IDT";#N/A,#N/A,FALSE,"ING"}</definedName>
    <definedName name="cub_2">{#N/A,#N/A,FALSE,"RESUMEN";#N/A,#N/A,FALSE,"GG-GI";#N/A,#N/A,FALSE,"AMB";#N/A,#N/A,FALSE,"EyR";#N/A,#N/A,FALSE,"UCP";#N/A,#N/A,FALSE,"IND";#N/A,#N/A,FALSE,"LR";#N/A,#N/A,FALSE,"PRV";#N/A,#N/A,FALSE,"TÚNELES";#N/A,#N/A,FALSE,"IDT";#N/A,#N/A,FALSE,"ING"}</definedName>
    <definedName name="cub_3" localSheetId="0">{#N/A,#N/A,FALSE,"RESUMEN";#N/A,#N/A,FALSE,"GG-GI";#N/A,#N/A,FALSE,"AMB";#N/A,#N/A,FALSE,"EyR";#N/A,#N/A,FALSE,"UCP";#N/A,#N/A,FALSE,"IND";#N/A,#N/A,FALSE,"LR";#N/A,#N/A,FALSE,"PRV";#N/A,#N/A,FALSE,"TÚNELES";#N/A,#N/A,FALSE,"IDT";#N/A,#N/A,FALSE,"ING"}</definedName>
    <definedName name="cub_3" localSheetId="1">{#N/A,#N/A,FALSE,"RESUMEN";#N/A,#N/A,FALSE,"GG-GI";#N/A,#N/A,FALSE,"AMB";#N/A,#N/A,FALSE,"EyR";#N/A,#N/A,FALSE,"UCP";#N/A,#N/A,FALSE,"IND";#N/A,#N/A,FALSE,"LR";#N/A,#N/A,FALSE,"PRV";#N/A,#N/A,FALSE,"TÚNELES";#N/A,#N/A,FALSE,"IDT";#N/A,#N/A,FALSE,"ING"}</definedName>
    <definedName name="cub_3" localSheetId="2">{#N/A,#N/A,FALSE,"RESUMEN";#N/A,#N/A,FALSE,"GG-GI";#N/A,#N/A,FALSE,"AMB";#N/A,#N/A,FALSE,"EyR";#N/A,#N/A,FALSE,"UCP";#N/A,#N/A,FALSE,"IND";#N/A,#N/A,FALSE,"LR";#N/A,#N/A,FALSE,"PRV";#N/A,#N/A,FALSE,"TÚNELES";#N/A,#N/A,FALSE,"IDT";#N/A,#N/A,FALSE,"ING"}</definedName>
    <definedName name="cub_3">{#N/A,#N/A,FALSE,"RESUMEN";#N/A,#N/A,FALSE,"GG-GI";#N/A,#N/A,FALSE,"AMB";#N/A,#N/A,FALSE,"EyR";#N/A,#N/A,FALSE,"UCP";#N/A,#N/A,FALSE,"IND";#N/A,#N/A,FALSE,"LR";#N/A,#N/A,FALSE,"PRV";#N/A,#N/A,FALSE,"TÚNELES";#N/A,#N/A,FALSE,"IDT";#N/A,#N/A,FALSE,"ING"}</definedName>
    <definedName name="cubi" localSheetId="0">{#N/A,#N/A,FALSE,"RESUMEN";#N/A,#N/A,FALSE,"GG-GI";#N/A,#N/A,FALSE,"AMB";#N/A,#N/A,FALSE,"EyR";#N/A,#N/A,FALSE,"UCP";#N/A,#N/A,FALSE,"IND";#N/A,#N/A,FALSE,"LR";#N/A,#N/A,FALSE,"PRV";#N/A,#N/A,FALSE,"TÚNELES";#N/A,#N/A,FALSE,"IDT";#N/A,#N/A,FALSE,"ING"}</definedName>
    <definedName name="cubi" localSheetId="1">{#N/A,#N/A,FALSE,"RESUMEN";#N/A,#N/A,FALSE,"GG-GI";#N/A,#N/A,FALSE,"AMB";#N/A,#N/A,FALSE,"EyR";#N/A,#N/A,FALSE,"UCP";#N/A,#N/A,FALSE,"IND";#N/A,#N/A,FALSE,"LR";#N/A,#N/A,FALSE,"PRV";#N/A,#N/A,FALSE,"TÚNELES";#N/A,#N/A,FALSE,"IDT";#N/A,#N/A,FALSE,"ING"}</definedName>
    <definedName name="cubi" localSheetId="2">{#N/A,#N/A,FALSE,"RESUMEN";#N/A,#N/A,FALSE,"GG-GI";#N/A,#N/A,FALSE,"AMB";#N/A,#N/A,FALSE,"EyR";#N/A,#N/A,FALSE,"UCP";#N/A,#N/A,FALSE,"IND";#N/A,#N/A,FALSE,"LR";#N/A,#N/A,FALSE,"PRV";#N/A,#N/A,FALSE,"TÚNELES";#N/A,#N/A,FALSE,"IDT";#N/A,#N/A,FALSE,"ING"}</definedName>
    <definedName name="cubi">{#N/A,#N/A,FALSE,"RESUMEN";#N/A,#N/A,FALSE,"GG-GI";#N/A,#N/A,FALSE,"AMB";#N/A,#N/A,FALSE,"EyR";#N/A,#N/A,FALSE,"UCP";#N/A,#N/A,FALSE,"IND";#N/A,#N/A,FALSE,"LR";#N/A,#N/A,FALSE,"PRV";#N/A,#N/A,FALSE,"TÚNELES";#N/A,#N/A,FALSE,"IDT";#N/A,#N/A,FALSE,"ING"}</definedName>
    <definedName name="Cucharón">#REF!</definedName>
    <definedName name="CUCHILLAS">#REF!</definedName>
    <definedName name="CUM">#REF!</definedName>
    <definedName name="CUORG">#REF!</definedName>
    <definedName name="CUSTOMIZATION" localSheetId="0">{#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2">{#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te" localSheetId="0">{#N/A,#N/A,FALSE,"Matrix";#N/A,#N/A,FALSE,"Executive";#N/A,#N/A,FALSE,"Summary";#N/A,#N/A,FALSE,"Office1";#N/A,#N/A,FALSE,"Office2";#N/A,#N/A,FALSE,"Office3";#N/A,#N/A,FALSE,"Office4";#N/A,#N/A,FALSE,"Office5";#N/A,#N/A,FALSE,"Office6";#N/A,#N/A,FALSE,"Office7";#N/A,#N/A,FALSE,"Labor"}</definedName>
    <definedName name="cute" localSheetId="1">{#N/A,#N/A,FALSE,"Matrix";#N/A,#N/A,FALSE,"Executive";#N/A,#N/A,FALSE,"Summary";#N/A,#N/A,FALSE,"Office1";#N/A,#N/A,FALSE,"Office2";#N/A,#N/A,FALSE,"Office3";#N/A,#N/A,FALSE,"Office4";#N/A,#N/A,FALSE,"Office5";#N/A,#N/A,FALSE,"Office6";#N/A,#N/A,FALSE,"Office7";#N/A,#N/A,FALSE,"Labor"}</definedName>
    <definedName name="cute" localSheetId="2">{#N/A,#N/A,FALSE,"Matrix";#N/A,#N/A,FALSE,"Executive";#N/A,#N/A,FALSE,"Summary";#N/A,#N/A,FALSE,"Office1";#N/A,#N/A,FALSE,"Office2";#N/A,#N/A,FALSE,"Office3";#N/A,#N/A,FALSE,"Office4";#N/A,#N/A,FALSE,"Office5";#N/A,#N/A,FALSE,"Office6";#N/A,#N/A,FALSE,"Office7";#N/A,#N/A,FALSE,"Labor"}</definedName>
    <definedName name="cute">{#N/A,#N/A,FALSE,"Matrix";#N/A,#N/A,FALSE,"Executive";#N/A,#N/A,FALSE,"Summary";#N/A,#N/A,FALSE,"Office1";#N/A,#N/A,FALSE,"Office2";#N/A,#N/A,FALSE,"Office3";#N/A,#N/A,FALSE,"Office4";#N/A,#N/A,FALSE,"Office5";#N/A,#N/A,FALSE,"Office6";#N/A,#N/A,FALSE,"Office7";#N/A,#N/A,FALSE,"Labor"}</definedName>
    <definedName name="cute11" localSheetId="0">{#N/A,#N/A,FALSE,"Matrix";#N/A,#N/A,FALSE,"Executive";#N/A,#N/A,FALSE,"Summary";#N/A,#N/A,FALSE,"Office1";#N/A,#N/A,FALSE,"Office2";#N/A,#N/A,FALSE,"Office3";#N/A,#N/A,FALSE,"Office4";#N/A,#N/A,FALSE,"Office5";#N/A,#N/A,FALSE,"Office6";#N/A,#N/A,FALSE,"Office7";#N/A,#N/A,FALSE,"Labor"}</definedName>
    <definedName name="cute11" localSheetId="1">{#N/A,#N/A,FALSE,"Matrix";#N/A,#N/A,FALSE,"Executive";#N/A,#N/A,FALSE,"Summary";#N/A,#N/A,FALSE,"Office1";#N/A,#N/A,FALSE,"Office2";#N/A,#N/A,FALSE,"Office3";#N/A,#N/A,FALSE,"Office4";#N/A,#N/A,FALSE,"Office5";#N/A,#N/A,FALSE,"Office6";#N/A,#N/A,FALSE,"Office7";#N/A,#N/A,FALSE,"Labor"}</definedName>
    <definedName name="cute11" localSheetId="2">{#N/A,#N/A,FALSE,"Matrix";#N/A,#N/A,FALSE,"Executive";#N/A,#N/A,FALSE,"Summary";#N/A,#N/A,FALSE,"Office1";#N/A,#N/A,FALSE,"Office2";#N/A,#N/A,FALSE,"Office3";#N/A,#N/A,FALSE,"Office4";#N/A,#N/A,FALSE,"Office5";#N/A,#N/A,FALSE,"Office6";#N/A,#N/A,FALSE,"Office7";#N/A,#N/A,FALSE,"Labor"}</definedName>
    <definedName name="cute11">{#N/A,#N/A,FALSE,"Matrix";#N/A,#N/A,FALSE,"Executive";#N/A,#N/A,FALSE,"Summary";#N/A,#N/A,FALSE,"Office1";#N/A,#N/A,FALSE,"Office2";#N/A,#N/A,FALSE,"Office3";#N/A,#N/A,FALSE,"Office4";#N/A,#N/A,FALSE,"Office5";#N/A,#N/A,FALSE,"Office6";#N/A,#N/A,FALSE,"Office7";#N/A,#N/A,FALSE,"Labor"}</definedName>
    <definedName name="cute12" localSheetId="0">{#N/A,#N/A,FALSE,"Matrix";#N/A,#N/A,FALSE,"Executive";#N/A,#N/A,FALSE,"Summary"}</definedName>
    <definedName name="cute12" localSheetId="1">{#N/A,#N/A,FALSE,"Matrix";#N/A,#N/A,FALSE,"Executive";#N/A,#N/A,FALSE,"Summary"}</definedName>
    <definedName name="cute12" localSheetId="2">{#N/A,#N/A,FALSE,"Matrix";#N/A,#N/A,FALSE,"Executive";#N/A,#N/A,FALSE,"Summary"}</definedName>
    <definedName name="cute12">{#N/A,#N/A,FALSE,"Matrix";#N/A,#N/A,FALSE,"Executive";#N/A,#N/A,FALSE,"Summary"}</definedName>
    <definedName name="cute2" localSheetId="0">{#N/A,#N/A,FALSE,"E-1";#N/A,#N/A,FALSE,"E-2";#N/A,#N/A,FALSE,"F-1";#N/A,#N/A,FALSE,"F-2";#N/A,#N/A,FALSE,"F-3";#N/A,#N/A,FALSE,"F-4";#N/A,#N/A,FALSE,"F-5";#N/A,#N/A,FALSE,"F-6";#N/A,#N/A,FALSE,"Matrix"}</definedName>
    <definedName name="cute2" localSheetId="1">{#N/A,#N/A,FALSE,"E-1";#N/A,#N/A,FALSE,"E-2";#N/A,#N/A,FALSE,"F-1";#N/A,#N/A,FALSE,"F-2";#N/A,#N/A,FALSE,"F-3";#N/A,#N/A,FALSE,"F-4";#N/A,#N/A,FALSE,"F-5";#N/A,#N/A,FALSE,"F-6";#N/A,#N/A,FALSE,"Matrix"}</definedName>
    <definedName name="cute2" localSheetId="2">{#N/A,#N/A,FALSE,"E-1";#N/A,#N/A,FALSE,"E-2";#N/A,#N/A,FALSE,"F-1";#N/A,#N/A,FALSE,"F-2";#N/A,#N/A,FALSE,"F-3";#N/A,#N/A,FALSE,"F-4";#N/A,#N/A,FALSE,"F-5";#N/A,#N/A,FALSE,"F-6";#N/A,#N/A,FALSE,"Matrix"}</definedName>
    <definedName name="cute2">{#N/A,#N/A,FALSE,"E-1";#N/A,#N/A,FALSE,"E-2";#N/A,#N/A,FALSE,"F-1";#N/A,#N/A,FALSE,"F-2";#N/A,#N/A,FALSE,"F-3";#N/A,#N/A,FALSE,"F-4";#N/A,#N/A,FALSE,"F-5";#N/A,#N/A,FALSE,"F-6";#N/A,#N/A,FALSE,"Matrix"}</definedName>
    <definedName name="cute3" localSheetId="0">{#N/A,#N/A,FALSE,"Matrix";#N/A,#N/A,FALSE,"Executive";#N/A,#N/A,FALSE,"Summary"}</definedName>
    <definedName name="cute3" localSheetId="1">{#N/A,#N/A,FALSE,"Matrix";#N/A,#N/A,FALSE,"Executive";#N/A,#N/A,FALSE,"Summary"}</definedName>
    <definedName name="cute3" localSheetId="2">{#N/A,#N/A,FALSE,"Matrix";#N/A,#N/A,FALSE,"Executive";#N/A,#N/A,FALSE,"Summary"}</definedName>
    <definedName name="cute3">{#N/A,#N/A,FALSE,"Matrix";#N/A,#N/A,FALSE,"Executive";#N/A,#N/A,FALSE,"Summary"}</definedName>
    <definedName name="cute4" localSheetId="0">{#N/A,#N/A,FALSE,"Matrix";#N/A,#N/A,FALSE,"Executive";#N/A,#N/A,FALSE,"Summary"}</definedName>
    <definedName name="cute4" localSheetId="1">{#N/A,#N/A,FALSE,"Matrix";#N/A,#N/A,FALSE,"Executive";#N/A,#N/A,FALSE,"Summary"}</definedName>
    <definedName name="cute4" localSheetId="2">{#N/A,#N/A,FALSE,"Matrix";#N/A,#N/A,FALSE,"Executive";#N/A,#N/A,FALSE,"Summary"}</definedName>
    <definedName name="cute4">{#N/A,#N/A,FALSE,"Matrix";#N/A,#N/A,FALSE,"Executive";#N/A,#N/A,FALSE,"Summary"}</definedName>
    <definedName name="cute5" localSheetId="0">{"ARA1",#N/A,FALSE,"ENG-ARA";"ARAhours",#N/A,FALSE,"ENG-ARA";"ARA$",#N/A,FALSE,"ENG-ARA"}</definedName>
    <definedName name="cute5" localSheetId="1">{"ARA1",#N/A,FALSE,"ENG-ARA";"ARAhours",#N/A,FALSE,"ENG-ARA";"ARA$",#N/A,FALSE,"ENG-ARA"}</definedName>
    <definedName name="cute5" localSheetId="2">{"ARA1",#N/A,FALSE,"ENG-ARA";"ARAhours",#N/A,FALSE,"ENG-ARA";"ARA$",#N/A,FALSE,"ENG-ARA"}</definedName>
    <definedName name="cute5">{"ARA1",#N/A,FALSE,"ENG-ARA";"ARAhours",#N/A,FALSE,"ENG-ARA";"ARA$",#N/A,FALSE,"ENG-ARA"}</definedName>
    <definedName name="cute6" localSheetId="0">{"bechtel1",#N/A,TRUE,"BECHTEL";"bechtelhours",#N/A,TRUE,"BECHTEL";"bechtel$",#N/A,TRUE,"BECHTEL"}</definedName>
    <definedName name="cute6" localSheetId="1">{"bechtel1",#N/A,TRUE,"BECHTEL";"bechtelhours",#N/A,TRUE,"BECHTEL";"bechtel$",#N/A,TRUE,"BECHTEL"}</definedName>
    <definedName name="cute6" localSheetId="2">{"bechtel1",#N/A,TRUE,"BECHTEL";"bechtelhours",#N/A,TRUE,"BECHTEL";"bechtel$",#N/A,TRUE,"BECHTEL"}</definedName>
    <definedName name="cute6">{"bechtel1",#N/A,TRUE,"BECHTEL";"bechtelhours",#N/A,TRUE,"BECHTEL";"bechtel$",#N/A,TRUE,"BECHTEL"}</definedName>
    <definedName name="cute7" localSheetId="0">{#N/A,#N/A,FALSE,"Matrix";#N/A,#N/A,FALSE,"Executive";#N/A,#N/A,FALSE,"Summary";#N/A,#N/A,FALSE,"Office1";#N/A,#N/A,FALSE,"Office2";#N/A,#N/A,FALSE,"Office3";#N/A,#N/A,FALSE,"Office4";#N/A,#N/A,FALSE,"Office5";#N/A,#N/A,FALSE,"Office6";#N/A,#N/A,FALSE,"Office7";#N/A,#N/A,FALSE,"Labor"}</definedName>
    <definedName name="cute7" localSheetId="1">{#N/A,#N/A,FALSE,"Matrix";#N/A,#N/A,FALSE,"Executive";#N/A,#N/A,FALSE,"Summary";#N/A,#N/A,FALSE,"Office1";#N/A,#N/A,FALSE,"Office2";#N/A,#N/A,FALSE,"Office3";#N/A,#N/A,FALSE,"Office4";#N/A,#N/A,FALSE,"Office5";#N/A,#N/A,FALSE,"Office6";#N/A,#N/A,FALSE,"Office7";#N/A,#N/A,FALSE,"Labor"}</definedName>
    <definedName name="cute7" localSheetId="2">{#N/A,#N/A,FALSE,"Matrix";#N/A,#N/A,FALSE,"Executive";#N/A,#N/A,FALSE,"Summary";#N/A,#N/A,FALSE,"Office1";#N/A,#N/A,FALSE,"Office2";#N/A,#N/A,FALSE,"Office3";#N/A,#N/A,FALSE,"Office4";#N/A,#N/A,FALSE,"Office5";#N/A,#N/A,FALSE,"Office6";#N/A,#N/A,FALSE,"Office7";#N/A,#N/A,FALSE,"Labor"}</definedName>
    <definedName name="cute7">{#N/A,#N/A,FALSE,"Matrix";#N/A,#N/A,FALSE,"Executive";#N/A,#N/A,FALSE,"Summary";#N/A,#N/A,FALSE,"Office1";#N/A,#N/A,FALSE,"Office2";#N/A,#N/A,FALSE,"Office3";#N/A,#N/A,FALSE,"Office4";#N/A,#N/A,FALSE,"Office5";#N/A,#N/A,FALSE,"Office6";#N/A,#N/A,FALSE,"Office7";#N/A,#N/A,FALSE,"Labor"}</definedName>
    <definedName name="cute8" localSheetId="0">{#N/A,#N/A,FALSE,"E-1";#N/A,#N/A,FALSE,"E-2";#N/A,#N/A,FALSE,"F-1";#N/A,#N/A,FALSE,"F-2";#N/A,#N/A,FALSE,"F-3";#N/A,#N/A,FALSE,"F-4";#N/A,#N/A,FALSE,"F-5";#N/A,#N/A,FALSE,"F-6";#N/A,#N/A,FALSE,"Matrix"}</definedName>
    <definedName name="cute8" localSheetId="1">{#N/A,#N/A,FALSE,"E-1";#N/A,#N/A,FALSE,"E-2";#N/A,#N/A,FALSE,"F-1";#N/A,#N/A,FALSE,"F-2";#N/A,#N/A,FALSE,"F-3";#N/A,#N/A,FALSE,"F-4";#N/A,#N/A,FALSE,"F-5";#N/A,#N/A,FALSE,"F-6";#N/A,#N/A,FALSE,"Matrix"}</definedName>
    <definedName name="cute8" localSheetId="2">{#N/A,#N/A,FALSE,"E-1";#N/A,#N/A,FALSE,"E-2";#N/A,#N/A,FALSE,"F-1";#N/A,#N/A,FALSE,"F-2";#N/A,#N/A,FALSE,"F-3";#N/A,#N/A,FALSE,"F-4";#N/A,#N/A,FALSE,"F-5";#N/A,#N/A,FALSE,"F-6";#N/A,#N/A,FALSE,"Matrix"}</definedName>
    <definedName name="cute8">{#N/A,#N/A,FALSE,"E-1";#N/A,#N/A,FALSE,"E-2";#N/A,#N/A,FALSE,"F-1";#N/A,#N/A,FALSE,"F-2";#N/A,#N/A,FALSE,"F-3";#N/A,#N/A,FALSE,"F-4";#N/A,#N/A,FALSE,"F-5";#N/A,#N/A,FALSE,"F-6";#N/A,#N/A,FALSE,"Matrix"}</definedName>
    <definedName name="cute9" localSheetId="0">{#N/A,#N/A,FALSE,"subcontract"}</definedName>
    <definedName name="cute9" localSheetId="1">{#N/A,#N/A,FALSE,"subcontract"}</definedName>
    <definedName name="cute9" localSheetId="2">{#N/A,#N/A,FALSE,"subcontract"}</definedName>
    <definedName name="cute9">{#N/A,#N/A,FALSE,"subcontract"}</definedName>
    <definedName name="cvbfgb" localSheetId="0">{#N/A,#N/A,TRUE,"INGENIERIA";#N/A,#N/A,TRUE,"COMPRAS";#N/A,#N/A,TRUE,"DIRECCION";#N/A,#N/A,TRUE,"RESUMEN"}</definedName>
    <definedName name="cvbfgb" localSheetId="1">{#N/A,#N/A,TRUE,"INGENIERIA";#N/A,#N/A,TRUE,"COMPRAS";#N/A,#N/A,TRUE,"DIRECCION";#N/A,#N/A,TRUE,"RESUMEN"}</definedName>
    <definedName name="cvbfgb" localSheetId="2">{#N/A,#N/A,TRUE,"INGENIERIA";#N/A,#N/A,TRUE,"COMPRAS";#N/A,#N/A,TRUE,"DIRECCION";#N/A,#N/A,TRUE,"RESUMEN"}</definedName>
    <definedName name="cvbfgb">{#N/A,#N/A,TRUE,"INGENIERIA";#N/A,#N/A,TRUE,"COMPRAS";#N/A,#N/A,TRUE,"DIRECCION";#N/A,#N/A,TRUE,"RESUMEN"}</definedName>
    <definedName name="cx">#REF!</definedName>
    <definedName name="cx1f">#REF!</definedName>
    <definedName name="CY" localSheetId="3">{#N/A,#N/A,TRUE,"1842CWN0"}</definedName>
    <definedName name="CY" localSheetId="4">{#N/A,#N/A,TRUE,"1842CWN0"}</definedName>
    <definedName name="CY" localSheetId="5">{#N/A,#N/A,TRUE,"1842CWN0"}</definedName>
    <definedName name="CY" localSheetId="6">{#N/A,#N/A,TRUE,"1842CWN0"}</definedName>
    <definedName name="CY" localSheetId="0">{#N/A,#N/A,TRUE,"1842CWN0"}</definedName>
    <definedName name="CY" localSheetId="1">{#N/A,#N/A,TRUE,"1842CWN0"}</definedName>
    <definedName name="CY" localSheetId="2">{#N/A,#N/A,TRUE,"1842CWN0"}</definedName>
    <definedName name="CY">{#N/A,#N/A,TRUE,"1842CWN0"}</definedName>
    <definedName name="CY_1" localSheetId="0">{#N/A,#N/A,TRUE,"1842CWN0"}</definedName>
    <definedName name="CY_1" localSheetId="1">{#N/A,#N/A,TRUE,"1842CWN0"}</definedName>
    <definedName name="CY_1" localSheetId="2">{#N/A,#N/A,TRUE,"1842CWN0"}</definedName>
    <definedName name="CY_1">{#N/A,#N/A,TRUE,"1842CWN0"}</definedName>
    <definedName name="CY_2" localSheetId="0">{#N/A,#N/A,TRUE,"1842CWN0"}</definedName>
    <definedName name="CY_2" localSheetId="1">{#N/A,#N/A,TRUE,"1842CWN0"}</definedName>
    <definedName name="CY_2" localSheetId="2">{#N/A,#N/A,TRUE,"1842CWN0"}</definedName>
    <definedName name="CY_2">{#N/A,#N/A,TRUE,"1842CWN0"}</definedName>
    <definedName name="CY_3" localSheetId="0">{#N/A,#N/A,TRUE,"1842CWN0"}</definedName>
    <definedName name="CY_3" localSheetId="1">{#N/A,#N/A,TRUE,"1842CWN0"}</definedName>
    <definedName name="CY_3" localSheetId="2">{#N/A,#N/A,TRUE,"1842CWN0"}</definedName>
    <definedName name="CY_3">{#N/A,#N/A,TRUE,"1842CWN0"}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czxx" localSheetId="0">{#N/A,#N/A,FALSE,"Total_OC015";#N/A,#N/A,FALSE,"ADMIN";#N/A,#N/A,FALSE,"PROCES";#N/A,#N/A,FALSE,"mecan";#N/A,#N/A,FALSE,"civil";#N/A,#N/A,FALSE,"CAÑER";#N/A,#N/A,FALSE,"ELEC";#N/A,#N/A,FALSE,"INSTR"}</definedName>
    <definedName name="czxx" localSheetId="1">{#N/A,#N/A,FALSE,"Total_OC015";#N/A,#N/A,FALSE,"ADMIN";#N/A,#N/A,FALSE,"PROCES";#N/A,#N/A,FALSE,"mecan";#N/A,#N/A,FALSE,"civil";#N/A,#N/A,FALSE,"CAÑER";#N/A,#N/A,FALSE,"ELEC";#N/A,#N/A,FALSE,"INSTR"}</definedName>
    <definedName name="czxx" localSheetId="2">{#N/A,#N/A,FALSE,"Total_OC015";#N/A,#N/A,FALSE,"ADMIN";#N/A,#N/A,FALSE,"PROCES";#N/A,#N/A,FALSE,"mecan";#N/A,#N/A,FALSE,"civil";#N/A,#N/A,FALSE,"CAÑER";#N/A,#N/A,FALSE,"ELEC";#N/A,#N/A,FALSE,"INSTR"}</definedName>
    <definedName name="czxx">{#N/A,#N/A,FALSE,"Total_OC015";#N/A,#N/A,FALSE,"ADMIN";#N/A,#N/A,FALSE,"PROCES";#N/A,#N/A,FALSE,"mecan";#N/A,#N/A,FALSE,"civil";#N/A,#N/A,FALSE,"CAÑER";#N/A,#N/A,FALSE,"ELEC";#N/A,#N/A,FALSE,"INSTR"}</definedName>
    <definedName name="d" localSheetId="3">#REF!</definedName>
    <definedName name="d" localSheetId="4">#REF!</definedName>
    <definedName name="d" localSheetId="5">#REF!</definedName>
    <definedName name="d" localSheetId="6">#REF!</definedName>
    <definedName name="d"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A" localSheetId="3">#REF!</definedName>
    <definedName name="DA" localSheetId="4">#REF!</definedName>
    <definedName name="DA" localSheetId="5">#REF!</definedName>
    <definedName name="DA" localSheetId="6">#REF!</definedName>
    <definedName name="da" localSheetId="0">{#N/A,#N/A,FALSE,"GERAL";#N/A,#N/A,FALSE,"012-96";#N/A,#N/A,FALSE,"018-96";#N/A,#N/A,FALSE,"027-96";#N/A,#N/A,FALSE,"059-96";#N/A,#N/A,FALSE,"076-96";#N/A,#N/A,FALSE,"019-97";#N/A,#N/A,FALSE,"021-97";#N/A,#N/A,FALSE,"022-97";#N/A,#N/A,FALSE,"028-97"}</definedName>
    <definedName name="da" localSheetId="1">{#N/A,#N/A,FALSE,"GERAL";#N/A,#N/A,FALSE,"012-96";#N/A,#N/A,FALSE,"018-96";#N/A,#N/A,FALSE,"027-96";#N/A,#N/A,FALSE,"059-96";#N/A,#N/A,FALSE,"076-96";#N/A,#N/A,FALSE,"019-97";#N/A,#N/A,FALSE,"021-97";#N/A,#N/A,FALSE,"022-97";#N/A,#N/A,FALSE,"028-97"}</definedName>
    <definedName name="da" localSheetId="2">{#N/A,#N/A,FALSE,"GERAL";#N/A,#N/A,FALSE,"012-96";#N/A,#N/A,FALSE,"018-96";#N/A,#N/A,FALSE,"027-96";#N/A,#N/A,FALSE,"059-96";#N/A,#N/A,FALSE,"076-96";#N/A,#N/A,FALSE,"019-97";#N/A,#N/A,FALSE,"021-97";#N/A,#N/A,FALSE,"022-97";#N/A,#N/A,FALSE,"028-97"}</definedName>
    <definedName name="da">{#N/A,#N/A,FALSE,"GERAL";#N/A,#N/A,FALSE,"012-96";#N/A,#N/A,FALSE,"018-96";#N/A,#N/A,FALSE,"027-96";#N/A,#N/A,FALSE,"059-96";#N/A,#N/A,FALSE,"076-96";#N/A,#N/A,FALSE,"019-97";#N/A,#N/A,FALSE,"021-97";#N/A,#N/A,FALSE,"022-97";#N/A,#N/A,FALSE,"028-97"}</definedName>
    <definedName name="dad" localSheetId="0">{#N/A,#N/A,FALSE,"Total_OC015";#N/A,#N/A,FALSE,"ADMIN";#N/A,#N/A,FALSE,"PROCES";#N/A,#N/A,FALSE,"mecan";#N/A,#N/A,FALSE,"civil";#N/A,#N/A,FALSE,"CAÑER";#N/A,#N/A,FALSE,"ELEC";#N/A,#N/A,FALSE,"INSTR"}</definedName>
    <definedName name="dad" localSheetId="1">{#N/A,#N/A,FALSE,"Total_OC015";#N/A,#N/A,FALSE,"ADMIN";#N/A,#N/A,FALSE,"PROCES";#N/A,#N/A,FALSE,"mecan";#N/A,#N/A,FALSE,"civil";#N/A,#N/A,FALSE,"CAÑER";#N/A,#N/A,FALSE,"ELEC";#N/A,#N/A,FALSE,"INSTR"}</definedName>
    <definedName name="dad" localSheetId="2">{#N/A,#N/A,FALSE,"Total_OC015";#N/A,#N/A,FALSE,"ADMIN";#N/A,#N/A,FALSE,"PROCES";#N/A,#N/A,FALSE,"mecan";#N/A,#N/A,FALSE,"civil";#N/A,#N/A,FALSE,"CAÑER";#N/A,#N/A,FALSE,"ELEC";#N/A,#N/A,FALSE,"INSTR"}</definedName>
    <definedName name="dad">{#N/A,#N/A,FALSE,"Total_OC015";#N/A,#N/A,FALSE,"ADMIN";#N/A,#N/A,FALSE,"PROCES";#N/A,#N/A,FALSE,"mecan";#N/A,#N/A,FALSE,"civil";#N/A,#N/A,FALSE,"CAÑER";#N/A,#N/A,FALSE,"ELEC";#N/A,#N/A,FALSE,"INSTR"}</definedName>
    <definedName name="dad_1" localSheetId="0">{#N/A,#N/A,FALSE,"Total_OC015";#N/A,#N/A,FALSE,"ADMIN";#N/A,#N/A,FALSE,"PROCES";#N/A,#N/A,FALSE,"mecan";#N/A,#N/A,FALSE,"civil";#N/A,#N/A,FALSE,"CAÑER";#N/A,#N/A,FALSE,"ELEC";#N/A,#N/A,FALSE,"INSTR"}</definedName>
    <definedName name="dad_1" localSheetId="1">{#N/A,#N/A,FALSE,"Total_OC015";#N/A,#N/A,FALSE,"ADMIN";#N/A,#N/A,FALSE,"PROCES";#N/A,#N/A,FALSE,"mecan";#N/A,#N/A,FALSE,"civil";#N/A,#N/A,FALSE,"CAÑER";#N/A,#N/A,FALSE,"ELEC";#N/A,#N/A,FALSE,"INSTR"}</definedName>
    <definedName name="dad_1" localSheetId="2">{#N/A,#N/A,FALSE,"Total_OC015";#N/A,#N/A,FALSE,"ADMIN";#N/A,#N/A,FALSE,"PROCES";#N/A,#N/A,FALSE,"mecan";#N/A,#N/A,FALSE,"civil";#N/A,#N/A,FALSE,"CAÑER";#N/A,#N/A,FALSE,"ELEC";#N/A,#N/A,FALSE,"INSTR"}</definedName>
    <definedName name="dad_1">{#N/A,#N/A,FALSE,"Total_OC015";#N/A,#N/A,FALSE,"ADMIN";#N/A,#N/A,FALSE,"PROCES";#N/A,#N/A,FALSE,"mecan";#N/A,#N/A,FALSE,"civil";#N/A,#N/A,FALSE,"CAÑER";#N/A,#N/A,FALSE,"ELEC";#N/A,#N/A,FALSE,"INSTR"}</definedName>
    <definedName name="DADADA" localSheetId="0">{#N/A,#N/A,FALSE,"Sost-Nov"}</definedName>
    <definedName name="DADADA" localSheetId="1">{#N/A,#N/A,FALSE,"Sost-Nov"}</definedName>
    <definedName name="DADADA" localSheetId="2">{#N/A,#N/A,FALSE,"Sost-Nov"}</definedName>
    <definedName name="DADADA">{#N/A,#N/A,FALSE,"Sost-Nov"}</definedName>
    <definedName name="DADADA_1" localSheetId="0">{#N/A,#N/A,FALSE,"Sost-Nov"}</definedName>
    <definedName name="DADADA_1" localSheetId="1">{#N/A,#N/A,FALSE,"Sost-Nov"}</definedName>
    <definedName name="DADADA_1" localSheetId="2">{#N/A,#N/A,FALSE,"Sost-Nov"}</definedName>
    <definedName name="DADADA_1">{#N/A,#N/A,FALSE,"Sost-Nov"}</definedName>
    <definedName name="DADADA_1_1" localSheetId="0">{#N/A,#N/A,FALSE,"Sost-Nov"}</definedName>
    <definedName name="DADADA_1_1" localSheetId="1">{#N/A,#N/A,FALSE,"Sost-Nov"}</definedName>
    <definedName name="DADADA_1_1" localSheetId="2">{#N/A,#N/A,FALSE,"Sost-Nov"}</definedName>
    <definedName name="DADADA_1_1">{#N/A,#N/A,FALSE,"Sost-Nov"}</definedName>
    <definedName name="DADADA_1_2" localSheetId="0">{#N/A,#N/A,FALSE,"Sost-Nov"}</definedName>
    <definedName name="DADADA_1_2" localSheetId="1">{#N/A,#N/A,FALSE,"Sost-Nov"}</definedName>
    <definedName name="DADADA_1_2" localSheetId="2">{#N/A,#N/A,FALSE,"Sost-Nov"}</definedName>
    <definedName name="DADADA_1_2">{#N/A,#N/A,FALSE,"Sost-Nov"}</definedName>
    <definedName name="DADADA_1_3" localSheetId="0">{#N/A,#N/A,FALSE,"Sost-Nov"}</definedName>
    <definedName name="DADADA_1_3" localSheetId="1">{#N/A,#N/A,FALSE,"Sost-Nov"}</definedName>
    <definedName name="DADADA_1_3" localSheetId="2">{#N/A,#N/A,FALSE,"Sost-Nov"}</definedName>
    <definedName name="DADADA_1_3">{#N/A,#N/A,FALSE,"Sost-Nov"}</definedName>
    <definedName name="DADADA_2" localSheetId="0">{#N/A,#N/A,FALSE,"Sost-Nov"}</definedName>
    <definedName name="DADADA_2" localSheetId="1">{#N/A,#N/A,FALSE,"Sost-Nov"}</definedName>
    <definedName name="DADADA_2" localSheetId="2">{#N/A,#N/A,FALSE,"Sost-Nov"}</definedName>
    <definedName name="DADADA_2">{#N/A,#N/A,FALSE,"Sost-Nov"}</definedName>
    <definedName name="DADADA_3" localSheetId="0">{#N/A,#N/A,FALSE,"Sost-Nov"}</definedName>
    <definedName name="DADADA_3" localSheetId="1">{#N/A,#N/A,FALSE,"Sost-Nov"}</definedName>
    <definedName name="DADADA_3" localSheetId="2">{#N/A,#N/A,FALSE,"Sost-Nov"}</definedName>
    <definedName name="DADADA_3">{#N/A,#N/A,FALSE,"Sost-Nov"}</definedName>
    <definedName name="DADADA_4" localSheetId="0">{#N/A,#N/A,FALSE,"Sost-Nov"}</definedName>
    <definedName name="DADADA_4" localSheetId="1">{#N/A,#N/A,FALSE,"Sost-Nov"}</definedName>
    <definedName name="DADADA_4" localSheetId="2">{#N/A,#N/A,FALSE,"Sost-Nov"}</definedName>
    <definedName name="DADADA_4">{#N/A,#N/A,FALSE,"Sost-Nov"}</definedName>
    <definedName name="dadasdasd" localSheetId="0">{"'standard'!$A$8:$C$109"}</definedName>
    <definedName name="dadasdasd" localSheetId="1">{"'standard'!$A$8:$C$109"}</definedName>
    <definedName name="dadasdasd" localSheetId="2">{"'standard'!$A$8:$C$109"}</definedName>
    <definedName name="dadasdasd">{"'standard'!$A$8:$C$109"}</definedName>
    <definedName name="dadasdasd_1" localSheetId="0">{"'standard'!$A$8:$C$109"}</definedName>
    <definedName name="dadasdasd_1" localSheetId="1">{"'standard'!$A$8:$C$109"}</definedName>
    <definedName name="dadasdasd_1" localSheetId="2">{"'standard'!$A$8:$C$109"}</definedName>
    <definedName name="dadasdasd_1">{"'standard'!$A$8:$C$109"}</definedName>
    <definedName name="dadasdasd_2" localSheetId="0">{"'standard'!$A$8:$C$109"}</definedName>
    <definedName name="dadasdasd_2" localSheetId="1">{"'standard'!$A$8:$C$109"}</definedName>
    <definedName name="dadasdasd_2" localSheetId="2">{"'standard'!$A$8:$C$109"}</definedName>
    <definedName name="dadasdasd_2">{"'standard'!$A$8:$C$109"}</definedName>
    <definedName name="dadasdasd_3" localSheetId="0">{"'standard'!$A$8:$C$109"}</definedName>
    <definedName name="dadasdasd_3" localSheetId="1">{"'standard'!$A$8:$C$109"}</definedName>
    <definedName name="dadasdasd_3" localSheetId="2">{"'standard'!$A$8:$C$109"}</definedName>
    <definedName name="dadasdasd_3">{"'standard'!$A$8:$C$109"}</definedName>
    <definedName name="dadss">#REF!</definedName>
    <definedName name="DAILY">#REF!</definedName>
    <definedName name="DAILY10">#REF!</definedName>
    <definedName name="DAILY11">#REF!</definedName>
    <definedName name="DAILY12">#REF!</definedName>
    <definedName name="DAILY2">#REF!</definedName>
    <definedName name="DAILY3">#REF!</definedName>
    <definedName name="DAILY4">#REF!</definedName>
    <definedName name="DAILY5">#REF!</definedName>
    <definedName name="DAILY6">#REF!</definedName>
    <definedName name="DAILY7">#REF!</definedName>
    <definedName name="DAILY8">#REF!</definedName>
    <definedName name="DAILY9">#REF!</definedName>
    <definedName name="dal" localSheetId="0">{#N/A,#N/A,FALSE,"Matrix";#N/A,#N/A,FALSE,"Executive";#N/A,#N/A,FALSE,"Summary";#N/A,#N/A,FALSE,"Office1";#N/A,#N/A,FALSE,"Office2";#N/A,#N/A,FALSE,"Office3";#N/A,#N/A,FALSE,"Office4";#N/A,#N/A,FALSE,"Office5";#N/A,#N/A,FALSE,"Office6";#N/A,#N/A,FALSE,"Office7";#N/A,#N/A,FALSE,"Labor"}</definedName>
    <definedName name="dal" localSheetId="1">{#N/A,#N/A,FALSE,"Matrix";#N/A,#N/A,FALSE,"Executive";#N/A,#N/A,FALSE,"Summary";#N/A,#N/A,FALSE,"Office1";#N/A,#N/A,FALSE,"Office2";#N/A,#N/A,FALSE,"Office3";#N/A,#N/A,FALSE,"Office4";#N/A,#N/A,FALSE,"Office5";#N/A,#N/A,FALSE,"Office6";#N/A,#N/A,FALSE,"Office7";#N/A,#N/A,FALSE,"Labor"}</definedName>
    <definedName name="dal" localSheetId="2">{#N/A,#N/A,FALSE,"Matrix";#N/A,#N/A,FALSE,"Executive";#N/A,#N/A,FALSE,"Summary";#N/A,#N/A,FALSE,"Office1";#N/A,#N/A,FALSE,"Office2";#N/A,#N/A,FALSE,"Office3";#N/A,#N/A,FALSE,"Office4";#N/A,#N/A,FALSE,"Office5";#N/A,#N/A,FALSE,"Office6";#N/A,#N/A,FALSE,"Office7";#N/A,#N/A,FALSE,"Labor"}</definedName>
    <definedName name="dal">{#N/A,#N/A,FALSE,"Matrix";#N/A,#N/A,FALSE,"Executive";#N/A,#N/A,FALSE,"Summary";#N/A,#N/A,FALSE,"Office1";#N/A,#N/A,FALSE,"Office2";#N/A,#N/A,FALSE,"Office3";#N/A,#N/A,FALSE,"Office4";#N/A,#N/A,FALSE,"Office5";#N/A,#N/A,FALSE,"Office6";#N/A,#N/A,FALSE,"Office7";#N/A,#N/A,FALSE,"Labor"}</definedName>
    <definedName name="das" localSheetId="0">{#N/A,#N/A,TRUE,"Cover";#N/A,#N/A,TRUE,"Summary";#N/A,#N/A,TRUE,"P&amp;L";#N/A,#N/A,TRUE,"CF";#N/A,#N/A,TRUE,"BS";#N/A,#N/A,TRUE,"BS_Assumptions";#N/A,#N/A,TRUE,"GSM1800 -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2">{#N/A,#N/A,TRUE,"Cover";#N/A,#N/A,TRUE,"Summary";#N/A,#N/A,TRUE,"P&amp;L";#N/A,#N/A,TRUE,"CF";#N/A,#N/A,TRUE,"BS";#N/A,#N/A,TRUE,"BS_Assumptions";#N/A,#N/A,TRUE,"GSM1800 -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dasfas" localSheetId="0">{#N/A,#N/A,FALSE,"IC_Global";#N/A,#N/A,FALSE,"IC_Global (98-f)";#N/A,#N/A,FALSE,"Inc";#N/A,#N/A,FALSE,"CAMBIOS (2)";#N/A,#N/A,FALSE,"EXPL Inc.";#N/A,#N/A,FALSE,"HITOS98";#N/A,#N/A,FALSE,"CURVA ""S"" GLOBAL ";#N/A,#N/A,FALSE,"CURVA ""S"" 1998 "}</definedName>
    <definedName name="dasdasfas" localSheetId="1">{#N/A,#N/A,FALSE,"IC_Global";#N/A,#N/A,FALSE,"IC_Global (98-f)";#N/A,#N/A,FALSE,"Inc";#N/A,#N/A,FALSE,"CAMBIOS (2)";#N/A,#N/A,FALSE,"EXPL Inc.";#N/A,#N/A,FALSE,"HITOS98";#N/A,#N/A,FALSE,"CURVA ""S"" GLOBAL ";#N/A,#N/A,FALSE,"CURVA ""S"" 1998 "}</definedName>
    <definedName name="dasdasfas" localSheetId="2">{#N/A,#N/A,FALSE,"IC_Global";#N/A,#N/A,FALSE,"IC_Global (98-f)";#N/A,#N/A,FALSE,"Inc";#N/A,#N/A,FALSE,"CAMBIOS (2)";#N/A,#N/A,FALSE,"EXPL Inc.";#N/A,#N/A,FALSE,"HITOS98";#N/A,#N/A,FALSE,"CURVA ""S"" GLOBAL ";#N/A,#N/A,FALSE,"CURVA ""S"" 1998 "}</definedName>
    <definedName name="dasdasfas">{#N/A,#N/A,FALSE,"IC_Global";#N/A,#N/A,FALSE,"IC_Global (98-f)";#N/A,#N/A,FALSE,"Inc";#N/A,#N/A,FALSE,"CAMBIOS (2)";#N/A,#N/A,FALSE,"EXPL Inc.";#N/A,#N/A,FALSE,"HITOS98";#N/A,#N/A,FALSE,"CURVA ""S"" GLOBAL ";#N/A,#N/A,FALSE,"CURVA ""S"" 1998 "}</definedName>
    <definedName name="dasf">#REF!</definedName>
    <definedName name="DATA">#REF!</definedName>
    <definedName name="DATA_01">#REF!</definedName>
    <definedName name="DATA_02">#REF!</definedName>
    <definedName name="DATA_03">#REF!</definedName>
    <definedName name="DATA_04">#REF!</definedName>
    <definedName name="DATA_05">#REF!</definedName>
    <definedName name="DATA_06">#REF!</definedName>
    <definedName name="DATA_07">#REF!</definedName>
    <definedName name="DATA_08">#REF!</definedName>
    <definedName name="data5">#REF!</definedName>
    <definedName name="Database_MI">#REF!</definedName>
    <definedName name="datadetails" localSheetId="3">{"datadetail",#N/A,FALSE,"QFD"}</definedName>
    <definedName name="datadetails" localSheetId="4">{"datadetail",#N/A,FALSE,"QFD"}</definedName>
    <definedName name="datadetails" localSheetId="5">{"datadetail",#N/A,FALSE,"QFD"}</definedName>
    <definedName name="datadetails" localSheetId="6">{"datadetail",#N/A,FALSE,"QFD"}</definedName>
    <definedName name="datadetails" localSheetId="0">{"datadetail",#N/A,FALSE,"QFD"}</definedName>
    <definedName name="datadetails" localSheetId="1">{"datadetail",#N/A,FALSE,"QFD"}</definedName>
    <definedName name="datadetails" localSheetId="2">{"datadetail",#N/A,FALSE,"QFD"}</definedName>
    <definedName name="datadetails">{"datadetail",#N/A,FALSE,"QFD"}</definedName>
    <definedName name="date">#REF!</definedName>
    <definedName name="datoequipo1">#REF!</definedName>
    <definedName name="datoequipo2">#REF!</definedName>
    <definedName name="datoequipo3A">#REF!</definedName>
    <definedName name="datoequipo3B">#REF!</definedName>
    <definedName name="datos">#REF!</definedName>
    <definedName name="Datos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C">#REF!</definedName>
    <definedName name="DCF" localSheetId="0">{#N/A,#N/A,FALSE,"DCF Summary";#N/A,#N/A,FALSE,"Casema";#N/A,#N/A,FALSE,"Casema NoTel";#N/A,#N/A,FALSE,"UK";#N/A,#N/A,FALSE,"RCF";#N/A,#N/A,FALSE,"Intercable CZ";#N/A,#N/A,FALSE,"Interkabel P"}</definedName>
    <definedName name="DCF" localSheetId="1">{#N/A,#N/A,FALSE,"DCF Summary";#N/A,#N/A,FALSE,"Casema";#N/A,#N/A,FALSE,"Casema NoTel";#N/A,#N/A,FALSE,"UK";#N/A,#N/A,FALSE,"RCF";#N/A,#N/A,FALSE,"Intercable CZ";#N/A,#N/A,FALSE,"Interkabel P"}</definedName>
    <definedName name="DCF" localSheetId="2">{#N/A,#N/A,FALSE,"DCF Summary";#N/A,#N/A,FALSE,"Casema";#N/A,#N/A,FALSE,"Casema NoTel";#N/A,#N/A,FALSE,"UK";#N/A,#N/A,FALSE,"RCF";#N/A,#N/A,FALSE,"Intercable CZ";#N/A,#N/A,FALSE,"Interkabel P"}</definedName>
    <definedName name="DCF">{#N/A,#N/A,FALSE,"DCF Summary";#N/A,#N/A,FALSE,"Casema";#N/A,#N/A,FALSE,"Casema NoTel";#N/A,#N/A,FALSE,"UK";#N/A,#N/A,FALSE,"RCF";#N/A,#N/A,FALSE,"Intercable CZ";#N/A,#N/A,FALSE,"Interkabel P"}</definedName>
    <definedName name="DCV">#REF!</definedName>
    <definedName name="dd" localSheetId="3">{"CI+GG(BASE)",#N/A,FALSE,"CI+GG(BASE)";"GG",#N/A,FALSE,"CI+GG(BASE)";"CI",#N/A,FALSE,"CI+GG(BASE)"}</definedName>
    <definedName name="dd" localSheetId="4">{"CI+GG(BASE)",#N/A,FALSE,"CI+GG(BASE)";"GG",#N/A,FALSE,"CI+GG(BASE)";"CI",#N/A,FALSE,"CI+GG(BASE)"}</definedName>
    <definedName name="dd" localSheetId="5">{"CI+GG(BASE)",#N/A,FALSE,"CI+GG(BASE)";"GG",#N/A,FALSE,"CI+GG(BASE)";"CI",#N/A,FALSE,"CI+GG(BASE)"}</definedName>
    <definedName name="dd" localSheetId="6">{"CI+GG(BASE)",#N/A,FALSE,"CI+GG(BASE)";"GG",#N/A,FALSE,"CI+GG(BASE)";"CI",#N/A,FALSE,"CI+GG(BASE)"}</definedName>
    <definedName name="DD"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a">#REF!</definedName>
    <definedName name="ddd" localSheetId="3">{"Sin detalle",#N/A,FALSE,"Flujo (redondeado)";"Detallado",#N/A,FALSE,"Flujo (redondeado)"}</definedName>
    <definedName name="ddd" localSheetId="4">{"Sin detalle",#N/A,FALSE,"Flujo (redondeado)";"Detallado",#N/A,FALSE,"Flujo (redondeado)"}</definedName>
    <definedName name="ddd" localSheetId="5">{"Sin detalle",#N/A,FALSE,"Flujo (redondeado)";"Detallado",#N/A,FALSE,"Flujo (redondeado)"}</definedName>
    <definedName name="ddd" localSheetId="6">{"Sin detalle",#N/A,FALSE,"Flujo (redondeado)";"Detallado",#N/A,FALSE,"Flujo (redondeado)"}</definedName>
    <definedName name="DDD" localSheetId="0">{#N/A,#N/A,FALSE,"summary";#N/A,#N/A,FALSE,"SumGraph"}</definedName>
    <definedName name="DDD" localSheetId="1">{#N/A,#N/A,FALSE,"summary";#N/A,#N/A,FALSE,"SumGraph"}</definedName>
    <definedName name="DDD" localSheetId="2">{#N/A,#N/A,FALSE,"summary";#N/A,#N/A,FALSE,"SumGraph"}</definedName>
    <definedName name="DDD">{#N/A,#N/A,FALSE,"summary";#N/A,#N/A,FALSE,"SumGraph"}</definedName>
    <definedName name="DDD_1" localSheetId="0">{#N/A,#N/A,FALSE,"summary";#N/A,#N/A,FALSE,"SumGraph"}</definedName>
    <definedName name="DDD_1" localSheetId="1">{#N/A,#N/A,FALSE,"summary";#N/A,#N/A,FALSE,"SumGraph"}</definedName>
    <definedName name="DDD_1" localSheetId="2">{#N/A,#N/A,FALSE,"summary";#N/A,#N/A,FALSE,"SumGraph"}</definedName>
    <definedName name="DDD_1">{#N/A,#N/A,FALSE,"summary";#N/A,#N/A,FALSE,"SumGraph"}</definedName>
    <definedName name="ddd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2" localSheetId="0">{#N/A,#N/A,FALSE,"Cobret"}</definedName>
    <definedName name="ddd_2" localSheetId="1">{#N/A,#N/A,FALSE,"Cobret"}</definedName>
    <definedName name="ddd_2" localSheetId="2">{#N/A,#N/A,FALSE,"Cobret"}</definedName>
    <definedName name="ddd_2">{#N/A,#N/A,FALSE,"Cobret"}</definedName>
    <definedName name="ddd_3" localSheetId="0">{#N/A,#N/A,FALSE,"Cobret"}</definedName>
    <definedName name="ddd_3" localSheetId="1">{#N/A,#N/A,FALSE,"Cobret"}</definedName>
    <definedName name="ddd_3" localSheetId="2">{#N/A,#N/A,FALSE,"Cobret"}</definedName>
    <definedName name="ddd_3">{#N/A,#N/A,FALSE,"Cobret"}</definedName>
    <definedName name="ddd_4" localSheetId="0">{#N/A,#N/A,FALSE,"Cobret"}</definedName>
    <definedName name="ddd_4" localSheetId="1">{#N/A,#N/A,FALSE,"Cobret"}</definedName>
    <definedName name="ddd_4" localSheetId="2">{#N/A,#N/A,FALSE,"Cobret"}</definedName>
    <definedName name="ddd_4">{#N/A,#N/A,FALSE,"Cobret"}</definedName>
    <definedName name="ddd_5" localSheetId="0">{#N/A,#N/A,FALSE,"Cobret"}</definedName>
    <definedName name="ddd_5" localSheetId="1">{#N/A,#N/A,FALSE,"Cobret"}</definedName>
    <definedName name="ddd_5" localSheetId="2">{#N/A,#N/A,FALSE,"Cobret"}</definedName>
    <definedName name="ddd_5">{#N/A,#N/A,FALSE,"Cobret"}</definedName>
    <definedName name="dddd" localSheetId="3">{#N/A,#N/A,FALSE,"SumD";#N/A,#N/A,FALSE,"ElecD";#N/A,#N/A,FALSE,"MechD";#N/A,#N/A,FALSE,"GeotD";#N/A,#N/A,FALSE,"PrcsD";#N/A,#N/A,FALSE,"TunnD";#N/A,#N/A,FALSE,"CivlD";#N/A,#N/A,FALSE,"NtwkD";#N/A,#N/A,FALSE,"EstgD";#N/A,#N/A,FALSE,"PEngD"}</definedName>
    <definedName name="dddd" localSheetId="4">{#N/A,#N/A,FALSE,"SumD";#N/A,#N/A,FALSE,"ElecD";#N/A,#N/A,FALSE,"MechD";#N/A,#N/A,FALSE,"GeotD";#N/A,#N/A,FALSE,"PrcsD";#N/A,#N/A,FALSE,"TunnD";#N/A,#N/A,FALSE,"CivlD";#N/A,#N/A,FALSE,"NtwkD";#N/A,#N/A,FALSE,"EstgD";#N/A,#N/A,FALSE,"PEngD"}</definedName>
    <definedName name="dddd" localSheetId="5">{#N/A,#N/A,FALSE,"SumD";#N/A,#N/A,FALSE,"ElecD";#N/A,#N/A,FALSE,"MechD";#N/A,#N/A,FALSE,"GeotD";#N/A,#N/A,FALSE,"PrcsD";#N/A,#N/A,FALSE,"TunnD";#N/A,#N/A,FALSE,"CivlD";#N/A,#N/A,FALSE,"NtwkD";#N/A,#N/A,FALSE,"EstgD";#N/A,#N/A,FALSE,"PEngD"}</definedName>
    <definedName name="dddd" localSheetId="6">{#N/A,#N/A,FALSE,"SumD";#N/A,#N/A,FALSE,"ElecD";#N/A,#N/A,FALSE,"MechD";#N/A,#N/A,FALSE,"GeotD";#N/A,#N/A,FALSE,"PrcsD";#N/A,#N/A,FALSE,"TunnD";#N/A,#N/A,FALSE,"CivlD";#N/A,#N/A,FALSE,"NtwkD";#N/A,#N/A,FALSE,"EstgD";#N/A,#N/A,FALSE,"PEngD"}</definedName>
    <definedName name="dddd" localSheetId="0">{#N/A,#N/A,FALSE,"SumD";#N/A,#N/A,FALSE,"ElecD";#N/A,#N/A,FALSE,"MechD";#N/A,#N/A,FALSE,"GeotD";#N/A,#N/A,FALSE,"PrcsD";#N/A,#N/A,FALSE,"TunnD";#N/A,#N/A,FALSE,"CivlD";#N/A,#N/A,FALSE,"NtwkD";#N/A,#N/A,FALSE,"EstgD";#N/A,#N/A,FALSE,"PEngD"}</definedName>
    <definedName name="dddd" localSheetId="1">{#N/A,#N/A,FALSE,"SumD";#N/A,#N/A,FALSE,"ElecD";#N/A,#N/A,FALSE,"MechD";#N/A,#N/A,FALSE,"GeotD";#N/A,#N/A,FALSE,"PrcsD";#N/A,#N/A,FALSE,"TunnD";#N/A,#N/A,FALSE,"CivlD";#N/A,#N/A,FALSE,"NtwkD";#N/A,#N/A,FALSE,"EstgD";#N/A,#N/A,FALSE,"PEngD"}</definedName>
    <definedName name="dddd" localSheetId="2">{#N/A,#N/A,FALSE,"SumD";#N/A,#N/A,FALSE,"ElecD";#N/A,#N/A,FALSE,"MechD";#N/A,#N/A,FALSE,"GeotD";#N/A,#N/A,FALSE,"PrcsD";#N/A,#N/A,FALSE,"TunnD";#N/A,#N/A,FALSE,"CivlD";#N/A,#N/A,FALSE,"NtwkD";#N/A,#N/A,FALSE,"EstgD";#N/A,#N/A,FALSE,"PEngD"}</definedName>
    <definedName name="dddd">{#N/A,#N/A,FALSE,"SumD";#N/A,#N/A,FALSE,"ElecD";#N/A,#N/A,FALSE,"MechD";#N/A,#N/A,FALSE,"GeotD";#N/A,#N/A,FALSE,"PrcsD";#N/A,#N/A,FALSE,"TunnD";#N/A,#N/A,FALSE,"CivlD";#N/A,#N/A,FALSE,"NtwkD";#N/A,#N/A,FALSE,"EstgD";#N/A,#N/A,FALSE,"PEngD"}</definedName>
    <definedName name="dddd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 localSheetId="3">{#N/A,#N/A,FALSE,"SumD";#N/A,#N/A,FALSE,"ElecD";#N/A,#N/A,FALSE,"MechD";#N/A,#N/A,FALSE,"GeotD";#N/A,#N/A,FALSE,"PrcsD";#N/A,#N/A,FALSE,"TunnD";#N/A,#N/A,FALSE,"CivlD";#N/A,#N/A,FALSE,"NtwkD";#N/A,#N/A,FALSE,"EstgD";#N/A,#N/A,FALSE,"PEngD"}</definedName>
    <definedName name="ddddd" localSheetId="4">{#N/A,#N/A,FALSE,"SumD";#N/A,#N/A,FALSE,"ElecD";#N/A,#N/A,FALSE,"MechD";#N/A,#N/A,FALSE,"GeotD";#N/A,#N/A,FALSE,"PrcsD";#N/A,#N/A,FALSE,"TunnD";#N/A,#N/A,FALSE,"CivlD";#N/A,#N/A,FALSE,"NtwkD";#N/A,#N/A,FALSE,"EstgD";#N/A,#N/A,FALSE,"PEngD"}</definedName>
    <definedName name="ddddd" localSheetId="5">{#N/A,#N/A,FALSE,"SumD";#N/A,#N/A,FALSE,"ElecD";#N/A,#N/A,FALSE,"MechD";#N/A,#N/A,FALSE,"GeotD";#N/A,#N/A,FALSE,"PrcsD";#N/A,#N/A,FALSE,"TunnD";#N/A,#N/A,FALSE,"CivlD";#N/A,#N/A,FALSE,"NtwkD";#N/A,#N/A,FALSE,"EstgD";#N/A,#N/A,FALSE,"PEngD"}</definedName>
    <definedName name="ddddd" localSheetId="6">{#N/A,#N/A,FALSE,"SumD";#N/A,#N/A,FALSE,"ElecD";#N/A,#N/A,FALSE,"MechD";#N/A,#N/A,FALSE,"GeotD";#N/A,#N/A,FALSE,"PrcsD";#N/A,#N/A,FALSE,"TunnD";#N/A,#N/A,FALSE,"CivlD";#N/A,#N/A,FALSE,"NtwkD";#N/A,#N/A,FALSE,"EstgD";#N/A,#N/A,FALSE,"PEngD"}</definedName>
    <definedName name="ddddd"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d">#REF!</definedName>
    <definedName name="ddddddddd" localSheetId="0">{#N/A,#N/A,FALSE,"factura";"factura",#N/A,FALSE,"factura"}</definedName>
    <definedName name="ddddddddd" localSheetId="1">{#N/A,#N/A,FALSE,"factura";"factura",#N/A,FALSE,"factura"}</definedName>
    <definedName name="ddddddddd" localSheetId="2">{#N/A,#N/A,FALSE,"factura";"factura",#N/A,FALSE,"factura"}</definedName>
    <definedName name="ddddddddd">{#N/A,#N/A,FALSE,"factura";"factura",#N/A,FALSE,"factura"}</definedName>
    <definedName name="ddddddddd_1" localSheetId="0">{#N/A,#N/A,FALSE,"factura";"factura",#N/A,FALSE,"factura"}</definedName>
    <definedName name="ddddddddd_1" localSheetId="1">{#N/A,#N/A,FALSE,"factura";"factura",#N/A,FALSE,"factura"}</definedName>
    <definedName name="ddddddddd_1" localSheetId="2">{#N/A,#N/A,FALSE,"factura";"factura",#N/A,FALSE,"factura"}</definedName>
    <definedName name="ddddddddd_1">{#N/A,#N/A,FALSE,"factura";"factura",#N/A,FALSE,"factura"}</definedName>
    <definedName name="ddddddddd_2" localSheetId="0">{#N/A,#N/A,FALSE,"factura";"factura",#N/A,FALSE,"factura"}</definedName>
    <definedName name="ddddddddd_2" localSheetId="1">{#N/A,#N/A,FALSE,"factura";"factura",#N/A,FALSE,"factura"}</definedName>
    <definedName name="ddddddddd_2" localSheetId="2">{#N/A,#N/A,FALSE,"factura";"factura",#N/A,FALSE,"factura"}</definedName>
    <definedName name="ddddddddd_2">{#N/A,#N/A,FALSE,"factura";"factura",#N/A,FALSE,"factura"}</definedName>
    <definedName name="ddddddddd_3" localSheetId="0">{#N/A,#N/A,FALSE,"factura";"factura",#N/A,FALSE,"factura"}</definedName>
    <definedName name="ddddddddd_3" localSheetId="1">{#N/A,#N/A,FALSE,"factura";"factura",#N/A,FALSE,"factura"}</definedName>
    <definedName name="ddddddddd_3" localSheetId="2">{#N/A,#N/A,FALSE,"factura";"factura",#N/A,FALSE,"factura"}</definedName>
    <definedName name="ddddddddd_3">{#N/A,#N/A,FALSE,"factura";"factura",#N/A,FALSE,"factura"}</definedName>
    <definedName name="ddddddddd_4" localSheetId="0">{#N/A,#N/A,FALSE,"factura";"factura",#N/A,FALSE,"factura"}</definedName>
    <definedName name="ddddddddd_4" localSheetId="1">{#N/A,#N/A,FALSE,"factura";"factura",#N/A,FALSE,"factura"}</definedName>
    <definedName name="ddddddddd_4" localSheetId="2">{#N/A,#N/A,FALSE,"factura";"factura",#N/A,FALSE,"factura"}</definedName>
    <definedName name="ddddddddd_4">{#N/A,#N/A,FALSE,"factura";"factura",#N/A,FALSE,"factura"}</definedName>
    <definedName name="ddddddddd_5" localSheetId="0">{#N/A,#N/A,FALSE,"factura";"factura",#N/A,FALSE,"factura"}</definedName>
    <definedName name="ddddddddd_5" localSheetId="1">{#N/A,#N/A,FALSE,"factura";"factura",#N/A,FALSE,"factura"}</definedName>
    <definedName name="ddddddddd_5" localSheetId="2">{#N/A,#N/A,FALSE,"factura";"factura",#N/A,FALSE,"factura"}</definedName>
    <definedName name="ddddddddd_5">{#N/A,#N/A,FALSE,"factura";"factura",#N/A,FALSE,"factura"}</definedName>
    <definedName name="dddddddddd" localSheetId="0">{#N/A,#N/A,FALSE,"factura"}</definedName>
    <definedName name="dddddddddd" localSheetId="1">{#N/A,#N/A,FALSE,"factura"}</definedName>
    <definedName name="dddddddddd" localSheetId="2">{#N/A,#N/A,FALSE,"factura"}</definedName>
    <definedName name="dddddddddd">{#N/A,#N/A,FALSE,"factura"}</definedName>
    <definedName name="dddddddddd_1" localSheetId="0">{#N/A,#N/A,FALSE,"factura"}</definedName>
    <definedName name="dddddddddd_1" localSheetId="1">{#N/A,#N/A,FALSE,"factura"}</definedName>
    <definedName name="dddddddddd_1" localSheetId="2">{#N/A,#N/A,FALSE,"factura"}</definedName>
    <definedName name="dddddddddd_1">{#N/A,#N/A,FALSE,"factura"}</definedName>
    <definedName name="dddddddddd_2" localSheetId="0">{#N/A,#N/A,FALSE,"factura"}</definedName>
    <definedName name="dddddddddd_2" localSheetId="1">{#N/A,#N/A,FALSE,"factura"}</definedName>
    <definedName name="dddddddddd_2" localSheetId="2">{#N/A,#N/A,FALSE,"factura"}</definedName>
    <definedName name="dddddddddd_2">{#N/A,#N/A,FALSE,"factura"}</definedName>
    <definedName name="dddddddddd_3" localSheetId="0">{#N/A,#N/A,FALSE,"factura"}</definedName>
    <definedName name="dddddddddd_3" localSheetId="1">{#N/A,#N/A,FALSE,"factura"}</definedName>
    <definedName name="dddddddddd_3" localSheetId="2">{#N/A,#N/A,FALSE,"factura"}</definedName>
    <definedName name="dddddddddd_3">{#N/A,#N/A,FALSE,"factura"}</definedName>
    <definedName name="dddddddddd_4" localSheetId="0">{#N/A,#N/A,FALSE,"factura"}</definedName>
    <definedName name="dddddddddd_4" localSheetId="1">{#N/A,#N/A,FALSE,"factura"}</definedName>
    <definedName name="dddddddddd_4" localSheetId="2">{#N/A,#N/A,FALSE,"factura"}</definedName>
    <definedName name="dddddddddd_4">{#N/A,#N/A,FALSE,"factura"}</definedName>
    <definedName name="dddddddddd_5" localSheetId="0">{#N/A,#N/A,FALSE,"factura"}</definedName>
    <definedName name="dddddddddd_5" localSheetId="1">{#N/A,#N/A,FALSE,"factura"}</definedName>
    <definedName name="dddddddddd_5" localSheetId="2">{#N/A,#N/A,FALSE,"factura"}</definedName>
    <definedName name="dddddddddd_5">{#N/A,#N/A,FALSE,"factura"}</definedName>
    <definedName name="dddddddddddd" localSheetId="0">{#N/A,#N/A,FALSE,"factura"}</definedName>
    <definedName name="dddddddddddd" localSheetId="1">{#N/A,#N/A,FALSE,"factura"}</definedName>
    <definedName name="dddddddddddd" localSheetId="2">{#N/A,#N/A,FALSE,"factura"}</definedName>
    <definedName name="dddddddddddd">{#N/A,#N/A,FALSE,"factura"}</definedName>
    <definedName name="dddddddddddd_1" localSheetId="0">{#N/A,#N/A,FALSE,"factura"}</definedName>
    <definedName name="dddddddddddd_1" localSheetId="1">{#N/A,#N/A,FALSE,"factura"}</definedName>
    <definedName name="dddddddddddd_1" localSheetId="2">{#N/A,#N/A,FALSE,"factura"}</definedName>
    <definedName name="dddddddddddd_1">{#N/A,#N/A,FALSE,"factura"}</definedName>
    <definedName name="dddddddddddd_2" localSheetId="0">{#N/A,#N/A,FALSE,"factura"}</definedName>
    <definedName name="dddddddddddd_2" localSheetId="1">{#N/A,#N/A,FALSE,"factura"}</definedName>
    <definedName name="dddddddddddd_2" localSheetId="2">{#N/A,#N/A,FALSE,"factura"}</definedName>
    <definedName name="dddddddddddd_2">{#N/A,#N/A,FALSE,"factura"}</definedName>
    <definedName name="dddddddddddd_3" localSheetId="0">{#N/A,#N/A,FALSE,"factura"}</definedName>
    <definedName name="dddddddddddd_3" localSheetId="1">{#N/A,#N/A,FALSE,"factura"}</definedName>
    <definedName name="dddddddddddd_3" localSheetId="2">{#N/A,#N/A,FALSE,"factura"}</definedName>
    <definedName name="dddddddddddd_3">{#N/A,#N/A,FALSE,"factura"}</definedName>
    <definedName name="dddddddddddd_4" localSheetId="0">{#N/A,#N/A,FALSE,"factura"}</definedName>
    <definedName name="dddddddddddd_4" localSheetId="1">{#N/A,#N/A,FALSE,"factura"}</definedName>
    <definedName name="dddddddddddd_4" localSheetId="2">{#N/A,#N/A,FALSE,"factura"}</definedName>
    <definedName name="dddddddddddd_4">{#N/A,#N/A,FALSE,"factura"}</definedName>
    <definedName name="dddddddddddd_5" localSheetId="0">{#N/A,#N/A,FALSE,"factura"}</definedName>
    <definedName name="dddddddddddd_5" localSheetId="1">{#N/A,#N/A,FALSE,"factura"}</definedName>
    <definedName name="dddddddddddd_5" localSheetId="2">{#N/A,#N/A,FALSE,"factura"}</definedName>
    <definedName name="dddddddddddd_5">{#N/A,#N/A,FALSE,"factura"}</definedName>
    <definedName name="DDDDDDDDDDDDDDDDDD">#REF!</definedName>
    <definedName name="dddddkkki"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f" localSheetId="0">{#N/A,#N/A,TRUE,"INGENIERIA";#N/A,#N/A,TRUE,"COMPRAS";#N/A,#N/A,TRUE,"DIRECCION";#N/A,#N/A,TRUE,"RESUMEN"}</definedName>
    <definedName name="ddf" localSheetId="1">{#N/A,#N/A,TRUE,"INGENIERIA";#N/A,#N/A,TRUE,"COMPRAS";#N/A,#N/A,TRUE,"DIRECCION";#N/A,#N/A,TRUE,"RESUMEN"}</definedName>
    <definedName name="ddf" localSheetId="2">{#N/A,#N/A,TRUE,"INGENIERIA";#N/A,#N/A,TRUE,"COMPRAS";#N/A,#N/A,TRUE,"DIRECCION";#N/A,#N/A,TRUE,"RESUMEN"}</definedName>
    <definedName name="ddf">{#N/A,#N/A,TRUE,"INGENIERIA";#N/A,#N/A,TRUE,"COMPRAS";#N/A,#N/A,TRUE,"DIRECCION";#N/A,#N/A,TRUE,"RESUMEN"}</definedName>
    <definedName name="ddvom" localSheetId="0">{#N/A,#N/A,TRUE,"1842CWN0"}</definedName>
    <definedName name="ddvom" localSheetId="1">{#N/A,#N/A,TRUE,"1842CWN0"}</definedName>
    <definedName name="ddvom" localSheetId="2">{#N/A,#N/A,TRUE,"1842CWN0"}</definedName>
    <definedName name="ddvom">{#N/A,#N/A,TRUE,"1842CWN0"}</definedName>
    <definedName name="Dealpb">#REF!</definedName>
    <definedName name="DEC_19" localSheetId="0">{#N/A,#N/A,TRUE,"arnitower";#N/A,#N/A,TRUE,"arnigarage "}</definedName>
    <definedName name="DEC_19" localSheetId="1">{#N/A,#N/A,TRUE,"arnitower";#N/A,#N/A,TRUE,"arnigarage "}</definedName>
    <definedName name="DEC_19" localSheetId="2">{#N/A,#N/A,TRUE,"arnitower";#N/A,#N/A,TRUE,"arnigarage "}</definedName>
    <definedName name="DEC_19">{#N/A,#N/A,TRUE,"arnitower";#N/A,#N/A,TRUE,"arnigarage "}</definedName>
    <definedName name="dec_25" localSheetId="0">{#N/A,#N/A,TRUE,"arnitower";#N/A,#N/A,TRUE,"arnigarage "}</definedName>
    <definedName name="dec_25" localSheetId="1">{#N/A,#N/A,TRUE,"arnitower";#N/A,#N/A,TRUE,"arnigarage "}</definedName>
    <definedName name="dec_25" localSheetId="2">{#N/A,#N/A,TRUE,"arnitower";#N/A,#N/A,TRUE,"arnigarage "}</definedName>
    <definedName name="dec_25">{#N/A,#N/A,TRUE,"arnitower";#N/A,#N/A,TRUE,"arnigarage "}</definedName>
    <definedName name="dede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fla">#REF!</definedName>
    <definedName name="delete" localSheetId="0">{#N/A,#N/A,FALSE,"GERAL";#N/A,#N/A,FALSE,"012-96";#N/A,#N/A,FALSE,"018-96";#N/A,#N/A,FALSE,"027-96";#N/A,#N/A,FALSE,"059-96";#N/A,#N/A,FALSE,"076-96";#N/A,#N/A,FALSE,"019-97";#N/A,#N/A,FALSE,"021-97";#N/A,#N/A,FALSE,"022-97";#N/A,#N/A,FALSE,"028-97"}</definedName>
    <definedName name="delete" localSheetId="1">{#N/A,#N/A,FALSE,"GERAL";#N/A,#N/A,FALSE,"012-96";#N/A,#N/A,FALSE,"018-96";#N/A,#N/A,FALSE,"027-96";#N/A,#N/A,FALSE,"059-96";#N/A,#N/A,FALSE,"076-96";#N/A,#N/A,FALSE,"019-97";#N/A,#N/A,FALSE,"021-97";#N/A,#N/A,FALSE,"022-97";#N/A,#N/A,FALSE,"028-97"}</definedName>
    <definedName name="delete" localSheetId="2">{#N/A,#N/A,FALSE,"GERAL";#N/A,#N/A,FALSE,"012-96";#N/A,#N/A,FALSE,"018-96";#N/A,#N/A,FALSE,"027-96";#N/A,#N/A,FALSE,"059-96";#N/A,#N/A,FALSE,"076-96";#N/A,#N/A,FALSE,"019-97";#N/A,#N/A,FALSE,"021-97";#N/A,#N/A,FALSE,"022-97";#N/A,#N/A,FALSE,"028-97"}</definedName>
    <definedName name="delete">{#N/A,#N/A,FALSE,"GERAL";#N/A,#N/A,FALSE,"012-96";#N/A,#N/A,FALSE,"018-96";#N/A,#N/A,FALSE,"027-96";#N/A,#N/A,FALSE,"059-96";#N/A,#N/A,FALSE,"076-96";#N/A,#N/A,FALSE,"019-97";#N/A,#N/A,FALSE,"021-97";#N/A,#N/A,FALSE,"022-97";#N/A,#N/A,FALSE,"028-97"}</definedName>
    <definedName name="Densidad">#REF!</definedName>
    <definedName name="DepreciationPB">#REF!</definedName>
    <definedName name="des" localSheetId="0">{"DETALLE_1996",#N/A,FALSE,"flujo";"DETALLE_1997",#N/A,FALSE,"flujo";"GASTOS_INCURRIDOS_1996",#N/A,FALSE,"flujo";"GASTOS_PROGRAMADOS_PARA_1997",#N/A,FALSE,"flujo";#N/A,#N/A,FALSE,"comparat";#N/A,#N/A,FALSE,"costos";#N/A,#N/A,FALSE,"proyctrol"}</definedName>
    <definedName name="des" localSheetId="1">{"DETALLE_1996",#N/A,FALSE,"flujo";"DETALLE_1997",#N/A,FALSE,"flujo";"GASTOS_INCURRIDOS_1996",#N/A,FALSE,"flujo";"GASTOS_PROGRAMADOS_PARA_1997",#N/A,FALSE,"flujo";#N/A,#N/A,FALSE,"comparat";#N/A,#N/A,FALSE,"costos";#N/A,#N/A,FALSE,"proyctrol"}</definedName>
    <definedName name="des" localSheetId="2">{"DETALLE_1996",#N/A,FALSE,"flujo";"DETALLE_1997",#N/A,FALSE,"flujo";"GASTOS_INCURRIDOS_1996",#N/A,FALSE,"flujo";"GASTOS_PROGRAMADOS_PARA_1997",#N/A,FALSE,"flujo";#N/A,#N/A,FALSE,"comparat";#N/A,#N/A,FALSE,"costos";#N/A,#N/A,FALSE,"proyctrol"}</definedName>
    <definedName name="des">{"DETALLE_1996",#N/A,FALSE,"flujo";"DETALLE_1997",#N/A,FALSE,"flujo";"GASTOS_INCURRIDOS_1996",#N/A,FALSE,"flujo";"GASTOS_PROGRAMADOS_PARA_1997",#N/A,FALSE,"flujo";#N/A,#N/A,FALSE,"comparat";#N/A,#N/A,FALSE,"costos";#N/A,#N/A,FALSE,"proyctrol"}</definedName>
    <definedName name="des_1" localSheetId="0">{"DETALLE_1996",#N/A,FALSE,"flujo";"DETALLE_1997",#N/A,FALSE,"flujo";"GASTOS_INCURRIDOS_1996",#N/A,FALSE,"flujo";"GASTOS_PROGRAMADOS_PARA_1997",#N/A,FALSE,"flujo";#N/A,#N/A,FALSE,"comparat";#N/A,#N/A,FALSE,"costos";#N/A,#N/A,FALSE,"proyctrol"}</definedName>
    <definedName name="des_1" localSheetId="1">{"DETALLE_1996",#N/A,FALSE,"flujo";"DETALLE_1997",#N/A,FALSE,"flujo";"GASTOS_INCURRIDOS_1996",#N/A,FALSE,"flujo";"GASTOS_PROGRAMADOS_PARA_1997",#N/A,FALSE,"flujo";#N/A,#N/A,FALSE,"comparat";#N/A,#N/A,FALSE,"costos";#N/A,#N/A,FALSE,"proyctrol"}</definedName>
    <definedName name="des_1" localSheetId="2">{"DETALLE_1996",#N/A,FALSE,"flujo";"DETALLE_1997",#N/A,FALSE,"flujo";"GASTOS_INCURRIDOS_1996",#N/A,FALSE,"flujo";"GASTOS_PROGRAMADOS_PARA_1997",#N/A,FALSE,"flujo";#N/A,#N/A,FALSE,"comparat";#N/A,#N/A,FALSE,"costos";#N/A,#N/A,FALSE,"proyctrol"}</definedName>
    <definedName name="des_1">{"DETALLE_1996",#N/A,FALSE,"flujo";"DETALLE_1997",#N/A,FALSE,"flujo";"GASTOS_INCURRIDOS_1996",#N/A,FALSE,"flujo";"GASTOS_PROGRAMADOS_PARA_1997",#N/A,FALSE,"flujo";#N/A,#N/A,FALSE,"comparat";#N/A,#N/A,FALSE,"costos";#N/A,#N/A,FALSE,"proyctrol"}</definedName>
    <definedName name="DESARROLLOSRIODELMEDIO" localSheetId="3">{#N/A,#N/A,FALSE,"summary";#N/A,#N/A,FALSE,"SumGraph"}</definedName>
    <definedName name="DESARROLLOSRIODELMEDIO" localSheetId="4">{#N/A,#N/A,FALSE,"summary";#N/A,#N/A,FALSE,"SumGraph"}</definedName>
    <definedName name="DESARROLLOSRIODELMEDIO" localSheetId="5">{#N/A,#N/A,FALSE,"summary";#N/A,#N/A,FALSE,"SumGraph"}</definedName>
    <definedName name="DESARROLLOSRIODELMEDIO" localSheetId="6">{#N/A,#N/A,FALSE,"summary";#N/A,#N/A,FALSE,"SumGraph"}</definedName>
    <definedName name="DESARROLLOSRIODELMEDIO" localSheetId="0">{#N/A,#N/A,FALSE,"summary";#N/A,#N/A,FALSE,"SumGraph"}</definedName>
    <definedName name="DESARROLLOSRIODELMEDIO" localSheetId="1">{#N/A,#N/A,FALSE,"summary";#N/A,#N/A,FALSE,"SumGraph"}</definedName>
    <definedName name="DESARROLLOSRIODELMEDIO" localSheetId="2">{#N/A,#N/A,FALSE,"summary";#N/A,#N/A,FALSE,"SumGraph"}</definedName>
    <definedName name="DESARROLLOSRIODELMEDIO">{#N/A,#N/A,FALSE,"summary";#N/A,#N/A,FALSE,"SumGraph"}</definedName>
    <definedName name="DESARROLLOSRIODELMEDIO_1" localSheetId="0">{#N/A,#N/A,FALSE,"summary";#N/A,#N/A,FALSE,"SumGraph"}</definedName>
    <definedName name="DESARROLLOSRIODELMEDIO_1" localSheetId="1">{#N/A,#N/A,FALSE,"summary";#N/A,#N/A,FALSE,"SumGraph"}</definedName>
    <definedName name="DESARROLLOSRIODELMEDIO_1" localSheetId="2">{#N/A,#N/A,FALSE,"summary";#N/A,#N/A,FALSE,"SumGraph"}</definedName>
    <definedName name="DESARROLLOSRIODELMEDIO_1">{#N/A,#N/A,FALSE,"summary";#N/A,#N/A,FALSE,"SumGraph"}</definedName>
    <definedName name="DESARROLLOSRIODELMEDIO_2" localSheetId="0">{#N/A,#N/A,FALSE,"summary";#N/A,#N/A,FALSE,"SumGraph"}</definedName>
    <definedName name="DESARROLLOSRIODELMEDIO_2" localSheetId="1">{#N/A,#N/A,FALSE,"summary";#N/A,#N/A,FALSE,"SumGraph"}</definedName>
    <definedName name="DESARROLLOSRIODELMEDIO_2" localSheetId="2">{#N/A,#N/A,FALSE,"summary";#N/A,#N/A,FALSE,"SumGraph"}</definedName>
    <definedName name="DESARROLLOSRIODELMEDIO_2">{#N/A,#N/A,FALSE,"summary";#N/A,#N/A,FALSE,"SumGraph"}</definedName>
    <definedName name="DESARROLLOSRIODELMEDIO_3" localSheetId="0">{#N/A,#N/A,FALSE,"summary";#N/A,#N/A,FALSE,"SumGraph"}</definedName>
    <definedName name="DESARROLLOSRIODELMEDIO_3" localSheetId="1">{#N/A,#N/A,FALSE,"summary";#N/A,#N/A,FALSE,"SumGraph"}</definedName>
    <definedName name="DESARROLLOSRIODELMEDIO_3" localSheetId="2">{#N/A,#N/A,FALSE,"summary";#N/A,#N/A,FALSE,"SumGraph"}</definedName>
    <definedName name="DESARROLLOSRIODELMEDIO_3">{#N/A,#N/A,FALSE,"summary";#N/A,#N/A,FALSE,"SumGraph"}</definedName>
    <definedName name="DESCRIÇÃO" localSheetId="0">{#N/A,#N/A,FALSE,"GERAL";#N/A,#N/A,FALSE,"012-96";#N/A,#N/A,FALSE,"018-96";#N/A,#N/A,FALSE,"027-96";#N/A,#N/A,FALSE,"059-96";#N/A,#N/A,FALSE,"076-96";#N/A,#N/A,FALSE,"019-97";#N/A,#N/A,FALSE,"021-97";#N/A,#N/A,FALSE,"022-97";#N/A,#N/A,FALSE,"028-97"}</definedName>
    <definedName name="DESCRIÇÃO" localSheetId="1">{#N/A,#N/A,FALSE,"GERAL";#N/A,#N/A,FALSE,"012-96";#N/A,#N/A,FALSE,"018-96";#N/A,#N/A,FALSE,"027-96";#N/A,#N/A,FALSE,"059-96";#N/A,#N/A,FALSE,"076-96";#N/A,#N/A,FALSE,"019-97";#N/A,#N/A,FALSE,"021-97";#N/A,#N/A,FALSE,"022-97";#N/A,#N/A,FALSE,"028-97"}</definedName>
    <definedName name="DESCRIÇÃO" localSheetId="2">{#N/A,#N/A,FALSE,"GERAL";#N/A,#N/A,FALSE,"012-96";#N/A,#N/A,FALSE,"018-96";#N/A,#N/A,FALSE,"027-96";#N/A,#N/A,FALSE,"059-96";#N/A,#N/A,FALSE,"076-96";#N/A,#N/A,FALSE,"019-97";#N/A,#N/A,FALSE,"021-97";#N/A,#N/A,FALSE,"022-97";#N/A,#N/A,FALSE,"028-97"}</definedName>
    <definedName name="DESCRIÇÃO">{#N/A,#N/A,FALSE,"GERAL";#N/A,#N/A,FALSE,"012-96";#N/A,#N/A,FALSE,"018-96";#N/A,#N/A,FALSE,"027-96";#N/A,#N/A,FALSE,"059-96";#N/A,#N/A,FALSE,"076-96";#N/A,#N/A,FALSE,"019-97";#N/A,#N/A,FALSE,"021-97";#N/A,#N/A,FALSE,"022-97";#N/A,#N/A,FALSE,"028-97"}</definedName>
    <definedName name="descricao1" localSheetId="0">{#N/A,#N/A,FALSE,"GERAL";#N/A,#N/A,FALSE,"012-96";#N/A,#N/A,FALSE,"018-96";#N/A,#N/A,FALSE,"027-96";#N/A,#N/A,FALSE,"059-96";#N/A,#N/A,FALSE,"076-96";#N/A,#N/A,FALSE,"019-97";#N/A,#N/A,FALSE,"021-97";#N/A,#N/A,FALSE,"022-97";#N/A,#N/A,FALSE,"028-97"}</definedName>
    <definedName name="descricao1" localSheetId="1">{#N/A,#N/A,FALSE,"GERAL";#N/A,#N/A,FALSE,"012-96";#N/A,#N/A,FALSE,"018-96";#N/A,#N/A,FALSE,"027-96";#N/A,#N/A,FALSE,"059-96";#N/A,#N/A,FALSE,"076-96";#N/A,#N/A,FALSE,"019-97";#N/A,#N/A,FALSE,"021-97";#N/A,#N/A,FALSE,"022-97";#N/A,#N/A,FALSE,"028-97"}</definedName>
    <definedName name="descricao1" localSheetId="2">{#N/A,#N/A,FALSE,"GERAL";#N/A,#N/A,FALSE,"012-96";#N/A,#N/A,FALSE,"018-96";#N/A,#N/A,FALSE,"027-96";#N/A,#N/A,FALSE,"059-96";#N/A,#N/A,FALSE,"076-96";#N/A,#N/A,FALSE,"019-97";#N/A,#N/A,FALSE,"021-97";#N/A,#N/A,FALSE,"022-97";#N/A,#N/A,FALSE,"028-97"}</definedName>
    <definedName name="descricao1">{#N/A,#N/A,FALSE,"GERAL";#N/A,#N/A,FALSE,"012-96";#N/A,#N/A,FALSE,"018-96";#N/A,#N/A,FALSE,"027-96";#N/A,#N/A,FALSE,"059-96";#N/A,#N/A,FALSE,"076-96";#N/A,#N/A,FALSE,"019-97";#N/A,#N/A,FALSE,"021-97";#N/A,#N/A,FALSE,"022-97";#N/A,#N/A,FALSE,"028-97"}</definedName>
    <definedName name="descripción">#REF!</definedName>
    <definedName name="descripcion1">#REF!</definedName>
    <definedName name="descripcion2">#REF!</definedName>
    <definedName name="descripcion3A">#REF!</definedName>
    <definedName name="descripcion3B">#REF!</definedName>
    <definedName name="Description">#REF!</definedName>
    <definedName name="DESCUNMI">#REF!</definedName>
    <definedName name="Desmontaje">#REF!</definedName>
    <definedName name="DESPERDICIO">#REF!</definedName>
    <definedName name="DEST_ART">#REF!</definedName>
    <definedName name="DESTCOD">#REF!</definedName>
    <definedName name="DESTFG">#REF!</definedName>
    <definedName name="DESTQTY">#REF!</definedName>
    <definedName name="DETAIL">#REF!</definedName>
    <definedName name="Df" localSheetId="3">#REF!</definedName>
    <definedName name="Df" localSheetId="4">#REF!</definedName>
    <definedName name="Df" localSheetId="5">#REF!</definedName>
    <definedName name="Df" localSheetId="6">#REF!</definedName>
    <definedName name="df" localSheetId="0">{#N/A,#N/A,FALSE,"SumD";#N/A,#N/A,FALSE,"ElecD";#N/A,#N/A,FALSE,"MechD";#N/A,#N/A,FALSE,"GeotD";#N/A,#N/A,FALSE,"PrcsD";#N/A,#N/A,FALSE,"TunnD";#N/A,#N/A,FALSE,"CivlD";#N/A,#N/A,FALSE,"NtwkD";#N/A,#N/A,FALSE,"EstgD";#N/A,#N/A,FALSE,"PEngD"}</definedName>
    <definedName name="df" localSheetId="1">{#N/A,#N/A,FALSE,"SumD";#N/A,#N/A,FALSE,"ElecD";#N/A,#N/A,FALSE,"MechD";#N/A,#N/A,FALSE,"GeotD";#N/A,#N/A,FALSE,"PrcsD";#N/A,#N/A,FALSE,"TunnD";#N/A,#N/A,FALSE,"CivlD";#N/A,#N/A,FALSE,"NtwkD";#N/A,#N/A,FALSE,"EstgD";#N/A,#N/A,FALSE,"PEngD"}</definedName>
    <definedName name="df" localSheetId="2">{#N/A,#N/A,FALSE,"SumD";#N/A,#N/A,FALSE,"ElecD";#N/A,#N/A,FALSE,"MechD";#N/A,#N/A,FALSE,"GeotD";#N/A,#N/A,FALSE,"PrcsD";#N/A,#N/A,FALSE,"TunnD";#N/A,#N/A,FALSE,"CivlD";#N/A,#N/A,FALSE,"NtwkD";#N/A,#N/A,FALSE,"EstgD";#N/A,#N/A,FALSE,"PEngD"}</definedName>
    <definedName name="df">{#N/A,#N/A,FALSE,"SumD";#N/A,#N/A,FALSE,"ElecD";#N/A,#N/A,FALSE,"MechD";#N/A,#N/A,FALSE,"GeotD";#N/A,#N/A,FALSE,"PrcsD";#N/A,#N/A,FALSE,"TunnD";#N/A,#N/A,FALSE,"CivlD";#N/A,#N/A,FALSE,"NtwkD";#N/A,#N/A,FALSE,"EstgD";#N/A,#N/A,FALSE,"PEngD"}</definedName>
    <definedName name="Df_">#REF!</definedName>
    <definedName name="dfdf_1" localSheetId="0">{#N/A,#N/A,FALSE,"Total_OC015";#N/A,#N/A,FALSE,"ADMIN";#N/A,#N/A,FALSE,"PROCES";#N/A,#N/A,FALSE,"mecan";#N/A,#N/A,FALSE,"civil";#N/A,#N/A,FALSE,"CAÑER";#N/A,#N/A,FALSE,"ELEC";#N/A,#N/A,FALSE,"INSTR"}</definedName>
    <definedName name="dfdf_1" localSheetId="1">{#N/A,#N/A,FALSE,"Total_OC015";#N/A,#N/A,FALSE,"ADMIN";#N/A,#N/A,FALSE,"PROCES";#N/A,#N/A,FALSE,"mecan";#N/A,#N/A,FALSE,"civil";#N/A,#N/A,FALSE,"CAÑER";#N/A,#N/A,FALSE,"ELEC";#N/A,#N/A,FALSE,"INSTR"}</definedName>
    <definedName name="dfdf_1" localSheetId="2">{#N/A,#N/A,FALSE,"Total_OC015";#N/A,#N/A,FALSE,"ADMIN";#N/A,#N/A,FALSE,"PROCES";#N/A,#N/A,FALSE,"mecan";#N/A,#N/A,FALSE,"civil";#N/A,#N/A,FALSE,"CAÑER";#N/A,#N/A,FALSE,"ELEC";#N/A,#N/A,FALSE,"INSTR"}</definedName>
    <definedName name="dfdf_1">{#N/A,#N/A,FALSE,"Total_OC015";#N/A,#N/A,FALSE,"ADMIN";#N/A,#N/A,FALSE,"PROCES";#N/A,#N/A,FALSE,"mecan";#N/A,#N/A,FALSE,"civil";#N/A,#N/A,FALSE,"CAÑER";#N/A,#N/A,FALSE,"ELEC";#N/A,#N/A,FALSE,"INSTR"}</definedName>
    <definedName name="dfdsfds">#REF!</definedName>
    <definedName name="DFF">#REF!</definedName>
    <definedName name="dfff" localSheetId="3">{#N/A,#N/A,FALSE,"SumD";#N/A,#N/A,FALSE,"ElecD";#N/A,#N/A,FALSE,"MechD";#N/A,#N/A,FALSE,"GeotD";#N/A,#N/A,FALSE,"PrcsD";#N/A,#N/A,FALSE,"TunnD";#N/A,#N/A,FALSE,"CivlD";#N/A,#N/A,FALSE,"NtwkD";#N/A,#N/A,FALSE,"EstgD";#N/A,#N/A,FALSE,"PEngD"}</definedName>
    <definedName name="dfff" localSheetId="4">{#N/A,#N/A,FALSE,"SumD";#N/A,#N/A,FALSE,"ElecD";#N/A,#N/A,FALSE,"MechD";#N/A,#N/A,FALSE,"GeotD";#N/A,#N/A,FALSE,"PrcsD";#N/A,#N/A,FALSE,"TunnD";#N/A,#N/A,FALSE,"CivlD";#N/A,#N/A,FALSE,"NtwkD";#N/A,#N/A,FALSE,"EstgD";#N/A,#N/A,FALSE,"PEngD"}</definedName>
    <definedName name="dfff" localSheetId="5">{#N/A,#N/A,FALSE,"SumD";#N/A,#N/A,FALSE,"ElecD";#N/A,#N/A,FALSE,"MechD";#N/A,#N/A,FALSE,"GeotD";#N/A,#N/A,FALSE,"PrcsD";#N/A,#N/A,FALSE,"TunnD";#N/A,#N/A,FALSE,"CivlD";#N/A,#N/A,FALSE,"NtwkD";#N/A,#N/A,FALSE,"EstgD";#N/A,#N/A,FALSE,"PEngD"}</definedName>
    <definedName name="dfff" localSheetId="6">{#N/A,#N/A,FALSE,"SumD";#N/A,#N/A,FALSE,"ElecD";#N/A,#N/A,FALSE,"MechD";#N/A,#N/A,FALSE,"GeotD";#N/A,#N/A,FALSE,"PrcsD";#N/A,#N/A,FALSE,"TunnD";#N/A,#N/A,FALSE,"CivlD";#N/A,#N/A,FALSE,"NtwkD";#N/A,#N/A,FALSE,"EstgD";#N/A,#N/A,FALSE,"PEngD"}</definedName>
    <definedName name="dfff" localSheetId="0">{#N/A,#N/A,FALSE,"SumD";#N/A,#N/A,FALSE,"ElecD";#N/A,#N/A,FALSE,"MechD";#N/A,#N/A,FALSE,"GeotD";#N/A,#N/A,FALSE,"PrcsD";#N/A,#N/A,FALSE,"TunnD";#N/A,#N/A,FALSE,"CivlD";#N/A,#N/A,FALSE,"NtwkD";#N/A,#N/A,FALSE,"EstgD";#N/A,#N/A,FALSE,"PEngD"}</definedName>
    <definedName name="dfff" localSheetId="1">{#N/A,#N/A,FALSE,"SumD";#N/A,#N/A,FALSE,"ElecD";#N/A,#N/A,FALSE,"MechD";#N/A,#N/A,FALSE,"GeotD";#N/A,#N/A,FALSE,"PrcsD";#N/A,#N/A,FALSE,"TunnD";#N/A,#N/A,FALSE,"CivlD";#N/A,#N/A,FALSE,"NtwkD";#N/A,#N/A,FALSE,"EstgD";#N/A,#N/A,FALSE,"PEngD"}</definedName>
    <definedName name="dfff" localSheetId="2">{#N/A,#N/A,FALSE,"SumD";#N/A,#N/A,FALSE,"ElecD";#N/A,#N/A,FALSE,"MechD";#N/A,#N/A,FALSE,"GeotD";#N/A,#N/A,FALSE,"PrcsD";#N/A,#N/A,FALSE,"TunnD";#N/A,#N/A,FALSE,"CivlD";#N/A,#N/A,FALSE,"NtwkD";#N/A,#N/A,FALSE,"EstgD";#N/A,#N/A,FALSE,"PEngD"}</definedName>
    <definedName name="dfff">{#N/A,#N/A,FALSE,"SumD";#N/A,#N/A,FALSE,"ElecD";#N/A,#N/A,FALSE,"MechD";#N/A,#N/A,FALSE,"GeotD";#N/A,#N/A,FALSE,"PrcsD";#N/A,#N/A,FALSE,"TunnD";#N/A,#N/A,FALSE,"CivlD";#N/A,#N/A,FALSE,"NtwkD";#N/A,#N/A,FALSE,"EstgD";#N/A,#N/A,FALSE,"PEngD"}</definedName>
    <definedName name="dfffff" localSheetId="3">{#N/A,#N/A,FALSE,"SumG";#N/A,#N/A,FALSE,"ElecG";#N/A,#N/A,FALSE,"MechG";#N/A,#N/A,FALSE,"GeotG";#N/A,#N/A,FALSE,"PrcsG";#N/A,#N/A,FALSE,"TunnG";#N/A,#N/A,FALSE,"CivlG";#N/A,#N/A,FALSE,"NtwkG";#N/A,#N/A,FALSE,"EstgG";#N/A,#N/A,FALSE,"PEngG"}</definedName>
    <definedName name="dfffff" localSheetId="4">{#N/A,#N/A,FALSE,"SumG";#N/A,#N/A,FALSE,"ElecG";#N/A,#N/A,FALSE,"MechG";#N/A,#N/A,FALSE,"GeotG";#N/A,#N/A,FALSE,"PrcsG";#N/A,#N/A,FALSE,"TunnG";#N/A,#N/A,FALSE,"CivlG";#N/A,#N/A,FALSE,"NtwkG";#N/A,#N/A,FALSE,"EstgG";#N/A,#N/A,FALSE,"PEngG"}</definedName>
    <definedName name="dfffff" localSheetId="5">{#N/A,#N/A,FALSE,"SumG";#N/A,#N/A,FALSE,"ElecG";#N/A,#N/A,FALSE,"MechG";#N/A,#N/A,FALSE,"GeotG";#N/A,#N/A,FALSE,"PrcsG";#N/A,#N/A,FALSE,"TunnG";#N/A,#N/A,FALSE,"CivlG";#N/A,#N/A,FALSE,"NtwkG";#N/A,#N/A,FALSE,"EstgG";#N/A,#N/A,FALSE,"PEngG"}</definedName>
    <definedName name="dfffff" localSheetId="6">{#N/A,#N/A,FALSE,"SumG";#N/A,#N/A,FALSE,"ElecG";#N/A,#N/A,FALSE,"MechG";#N/A,#N/A,FALSE,"GeotG";#N/A,#N/A,FALSE,"PrcsG";#N/A,#N/A,FALSE,"TunnG";#N/A,#N/A,FALSE,"CivlG";#N/A,#N/A,FALSE,"NtwkG";#N/A,#N/A,FALSE,"EstgG";#N/A,#N/A,FALSE,"PEngG"}</definedName>
    <definedName name="dfffff" localSheetId="0">{#N/A,#N/A,FALSE,"SumG";#N/A,#N/A,FALSE,"ElecG";#N/A,#N/A,FALSE,"MechG";#N/A,#N/A,FALSE,"GeotG";#N/A,#N/A,FALSE,"PrcsG";#N/A,#N/A,FALSE,"TunnG";#N/A,#N/A,FALSE,"CivlG";#N/A,#N/A,FALSE,"NtwkG";#N/A,#N/A,FALSE,"EstgG";#N/A,#N/A,FALSE,"PEngG"}</definedName>
    <definedName name="dfffff" localSheetId="1">{#N/A,#N/A,FALSE,"SumG";#N/A,#N/A,FALSE,"ElecG";#N/A,#N/A,FALSE,"MechG";#N/A,#N/A,FALSE,"GeotG";#N/A,#N/A,FALSE,"PrcsG";#N/A,#N/A,FALSE,"TunnG";#N/A,#N/A,FALSE,"CivlG";#N/A,#N/A,FALSE,"NtwkG";#N/A,#N/A,FALSE,"EstgG";#N/A,#N/A,FALSE,"PEngG"}</definedName>
    <definedName name="dfffff" localSheetId="2">{#N/A,#N/A,FALSE,"SumG";#N/A,#N/A,FALSE,"ElecG";#N/A,#N/A,FALSE,"MechG";#N/A,#N/A,FALSE,"GeotG";#N/A,#N/A,FALSE,"PrcsG";#N/A,#N/A,FALSE,"TunnG";#N/A,#N/A,FALSE,"CivlG";#N/A,#N/A,FALSE,"NtwkG";#N/A,#N/A,FALSE,"EstgG";#N/A,#N/A,FALSE,"PEngG"}</definedName>
    <definedName name="dfffff">{#N/A,#N/A,FALSE,"SumG";#N/A,#N/A,FALSE,"ElecG";#N/A,#N/A,FALSE,"MechG";#N/A,#N/A,FALSE,"GeotG";#N/A,#N/A,FALSE,"PrcsG";#N/A,#N/A,FALSE,"TunnG";#N/A,#N/A,FALSE,"CivlG";#N/A,#N/A,FALSE,"NtwkG";#N/A,#N/A,FALSE,"EstgG";#N/A,#N/A,FALSE,"PEngG"}</definedName>
    <definedName name="dfg" localSheetId="3">{#N/A,#N/A,TRUE,"Est. de Fact.";#N/A,#N/A,TRUE,"Capitulo 19";#N/A,#N/A,TRUE,"Proyecto P855"}</definedName>
    <definedName name="dfg" localSheetId="4">{#N/A,#N/A,TRUE,"Est. de Fact.";#N/A,#N/A,TRUE,"Capitulo 19";#N/A,#N/A,TRUE,"Proyecto P855"}</definedName>
    <definedName name="dfg" localSheetId="5">{#N/A,#N/A,TRUE,"Est. de Fact.";#N/A,#N/A,TRUE,"Capitulo 19";#N/A,#N/A,TRUE,"Proyecto P855"}</definedName>
    <definedName name="dfg" localSheetId="6">{#N/A,#N/A,TRUE,"Est. de Fact.";#N/A,#N/A,TRUE,"Capitulo 19";#N/A,#N/A,TRUE,"Proyecto P855"}</definedName>
    <definedName name="dfg" localSheetId="0">{#N/A,#N/A,TRUE,"Est. de Fact.";#N/A,#N/A,TRUE,"Capitulo 19";#N/A,#N/A,TRUE,"Proyecto P855"}</definedName>
    <definedName name="dfg" localSheetId="1">{#N/A,#N/A,TRUE,"Est. de Fact.";#N/A,#N/A,TRUE,"Capitulo 19";#N/A,#N/A,TRUE,"Proyecto P855"}</definedName>
    <definedName name="dfg" localSheetId="2">{#N/A,#N/A,TRUE,"Est. de Fact.";#N/A,#N/A,TRUE,"Capitulo 19";#N/A,#N/A,TRUE,"Proyecto P855"}</definedName>
    <definedName name="dfg">{#N/A,#N/A,TRUE,"Est. de Fact.";#N/A,#N/A,TRUE,"Capitulo 19";#N/A,#N/A,TRUE,"Proyecto P855"}</definedName>
    <definedName name="dfg_1" localSheetId="0">{#N/A,#N/A,TRUE,"Est. de Fact.";#N/A,#N/A,TRUE,"Capitulo 19";#N/A,#N/A,TRUE,"Proyecto P855"}</definedName>
    <definedName name="dfg_1" localSheetId="1">{#N/A,#N/A,TRUE,"Est. de Fact.";#N/A,#N/A,TRUE,"Capitulo 19";#N/A,#N/A,TRUE,"Proyecto P855"}</definedName>
    <definedName name="dfg_1" localSheetId="2">{#N/A,#N/A,TRUE,"Est. de Fact.";#N/A,#N/A,TRUE,"Capitulo 19";#N/A,#N/A,TRUE,"Proyecto P855"}</definedName>
    <definedName name="dfg_1">{#N/A,#N/A,TRUE,"Est. de Fact.";#N/A,#N/A,TRUE,"Capitulo 19";#N/A,#N/A,TRUE,"Proyecto P855"}</definedName>
    <definedName name="dfgfd" localSheetId="0">{#N/A,#N/A,FALSE,"Matrix";#N/A,#N/A,FALSE,"Executive";#N/A,#N/A,FALSE,"Summary";#N/A,#N/A,FALSE,"Office1";#N/A,#N/A,FALSE,"Office2";#N/A,#N/A,FALSE,"Office3";#N/A,#N/A,FALSE,"Office4";#N/A,#N/A,FALSE,"Office5";#N/A,#N/A,FALSE,"Office6";#N/A,#N/A,FALSE,"Office7";#N/A,#N/A,FALSE,"Labor"}</definedName>
    <definedName name="dfgfd" localSheetId="1">{#N/A,#N/A,FALSE,"Matrix";#N/A,#N/A,FALSE,"Executive";#N/A,#N/A,FALSE,"Summary";#N/A,#N/A,FALSE,"Office1";#N/A,#N/A,FALSE,"Office2";#N/A,#N/A,FALSE,"Office3";#N/A,#N/A,FALSE,"Office4";#N/A,#N/A,FALSE,"Office5";#N/A,#N/A,FALSE,"Office6";#N/A,#N/A,FALSE,"Office7";#N/A,#N/A,FALSE,"Labor"}</definedName>
    <definedName name="dfgfd" localSheetId="2">{#N/A,#N/A,FALSE,"Matrix";#N/A,#N/A,FALSE,"Executive";#N/A,#N/A,FALSE,"Summary";#N/A,#N/A,FALSE,"Office1";#N/A,#N/A,FALSE,"Office2";#N/A,#N/A,FALSE,"Office3";#N/A,#N/A,FALSE,"Office4";#N/A,#N/A,FALSE,"Office5";#N/A,#N/A,FALSE,"Office6";#N/A,#N/A,FALSE,"Office7";#N/A,#N/A,FALSE,"Labor"}</definedName>
    <definedName name="dfgfd">{#N/A,#N/A,FALSE,"Matrix";#N/A,#N/A,FALSE,"Executive";#N/A,#N/A,FALSE,"Summary";#N/A,#N/A,FALSE,"Office1";#N/A,#N/A,FALSE,"Office2";#N/A,#N/A,FALSE,"Office3";#N/A,#N/A,FALSE,"Office4";#N/A,#N/A,FALSE,"Office5";#N/A,#N/A,FALSE,"Office6";#N/A,#N/A,FALSE,"Office7";#N/A,#N/A,FALSE,"Labor"}</definedName>
    <definedName name="dfgfd_1" localSheetId="0">{#N/A,#N/A,TRUE,"Est. de Fact.";#N/A,#N/A,TRUE,"Capitulo 19";#N/A,#N/A,TRUE,"Proyecto P855"}</definedName>
    <definedName name="dfgfd_1" localSheetId="1">{#N/A,#N/A,TRUE,"Est. de Fact.";#N/A,#N/A,TRUE,"Capitulo 19";#N/A,#N/A,TRUE,"Proyecto P855"}</definedName>
    <definedName name="dfgfd_1" localSheetId="2">{#N/A,#N/A,TRUE,"Est. de Fact.";#N/A,#N/A,TRUE,"Capitulo 19";#N/A,#N/A,TRUE,"Proyecto P855"}</definedName>
    <definedName name="dfgfd_1">{#N/A,#N/A,TRUE,"Est. de Fact.";#N/A,#N/A,TRUE,"Capitulo 19";#N/A,#N/A,TRUE,"Proyecto P855"}</definedName>
    <definedName name="dfgfgh"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j" localSheetId="0">{#N/A,#N/A,TRUE,"INGENIERIA";#N/A,#N/A,TRUE,"COMPRAS";#N/A,#N/A,TRUE,"DIRECCION";#N/A,#N/A,TRUE,"RESUMEN"}</definedName>
    <definedName name="dfj" localSheetId="1">{#N/A,#N/A,TRUE,"INGENIERIA";#N/A,#N/A,TRUE,"COMPRAS";#N/A,#N/A,TRUE,"DIRECCION";#N/A,#N/A,TRUE,"RESUMEN"}</definedName>
    <definedName name="dfj" localSheetId="2">{#N/A,#N/A,TRUE,"INGENIERIA";#N/A,#N/A,TRUE,"COMPRAS";#N/A,#N/A,TRUE,"DIRECCION";#N/A,#N/A,TRUE,"RESUMEN"}</definedName>
    <definedName name="dfj">{#N/A,#N/A,TRUE,"INGENIERIA";#N/A,#N/A,TRUE,"COMPRAS";#N/A,#N/A,TRUE,"DIRECCION";#N/A,#N/A,TRUE,"RESUMEN"}</definedName>
    <definedName name="dfr" localSheetId="3">{#N/A,#N/A,FALSE,"SumG";#N/A,#N/A,FALSE,"ElecG";#N/A,#N/A,FALSE,"MechG";#N/A,#N/A,FALSE,"GeotG";#N/A,#N/A,FALSE,"PrcsG";#N/A,#N/A,FALSE,"TunnG";#N/A,#N/A,FALSE,"CivlG";#N/A,#N/A,FALSE,"NtwkG";#N/A,#N/A,FALSE,"EstgG";#N/A,#N/A,FALSE,"PEngG"}</definedName>
    <definedName name="dfr" localSheetId="4">{#N/A,#N/A,FALSE,"SumG";#N/A,#N/A,FALSE,"ElecG";#N/A,#N/A,FALSE,"MechG";#N/A,#N/A,FALSE,"GeotG";#N/A,#N/A,FALSE,"PrcsG";#N/A,#N/A,FALSE,"TunnG";#N/A,#N/A,FALSE,"CivlG";#N/A,#N/A,FALSE,"NtwkG";#N/A,#N/A,FALSE,"EstgG";#N/A,#N/A,FALSE,"PEngG"}</definedName>
    <definedName name="dfr" localSheetId="5">{#N/A,#N/A,FALSE,"SumG";#N/A,#N/A,FALSE,"ElecG";#N/A,#N/A,FALSE,"MechG";#N/A,#N/A,FALSE,"GeotG";#N/A,#N/A,FALSE,"PrcsG";#N/A,#N/A,FALSE,"TunnG";#N/A,#N/A,FALSE,"CivlG";#N/A,#N/A,FALSE,"NtwkG";#N/A,#N/A,FALSE,"EstgG";#N/A,#N/A,FALSE,"PEngG"}</definedName>
    <definedName name="dfr" localSheetId="6">{#N/A,#N/A,FALSE,"SumG";#N/A,#N/A,FALSE,"ElecG";#N/A,#N/A,FALSE,"MechG";#N/A,#N/A,FALSE,"GeotG";#N/A,#N/A,FALSE,"PrcsG";#N/A,#N/A,FALSE,"TunnG";#N/A,#N/A,FALSE,"CivlG";#N/A,#N/A,FALSE,"NtwkG";#N/A,#N/A,FALSE,"EstgG";#N/A,#N/A,FALSE,"PEngG"}</definedName>
    <definedName name="dfr" localSheetId="0">{#N/A,#N/A,FALSE,"masez (10)";#N/A,#N/A,FALSE,"masez (7)";#N/A,#N/A,FALSE,"masez (6)";#N/A,#N/A,FALSE,"masez (5)";#N/A,#N/A,FALSE,"masez (4)";#N/A,#N/A,FALSE,"masez (3)";#N/A,#N/A,FALSE,"masez (2)";#N/A,#N/A,FALSE,"GME";#N/A,#N/A,FALSE,"masez"}</definedName>
    <definedName name="dfr" localSheetId="1">{#N/A,#N/A,FALSE,"masez (10)";#N/A,#N/A,FALSE,"masez (7)";#N/A,#N/A,FALSE,"masez (6)";#N/A,#N/A,FALSE,"masez (5)";#N/A,#N/A,FALSE,"masez (4)";#N/A,#N/A,FALSE,"masez (3)";#N/A,#N/A,FALSE,"masez (2)";#N/A,#N/A,FALSE,"GME";#N/A,#N/A,FALSE,"masez"}</definedName>
    <definedName name="dfr" localSheetId="2">{#N/A,#N/A,FALSE,"masez (10)";#N/A,#N/A,FALSE,"masez (7)";#N/A,#N/A,FALSE,"masez (6)";#N/A,#N/A,FALSE,"masez (5)";#N/A,#N/A,FALSE,"masez (4)";#N/A,#N/A,FALSE,"masez (3)";#N/A,#N/A,FALSE,"masez (2)";#N/A,#N/A,FALSE,"GME";#N/A,#N/A,FALSE,"masez"}</definedName>
    <definedName name="dfr">{#N/A,#N/A,FALSE,"masez (10)";#N/A,#N/A,FALSE,"masez (7)";#N/A,#N/A,FALSE,"masez (6)";#N/A,#N/A,FALSE,"masez (5)";#N/A,#N/A,FALSE,"masez (4)";#N/A,#N/A,FALSE,"masez (3)";#N/A,#N/A,FALSE,"masez (2)";#N/A,#N/A,FALSE,"GME";#N/A,#N/A,FALSE,"masez"}</definedName>
    <definedName name="dfre" localSheetId="0">{#N/A,#N/A,FALSE,"PEND INC";#N/A,#N/A,FALSE,"PEND MINM"}</definedName>
    <definedName name="dfre" localSheetId="1">{#N/A,#N/A,FALSE,"PEND INC";#N/A,#N/A,FALSE,"PEND MINM"}</definedName>
    <definedName name="dfre" localSheetId="2">{#N/A,#N/A,FALSE,"PEND INC";#N/A,#N/A,FALSE,"PEND MINM"}</definedName>
    <definedName name="dfre">{#N/A,#N/A,FALSE,"PEND INC";#N/A,#N/A,FALSE,"PEND MINM"}</definedName>
    <definedName name="dfsdf">#REF!</definedName>
    <definedName name="dftre"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gasd" localSheetId="0">{#N/A,#N/A,TRUE,"1842CWN0"}</definedName>
    <definedName name="dgasd" localSheetId="1">{#N/A,#N/A,TRUE,"1842CWN0"}</definedName>
    <definedName name="dgasd" localSheetId="2">{#N/A,#N/A,TRUE,"1842CWN0"}</definedName>
    <definedName name="dgasd">{#N/A,#N/A,TRUE,"1842CWN0"}</definedName>
    <definedName name="dgasg" localSheetId="0">{#N/A,#N/A,TRUE,"INGENIERIA";#N/A,#N/A,TRUE,"COMPRAS";#N/A,#N/A,TRUE,"DIRECCION";#N/A,#N/A,TRUE,"RESUMEN"}</definedName>
    <definedName name="dgasg" localSheetId="1">{#N/A,#N/A,TRUE,"INGENIERIA";#N/A,#N/A,TRUE,"COMPRAS";#N/A,#N/A,TRUE,"DIRECCION";#N/A,#N/A,TRUE,"RESUMEN"}</definedName>
    <definedName name="dgasg" localSheetId="2">{#N/A,#N/A,TRUE,"INGENIERIA";#N/A,#N/A,TRUE,"COMPRAS";#N/A,#N/A,TRUE,"DIRECCION";#N/A,#N/A,TRUE,"RESUMEN"}</definedName>
    <definedName name="dgasg">{#N/A,#N/A,TRUE,"INGENIERIA";#N/A,#N/A,TRUE,"COMPRAS";#N/A,#N/A,TRUE,"DIRECCION";#N/A,#N/A,TRUE,"RESUMEN"}</definedName>
    <definedName name="dgfd" localSheetId="3">{#N/A,#N/A,FALSE,"SumG";#N/A,#N/A,FALSE,"ElecG";#N/A,#N/A,FALSE,"MechG";#N/A,#N/A,FALSE,"GeotG";#N/A,#N/A,FALSE,"PrcsG";#N/A,#N/A,FALSE,"TunnG";#N/A,#N/A,FALSE,"CivlG";#N/A,#N/A,FALSE,"NtwkG";#N/A,#N/A,FALSE,"EstgG";#N/A,#N/A,FALSE,"PEngG"}</definedName>
    <definedName name="dgfd" localSheetId="4">{#N/A,#N/A,FALSE,"SumG";#N/A,#N/A,FALSE,"ElecG";#N/A,#N/A,FALSE,"MechG";#N/A,#N/A,FALSE,"GeotG";#N/A,#N/A,FALSE,"PrcsG";#N/A,#N/A,FALSE,"TunnG";#N/A,#N/A,FALSE,"CivlG";#N/A,#N/A,FALSE,"NtwkG";#N/A,#N/A,FALSE,"EstgG";#N/A,#N/A,FALSE,"PEngG"}</definedName>
    <definedName name="dgfd" localSheetId="5">{#N/A,#N/A,FALSE,"SumG";#N/A,#N/A,FALSE,"ElecG";#N/A,#N/A,FALSE,"MechG";#N/A,#N/A,FALSE,"GeotG";#N/A,#N/A,FALSE,"PrcsG";#N/A,#N/A,FALSE,"TunnG";#N/A,#N/A,FALSE,"CivlG";#N/A,#N/A,FALSE,"NtwkG";#N/A,#N/A,FALSE,"EstgG";#N/A,#N/A,FALSE,"PEngG"}</definedName>
    <definedName name="dgfd" localSheetId="6">{#N/A,#N/A,FALSE,"SumG";#N/A,#N/A,FALSE,"ElecG";#N/A,#N/A,FALSE,"MechG";#N/A,#N/A,FALSE,"GeotG";#N/A,#N/A,FALSE,"PrcsG";#N/A,#N/A,FALSE,"TunnG";#N/A,#N/A,FALSE,"CivlG";#N/A,#N/A,FALSE,"NtwkG";#N/A,#N/A,FALSE,"EstgG";#N/A,#N/A,FALSE,"PEngG"}</definedName>
    <definedName name="dgfd" localSheetId="0">{#N/A,#N/A,FALSE,"SumG";#N/A,#N/A,FALSE,"ElecG";#N/A,#N/A,FALSE,"MechG";#N/A,#N/A,FALSE,"GeotG";#N/A,#N/A,FALSE,"PrcsG";#N/A,#N/A,FALSE,"TunnG";#N/A,#N/A,FALSE,"CivlG";#N/A,#N/A,FALSE,"NtwkG";#N/A,#N/A,FALSE,"EstgG";#N/A,#N/A,FALSE,"PEngG"}</definedName>
    <definedName name="dgfd" localSheetId="1">{#N/A,#N/A,FALSE,"SumG";#N/A,#N/A,FALSE,"ElecG";#N/A,#N/A,FALSE,"MechG";#N/A,#N/A,FALSE,"GeotG";#N/A,#N/A,FALSE,"PrcsG";#N/A,#N/A,FALSE,"TunnG";#N/A,#N/A,FALSE,"CivlG";#N/A,#N/A,FALSE,"NtwkG";#N/A,#N/A,FALSE,"EstgG";#N/A,#N/A,FALSE,"PEngG"}</definedName>
    <definedName name="dgfd" localSheetId="2">{#N/A,#N/A,FALSE,"SumG";#N/A,#N/A,FALSE,"ElecG";#N/A,#N/A,FALSE,"MechG";#N/A,#N/A,FALSE,"GeotG";#N/A,#N/A,FALSE,"PrcsG";#N/A,#N/A,FALSE,"TunnG";#N/A,#N/A,FALSE,"CivlG";#N/A,#N/A,FALSE,"NtwkG";#N/A,#N/A,FALSE,"EstgG";#N/A,#N/A,FALSE,"PEngG"}</definedName>
    <definedName name="dgfd">{#N/A,#N/A,FALSE,"SumG";#N/A,#N/A,FALSE,"ElecG";#N/A,#N/A,FALSE,"MechG";#N/A,#N/A,FALSE,"GeotG";#N/A,#N/A,FALSE,"PrcsG";#N/A,#N/A,FALSE,"TunnG";#N/A,#N/A,FALSE,"CivlG";#N/A,#N/A,FALSE,"NtwkG";#N/A,#N/A,FALSE,"EstgG";#N/A,#N/A,FALSE,"PEngG"}</definedName>
    <definedName name="dghmsry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jsrtujwsthgfs" localSheetId="3">{"May",#N/A,FALSE,"May"}</definedName>
    <definedName name="dgjsrtujwsthgfs" localSheetId="4">{"May",#N/A,FALSE,"May"}</definedName>
    <definedName name="dgjsrtujwsthgfs" localSheetId="5">{"May",#N/A,FALSE,"May"}</definedName>
    <definedName name="dgjsrtujwsthgfs" localSheetId="6">{"May",#N/A,FALSE,"May"}</definedName>
    <definedName name="dgjsrtujwsthgfs" localSheetId="0">{"May",#N/A,FALSE,"May"}</definedName>
    <definedName name="dgjsrtujwsthgfs" localSheetId="1">{"May",#N/A,FALSE,"May"}</definedName>
    <definedName name="dgjsrtujwsthgfs" localSheetId="2">{"May",#N/A,FALSE,"May"}</definedName>
    <definedName name="dgjsrtujwsthgfs">{"May",#N/A,FALSE,"May"}</definedName>
    <definedName name="dhjdb53" localSheetId="0">{#N/A,#N/A,TRUE,"1842CWN0"}</definedName>
    <definedName name="dhjdb53" localSheetId="1">{#N/A,#N/A,TRUE,"1842CWN0"}</definedName>
    <definedName name="dhjdb53" localSheetId="2">{#N/A,#N/A,TRUE,"1842CWN0"}</definedName>
    <definedName name="dhjdb53">{#N/A,#N/A,TRUE,"1842CWN0"}</definedName>
    <definedName name="Dia">#REF!</definedName>
    <definedName name="DiaConcrete">#REF!</definedName>
    <definedName name="DiaCu">#REF!</definedName>
    <definedName name="DiaCuT">#REF!</definedName>
    <definedName name="DiaDuct">#REF!</definedName>
    <definedName name="DiaFRP">#REF!</definedName>
    <definedName name="DiaHDPE">#REF!</definedName>
    <definedName name="Diam">#REF!</definedName>
    <definedName name="DiaPVC">#REF!</definedName>
    <definedName name="DiaPVCP">#REF!</definedName>
    <definedName name="DiaRubber">#REF!</definedName>
    <definedName name="dias_utiles">#REF!</definedName>
    <definedName name="diasacreditacion">#REF!</definedName>
    <definedName name="DIASMES" localSheetId="3">#REF!</definedName>
    <definedName name="DIASMES" localSheetId="4">#REF!</definedName>
    <definedName name="DIASMES" localSheetId="5">#REF!</definedName>
    <definedName name="DIASMES" localSheetId="6">#REF!</definedName>
    <definedName name="diasmes">#REF!</definedName>
    <definedName name="DiaSS">#REF!</definedName>
    <definedName name="DiaSteel">#REF!</definedName>
    <definedName name="DIC">#REF!</definedName>
    <definedName name="diciembre" localSheetId="1">#REF!*#REF!</definedName>
    <definedName name="diciembre">#REF!*#REF!</definedName>
    <definedName name="Diesel" localSheetId="3">#REF!</definedName>
    <definedName name="Diesel" localSheetId="4">#REF!</definedName>
    <definedName name="Diesel" localSheetId="5">#REF!</definedName>
    <definedName name="Diesel" localSheetId="6">#REF!</definedName>
    <definedName name="diesel">#REF!</definedName>
    <definedName name="diez" localSheetId="0">{#N/A,#N/A,FALSE,"TEC-01";#N/A,#N/A,FALSE,"TEC - 02";#N/A,#N/A,FALSE,"TEC - 03";#N/A,#N/A,FALSE,"TEC - 04";#N/A,#N/A,FALSE,"TEC-07";#N/A,#N/A,FALSE,"TEC-08";#N/A,#N/A,FALSE,"TEC - 09A";#N/A,#N/A,FALSE,"TEC - 09B";#N/A,#N/A,FALSE,"TEC - 09C";#N/A,#N/A,FALSE,"TEC - 10";#N/A,#N/A,FALSE,"TEC-11"}</definedName>
    <definedName name="diez" localSheetId="1">{#N/A,#N/A,FALSE,"TEC-01";#N/A,#N/A,FALSE,"TEC - 02";#N/A,#N/A,FALSE,"TEC - 03";#N/A,#N/A,FALSE,"TEC - 04";#N/A,#N/A,FALSE,"TEC-07";#N/A,#N/A,FALSE,"TEC-08";#N/A,#N/A,FALSE,"TEC - 09A";#N/A,#N/A,FALSE,"TEC - 09B";#N/A,#N/A,FALSE,"TEC - 09C";#N/A,#N/A,FALSE,"TEC - 10";#N/A,#N/A,FALSE,"TEC-11"}</definedName>
    <definedName name="diez" localSheetId="2">{#N/A,#N/A,FALSE,"TEC-01";#N/A,#N/A,FALSE,"TEC - 02";#N/A,#N/A,FALSE,"TEC - 03";#N/A,#N/A,FALSE,"TEC - 04";#N/A,#N/A,FALSE,"TEC-07";#N/A,#N/A,FALSE,"TEC-08";#N/A,#N/A,FALSE,"TEC - 09A";#N/A,#N/A,FALSE,"TEC - 09B";#N/A,#N/A,FALSE,"TEC - 09C";#N/A,#N/A,FALSE,"TEC - 10";#N/A,#N/A,FALSE,"TEC-11"}</definedName>
    <definedName name="diez">{#N/A,#N/A,FALSE,"TEC-01";#N/A,#N/A,FALSE,"TEC - 02";#N/A,#N/A,FALSE,"TEC - 03";#N/A,#N/A,FALSE,"TEC - 04";#N/A,#N/A,FALSE,"TEC-07";#N/A,#N/A,FALSE,"TEC-08";#N/A,#N/A,FALSE,"TEC - 09A";#N/A,#N/A,FALSE,"TEC - 09B";#N/A,#N/A,FALSE,"TEC - 09C";#N/A,#N/A,FALSE,"TEC - 10";#N/A,#N/A,FALSE,"TEC-11"}</definedName>
    <definedName name="diez_1" localSheetId="0">{#N/A,#N/A,FALSE,"TEC-01";#N/A,#N/A,FALSE,"TEC - 02";#N/A,#N/A,FALSE,"TEC - 03";#N/A,#N/A,FALSE,"TEC - 04";#N/A,#N/A,FALSE,"TEC-07";#N/A,#N/A,FALSE,"TEC-08";#N/A,#N/A,FALSE,"TEC - 09A";#N/A,#N/A,FALSE,"TEC - 09B";#N/A,#N/A,FALSE,"TEC - 09C";#N/A,#N/A,FALSE,"TEC - 10";#N/A,#N/A,FALSE,"TEC-11"}</definedName>
    <definedName name="diez_1" localSheetId="1">{#N/A,#N/A,FALSE,"TEC-01";#N/A,#N/A,FALSE,"TEC - 02";#N/A,#N/A,FALSE,"TEC - 03";#N/A,#N/A,FALSE,"TEC - 04";#N/A,#N/A,FALSE,"TEC-07";#N/A,#N/A,FALSE,"TEC-08";#N/A,#N/A,FALSE,"TEC - 09A";#N/A,#N/A,FALSE,"TEC - 09B";#N/A,#N/A,FALSE,"TEC - 09C";#N/A,#N/A,FALSE,"TEC - 10";#N/A,#N/A,FALSE,"TEC-11"}</definedName>
    <definedName name="diez_1" localSheetId="2">{#N/A,#N/A,FALSE,"TEC-01";#N/A,#N/A,FALSE,"TEC - 02";#N/A,#N/A,FALSE,"TEC - 03";#N/A,#N/A,FALSE,"TEC - 04";#N/A,#N/A,FALSE,"TEC-07";#N/A,#N/A,FALSE,"TEC-08";#N/A,#N/A,FALSE,"TEC - 09A";#N/A,#N/A,FALSE,"TEC - 09B";#N/A,#N/A,FALSE,"TEC - 09C";#N/A,#N/A,FALSE,"TEC - 10";#N/A,#N/A,FALSE,"TEC-11"}</definedName>
    <definedName name="diez_1">{#N/A,#N/A,FALSE,"TEC-01";#N/A,#N/A,FALSE,"TEC - 02";#N/A,#N/A,FALSE,"TEC - 03";#N/A,#N/A,FALSE,"TEC - 04";#N/A,#N/A,FALSE,"TEC-07";#N/A,#N/A,FALSE,"TEC-08";#N/A,#N/A,FALSE,"TEC - 09A";#N/A,#N/A,FALSE,"TEC - 09B";#N/A,#N/A,FALSE,"TEC - 09C";#N/A,#N/A,FALSE,"TEC - 10";#N/A,#N/A,FALSE,"TEC-11"}</definedName>
    <definedName name="Diferencias" localSheetId="3">{#N/A,#N/A,FALSE,"Total_OC015";#N/A,#N/A,FALSE,"ADMIN";#N/A,#N/A,FALSE,"PROCES";#N/A,#N/A,FALSE,"mecan";#N/A,#N/A,FALSE,"civil";#N/A,#N/A,FALSE,"CAÑER";#N/A,#N/A,FALSE,"ELEC";#N/A,#N/A,FALSE,"INSTR"}</definedName>
    <definedName name="Diferencias" localSheetId="4">{#N/A,#N/A,FALSE,"Total_OC015";#N/A,#N/A,FALSE,"ADMIN";#N/A,#N/A,FALSE,"PROCES";#N/A,#N/A,FALSE,"mecan";#N/A,#N/A,FALSE,"civil";#N/A,#N/A,FALSE,"CAÑER";#N/A,#N/A,FALSE,"ELEC";#N/A,#N/A,FALSE,"INSTR"}</definedName>
    <definedName name="Diferencias" localSheetId="5">{#N/A,#N/A,FALSE,"Total_OC015";#N/A,#N/A,FALSE,"ADMIN";#N/A,#N/A,FALSE,"PROCES";#N/A,#N/A,FALSE,"mecan";#N/A,#N/A,FALSE,"civil";#N/A,#N/A,FALSE,"CAÑER";#N/A,#N/A,FALSE,"ELEC";#N/A,#N/A,FALSE,"INSTR"}</definedName>
    <definedName name="Diferencias" localSheetId="6">{#N/A,#N/A,FALSE,"Total_OC015";#N/A,#N/A,FALSE,"ADMIN";#N/A,#N/A,FALSE,"PROCES";#N/A,#N/A,FALSE,"mecan";#N/A,#N/A,FALSE,"civil";#N/A,#N/A,FALSE,"CAÑER";#N/A,#N/A,FALSE,"ELEC";#N/A,#N/A,FALSE,"INSTR"}</definedName>
    <definedName name="Diferencias" localSheetId="0">{#N/A,#N/A,FALSE,"Total_OC015";#N/A,#N/A,FALSE,"ADMIN";#N/A,#N/A,FALSE,"PROCES";#N/A,#N/A,FALSE,"mecan";#N/A,#N/A,FALSE,"civil";#N/A,#N/A,FALSE,"CAÑER";#N/A,#N/A,FALSE,"ELEC";#N/A,#N/A,FALSE,"INSTR"}</definedName>
    <definedName name="Diferencias" localSheetId="1">{#N/A,#N/A,FALSE,"Total_OC015";#N/A,#N/A,FALSE,"ADMIN";#N/A,#N/A,FALSE,"PROCES";#N/A,#N/A,FALSE,"mecan";#N/A,#N/A,FALSE,"civil";#N/A,#N/A,FALSE,"CAÑER";#N/A,#N/A,FALSE,"ELEC";#N/A,#N/A,FALSE,"INSTR"}</definedName>
    <definedName name="Diferencias" localSheetId="2">{#N/A,#N/A,FALSE,"Total_OC015";#N/A,#N/A,FALSE,"ADMIN";#N/A,#N/A,FALSE,"PROCES";#N/A,#N/A,FALSE,"mecan";#N/A,#N/A,FALSE,"civil";#N/A,#N/A,FALSE,"CAÑER";#N/A,#N/A,FALSE,"ELEC";#N/A,#N/A,FALSE,"INSTR"}</definedName>
    <definedName name="Diferencias">{#N/A,#N/A,FALSE,"Total_OC015";#N/A,#N/A,FALSE,"ADMIN";#N/A,#N/A,FALSE,"PROCES";#N/A,#N/A,FALSE,"mecan";#N/A,#N/A,FALSE,"civil";#N/A,#N/A,FALSE,"CAÑER";#N/A,#N/A,FALSE,"ELEC";#N/A,#N/A,FALSE,"INSTR"}</definedName>
    <definedName name="dim_a0">#REF!</definedName>
    <definedName name="dim_a1">#REF!</definedName>
    <definedName name="dim_a2">#REF!</definedName>
    <definedName name="dim_a3">#REF!</definedName>
    <definedName name="dim_b0">#REF!</definedName>
    <definedName name="dim_b1">#REF!</definedName>
    <definedName name="dim_h1">#REF!</definedName>
    <definedName name="Direction">#REF!</definedName>
    <definedName name="DJ" localSheetId="3">{#N/A,#N/A,FALSE,"SumG";#N/A,#N/A,FALSE,"ElecG";#N/A,#N/A,FALSE,"MechG";#N/A,#N/A,FALSE,"GeotG";#N/A,#N/A,FALSE,"PrcsG";#N/A,#N/A,FALSE,"TunnG";#N/A,#N/A,FALSE,"CivlG";#N/A,#N/A,FALSE,"NtwkG";#N/A,#N/A,FALSE,"EstgG";#N/A,#N/A,FALSE,"PEngG"}</definedName>
    <definedName name="DJ" localSheetId="4">{#N/A,#N/A,FALSE,"SumG";#N/A,#N/A,FALSE,"ElecG";#N/A,#N/A,FALSE,"MechG";#N/A,#N/A,FALSE,"GeotG";#N/A,#N/A,FALSE,"PrcsG";#N/A,#N/A,FALSE,"TunnG";#N/A,#N/A,FALSE,"CivlG";#N/A,#N/A,FALSE,"NtwkG";#N/A,#N/A,FALSE,"EstgG";#N/A,#N/A,FALSE,"PEngG"}</definedName>
    <definedName name="DJ" localSheetId="5">{#N/A,#N/A,FALSE,"SumG";#N/A,#N/A,FALSE,"ElecG";#N/A,#N/A,FALSE,"MechG";#N/A,#N/A,FALSE,"GeotG";#N/A,#N/A,FALSE,"PrcsG";#N/A,#N/A,FALSE,"TunnG";#N/A,#N/A,FALSE,"CivlG";#N/A,#N/A,FALSE,"NtwkG";#N/A,#N/A,FALSE,"EstgG";#N/A,#N/A,FALSE,"PEngG"}</definedName>
    <definedName name="DJ" localSheetId="6">{#N/A,#N/A,FALSE,"SumG";#N/A,#N/A,FALSE,"ElecG";#N/A,#N/A,FALSE,"MechG";#N/A,#N/A,FALSE,"GeotG";#N/A,#N/A,FALSE,"PrcsG";#N/A,#N/A,FALSE,"TunnG";#N/A,#N/A,FALSE,"CivlG";#N/A,#N/A,FALSE,"NtwkG";#N/A,#N/A,FALSE,"EstgG";#N/A,#N/A,FALSE,"PEngG"}</definedName>
    <definedName name="DJ" localSheetId="0">{#N/A,#N/A,FALSE,"SumG";#N/A,#N/A,FALSE,"ElecG";#N/A,#N/A,FALSE,"MechG";#N/A,#N/A,FALSE,"GeotG";#N/A,#N/A,FALSE,"PrcsG";#N/A,#N/A,FALSE,"TunnG";#N/A,#N/A,FALSE,"CivlG";#N/A,#N/A,FALSE,"NtwkG";#N/A,#N/A,FALSE,"EstgG";#N/A,#N/A,FALSE,"PEngG"}</definedName>
    <definedName name="DJ" localSheetId="1">{#N/A,#N/A,FALSE,"SumG";#N/A,#N/A,FALSE,"ElecG";#N/A,#N/A,FALSE,"MechG";#N/A,#N/A,FALSE,"GeotG";#N/A,#N/A,FALSE,"PrcsG";#N/A,#N/A,FALSE,"TunnG";#N/A,#N/A,FALSE,"CivlG";#N/A,#N/A,FALSE,"NtwkG";#N/A,#N/A,FALSE,"EstgG";#N/A,#N/A,FALSE,"PEngG"}</definedName>
    <definedName name="DJ" localSheetId="2">{#N/A,#N/A,FALSE,"SumG";#N/A,#N/A,FALSE,"ElecG";#N/A,#N/A,FALSE,"MechG";#N/A,#N/A,FALSE,"GeotG";#N/A,#N/A,FALSE,"PrcsG";#N/A,#N/A,FALSE,"TunnG";#N/A,#N/A,FALSE,"CivlG";#N/A,#N/A,FALSE,"NtwkG";#N/A,#N/A,FALSE,"EstgG";#N/A,#N/A,FALSE,"PEngG"}</definedName>
    <definedName name="DJ">{#N/A,#N/A,FALSE,"SumG";#N/A,#N/A,FALSE,"ElecG";#N/A,#N/A,FALSE,"MechG";#N/A,#N/A,FALSE,"GeotG";#N/A,#N/A,FALSE,"PrcsG";#N/A,#N/A,FALSE,"TunnG";#N/A,#N/A,FALSE,"CivlG";#N/A,#N/A,FALSE,"NtwkG";#N/A,#N/A,FALSE,"EstgG";#N/A,#N/A,FALSE,"PEngG"}</definedName>
    <definedName name="djdbsc" localSheetId="0">{#N/A,#N/A,TRUE,"1842CWN0"}</definedName>
    <definedName name="djdbsc" localSheetId="1">{#N/A,#N/A,TRUE,"1842CWN0"}</definedName>
    <definedName name="djdbsc" localSheetId="2">{#N/A,#N/A,TRUE,"1842CWN0"}</definedName>
    <definedName name="djdbsc">{#N/A,#N/A,TRUE,"1842CWN0"}</definedName>
    <definedName name="djkdhbdv" localSheetId="0">{#N/A,#N/A,TRUE,"1842CWN0"}</definedName>
    <definedName name="djkdhbdv" localSheetId="1">{#N/A,#N/A,TRUE,"1842CWN0"}</definedName>
    <definedName name="djkdhbdv" localSheetId="2">{#N/A,#N/A,TRUE,"1842CWN0"}</definedName>
    <definedName name="djkdhbdv">{#N/A,#N/A,TRUE,"1842CWN0"}</definedName>
    <definedName name="dkdk"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ldjdb" localSheetId="0">{#N/A,#N/A,TRUE,"INGENIERIA";#N/A,#N/A,TRUE,"COMPRAS";#N/A,#N/A,TRUE,"DIRECCION";#N/A,#N/A,TRUE,"RESUMEN"}</definedName>
    <definedName name="dldjdb" localSheetId="1">{#N/A,#N/A,TRUE,"INGENIERIA";#N/A,#N/A,TRUE,"COMPRAS";#N/A,#N/A,TRUE,"DIRECCION";#N/A,#N/A,TRUE,"RESUMEN"}</definedName>
    <definedName name="dldjdb" localSheetId="2">{#N/A,#N/A,TRUE,"INGENIERIA";#N/A,#N/A,TRUE,"COMPRAS";#N/A,#N/A,TRUE,"DIRECCION";#N/A,#N/A,TRUE,"RESUMEN"}</definedName>
    <definedName name="dldjdb">{#N/A,#N/A,TRUE,"INGENIERIA";#N/A,#N/A,TRUE,"COMPRAS";#N/A,#N/A,TRUE,"DIRECCION";#N/A,#N/A,TRUE,"RESUMEN"}</definedName>
    <definedName name="DMC">#REF!</definedName>
    <definedName name="DMS">#REF!</definedName>
    <definedName name="dol">#REF!</definedName>
    <definedName name="DOLAR">#REF!</definedName>
    <definedName name="dólar">#REF!</definedName>
    <definedName name="dotch" localSheetId="3">{"desarrollo",#N/A,FALSE,"Cámara Camión";"resumen",#N/A,FALSE,"Cámara Camión";"eqprod",#N/A,FALSE,"Cámara Camión"}</definedName>
    <definedName name="dotch" localSheetId="4">{"desarrollo",#N/A,FALSE,"Cámara Camión";"resumen",#N/A,FALSE,"Cámara Camión";"eqprod",#N/A,FALSE,"Cámara Camión"}</definedName>
    <definedName name="dotch" localSheetId="5">{"desarrollo",#N/A,FALSE,"Cámara Camión";"resumen",#N/A,FALSE,"Cámara Camión";"eqprod",#N/A,FALSE,"Cámara Camión"}</definedName>
    <definedName name="dotch" localSheetId="6">{"desarrollo",#N/A,FALSE,"Cámara Camión";"resumen",#N/A,FALSE,"Cámara Camión";"eqprod",#N/A,FALSE,"Cámara Camión"}</definedName>
    <definedName name="dotch" localSheetId="0">{"desarrollo",#N/A,FALSE,"Cámara Camión";"resumen",#N/A,FALSE,"Cámara Camión";"eqprod",#N/A,FALSE,"Cámara Camión"}</definedName>
    <definedName name="dotch" localSheetId="1">{"desarrollo",#N/A,FALSE,"Cámara Camión";"resumen",#N/A,FALSE,"Cámara Camión";"eqprod",#N/A,FALSE,"Cámara Camión"}</definedName>
    <definedName name="dotch" localSheetId="2">{"desarrollo",#N/A,FALSE,"Cámara Camión";"resumen",#N/A,FALSE,"Cámara Camión";"eqprod",#N/A,FALSE,"Cámara Camión"}</definedName>
    <definedName name="dotch">{"desarrollo",#N/A,FALSE,"Cámara Camión";"resumen",#N/A,FALSE,"Cámara Camión";"eqprod",#N/A,FALSE,"Cámara Camión"}</definedName>
    <definedName name="dotch4" localSheetId="3">{"desarrollo",#N/A,FALSE,"Cámara Camión";"resumen",#N/A,FALSE,"Cámara Camión";"eqprod",#N/A,FALSE,"Cámara Camión"}</definedName>
    <definedName name="dotch4" localSheetId="4">{"desarrollo",#N/A,FALSE,"Cámara Camión";"resumen",#N/A,FALSE,"Cámara Camión";"eqprod",#N/A,FALSE,"Cámara Camión"}</definedName>
    <definedName name="dotch4" localSheetId="5">{"desarrollo",#N/A,FALSE,"Cámara Camión";"resumen",#N/A,FALSE,"Cámara Camión";"eqprod",#N/A,FALSE,"Cámara Camión"}</definedName>
    <definedName name="dotch4" localSheetId="6">{"desarrollo",#N/A,FALSE,"Cámara Camión";"resumen",#N/A,FALSE,"Cámara Camión";"eqprod",#N/A,FALSE,"Cámara Camión"}</definedName>
    <definedName name="dotch4" localSheetId="0">{"desarrollo",#N/A,FALSE,"Cámara Camión";"resumen",#N/A,FALSE,"Cámara Camión";"eqprod",#N/A,FALSE,"Cámara Camión"}</definedName>
    <definedName name="dotch4" localSheetId="1">{"desarrollo",#N/A,FALSE,"Cámara Camión";"resumen",#N/A,FALSE,"Cámara Camión";"eqprod",#N/A,FALSE,"Cámara Camión"}</definedName>
    <definedName name="dotch4" localSheetId="2">{"desarrollo",#N/A,FALSE,"Cámara Camión";"resumen",#N/A,FALSE,"Cámara Camión";"eqprod",#N/A,FALSE,"Cámara Camión"}</definedName>
    <definedName name="dotch4">{"desarrollo",#N/A,FALSE,"Cámara Camión";"resumen",#N/A,FALSE,"Cámara Camión";"eqprod",#N/A,FALSE,"Cámara Camión"}</definedName>
    <definedName name="DP">#REF!</definedName>
    <definedName name="DPE"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to">#REF!</definedName>
    <definedName name="dqweqwe">#REF!</definedName>
    <definedName name="Dr">#REF!</definedName>
    <definedName name="Driver">#REF!</definedName>
    <definedName name="ds" localSheetId="0">{#N/A,#N/A,FALSE,"masez (10)";#N/A,#N/A,FALSE,"masez (7)";#N/A,#N/A,FALSE,"masez (6)";#N/A,#N/A,FALSE,"masez (5)";#N/A,#N/A,FALSE,"masez (4)";#N/A,#N/A,FALSE,"masez (3)";#N/A,#N/A,FALSE,"masez (2)";#N/A,#N/A,FALSE,"GME";#N/A,#N/A,FALSE,"masez"}</definedName>
    <definedName name="ds" localSheetId="1">{#N/A,#N/A,FALSE,"masez (10)";#N/A,#N/A,FALSE,"masez (7)";#N/A,#N/A,FALSE,"masez (6)";#N/A,#N/A,FALSE,"masez (5)";#N/A,#N/A,FALSE,"masez (4)";#N/A,#N/A,FALSE,"masez (3)";#N/A,#N/A,FALSE,"masez (2)";#N/A,#N/A,FALSE,"GME";#N/A,#N/A,FALSE,"masez"}</definedName>
    <definedName name="ds" localSheetId="2">{#N/A,#N/A,FALSE,"masez (10)";#N/A,#N/A,FALSE,"masez (7)";#N/A,#N/A,FALSE,"masez (6)";#N/A,#N/A,FALSE,"masez (5)";#N/A,#N/A,FALSE,"masez (4)";#N/A,#N/A,FALSE,"masez (3)";#N/A,#N/A,FALSE,"masez (2)";#N/A,#N/A,FALSE,"GME";#N/A,#N/A,FALSE,"masez"}</definedName>
    <definedName name="ds">{#N/A,#N/A,FALSE,"masez (10)";#N/A,#N/A,FALSE,"masez (7)";#N/A,#N/A,FALSE,"masez (6)";#N/A,#N/A,FALSE,"masez (5)";#N/A,#N/A,FALSE,"masez (4)";#N/A,#N/A,FALSE,"masez (3)";#N/A,#N/A,FALSE,"masez (2)";#N/A,#N/A,FALSE,"GME";#N/A,#N/A,FALSE,"masez"}</definedName>
    <definedName name="ds_1" localSheetId="0">{#N/A,#N/A,FALSE,"masez (10)";#N/A,#N/A,FALSE,"masez (7)";#N/A,#N/A,FALSE,"masez (6)";#N/A,#N/A,FALSE,"masez (5)";#N/A,#N/A,FALSE,"masez (4)";#N/A,#N/A,FALSE,"masez (3)";#N/A,#N/A,FALSE,"masez (2)";#N/A,#N/A,FALSE,"GME";#N/A,#N/A,FALSE,"masez"}</definedName>
    <definedName name="ds_1" localSheetId="1">{#N/A,#N/A,FALSE,"masez (10)";#N/A,#N/A,FALSE,"masez (7)";#N/A,#N/A,FALSE,"masez (6)";#N/A,#N/A,FALSE,"masez (5)";#N/A,#N/A,FALSE,"masez (4)";#N/A,#N/A,FALSE,"masez (3)";#N/A,#N/A,FALSE,"masez (2)";#N/A,#N/A,FALSE,"GME";#N/A,#N/A,FALSE,"masez"}</definedName>
    <definedName name="ds_1" localSheetId="2">{#N/A,#N/A,FALSE,"masez (10)";#N/A,#N/A,FALSE,"masez (7)";#N/A,#N/A,FALSE,"masez (6)";#N/A,#N/A,FALSE,"masez (5)";#N/A,#N/A,FALSE,"masez (4)";#N/A,#N/A,FALSE,"masez (3)";#N/A,#N/A,FALSE,"masez (2)";#N/A,#N/A,FALSE,"GME";#N/A,#N/A,FALSE,"masez"}</definedName>
    <definedName name="ds_1">{#N/A,#N/A,FALSE,"masez (10)";#N/A,#N/A,FALSE,"masez (7)";#N/A,#N/A,FALSE,"masez (6)";#N/A,#N/A,FALSE,"masez (5)";#N/A,#N/A,FALSE,"masez (4)";#N/A,#N/A,FALSE,"masez (3)";#N/A,#N/A,FALSE,"masez (2)";#N/A,#N/A,FALSE,"GME";#N/A,#N/A,FALSE,"masez"}</definedName>
    <definedName name="dsa">#REF!</definedName>
    <definedName name="DSC">#REF!</definedName>
    <definedName name="dsds">#REF!</definedName>
    <definedName name="dsf" localSheetId="3">{#N/A,#N/A,FALSE,"TEC-01";#N/A,#N/A,FALSE,"TEC - 02";#N/A,#N/A,FALSE,"TEC - 03";#N/A,#N/A,FALSE,"TEC - 04";#N/A,#N/A,FALSE,"TEC-07";#N/A,#N/A,FALSE,"TEC-08";#N/A,#N/A,FALSE,"TEC - 09A";#N/A,#N/A,FALSE,"TEC - 09B";#N/A,#N/A,FALSE,"TEC - 09C";#N/A,#N/A,FALSE,"TEC - 10";#N/A,#N/A,FALSE,"TEC-11"}</definedName>
    <definedName name="dsf" localSheetId="4">{#N/A,#N/A,FALSE,"TEC-01";#N/A,#N/A,FALSE,"TEC - 02";#N/A,#N/A,FALSE,"TEC - 03";#N/A,#N/A,FALSE,"TEC - 04";#N/A,#N/A,FALSE,"TEC-07";#N/A,#N/A,FALSE,"TEC-08";#N/A,#N/A,FALSE,"TEC - 09A";#N/A,#N/A,FALSE,"TEC - 09B";#N/A,#N/A,FALSE,"TEC - 09C";#N/A,#N/A,FALSE,"TEC - 10";#N/A,#N/A,FALSE,"TEC-11"}</definedName>
    <definedName name="dsf" localSheetId="5">{#N/A,#N/A,FALSE,"TEC-01";#N/A,#N/A,FALSE,"TEC - 02";#N/A,#N/A,FALSE,"TEC - 03";#N/A,#N/A,FALSE,"TEC - 04";#N/A,#N/A,FALSE,"TEC-07";#N/A,#N/A,FALSE,"TEC-08";#N/A,#N/A,FALSE,"TEC - 09A";#N/A,#N/A,FALSE,"TEC - 09B";#N/A,#N/A,FALSE,"TEC - 09C";#N/A,#N/A,FALSE,"TEC - 10";#N/A,#N/A,FALSE,"TEC-11"}</definedName>
    <definedName name="dsf" localSheetId="6">{#N/A,#N/A,FALSE,"TEC-01";#N/A,#N/A,FALSE,"TEC - 02";#N/A,#N/A,FALSE,"TEC - 03";#N/A,#N/A,FALSE,"TEC - 04";#N/A,#N/A,FALSE,"TEC-07";#N/A,#N/A,FALSE,"TEC-08";#N/A,#N/A,FALSE,"TEC - 09A";#N/A,#N/A,FALSE,"TEC - 09B";#N/A,#N/A,FALSE,"TEC - 09C";#N/A,#N/A,FALSE,"TEC - 10";#N/A,#N/A,FALSE,"TEC-11"}</definedName>
    <definedName name="dsf" localSheetId="0">{#N/A,#N/A,FALSE,"TEC-01";#N/A,#N/A,FALSE,"TEC - 02";#N/A,#N/A,FALSE,"TEC - 03";#N/A,#N/A,FALSE,"TEC - 04";#N/A,#N/A,FALSE,"TEC-07";#N/A,#N/A,FALSE,"TEC-08";#N/A,#N/A,FALSE,"TEC - 09A";#N/A,#N/A,FALSE,"TEC - 09B";#N/A,#N/A,FALSE,"TEC - 09C";#N/A,#N/A,FALSE,"TEC - 10";#N/A,#N/A,FALSE,"TEC-11"}</definedName>
    <definedName name="dsf" localSheetId="1">{#N/A,#N/A,FALSE,"TEC-01";#N/A,#N/A,FALSE,"TEC - 02";#N/A,#N/A,FALSE,"TEC - 03";#N/A,#N/A,FALSE,"TEC - 04";#N/A,#N/A,FALSE,"TEC-07";#N/A,#N/A,FALSE,"TEC-08";#N/A,#N/A,FALSE,"TEC - 09A";#N/A,#N/A,FALSE,"TEC - 09B";#N/A,#N/A,FALSE,"TEC - 09C";#N/A,#N/A,FALSE,"TEC - 10";#N/A,#N/A,FALSE,"TEC-11"}</definedName>
    <definedName name="dsf" localSheetId="2">{#N/A,#N/A,FALSE,"TEC-01";#N/A,#N/A,FALSE,"TEC - 02";#N/A,#N/A,FALSE,"TEC - 03";#N/A,#N/A,FALSE,"TEC - 04";#N/A,#N/A,FALSE,"TEC-07";#N/A,#N/A,FALSE,"TEC-08";#N/A,#N/A,FALSE,"TEC - 09A";#N/A,#N/A,FALSE,"TEC - 09B";#N/A,#N/A,FALSE,"TEC - 09C";#N/A,#N/A,FALSE,"TEC - 10";#N/A,#N/A,FALSE,"TEC-11"}</definedName>
    <definedName name="dsf">{#N/A,#N/A,FALSE,"TEC-01";#N/A,#N/A,FALSE,"TEC - 02";#N/A,#N/A,FALSE,"TEC - 03";#N/A,#N/A,FALSE,"TEC - 04";#N/A,#N/A,FALSE,"TEC-07";#N/A,#N/A,FALSE,"TEC-08";#N/A,#N/A,FALSE,"TEC - 09A";#N/A,#N/A,FALSE,"TEC - 09B";#N/A,#N/A,FALSE,"TEC - 09C";#N/A,#N/A,FALSE,"TEC - 10";#N/A,#N/A,FALSE,"TEC-11"}</definedName>
    <definedName name="ds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adf" localSheetId="0">{#N/A,#N/A,FALSE,"GERAL";#N/A,#N/A,FALSE,"012-96";#N/A,#N/A,FALSE,"018-96";#N/A,#N/A,FALSE,"027-96";#N/A,#N/A,FALSE,"059-96";#N/A,#N/A,FALSE,"076-96";#N/A,#N/A,FALSE,"019-97";#N/A,#N/A,FALSE,"021-97";#N/A,#N/A,FALSE,"022-97";#N/A,#N/A,FALSE,"028-97"}</definedName>
    <definedName name="dsfadf" localSheetId="1">{#N/A,#N/A,FALSE,"GERAL";#N/A,#N/A,FALSE,"012-96";#N/A,#N/A,FALSE,"018-96";#N/A,#N/A,FALSE,"027-96";#N/A,#N/A,FALSE,"059-96";#N/A,#N/A,FALSE,"076-96";#N/A,#N/A,FALSE,"019-97";#N/A,#N/A,FALSE,"021-97";#N/A,#N/A,FALSE,"022-97";#N/A,#N/A,FALSE,"028-97"}</definedName>
    <definedName name="dsfadf" localSheetId="2">{#N/A,#N/A,FALSE,"GERAL";#N/A,#N/A,FALSE,"012-96";#N/A,#N/A,FALSE,"018-96";#N/A,#N/A,FALSE,"027-96";#N/A,#N/A,FALSE,"059-96";#N/A,#N/A,FALSE,"076-96";#N/A,#N/A,FALSE,"019-97";#N/A,#N/A,FALSE,"021-97";#N/A,#N/A,FALSE,"022-97";#N/A,#N/A,FALSE,"028-97"}</definedName>
    <definedName name="dsfadf">{#N/A,#N/A,FALSE,"GERAL";#N/A,#N/A,FALSE,"012-96";#N/A,#N/A,FALSE,"018-96";#N/A,#N/A,FALSE,"027-96";#N/A,#N/A,FALSE,"059-96";#N/A,#N/A,FALSE,"076-96";#N/A,#N/A,FALSE,"019-97";#N/A,#N/A,FALSE,"021-97";#N/A,#N/A,FALSE,"022-97";#N/A,#N/A,FALSE,"028-97"}</definedName>
    <definedName name="dsfd">#REF!</definedName>
    <definedName name="DSFDS">#REF!</definedName>
    <definedName name="dsfgdfg" localSheetId="0">{#N/A,#N/A,TRUE,"Est. de Fact.";#N/A,#N/A,TRUE,"Capitulo 19";#N/A,#N/A,TRUE,"Proyecto P855"}</definedName>
    <definedName name="dsfgdfg" localSheetId="1">{#N/A,#N/A,TRUE,"Est. de Fact.";#N/A,#N/A,TRUE,"Capitulo 19";#N/A,#N/A,TRUE,"Proyecto P855"}</definedName>
    <definedName name="dsfgdfg" localSheetId="2">{#N/A,#N/A,TRUE,"Est. de Fact.";#N/A,#N/A,TRUE,"Capitulo 19";#N/A,#N/A,TRUE,"Proyecto P855"}</definedName>
    <definedName name="dsfgdfg">{#N/A,#N/A,TRUE,"Est. de Fact.";#N/A,#N/A,TRUE,"Capitulo 19";#N/A,#N/A,TRUE,"Proyecto P855"}</definedName>
    <definedName name="dsfgdfg_1" localSheetId="0">{#N/A,#N/A,TRUE,"Est. de Fact.";#N/A,#N/A,TRUE,"Capitulo 19";#N/A,#N/A,TRUE,"Proyecto P855"}</definedName>
    <definedName name="dsfgdfg_1" localSheetId="1">{#N/A,#N/A,TRUE,"Est. de Fact.";#N/A,#N/A,TRUE,"Capitulo 19";#N/A,#N/A,TRUE,"Proyecto P855"}</definedName>
    <definedName name="dsfgdfg_1" localSheetId="2">{#N/A,#N/A,TRUE,"Est. de Fact.";#N/A,#N/A,TRUE,"Capitulo 19";#N/A,#N/A,TRUE,"Proyecto P855"}</definedName>
    <definedName name="dsfgdfg_1">{#N/A,#N/A,TRUE,"Est. de Fact.";#N/A,#N/A,TRUE,"Capitulo 19";#N/A,#N/A,TRUE,"Proyecto P855"}</definedName>
    <definedName name="dsfs" localSheetId="0">{#N/A,#N/A,FALSE,"GERAL";#N/A,#N/A,FALSE,"012-96";#N/A,#N/A,FALSE,"018-96";#N/A,#N/A,FALSE,"027-96";#N/A,#N/A,FALSE,"059-96";#N/A,#N/A,FALSE,"076-96";#N/A,#N/A,FALSE,"019-97";#N/A,#N/A,FALSE,"021-97";#N/A,#N/A,FALSE,"022-97";#N/A,#N/A,FALSE,"028-97"}</definedName>
    <definedName name="dsfs" localSheetId="1">{#N/A,#N/A,FALSE,"GERAL";#N/A,#N/A,FALSE,"012-96";#N/A,#N/A,FALSE,"018-96";#N/A,#N/A,FALSE,"027-96";#N/A,#N/A,FALSE,"059-96";#N/A,#N/A,FALSE,"076-96";#N/A,#N/A,FALSE,"019-97";#N/A,#N/A,FALSE,"021-97";#N/A,#N/A,FALSE,"022-97";#N/A,#N/A,FALSE,"028-97"}</definedName>
    <definedName name="dsfs" localSheetId="2">{#N/A,#N/A,FALSE,"GERAL";#N/A,#N/A,FALSE,"012-96";#N/A,#N/A,FALSE,"018-96";#N/A,#N/A,FALSE,"027-96";#N/A,#N/A,FALSE,"059-96";#N/A,#N/A,FALSE,"076-96";#N/A,#N/A,FALSE,"019-97";#N/A,#N/A,FALSE,"021-97";#N/A,#N/A,FALSE,"022-97";#N/A,#N/A,FALSE,"028-97"}</definedName>
    <definedName name="dsfs">{#N/A,#N/A,FALSE,"GERAL";#N/A,#N/A,FALSE,"012-96";#N/A,#N/A,FALSE,"018-96";#N/A,#N/A,FALSE,"027-96";#N/A,#N/A,FALSE,"059-96";#N/A,#N/A,FALSE,"076-96";#N/A,#N/A,FALSE,"019-97";#N/A,#N/A,FALSE,"021-97";#N/A,#N/A,FALSE,"022-97";#N/A,#N/A,FALSE,"028-97"}</definedName>
    <definedName name="dsfsdfdsf" localSheetId="0">{"CONCABL1.1",#N/A,FALSE,"1.1.1a1.1.3 ACSR";"AISL1.2",#N/A,FALSE,"1.1.1a1.1.3 ACSR";"torr1.1.3",#N/A,FALSE,"1.1.1a1.1.3 ACSR";"cm1.2",#N/A,FALSE,"1.2 ACSR";"cm2.2",#N/A,FALSE,"1.2 ACSR";#N/A,#N/A,FALSE,"1.3 ACSR";#N/A,#N/A,FALSE,"2.1.1A2.1.3 ACAR";"ac2.1",#N/A,FALSE,"1.2 ACAR";"ac2.2",#N/A,FALSE,"1.2 ACAR";#N/A,#N/A,FALSE,"2.3 ACAR"}</definedName>
    <definedName name="dsfsdfdsf" localSheetId="1">{"CONCABL1.1",#N/A,FALSE,"1.1.1a1.1.3 ACSR";"AISL1.2",#N/A,FALSE,"1.1.1a1.1.3 ACSR";"torr1.1.3",#N/A,FALSE,"1.1.1a1.1.3 ACSR";"cm1.2",#N/A,FALSE,"1.2 ACSR";"cm2.2",#N/A,FALSE,"1.2 ACSR";#N/A,#N/A,FALSE,"1.3 ACSR";#N/A,#N/A,FALSE,"2.1.1A2.1.3 ACAR";"ac2.1",#N/A,FALSE,"1.2 ACAR";"ac2.2",#N/A,FALSE,"1.2 ACAR";#N/A,#N/A,FALSE,"2.3 ACAR"}</definedName>
    <definedName name="dsfsdfdsf" localSheetId="2">{"CONCABL1.1",#N/A,FALSE,"1.1.1a1.1.3 ACSR";"AISL1.2",#N/A,FALSE,"1.1.1a1.1.3 ACSR";"torr1.1.3",#N/A,FALSE,"1.1.1a1.1.3 ACSR";"cm1.2",#N/A,FALSE,"1.2 ACSR";"cm2.2",#N/A,FALSE,"1.2 ACSR";#N/A,#N/A,FALSE,"1.3 ACSR";#N/A,#N/A,FALSE,"2.1.1A2.1.3 ACAR";"ac2.1",#N/A,FALSE,"1.2 ACAR";"ac2.2",#N/A,FALSE,"1.2 ACAR";#N/A,#N/A,FALSE,"2.3 ACAR"}</definedName>
    <definedName name="dsfsdfdsf">{"CONCABL1.1",#N/A,FALSE,"1.1.1a1.1.3 ACSR";"AISL1.2",#N/A,FALSE,"1.1.1a1.1.3 ACSR";"torr1.1.3",#N/A,FALSE,"1.1.1a1.1.3 ACSR";"cm1.2",#N/A,FALSE,"1.2 ACSR";"cm2.2",#N/A,FALSE,"1.2 ACSR";#N/A,#N/A,FALSE,"1.3 ACSR";#N/A,#N/A,FALSE,"2.1.1A2.1.3 ACAR";"ac2.1",#N/A,FALSE,"1.2 ACAR";"ac2.2",#N/A,FALSE,"1.2 ACAR";#N/A,#N/A,FALSE,"2.3 ACAR"}</definedName>
    <definedName name="DSR">#REF!</definedName>
    <definedName name="dssada">#REF!</definedName>
    <definedName name="dssd" localSheetId="0">{#N/A,#N/A,TRUE,"INGENIERIA";#N/A,#N/A,TRUE,"COMPRAS";#N/A,#N/A,TRUE,"DIRECCION";#N/A,#N/A,TRUE,"RESUMEN"}</definedName>
    <definedName name="dssd" localSheetId="1">{#N/A,#N/A,TRUE,"INGENIERIA";#N/A,#N/A,TRUE,"COMPRAS";#N/A,#N/A,TRUE,"DIRECCION";#N/A,#N/A,TRUE,"RESUMEN"}</definedName>
    <definedName name="dssd" localSheetId="2">{#N/A,#N/A,TRUE,"INGENIERIA";#N/A,#N/A,TRUE,"COMPRAS";#N/A,#N/A,TRUE,"DIRECCION";#N/A,#N/A,TRUE,"RESUMEN"}</definedName>
    <definedName name="dssd">{#N/A,#N/A,TRUE,"INGENIERIA";#N/A,#N/A,TRUE,"COMPRAS";#N/A,#N/A,TRUE,"DIRECCION";#N/A,#N/A,TRUE,"RESUMEN"}</definedName>
    <definedName name="dssdsd" localSheetId="0">{#N/A,#N/A,TRUE,"1842CWN0"}</definedName>
    <definedName name="dssdsd" localSheetId="1">{#N/A,#N/A,TRUE,"1842CWN0"}</definedName>
    <definedName name="dssdsd" localSheetId="2">{#N/A,#N/A,TRUE,"1842CWN0"}</definedName>
    <definedName name="dssdsd">{#N/A,#N/A,TRUE,"1842CWN0"}</definedName>
    <definedName name="dtot">#REF!</definedName>
    <definedName name="Ductile_or_Brittle">#REF!</definedName>
    <definedName name="dun">#REF!</definedName>
    <definedName name="dvbgf" localSheetId="3">{#N/A,#N/A,FALSE,"SumD";#N/A,#N/A,FALSE,"ElecD";#N/A,#N/A,FALSE,"MechD";#N/A,#N/A,FALSE,"GeotD";#N/A,#N/A,FALSE,"PrcsD";#N/A,#N/A,FALSE,"TunnD";#N/A,#N/A,FALSE,"CivlD";#N/A,#N/A,FALSE,"NtwkD";#N/A,#N/A,FALSE,"EstgD";#N/A,#N/A,FALSE,"PEngD"}</definedName>
    <definedName name="dvbgf" localSheetId="4">{#N/A,#N/A,FALSE,"SumD";#N/A,#N/A,FALSE,"ElecD";#N/A,#N/A,FALSE,"MechD";#N/A,#N/A,FALSE,"GeotD";#N/A,#N/A,FALSE,"PrcsD";#N/A,#N/A,FALSE,"TunnD";#N/A,#N/A,FALSE,"CivlD";#N/A,#N/A,FALSE,"NtwkD";#N/A,#N/A,FALSE,"EstgD";#N/A,#N/A,FALSE,"PEngD"}</definedName>
    <definedName name="dvbgf" localSheetId="5">{#N/A,#N/A,FALSE,"SumD";#N/A,#N/A,FALSE,"ElecD";#N/A,#N/A,FALSE,"MechD";#N/A,#N/A,FALSE,"GeotD";#N/A,#N/A,FALSE,"PrcsD";#N/A,#N/A,FALSE,"TunnD";#N/A,#N/A,FALSE,"CivlD";#N/A,#N/A,FALSE,"NtwkD";#N/A,#N/A,FALSE,"EstgD";#N/A,#N/A,FALSE,"PEngD"}</definedName>
    <definedName name="dvbgf" localSheetId="6">{#N/A,#N/A,FALSE,"SumD";#N/A,#N/A,FALSE,"ElecD";#N/A,#N/A,FALSE,"MechD";#N/A,#N/A,FALSE,"GeotD";#N/A,#N/A,FALSE,"PrcsD";#N/A,#N/A,FALSE,"TunnD";#N/A,#N/A,FALSE,"CivlD";#N/A,#N/A,FALSE,"NtwkD";#N/A,#N/A,FALSE,"EstgD";#N/A,#N/A,FALSE,"PEngD"}</definedName>
    <definedName name="dvbgf" localSheetId="0">{#N/A,#N/A,FALSE,"SumD";#N/A,#N/A,FALSE,"ElecD";#N/A,#N/A,FALSE,"MechD";#N/A,#N/A,FALSE,"GeotD";#N/A,#N/A,FALSE,"PrcsD";#N/A,#N/A,FALSE,"TunnD";#N/A,#N/A,FALSE,"CivlD";#N/A,#N/A,FALSE,"NtwkD";#N/A,#N/A,FALSE,"EstgD";#N/A,#N/A,FALSE,"PEngD"}</definedName>
    <definedName name="dvbgf" localSheetId="1">{#N/A,#N/A,FALSE,"SumD";#N/A,#N/A,FALSE,"ElecD";#N/A,#N/A,FALSE,"MechD";#N/A,#N/A,FALSE,"GeotD";#N/A,#N/A,FALSE,"PrcsD";#N/A,#N/A,FALSE,"TunnD";#N/A,#N/A,FALSE,"CivlD";#N/A,#N/A,FALSE,"NtwkD";#N/A,#N/A,FALSE,"EstgD";#N/A,#N/A,FALSE,"PEngD"}</definedName>
    <definedName name="dvbgf" localSheetId="2">{#N/A,#N/A,FALSE,"SumD";#N/A,#N/A,FALSE,"ElecD";#N/A,#N/A,FALSE,"MechD";#N/A,#N/A,FALSE,"GeotD";#N/A,#N/A,FALSE,"PrcsD";#N/A,#N/A,FALSE,"TunnD";#N/A,#N/A,FALSE,"CivlD";#N/A,#N/A,FALSE,"NtwkD";#N/A,#N/A,FALSE,"EstgD";#N/A,#N/A,FALSE,"PEngD"}</definedName>
    <definedName name="dvbgf">{#N/A,#N/A,FALSE,"SumD";#N/A,#N/A,FALSE,"ElecD";#N/A,#N/A,FALSE,"MechD";#N/A,#N/A,FALSE,"GeotD";#N/A,#N/A,FALSE,"PrcsD";#N/A,#N/A,FALSE,"TunnD";#N/A,#N/A,FALSE,"CivlD";#N/A,#N/A,FALSE,"NtwkD";#N/A,#N/A,FALSE,"EstgD";#N/A,#N/A,FALSE,"PEngD"}</definedName>
    <definedName name="dvklsbn" localSheetId="0">{#N/A,#N/A,TRUE,"INGENIERIA";#N/A,#N/A,TRUE,"COMPRAS";#N/A,#N/A,TRUE,"DIRECCION";#N/A,#N/A,TRUE,"RESUMEN"}</definedName>
    <definedName name="dvklsbn" localSheetId="1">{#N/A,#N/A,TRUE,"INGENIERIA";#N/A,#N/A,TRUE,"COMPRAS";#N/A,#N/A,TRUE,"DIRECCION";#N/A,#N/A,TRUE,"RESUMEN"}</definedName>
    <definedName name="dvklsbn" localSheetId="2">{#N/A,#N/A,TRUE,"INGENIERIA";#N/A,#N/A,TRUE,"COMPRAS";#N/A,#N/A,TRUE,"DIRECCION";#N/A,#N/A,TRUE,"RESUMEN"}</definedName>
    <definedName name="dvklsbn">{#N/A,#N/A,TRUE,"INGENIERIA";#N/A,#N/A,TRUE,"COMPRAS";#N/A,#N/A,TRUE,"DIRECCION";#N/A,#N/A,TRUE,"RESUMEN"}</definedName>
    <definedName name="dwd2d" localSheetId="0">{#N/A,#N/A,FALSE,"masez (10)";#N/A,#N/A,FALSE,"masez (7)";#N/A,#N/A,FALSE,"masez (6)";#N/A,#N/A,FALSE,"masez (5)";#N/A,#N/A,FALSE,"masez (4)";#N/A,#N/A,FALSE,"masez (3)";#N/A,#N/A,FALSE,"masez (2)";#N/A,#N/A,FALSE,"GME";#N/A,#N/A,FALSE,"masez"}</definedName>
    <definedName name="dwd2d" localSheetId="1">{#N/A,#N/A,FALSE,"masez (10)";#N/A,#N/A,FALSE,"masez (7)";#N/A,#N/A,FALSE,"masez (6)";#N/A,#N/A,FALSE,"masez (5)";#N/A,#N/A,FALSE,"masez (4)";#N/A,#N/A,FALSE,"masez (3)";#N/A,#N/A,FALSE,"masez (2)";#N/A,#N/A,FALSE,"GME";#N/A,#N/A,FALSE,"masez"}</definedName>
    <definedName name="dwd2d" localSheetId="2">{#N/A,#N/A,FALSE,"masez (10)";#N/A,#N/A,FALSE,"masez (7)";#N/A,#N/A,FALSE,"masez (6)";#N/A,#N/A,FALSE,"masez (5)";#N/A,#N/A,FALSE,"masez (4)";#N/A,#N/A,FALSE,"masez (3)";#N/A,#N/A,FALSE,"masez (2)";#N/A,#N/A,FALSE,"GME";#N/A,#N/A,FALSE,"masez"}</definedName>
    <definedName name="dwd2d">{#N/A,#N/A,FALSE,"masez (10)";#N/A,#N/A,FALSE,"masez (7)";#N/A,#N/A,FALSE,"masez (6)";#N/A,#N/A,FALSE,"masez (5)";#N/A,#N/A,FALSE,"masez (4)";#N/A,#N/A,FALSE,"masez (3)";#N/A,#N/A,FALSE,"masez (2)";#N/A,#N/A,FALSE,"GME";#N/A,#N/A,FALSE,"masez"}</definedName>
    <definedName name="dxl" localSheetId="0">{#N/A,#N/A,FALSE,"Matrix";#N/A,#N/A,FALSE,"Executive";#N/A,#N/A,FALSE,"Summary"}</definedName>
    <definedName name="dxl" localSheetId="1">{#N/A,#N/A,FALSE,"Matrix";#N/A,#N/A,FALSE,"Executive";#N/A,#N/A,FALSE,"Summary"}</definedName>
    <definedName name="dxl" localSheetId="2">{#N/A,#N/A,FALSE,"Matrix";#N/A,#N/A,FALSE,"Executive";#N/A,#N/A,FALSE,"Summary"}</definedName>
    <definedName name="dxl">{#N/A,#N/A,FALSE,"Matrix";#N/A,#N/A,FALSE,"Executive";#N/A,#N/A,FALSE,"Summary"}</definedName>
    <definedName name="DZ">#REF!</definedName>
    <definedName name="DZ.Main">#REF!</definedName>
    <definedName name="e" localSheetId="3">{#N/A,#N/A,FALSE,"US$";#N/A,#N/A,FALSE,"SUMMARY";#N/A,#N/A,FALSE,"DET.SUMM";#N/A,#N/A,FALSE,"BACK-UP";#N/A,#N/A,FALSE,"INDIRECTS";#N/A,#N/A,FALSE,"PARAMETERS";#N/A,#N/A,FALSE,"RATES"}</definedName>
    <definedName name="e" localSheetId="4">{#N/A,#N/A,FALSE,"US$";#N/A,#N/A,FALSE,"SUMMARY";#N/A,#N/A,FALSE,"DET.SUMM";#N/A,#N/A,FALSE,"BACK-UP";#N/A,#N/A,FALSE,"INDIRECTS";#N/A,#N/A,FALSE,"PARAMETERS";#N/A,#N/A,FALSE,"RATES"}</definedName>
    <definedName name="e" localSheetId="5">{#N/A,#N/A,FALSE,"US$";#N/A,#N/A,FALSE,"SUMMARY";#N/A,#N/A,FALSE,"DET.SUMM";#N/A,#N/A,FALSE,"BACK-UP";#N/A,#N/A,FALSE,"INDIRECTS";#N/A,#N/A,FALSE,"PARAMETERS";#N/A,#N/A,FALSE,"RATES"}</definedName>
    <definedName name="e" localSheetId="6">{#N/A,#N/A,FALSE,"US$";#N/A,#N/A,FALSE,"SUMMARY";#N/A,#N/A,FALSE,"DET.SUMM";#N/A,#N/A,FALSE,"BACK-UP";#N/A,#N/A,FALSE,"INDIRECTS";#N/A,#N/A,FALSE,"PARAMETERS";#N/A,#N/A,FALSE,"RATES"}</definedName>
    <definedName name="e" localSheetId="0">{"CI+GG(BASE)",#N/A,FALSE,"CI+GG(BASE)";"GG",#N/A,FALSE,"CI+GG(BASE)";"CI",#N/A,FALSE,"CI+GG(BASE)"}</definedName>
    <definedName name="e" localSheetId="1">{"CI+GG(BASE)",#N/A,FALSE,"CI+GG(BASE)";"GG",#N/A,FALSE,"CI+GG(BASE)";"CI",#N/A,FALSE,"CI+GG(BASE)"}</definedName>
    <definedName name="e" localSheetId="2">{"CI+GG(BASE)",#N/A,FALSE,"CI+GG(BASE)";"GG",#N/A,FALSE,"CI+GG(BASE)";"CI",#N/A,FALSE,"CI+GG(BASE)"}</definedName>
    <definedName name="e">{"CI+GG(BASE)",#N/A,FALSE,"CI+GG(BASE)";"GG",#N/A,FALSE,"CI+GG(BASE)";"CI",#N/A,FALSE,"CI+GG(BASE)"}</definedName>
    <definedName name="e_1" localSheetId="0">{"CI+GG(BASE)",#N/A,FALSE,"CI+GG(BASE)";"GG",#N/A,FALSE,"CI+GG(BASE)";"CI",#N/A,FALSE,"CI+GG(BASE)"}</definedName>
    <definedName name="e_1" localSheetId="1">{"CI+GG(BASE)",#N/A,FALSE,"CI+GG(BASE)";"GG",#N/A,FALSE,"CI+GG(BASE)";"CI",#N/A,FALSE,"CI+GG(BASE)"}</definedName>
    <definedName name="e_1" localSheetId="2">{"CI+GG(BASE)",#N/A,FALSE,"CI+GG(BASE)";"GG",#N/A,FALSE,"CI+GG(BASE)";"CI",#N/A,FALSE,"CI+GG(BASE)"}</definedName>
    <definedName name="e_1">{"CI+GG(BASE)",#N/A,FALSE,"CI+GG(BASE)";"GG",#N/A,FALSE,"CI+GG(BASE)";"CI",#N/A,FALSE,"CI+GG(BASE)"}</definedName>
    <definedName name="EBG73083364CMN">0</definedName>
    <definedName name="ECC" localSheetId="0">{"Avaliação de Cargos (Class Mens Todas)",#N/A,FALSE,"BANCO DE DADOS MENSALISTAS";"Avaliação de Cargos (Class Mens Todas)",#N/A,FALSE,"BANCO DE DADOS MENSALISTAS"}</definedName>
    <definedName name="ECC" localSheetId="1">{"Avaliação de Cargos (Class Mens Todas)",#N/A,FALSE,"BANCO DE DADOS MENSALISTAS";"Avaliação de Cargos (Class Mens Todas)",#N/A,FALSE,"BANCO DE DADOS MENSALISTAS"}</definedName>
    <definedName name="ECC" localSheetId="2">{"Avaliação de Cargos (Class Mens Todas)",#N/A,FALSE,"BANCO DE DADOS MENSALISTAS";"Avaliação de Cargos (Class Mens Todas)",#N/A,FALSE,"BANCO DE DADOS MENSALISTAS"}</definedName>
    <definedName name="ECC">{"Avaliação de Cargos (Class Mens Todas)",#N/A,FALSE,"BANCO DE DADOS MENSALISTAS";"Avaliação de Cargos (Class Mens Todas)",#N/A,FALSE,"BANCO DE DADOS MENSALISTAS"}</definedName>
    <definedName name="eco" localSheetId="3">{#N/A,#N/A,FALSE,"TEC-01";#N/A,#N/A,FALSE,"TEC - 02";#N/A,#N/A,FALSE,"TEC - 03";#N/A,#N/A,FALSE,"TEC - 04";#N/A,#N/A,FALSE,"TEC-07";#N/A,#N/A,FALSE,"TEC-08";#N/A,#N/A,FALSE,"TEC - 09A";#N/A,#N/A,FALSE,"TEC - 09B";#N/A,#N/A,FALSE,"TEC - 09C";#N/A,#N/A,FALSE,"TEC - 10";#N/A,#N/A,FALSE,"TEC-11"}</definedName>
    <definedName name="eco" localSheetId="4">{#N/A,#N/A,FALSE,"TEC-01";#N/A,#N/A,FALSE,"TEC - 02";#N/A,#N/A,FALSE,"TEC - 03";#N/A,#N/A,FALSE,"TEC - 04";#N/A,#N/A,FALSE,"TEC-07";#N/A,#N/A,FALSE,"TEC-08";#N/A,#N/A,FALSE,"TEC - 09A";#N/A,#N/A,FALSE,"TEC - 09B";#N/A,#N/A,FALSE,"TEC - 09C";#N/A,#N/A,FALSE,"TEC - 10";#N/A,#N/A,FALSE,"TEC-11"}</definedName>
    <definedName name="eco" localSheetId="5">{#N/A,#N/A,FALSE,"TEC-01";#N/A,#N/A,FALSE,"TEC - 02";#N/A,#N/A,FALSE,"TEC - 03";#N/A,#N/A,FALSE,"TEC - 04";#N/A,#N/A,FALSE,"TEC-07";#N/A,#N/A,FALSE,"TEC-08";#N/A,#N/A,FALSE,"TEC - 09A";#N/A,#N/A,FALSE,"TEC - 09B";#N/A,#N/A,FALSE,"TEC - 09C";#N/A,#N/A,FALSE,"TEC - 10";#N/A,#N/A,FALSE,"TEC-11"}</definedName>
    <definedName name="eco" localSheetId="6">{#N/A,#N/A,FALSE,"TEC-01";#N/A,#N/A,FALSE,"TEC - 02";#N/A,#N/A,FALSE,"TEC - 03";#N/A,#N/A,FALSE,"TEC - 04";#N/A,#N/A,FALSE,"TEC-07";#N/A,#N/A,FALSE,"TEC-08";#N/A,#N/A,FALSE,"TEC - 09A";#N/A,#N/A,FALSE,"TEC - 09B";#N/A,#N/A,FALSE,"TEC - 09C";#N/A,#N/A,FALSE,"TEC - 10";#N/A,#N/A,FALSE,"TEC-11"}</definedName>
    <definedName name="ECO"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ep" localSheetId="3">{#N/A,#N/A,FALSE,"TEC-01";#N/A,#N/A,FALSE,"TEC - 02";#N/A,#N/A,FALSE,"TEC - 03";#N/A,#N/A,FALSE,"TEC - 04";#N/A,#N/A,FALSE,"TEC-07";#N/A,#N/A,FALSE,"TEC-08";#N/A,#N/A,FALSE,"TEC - 09A";#N/A,#N/A,FALSE,"TEC - 09B";#N/A,#N/A,FALSE,"TEC - 09C";#N/A,#N/A,FALSE,"TEC - 10";#N/A,#N/A,FALSE,"TEC-11"}</definedName>
    <definedName name="ECOep" localSheetId="4">{#N/A,#N/A,FALSE,"TEC-01";#N/A,#N/A,FALSE,"TEC - 02";#N/A,#N/A,FALSE,"TEC - 03";#N/A,#N/A,FALSE,"TEC - 04";#N/A,#N/A,FALSE,"TEC-07";#N/A,#N/A,FALSE,"TEC-08";#N/A,#N/A,FALSE,"TEC - 09A";#N/A,#N/A,FALSE,"TEC - 09B";#N/A,#N/A,FALSE,"TEC - 09C";#N/A,#N/A,FALSE,"TEC - 10";#N/A,#N/A,FALSE,"TEC-11"}</definedName>
    <definedName name="ECOep" localSheetId="5">{#N/A,#N/A,FALSE,"TEC-01";#N/A,#N/A,FALSE,"TEC - 02";#N/A,#N/A,FALSE,"TEC - 03";#N/A,#N/A,FALSE,"TEC - 04";#N/A,#N/A,FALSE,"TEC-07";#N/A,#N/A,FALSE,"TEC-08";#N/A,#N/A,FALSE,"TEC - 09A";#N/A,#N/A,FALSE,"TEC - 09B";#N/A,#N/A,FALSE,"TEC - 09C";#N/A,#N/A,FALSE,"TEC - 10";#N/A,#N/A,FALSE,"TEC-11"}</definedName>
    <definedName name="ECOep" localSheetId="6">{#N/A,#N/A,FALSE,"TEC-01";#N/A,#N/A,FALSE,"TEC - 02";#N/A,#N/A,FALSE,"TEC - 03";#N/A,#N/A,FALSE,"TEC - 04";#N/A,#N/A,FALSE,"TEC-07";#N/A,#N/A,FALSE,"TEC-08";#N/A,#N/A,FALSE,"TEC - 09A";#N/A,#N/A,FALSE,"TEC - 09B";#N/A,#N/A,FALSE,"TEC - 09C";#N/A,#N/A,FALSE,"TEC - 10";#N/A,#N/A,FALSE,"TEC-11"}</definedName>
    <definedName name="ECOep" localSheetId="0">{#N/A,#N/A,FALSE,"TEC-01";#N/A,#N/A,FALSE,"TEC - 02";#N/A,#N/A,FALSE,"TEC - 03";#N/A,#N/A,FALSE,"TEC - 04";#N/A,#N/A,FALSE,"TEC-07";#N/A,#N/A,FALSE,"TEC-08";#N/A,#N/A,FALSE,"TEC - 09A";#N/A,#N/A,FALSE,"TEC - 09B";#N/A,#N/A,FALSE,"TEC - 09C";#N/A,#N/A,FALSE,"TEC - 10";#N/A,#N/A,FALSE,"TEC-11"}</definedName>
    <definedName name="ECOep" localSheetId="1">{#N/A,#N/A,FALSE,"TEC-01";#N/A,#N/A,FALSE,"TEC - 02";#N/A,#N/A,FALSE,"TEC - 03";#N/A,#N/A,FALSE,"TEC - 04";#N/A,#N/A,FALSE,"TEC-07";#N/A,#N/A,FALSE,"TEC-08";#N/A,#N/A,FALSE,"TEC - 09A";#N/A,#N/A,FALSE,"TEC - 09B";#N/A,#N/A,FALSE,"TEC - 09C";#N/A,#N/A,FALSE,"TEC - 10";#N/A,#N/A,FALSE,"TEC-11"}</definedName>
    <definedName name="ECOep" localSheetId="2">{#N/A,#N/A,FALSE,"TEC-01";#N/A,#N/A,FALSE,"TEC - 02";#N/A,#N/A,FALSE,"TEC - 03";#N/A,#N/A,FALSE,"TEC - 04";#N/A,#N/A,FALSE,"TEC-07";#N/A,#N/A,FALSE,"TEC-08";#N/A,#N/A,FALSE,"TEC - 09A";#N/A,#N/A,FALSE,"TEC - 09B";#N/A,#N/A,FALSE,"TEC - 09C";#N/A,#N/A,FALSE,"TEC - 10";#N/A,#N/A,FALSE,"TEC-11"}</definedName>
    <definedName name="ECOep">{#N/A,#N/A,FALSE,"TEC-01";#N/A,#N/A,FALSE,"TEC - 02";#N/A,#N/A,FALSE,"TEC - 03";#N/A,#N/A,FALSE,"TEC - 04";#N/A,#N/A,FALSE,"TEC-07";#N/A,#N/A,FALSE,"TEC-08";#N/A,#N/A,FALSE,"TEC - 09A";#N/A,#N/A,FALSE,"TEC - 09B";#N/A,#N/A,FALSE,"TEC - 09C";#N/A,#N/A,FALSE,"TEC - 10";#N/A,#N/A,FALSE,"TEC-11"}</definedName>
    <definedName name="Ecos" localSheetId="0">{#N/A,#N/A,FALSE,"TEC-01";#N/A,#N/A,FALSE,"TEC - 02";#N/A,#N/A,FALSE,"TEC - 03";#N/A,#N/A,FALSE,"TEC - 04";#N/A,#N/A,FALSE,"TEC-07";#N/A,#N/A,FALSE,"TEC-08";#N/A,#N/A,FALSE,"TEC - 09A";#N/A,#N/A,FALSE,"TEC - 09B";#N/A,#N/A,FALSE,"TEC - 09C";#N/A,#N/A,FALSE,"TEC - 10";#N/A,#N/A,FALSE,"TEC-11"}</definedName>
    <definedName name="Ecos" localSheetId="1">{#N/A,#N/A,FALSE,"TEC-01";#N/A,#N/A,FALSE,"TEC - 02";#N/A,#N/A,FALSE,"TEC - 03";#N/A,#N/A,FALSE,"TEC - 04";#N/A,#N/A,FALSE,"TEC-07";#N/A,#N/A,FALSE,"TEC-08";#N/A,#N/A,FALSE,"TEC - 09A";#N/A,#N/A,FALSE,"TEC - 09B";#N/A,#N/A,FALSE,"TEC - 09C";#N/A,#N/A,FALSE,"TEC - 10";#N/A,#N/A,FALSE,"TEC-11"}</definedName>
    <definedName name="Ecos" localSheetId="2">{#N/A,#N/A,FALSE,"TEC-01";#N/A,#N/A,FALSE,"TEC - 02";#N/A,#N/A,FALSE,"TEC - 03";#N/A,#N/A,FALSE,"TEC - 04";#N/A,#N/A,FALSE,"TEC-07";#N/A,#N/A,FALSE,"TEC-08";#N/A,#N/A,FALSE,"TEC - 09A";#N/A,#N/A,FALSE,"TEC - 09B";#N/A,#N/A,FALSE,"TEC - 09C";#N/A,#N/A,FALSE,"TEC - 10";#N/A,#N/A,FALSE,"TEC-11"}</definedName>
    <definedName name="Ecos">{#N/A,#N/A,FALSE,"TEC-01";#N/A,#N/A,FALSE,"TEC - 02";#N/A,#N/A,FALSE,"TEC - 03";#N/A,#N/A,FALSE,"TEC - 04";#N/A,#N/A,FALSE,"TEC-07";#N/A,#N/A,FALSE,"TEC-08";#N/A,#N/A,FALSE,"TEC - 09A";#N/A,#N/A,FALSE,"TEC - 09B";#N/A,#N/A,FALSE,"TEC - 09C";#N/A,#N/A,FALSE,"TEC - 10";#N/A,#N/A,FALSE,"TEC-11"}</definedName>
    <definedName name="ed" localSheetId="0">{"DETALLE_1996",#N/A,FALSE,"flujo";"DETALLE_1997",#N/A,FALSE,"flujo";"GASTOS_INCURRIDOS_1996",#N/A,FALSE,"flujo";"GASTOS_PROGRAMADOS_PARA_1997",#N/A,FALSE,"flujo";#N/A,#N/A,FALSE,"comparat";#N/A,#N/A,FALSE,"costos";#N/A,#N/A,FALSE,"proyctrol"}</definedName>
    <definedName name="ed" localSheetId="1">{"DETALLE_1996",#N/A,FALSE,"flujo";"DETALLE_1997",#N/A,FALSE,"flujo";"GASTOS_INCURRIDOS_1996",#N/A,FALSE,"flujo";"GASTOS_PROGRAMADOS_PARA_1997",#N/A,FALSE,"flujo";#N/A,#N/A,FALSE,"comparat";#N/A,#N/A,FALSE,"costos";#N/A,#N/A,FALSE,"proyctrol"}</definedName>
    <definedName name="ed" localSheetId="2">{"DETALLE_1996",#N/A,FALSE,"flujo";"DETALLE_1997",#N/A,FALSE,"flujo";"GASTOS_INCURRIDOS_1996",#N/A,FALSE,"flujo";"GASTOS_PROGRAMADOS_PARA_1997",#N/A,FALSE,"flujo";#N/A,#N/A,FALSE,"comparat";#N/A,#N/A,FALSE,"costos";#N/A,#N/A,FALSE,"proyctrol"}</definedName>
    <definedName name="ed">{"DETALLE_1996",#N/A,FALSE,"flujo";"DETALLE_1997",#N/A,FALSE,"flujo";"GASTOS_INCURRIDOS_1996",#N/A,FALSE,"flujo";"GASTOS_PROGRAMADOS_PARA_1997",#N/A,FALSE,"flujo";#N/A,#N/A,FALSE,"comparat";#N/A,#N/A,FALSE,"costos";#N/A,#N/A,FALSE,"proyctrol"}</definedName>
    <definedName name="ed_1" localSheetId="0">{"DETALLE_1996",#N/A,FALSE,"flujo";"DETALLE_1997",#N/A,FALSE,"flujo";"GASTOS_INCURRIDOS_1996",#N/A,FALSE,"flujo";"GASTOS_PROGRAMADOS_PARA_1997",#N/A,FALSE,"flujo";#N/A,#N/A,FALSE,"comparat";#N/A,#N/A,FALSE,"costos";#N/A,#N/A,FALSE,"proyctrol"}</definedName>
    <definedName name="ed_1" localSheetId="1">{"DETALLE_1996",#N/A,FALSE,"flujo";"DETALLE_1997",#N/A,FALSE,"flujo";"GASTOS_INCURRIDOS_1996",#N/A,FALSE,"flujo";"GASTOS_PROGRAMADOS_PARA_1997",#N/A,FALSE,"flujo";#N/A,#N/A,FALSE,"comparat";#N/A,#N/A,FALSE,"costos";#N/A,#N/A,FALSE,"proyctrol"}</definedName>
    <definedName name="ed_1" localSheetId="2">{"DETALLE_1996",#N/A,FALSE,"flujo";"DETALLE_1997",#N/A,FALSE,"flujo";"GASTOS_INCURRIDOS_1996",#N/A,FALSE,"flujo";"GASTOS_PROGRAMADOS_PARA_1997",#N/A,FALSE,"flujo";#N/A,#N/A,FALSE,"comparat";#N/A,#N/A,FALSE,"costos";#N/A,#N/A,FALSE,"proyctrol"}</definedName>
    <definedName name="ed_1">{"DETALLE_1996",#N/A,FALSE,"flujo";"DETALLE_1997",#N/A,FALSE,"flujo";"GASTOS_INCURRIDOS_1996",#N/A,FALSE,"flujo";"GASTOS_PROGRAMADOS_PARA_1997",#N/A,FALSE,"flujo";#N/A,#N/A,FALSE,"comparat";#N/A,#N/A,FALSE,"costos";#N/A,#N/A,FALSE,"proyctrol"}</definedName>
    <definedName name="ede" localSheetId="3">#REF!</definedName>
    <definedName name="ede" localSheetId="4">#REF!</definedName>
    <definedName name="ede" localSheetId="5">#REF!</definedName>
    <definedName name="ede" localSheetId="6">#REF!</definedName>
    <definedName name="ed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de" localSheetId="3">{"DETALLE_1996",#N/A,FALSE,"flujo";"DETALLE_1997",#N/A,FALSE,"flujo";"GASTOS_INCURRIDOS_1996",#N/A,FALSE,"flujo";"GASTOS_PROGRAMADOS_PARA_1997",#N/A,FALSE,"flujo";#N/A,#N/A,FALSE,"comparat";#N/A,#N/A,FALSE,"costos";#N/A,#N/A,FALSE,"proyctrol"}</definedName>
    <definedName name="edede" localSheetId="4">{"DETALLE_1996",#N/A,FALSE,"flujo";"DETALLE_1997",#N/A,FALSE,"flujo";"GASTOS_INCURRIDOS_1996",#N/A,FALSE,"flujo";"GASTOS_PROGRAMADOS_PARA_1997",#N/A,FALSE,"flujo";#N/A,#N/A,FALSE,"comparat";#N/A,#N/A,FALSE,"costos";#N/A,#N/A,FALSE,"proyctrol"}</definedName>
    <definedName name="edede" localSheetId="5">{"DETALLE_1996",#N/A,FALSE,"flujo";"DETALLE_1997",#N/A,FALSE,"flujo";"GASTOS_INCURRIDOS_1996",#N/A,FALSE,"flujo";"GASTOS_PROGRAMADOS_PARA_1997",#N/A,FALSE,"flujo";#N/A,#N/A,FALSE,"comparat";#N/A,#N/A,FALSE,"costos";#N/A,#N/A,FALSE,"proyctrol"}</definedName>
    <definedName name="edede" localSheetId="6">{"DETALLE_1996",#N/A,FALSE,"flujo";"DETALLE_1997",#N/A,FALSE,"flujo";"GASTOS_INCURRIDOS_1996",#N/A,FALSE,"flujo";"GASTOS_PROGRAMADOS_PARA_1997",#N/A,FALSE,"flujo";#N/A,#N/A,FALSE,"comparat";#N/A,#N/A,FALSE,"costos";#N/A,#N/A,FALSE,"proyctrol"}</definedName>
    <definedName name="edede" localSheetId="0">{"DETALLE_1996",#N/A,FALSE,"flujo";"DETALLE_1997",#N/A,FALSE,"flujo";"GASTOS_INCURRIDOS_1996",#N/A,FALSE,"flujo";"GASTOS_PROGRAMADOS_PARA_1997",#N/A,FALSE,"flujo";#N/A,#N/A,FALSE,"comparat";#N/A,#N/A,FALSE,"costos";#N/A,#N/A,FALSE,"proyctrol"}</definedName>
    <definedName name="edede" localSheetId="1">{"DETALLE_1996",#N/A,FALSE,"flujo";"DETALLE_1997",#N/A,FALSE,"flujo";"GASTOS_INCURRIDOS_1996",#N/A,FALSE,"flujo";"GASTOS_PROGRAMADOS_PARA_1997",#N/A,FALSE,"flujo";#N/A,#N/A,FALSE,"comparat";#N/A,#N/A,FALSE,"costos";#N/A,#N/A,FALSE,"proyctrol"}</definedName>
    <definedName name="edede" localSheetId="2">{"DETALLE_1996",#N/A,FALSE,"flujo";"DETALLE_1997",#N/A,FALSE,"flujo";"GASTOS_INCURRIDOS_1996",#N/A,FALSE,"flujo";"GASTOS_PROGRAMADOS_PARA_1997",#N/A,FALSE,"flujo";#N/A,#N/A,FALSE,"comparat";#N/A,#N/A,FALSE,"costos";#N/A,#N/A,FALSE,"proyctrol"}</definedName>
    <definedName name="edede">{"DETALLE_1996",#N/A,FALSE,"flujo";"DETALLE_1997",#N/A,FALSE,"flujo";"GASTOS_INCURRIDOS_1996",#N/A,FALSE,"flujo";"GASTOS_PROGRAMADOS_PARA_1997",#N/A,FALSE,"flujo";#N/A,#N/A,FALSE,"comparat";#N/A,#N/A,FALSE,"costos";#N/A,#N/A,FALSE,"proyctrol"}</definedName>
    <definedName name="ededed" localSheetId="3">{#N/A,#N/A,TRUE,"Est. de Fact.";#N/A,#N/A,TRUE,"Capitulo 19";#N/A,#N/A,TRUE,"Proyecto P855"}</definedName>
    <definedName name="ededed" localSheetId="4">{#N/A,#N/A,TRUE,"Est. de Fact.";#N/A,#N/A,TRUE,"Capitulo 19";#N/A,#N/A,TRUE,"Proyecto P855"}</definedName>
    <definedName name="ededed" localSheetId="5">{#N/A,#N/A,TRUE,"Est. de Fact.";#N/A,#N/A,TRUE,"Capitulo 19";#N/A,#N/A,TRUE,"Proyecto P855"}</definedName>
    <definedName name="ededed" localSheetId="6">{#N/A,#N/A,TRUE,"Est. de Fact.";#N/A,#N/A,TRUE,"Capitulo 19";#N/A,#N/A,TRUE,"Proyecto P855"}</definedName>
    <definedName name="ededed" localSheetId="0">{#N/A,#N/A,TRUE,"Est. de Fact.";#N/A,#N/A,TRUE,"Capitulo 19";#N/A,#N/A,TRUE,"Proyecto P855"}</definedName>
    <definedName name="ededed" localSheetId="1">{#N/A,#N/A,TRUE,"Est. de Fact.";#N/A,#N/A,TRUE,"Capitulo 19";#N/A,#N/A,TRUE,"Proyecto P855"}</definedName>
    <definedName name="ededed" localSheetId="2">{#N/A,#N/A,TRUE,"Est. de Fact.";#N/A,#N/A,TRUE,"Capitulo 19";#N/A,#N/A,TRUE,"Proyecto P855"}</definedName>
    <definedName name="ededed">{#N/A,#N/A,TRUE,"Est. de Fact.";#N/A,#N/A,TRUE,"Capitulo 19";#N/A,#N/A,TRUE,"Proyecto P855"}</definedName>
    <definedName name="EDEIGHTH">#REF!</definedName>
    <definedName name="EDFIFTH">#REF!</definedName>
    <definedName name="EDFIRST">#REF!</definedName>
    <definedName name="EDFOURTH">#REF!</definedName>
    <definedName name="edfrt" localSheetId="0">{#N/A,#N/A,FALSE,"SumG";#N/A,#N/A,FALSE,"ElecG";#N/A,#N/A,FALSE,"MechG";#N/A,#N/A,FALSE,"GeotG";#N/A,#N/A,FALSE,"PrcsG";#N/A,#N/A,FALSE,"TunnG";#N/A,#N/A,FALSE,"CivlG";#N/A,#N/A,FALSE,"NtwkG";#N/A,#N/A,FALSE,"EstgG";#N/A,#N/A,FALSE,"PEngG"}</definedName>
    <definedName name="edfrt" localSheetId="1">{#N/A,#N/A,FALSE,"SumG";#N/A,#N/A,FALSE,"ElecG";#N/A,#N/A,FALSE,"MechG";#N/A,#N/A,FALSE,"GeotG";#N/A,#N/A,FALSE,"PrcsG";#N/A,#N/A,FALSE,"TunnG";#N/A,#N/A,FALSE,"CivlG";#N/A,#N/A,FALSE,"NtwkG";#N/A,#N/A,FALSE,"EstgG";#N/A,#N/A,FALSE,"PEngG"}</definedName>
    <definedName name="edfrt" localSheetId="2">{#N/A,#N/A,FALSE,"SumG";#N/A,#N/A,FALSE,"ElecG";#N/A,#N/A,FALSE,"MechG";#N/A,#N/A,FALSE,"GeotG";#N/A,#N/A,FALSE,"PrcsG";#N/A,#N/A,FALSE,"TunnG";#N/A,#N/A,FALSE,"CivlG";#N/A,#N/A,FALSE,"NtwkG";#N/A,#N/A,FALSE,"EstgG";#N/A,#N/A,FALSE,"PEngG"}</definedName>
    <definedName name="edfrt">{#N/A,#N/A,FALSE,"SumG";#N/A,#N/A,FALSE,"ElecG";#N/A,#N/A,FALSE,"MechG";#N/A,#N/A,FALSE,"GeotG";#N/A,#N/A,FALSE,"PrcsG";#N/A,#N/A,FALSE,"TunnG";#N/A,#N/A,FALSE,"CivlG";#N/A,#N/A,FALSE,"NtwkG";#N/A,#N/A,FALSE,"EstgG";#N/A,#N/A,FALSE,"PEngG"}</definedName>
    <definedName name="EDNINTH">#REF!</definedName>
    <definedName name="edr" localSheetId="0">{"DETALLE_1996",#N/A,FALSE,"flujo";"DETALLE_1997",#N/A,FALSE,"flujo";"GASTOS_INCURRIDOS_1996",#N/A,FALSE,"flujo";"GASTOS_PROGRAMADOS_PARA_1997",#N/A,FALSE,"flujo";#N/A,#N/A,FALSE,"comparat";#N/A,#N/A,FALSE,"costos";#N/A,#N/A,FALSE,"proyctrol"}</definedName>
    <definedName name="edr" localSheetId="1">{"DETALLE_1996",#N/A,FALSE,"flujo";"DETALLE_1997",#N/A,FALSE,"flujo";"GASTOS_INCURRIDOS_1996",#N/A,FALSE,"flujo";"GASTOS_PROGRAMADOS_PARA_1997",#N/A,FALSE,"flujo";#N/A,#N/A,FALSE,"comparat";#N/A,#N/A,FALSE,"costos";#N/A,#N/A,FALSE,"proyctrol"}</definedName>
    <definedName name="edr" localSheetId="2">{"DETALLE_1996",#N/A,FALSE,"flujo";"DETALLE_1997",#N/A,FALSE,"flujo";"GASTOS_INCURRIDOS_1996",#N/A,FALSE,"flujo";"GASTOS_PROGRAMADOS_PARA_1997",#N/A,FALSE,"flujo";#N/A,#N/A,FALSE,"comparat";#N/A,#N/A,FALSE,"costos";#N/A,#N/A,FALSE,"proyctrol"}</definedName>
    <definedName name="edr">{"DETALLE_1996",#N/A,FALSE,"flujo";"DETALLE_1997",#N/A,FALSE,"flujo";"GASTOS_INCURRIDOS_1996",#N/A,FALSE,"flujo";"GASTOS_PROGRAMADOS_PARA_1997",#N/A,FALSE,"flujo";#N/A,#N/A,FALSE,"comparat";#N/A,#N/A,FALSE,"costos";#N/A,#N/A,FALSE,"proyctrol"}</definedName>
    <definedName name="edr_1" localSheetId="0">{"DETALLE_1996",#N/A,FALSE,"flujo";"DETALLE_1997",#N/A,FALSE,"flujo";"GASTOS_INCURRIDOS_1996",#N/A,FALSE,"flujo";"GASTOS_PROGRAMADOS_PARA_1997",#N/A,FALSE,"flujo";#N/A,#N/A,FALSE,"comparat";#N/A,#N/A,FALSE,"costos";#N/A,#N/A,FALSE,"proyctrol"}</definedName>
    <definedName name="edr_1" localSheetId="1">{"DETALLE_1996",#N/A,FALSE,"flujo";"DETALLE_1997",#N/A,FALSE,"flujo";"GASTOS_INCURRIDOS_1996",#N/A,FALSE,"flujo";"GASTOS_PROGRAMADOS_PARA_1997",#N/A,FALSE,"flujo";#N/A,#N/A,FALSE,"comparat";#N/A,#N/A,FALSE,"costos";#N/A,#N/A,FALSE,"proyctrol"}</definedName>
    <definedName name="edr_1" localSheetId="2">{"DETALLE_1996",#N/A,FALSE,"flujo";"DETALLE_1997",#N/A,FALSE,"flujo";"GASTOS_INCURRIDOS_1996",#N/A,FALSE,"flujo";"GASTOS_PROGRAMADOS_PARA_1997",#N/A,FALSE,"flujo";#N/A,#N/A,FALSE,"comparat";#N/A,#N/A,FALSE,"costos";#N/A,#N/A,FALSE,"proyctrol"}</definedName>
    <definedName name="edr_1">{"DETALLE_1996",#N/A,FALSE,"flujo";"DETALLE_1997",#N/A,FALSE,"flujo";"GASTOS_INCURRIDOS_1996",#N/A,FALSE,"flujo";"GASTOS_PROGRAMADOS_PARA_1997",#N/A,FALSE,"flujo";#N/A,#N/A,FALSE,"comparat";#N/A,#N/A,FALSE,"costos";#N/A,#N/A,FALSE,"proyctrol"}</definedName>
    <definedName name="EDSECOND">#REF!</definedName>
    <definedName name="EDSEVENTH">#REF!</definedName>
    <definedName name="EDSIXTH">#REF!</definedName>
    <definedName name="EDTENTH">#REF!</definedName>
    <definedName name="EDTHIRD">#REF!</definedName>
    <definedName name="EDUARDO">#REF!</definedName>
    <definedName name="Educación" localSheetId="0">{"'IUM'!$Q$62"}</definedName>
    <definedName name="Educación" localSheetId="1">{"'IUM'!$Q$62"}</definedName>
    <definedName name="Educación" localSheetId="2">{"'IUM'!$Q$62"}</definedName>
    <definedName name="Educación">{"'IUM'!$Q$62"}</definedName>
    <definedName name="EE" localSheetId="3">{"Sin detalle",#N/A,FALSE,"Flujo (redondeado)";"Detallado",#N/A,FALSE,"Flujo (redondeado)"}</definedName>
    <definedName name="EE" localSheetId="4">{"Sin detalle",#N/A,FALSE,"Flujo (redondeado)";"Detallado",#N/A,FALSE,"Flujo (redondeado)"}</definedName>
    <definedName name="EE" localSheetId="5">{"Sin detalle",#N/A,FALSE,"Flujo (redondeado)";"Detallado",#N/A,FALSE,"Flujo (redondeado)"}</definedName>
    <definedName name="EE" localSheetId="6">{"Sin detalle",#N/A,FALSE,"Flujo (redondeado)";"Detallado",#N/A,FALSE,"Flujo (redondeado)"}</definedName>
    <definedName name="ee" localSheetId="0">{"Graf_Carga Trab",#N/A,FALSE,"Grafi_Carga Trab";"Graf_Venta Flujo",#N/A,FALSE,"Grafi_Carga Trab"}</definedName>
    <definedName name="ee" localSheetId="1">{"Graf_Carga Trab",#N/A,FALSE,"Grafi_Carga Trab";"Graf_Venta Flujo",#N/A,FALSE,"Grafi_Carga Trab"}</definedName>
    <definedName name="ee" localSheetId="2">{"Graf_Carga Trab",#N/A,FALSE,"Grafi_Carga Trab";"Graf_Venta Flujo",#N/A,FALSE,"Grafi_Carga Trab"}</definedName>
    <definedName name="ee">{"Graf_Carga Trab",#N/A,FALSE,"Grafi_Carga Trab";"Graf_Venta Flujo",#N/A,FALSE,"Grafi_Carga Trab"}</definedName>
    <definedName name="ee_1" localSheetId="0">{"Graf_Carga Trab",#N/A,FALSE,"Grafi_Carga Trab";"Graf_Venta Flujo",#N/A,FALSE,"Grafi_Carga Trab"}</definedName>
    <definedName name="ee_1" localSheetId="1">{"Graf_Carga Trab",#N/A,FALSE,"Grafi_Carga Trab";"Graf_Venta Flujo",#N/A,FALSE,"Grafi_Carga Trab"}</definedName>
    <definedName name="ee_1" localSheetId="2">{"Graf_Carga Trab",#N/A,FALSE,"Grafi_Carga Trab";"Graf_Venta Flujo",#N/A,FALSE,"Grafi_Carga Trab"}</definedName>
    <definedName name="ee_1">{"Graf_Carga Trab",#N/A,FALSE,"Grafi_Carga Trab";"Graf_Venta Flujo",#N/A,FALSE,"Grafi_Carga Trab"}</definedName>
    <definedName name="EE_2" localSheetId="0">{#N/A,#N/A,FALSE,"MAIN";#N/A,#N/A,FALSE,"MK_ASS_B";#N/A,#N/A,FALSE,"MK_ASS_R";#N/A,#N/A,FALSE,"TR_ASS_B";#N/A,#N/A,FALSE,"TR_ASS_R";#N/A,#N/A,FALSE,"ROAMING";#N/A,#N/A,FALSE,"PR_ASS_B";#N/A,#N/A,FALSE,"PR_ASS_R";#N/A,#N/A,FALSE,"PR_ASS_S"}</definedName>
    <definedName name="EE_2" localSheetId="1">{#N/A,#N/A,FALSE,"MAIN";#N/A,#N/A,FALSE,"MK_ASS_B";#N/A,#N/A,FALSE,"MK_ASS_R";#N/A,#N/A,FALSE,"TR_ASS_B";#N/A,#N/A,FALSE,"TR_ASS_R";#N/A,#N/A,FALSE,"ROAMING";#N/A,#N/A,FALSE,"PR_ASS_B";#N/A,#N/A,FALSE,"PR_ASS_R";#N/A,#N/A,FALSE,"PR_ASS_S"}</definedName>
    <definedName name="EE_2" localSheetId="2">{#N/A,#N/A,FALSE,"MAIN";#N/A,#N/A,FALSE,"MK_ASS_B";#N/A,#N/A,FALSE,"MK_ASS_R";#N/A,#N/A,FALSE,"TR_ASS_B";#N/A,#N/A,FALSE,"TR_ASS_R";#N/A,#N/A,FALSE,"ROAMING";#N/A,#N/A,FALSE,"PR_ASS_B";#N/A,#N/A,FALSE,"PR_ASS_R";#N/A,#N/A,FALSE,"PR_ASS_S"}</definedName>
    <definedName name="EE_2">{#N/A,#N/A,FALSE,"MAIN";#N/A,#N/A,FALSE,"MK_ASS_B";#N/A,#N/A,FALSE,"MK_ASS_R";#N/A,#N/A,FALSE,"TR_ASS_B";#N/A,#N/A,FALSE,"TR_ASS_R";#N/A,#N/A,FALSE,"ROAMING";#N/A,#N/A,FALSE,"PR_ASS_B";#N/A,#N/A,FALSE,"PR_ASS_R";#N/A,#N/A,FALSE,"PR_ASS_S"}</definedName>
    <definedName name="EE_3" localSheetId="0">{#N/A,#N/A,FALSE,"MAIN";#N/A,#N/A,FALSE,"MK_ASS_B";#N/A,#N/A,FALSE,"MK_ASS_R";#N/A,#N/A,FALSE,"TR_ASS_B";#N/A,#N/A,FALSE,"TR_ASS_R";#N/A,#N/A,FALSE,"ROAMING";#N/A,#N/A,FALSE,"PR_ASS_B";#N/A,#N/A,FALSE,"PR_ASS_R";#N/A,#N/A,FALSE,"PR_ASS_S"}</definedName>
    <definedName name="EE_3" localSheetId="1">{#N/A,#N/A,FALSE,"MAIN";#N/A,#N/A,FALSE,"MK_ASS_B";#N/A,#N/A,FALSE,"MK_ASS_R";#N/A,#N/A,FALSE,"TR_ASS_B";#N/A,#N/A,FALSE,"TR_ASS_R";#N/A,#N/A,FALSE,"ROAMING";#N/A,#N/A,FALSE,"PR_ASS_B";#N/A,#N/A,FALSE,"PR_ASS_R";#N/A,#N/A,FALSE,"PR_ASS_S"}</definedName>
    <definedName name="EE_3" localSheetId="2">{#N/A,#N/A,FALSE,"MAIN";#N/A,#N/A,FALSE,"MK_ASS_B";#N/A,#N/A,FALSE,"MK_ASS_R";#N/A,#N/A,FALSE,"TR_ASS_B";#N/A,#N/A,FALSE,"TR_ASS_R";#N/A,#N/A,FALSE,"ROAMING";#N/A,#N/A,FALSE,"PR_ASS_B";#N/A,#N/A,FALSE,"PR_ASS_R";#N/A,#N/A,FALSE,"PR_ASS_S"}</definedName>
    <definedName name="EE_3">{#N/A,#N/A,FALSE,"MAIN";#N/A,#N/A,FALSE,"MK_ASS_B";#N/A,#N/A,FALSE,"MK_ASS_R";#N/A,#N/A,FALSE,"TR_ASS_B";#N/A,#N/A,FALSE,"TR_ASS_R";#N/A,#N/A,FALSE,"ROAMING";#N/A,#N/A,FALSE,"PR_ASS_B";#N/A,#N/A,FALSE,"PR_ASS_R";#N/A,#N/A,FALSE,"PR_ASS_S"}</definedName>
    <definedName name="EE_Category">#REF!</definedName>
    <definedName name="eea" localSheetId="0">{#N/A,#N/A,FALSE,"masez (10)";#N/A,#N/A,FALSE,"masez (7)";#N/A,#N/A,FALSE,"masez (6)";#N/A,#N/A,FALSE,"masez (5)";#N/A,#N/A,FALSE,"masez (4)";#N/A,#N/A,FALSE,"masez (3)";#N/A,#N/A,FALSE,"masez (2)";#N/A,#N/A,FALSE,"GME";#N/A,#N/A,FALSE,"masez"}</definedName>
    <definedName name="eea" localSheetId="1">{#N/A,#N/A,FALSE,"masez (10)";#N/A,#N/A,FALSE,"masez (7)";#N/A,#N/A,FALSE,"masez (6)";#N/A,#N/A,FALSE,"masez (5)";#N/A,#N/A,FALSE,"masez (4)";#N/A,#N/A,FALSE,"masez (3)";#N/A,#N/A,FALSE,"masez (2)";#N/A,#N/A,FALSE,"GME";#N/A,#N/A,FALSE,"masez"}</definedName>
    <definedName name="eea" localSheetId="2">{#N/A,#N/A,FALSE,"masez (10)";#N/A,#N/A,FALSE,"masez (7)";#N/A,#N/A,FALSE,"masez (6)";#N/A,#N/A,FALSE,"masez (5)";#N/A,#N/A,FALSE,"masez (4)";#N/A,#N/A,FALSE,"masez (3)";#N/A,#N/A,FALSE,"masez (2)";#N/A,#N/A,FALSE,"GME";#N/A,#N/A,FALSE,"masez"}</definedName>
    <definedName name="eea">{#N/A,#N/A,FALSE,"masez (10)";#N/A,#N/A,FALSE,"masez (7)";#N/A,#N/A,FALSE,"masez (6)";#N/A,#N/A,FALSE,"masez (5)";#N/A,#N/A,FALSE,"masez (4)";#N/A,#N/A,FALSE,"masez (3)";#N/A,#N/A,FALSE,"masez (2)";#N/A,#N/A,FALSE,"GME";#N/A,#N/A,FALSE,"masez"}</definedName>
    <definedName name="eea_1" localSheetId="0">{#N/A,#N/A,FALSE,"masez (10)";#N/A,#N/A,FALSE,"masez (7)";#N/A,#N/A,FALSE,"masez (6)";#N/A,#N/A,FALSE,"masez (5)";#N/A,#N/A,FALSE,"masez (4)";#N/A,#N/A,FALSE,"masez (3)";#N/A,#N/A,FALSE,"masez (2)";#N/A,#N/A,FALSE,"GME";#N/A,#N/A,FALSE,"masez"}</definedName>
    <definedName name="eea_1" localSheetId="1">{#N/A,#N/A,FALSE,"masez (10)";#N/A,#N/A,FALSE,"masez (7)";#N/A,#N/A,FALSE,"masez (6)";#N/A,#N/A,FALSE,"masez (5)";#N/A,#N/A,FALSE,"masez (4)";#N/A,#N/A,FALSE,"masez (3)";#N/A,#N/A,FALSE,"masez (2)";#N/A,#N/A,FALSE,"GME";#N/A,#N/A,FALSE,"masez"}</definedName>
    <definedName name="eea_1" localSheetId="2">{#N/A,#N/A,FALSE,"masez (10)";#N/A,#N/A,FALSE,"masez (7)";#N/A,#N/A,FALSE,"masez (6)";#N/A,#N/A,FALSE,"masez (5)";#N/A,#N/A,FALSE,"masez (4)";#N/A,#N/A,FALSE,"masez (3)";#N/A,#N/A,FALSE,"masez (2)";#N/A,#N/A,FALSE,"GME";#N/A,#N/A,FALSE,"masez"}</definedName>
    <definedName name="eea_1">{#N/A,#N/A,FALSE,"masez (10)";#N/A,#N/A,FALSE,"masez (7)";#N/A,#N/A,FALSE,"masez (6)";#N/A,#N/A,FALSE,"masez (5)";#N/A,#N/A,FALSE,"masez (4)";#N/A,#N/A,FALSE,"masez (3)";#N/A,#N/A,FALSE,"masez (2)";#N/A,#N/A,FALSE,"GME";#N/A,#N/A,FALSE,"masez"}</definedName>
    <definedName name="eee" localSheetId="3">{#N/A,#N/A,FALSE,"masez (10)";#N/A,#N/A,FALSE,"masez (7)";#N/A,#N/A,FALSE,"masez (6)";#N/A,#N/A,FALSE,"masez (5)";#N/A,#N/A,FALSE,"masez (4)";#N/A,#N/A,FALSE,"masez (3)";#N/A,#N/A,FALSE,"masez (2)";#N/A,#N/A,FALSE,"GME";#N/A,#N/A,FALSE,"masez"}</definedName>
    <definedName name="eee" localSheetId="4">{#N/A,#N/A,FALSE,"masez (10)";#N/A,#N/A,FALSE,"masez (7)";#N/A,#N/A,FALSE,"masez (6)";#N/A,#N/A,FALSE,"masez (5)";#N/A,#N/A,FALSE,"masez (4)";#N/A,#N/A,FALSE,"masez (3)";#N/A,#N/A,FALSE,"masez (2)";#N/A,#N/A,FALSE,"GME";#N/A,#N/A,FALSE,"masez"}</definedName>
    <definedName name="eee" localSheetId="5">{#N/A,#N/A,FALSE,"masez (10)";#N/A,#N/A,FALSE,"masez (7)";#N/A,#N/A,FALSE,"masez (6)";#N/A,#N/A,FALSE,"masez (5)";#N/A,#N/A,FALSE,"masez (4)";#N/A,#N/A,FALSE,"masez (3)";#N/A,#N/A,FALSE,"masez (2)";#N/A,#N/A,FALSE,"GME";#N/A,#N/A,FALSE,"masez"}</definedName>
    <definedName name="eee" localSheetId="6">{#N/A,#N/A,FALSE,"masez (10)";#N/A,#N/A,FALSE,"masez (7)";#N/A,#N/A,FALSE,"masez (6)";#N/A,#N/A,FALSE,"masez (5)";#N/A,#N/A,FALSE,"masez (4)";#N/A,#N/A,FALSE,"masez (3)";#N/A,#N/A,FALSE,"masez (2)";#N/A,#N/A,FALSE,"GME";#N/A,#N/A,FALSE,"masez"}</definedName>
    <definedName name="eee" localSheetId="0">{#N/A,#N/A,FALSE,"masez (10)";#N/A,#N/A,FALSE,"masez (7)";#N/A,#N/A,FALSE,"masez (6)";#N/A,#N/A,FALSE,"masez (5)";#N/A,#N/A,FALSE,"masez (4)";#N/A,#N/A,FALSE,"masez (3)";#N/A,#N/A,FALSE,"masez (2)";#N/A,#N/A,FALSE,"GME";#N/A,#N/A,FALSE,"masez"}</definedName>
    <definedName name="eee" localSheetId="1">{#N/A,#N/A,FALSE,"masez (10)";#N/A,#N/A,FALSE,"masez (7)";#N/A,#N/A,FALSE,"masez (6)";#N/A,#N/A,FALSE,"masez (5)";#N/A,#N/A,FALSE,"masez (4)";#N/A,#N/A,FALSE,"masez (3)";#N/A,#N/A,FALSE,"masez (2)";#N/A,#N/A,FALSE,"GME";#N/A,#N/A,FALSE,"masez"}</definedName>
    <definedName name="eee" localSheetId="2">{#N/A,#N/A,FALSE,"masez (10)";#N/A,#N/A,FALSE,"masez (7)";#N/A,#N/A,FALSE,"masez (6)";#N/A,#N/A,FALSE,"masez (5)";#N/A,#N/A,FALSE,"masez (4)";#N/A,#N/A,FALSE,"masez (3)";#N/A,#N/A,FALSE,"masez (2)";#N/A,#N/A,FALSE,"GME";#N/A,#N/A,FALSE,"masez"}</definedName>
    <definedName name="eee">{#N/A,#N/A,FALSE,"masez (10)";#N/A,#N/A,FALSE,"masez (7)";#N/A,#N/A,FALSE,"masez (6)";#N/A,#N/A,FALSE,"masez (5)";#N/A,#N/A,FALSE,"masez (4)";#N/A,#N/A,FALSE,"masez (3)";#N/A,#N/A,FALSE,"masez (2)";#N/A,#N/A,FALSE,"GME";#N/A,#N/A,FALSE,"masez"}</definedName>
    <definedName name="eee_1" localSheetId="0">{#N/A,#N/A,FALSE,"masez (10)";#N/A,#N/A,FALSE,"masez (7)";#N/A,#N/A,FALSE,"masez (6)";#N/A,#N/A,FALSE,"masez (5)";#N/A,#N/A,FALSE,"masez (4)";#N/A,#N/A,FALSE,"masez (3)";#N/A,#N/A,FALSE,"masez (2)";#N/A,#N/A,FALSE,"GME";#N/A,#N/A,FALSE,"masez"}</definedName>
    <definedName name="eee_1" localSheetId="1">{#N/A,#N/A,FALSE,"masez (10)";#N/A,#N/A,FALSE,"masez (7)";#N/A,#N/A,FALSE,"masez (6)";#N/A,#N/A,FALSE,"masez (5)";#N/A,#N/A,FALSE,"masez (4)";#N/A,#N/A,FALSE,"masez (3)";#N/A,#N/A,FALSE,"masez (2)";#N/A,#N/A,FALSE,"GME";#N/A,#N/A,FALSE,"masez"}</definedName>
    <definedName name="eee_1" localSheetId="2">{#N/A,#N/A,FALSE,"masez (10)";#N/A,#N/A,FALSE,"masez (7)";#N/A,#N/A,FALSE,"masez (6)";#N/A,#N/A,FALSE,"masez (5)";#N/A,#N/A,FALSE,"masez (4)";#N/A,#N/A,FALSE,"masez (3)";#N/A,#N/A,FALSE,"masez (2)";#N/A,#N/A,FALSE,"GME";#N/A,#N/A,FALSE,"masez"}</definedName>
    <definedName name="eee_1">{#N/A,#N/A,FALSE,"masez (10)";#N/A,#N/A,FALSE,"masez (7)";#N/A,#N/A,FALSE,"masez (6)";#N/A,#N/A,FALSE,"masez (5)";#N/A,#N/A,FALSE,"masez (4)";#N/A,#N/A,FALSE,"masez (3)";#N/A,#N/A,FALSE,"masez (2)";#N/A,#N/A,FALSE,"GME";#N/A,#N/A,FALSE,"masez"}</definedName>
    <definedName name="ee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E" localSheetId="3">{#N/A,#N/A,FALSE,"DET-CAMB.";#N/A,#N/A,FALSE,"PRESUP.";#N/A,#N/A,FALSE,"RESUMEN";#N/A,#N/A,FALSE,"CT";#N/A,#N/A,FALSE,"PD";#N/A,#N/A,FALSE,"PR"}</definedName>
    <definedName name="EEEE" localSheetId="4">{#N/A,#N/A,FALSE,"DET-CAMB.";#N/A,#N/A,FALSE,"PRESUP.";#N/A,#N/A,FALSE,"RESUMEN";#N/A,#N/A,FALSE,"CT";#N/A,#N/A,FALSE,"PD";#N/A,#N/A,FALSE,"PR"}</definedName>
    <definedName name="EEEE" localSheetId="5">{#N/A,#N/A,FALSE,"DET-CAMB.";#N/A,#N/A,FALSE,"PRESUP.";#N/A,#N/A,FALSE,"RESUMEN";#N/A,#N/A,FALSE,"CT";#N/A,#N/A,FALSE,"PD";#N/A,#N/A,FALSE,"PR"}</definedName>
    <definedName name="EEEE" localSheetId="6">{#N/A,#N/A,FALSE,"DET-CAMB.";#N/A,#N/A,FALSE,"PRESUP.";#N/A,#N/A,FALSE,"RESUMEN";#N/A,#N/A,FALSE,"CT";#N/A,#N/A,FALSE,"PD";#N/A,#N/A,FALSE,"PR"}</definedName>
    <definedName name="eeee" localSheetId="0">{#N/A,#N/A,FALSE,"masez (10)";#N/A,#N/A,FALSE,"masez (7)";#N/A,#N/A,FALSE,"masez (6)";#N/A,#N/A,FALSE,"masez (5)";#N/A,#N/A,FALSE,"masez (4)";#N/A,#N/A,FALSE,"masez (3)";#N/A,#N/A,FALSE,"masez (2)";#N/A,#N/A,FALSE,"GME";#N/A,#N/A,FALSE,"masez"}</definedName>
    <definedName name="eeee" localSheetId="1">{#N/A,#N/A,FALSE,"masez (10)";#N/A,#N/A,FALSE,"masez (7)";#N/A,#N/A,FALSE,"masez (6)";#N/A,#N/A,FALSE,"masez (5)";#N/A,#N/A,FALSE,"masez (4)";#N/A,#N/A,FALSE,"masez (3)";#N/A,#N/A,FALSE,"masez (2)";#N/A,#N/A,FALSE,"GME";#N/A,#N/A,FALSE,"masez"}</definedName>
    <definedName name="eeee" localSheetId="2">{#N/A,#N/A,FALSE,"masez (10)";#N/A,#N/A,FALSE,"masez (7)";#N/A,#N/A,FALSE,"masez (6)";#N/A,#N/A,FALSE,"masez (5)";#N/A,#N/A,FALSE,"masez (4)";#N/A,#N/A,FALSE,"masez (3)";#N/A,#N/A,FALSE,"masez (2)";#N/A,#N/A,FALSE,"GME";#N/A,#N/A,FALSE,"masez"}</definedName>
    <definedName name="eeee">{#N/A,#N/A,FALSE,"masez (10)";#N/A,#N/A,FALSE,"masez (7)";#N/A,#N/A,FALSE,"masez (6)";#N/A,#N/A,FALSE,"masez (5)";#N/A,#N/A,FALSE,"masez (4)";#N/A,#N/A,FALSE,"masez (3)";#N/A,#N/A,FALSE,"masez (2)";#N/A,#N/A,FALSE,"GME";#N/A,#N/A,FALSE,"masez"}</definedName>
    <definedName name="eeee_1" localSheetId="0">{#N/A,#N/A,FALSE,"masez (10)";#N/A,#N/A,FALSE,"masez (7)";#N/A,#N/A,FALSE,"masez (6)";#N/A,#N/A,FALSE,"masez (5)";#N/A,#N/A,FALSE,"masez (4)";#N/A,#N/A,FALSE,"masez (3)";#N/A,#N/A,FALSE,"masez (2)";#N/A,#N/A,FALSE,"GME";#N/A,#N/A,FALSE,"masez"}</definedName>
    <definedName name="eeee_1" localSheetId="1">{#N/A,#N/A,FALSE,"masez (10)";#N/A,#N/A,FALSE,"masez (7)";#N/A,#N/A,FALSE,"masez (6)";#N/A,#N/A,FALSE,"masez (5)";#N/A,#N/A,FALSE,"masez (4)";#N/A,#N/A,FALSE,"masez (3)";#N/A,#N/A,FALSE,"masez (2)";#N/A,#N/A,FALSE,"GME";#N/A,#N/A,FALSE,"masez"}</definedName>
    <definedName name="eeee_1" localSheetId="2">{#N/A,#N/A,FALSE,"masez (10)";#N/A,#N/A,FALSE,"masez (7)";#N/A,#N/A,FALSE,"masez (6)";#N/A,#N/A,FALSE,"masez (5)";#N/A,#N/A,FALSE,"masez (4)";#N/A,#N/A,FALSE,"masez (3)";#N/A,#N/A,FALSE,"masez (2)";#N/A,#N/A,FALSE,"GME";#N/A,#N/A,FALSE,"masez"}</definedName>
    <definedName name="eeee_1">{#N/A,#N/A,FALSE,"masez (10)";#N/A,#N/A,FALSE,"masez (7)";#N/A,#N/A,FALSE,"masez (6)";#N/A,#N/A,FALSE,"masez (5)";#N/A,#N/A,FALSE,"masez (4)";#N/A,#N/A,FALSE,"masez (3)";#N/A,#N/A,FALSE,"masez (2)";#N/A,#N/A,FALSE,"GME";#N/A,#N/A,FALSE,"masez"}</definedName>
    <definedName name="eeeee"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e">#REF!</definedName>
    <definedName name="eeeeeeeeee">#REF!</definedName>
    <definedName name="eeeeeeeeeee"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eee">#REF!</definedName>
    <definedName name="ees" localSheetId="0">{#N/A,#N/A,FALSE,"masez (10)";#N/A,#N/A,FALSE,"masez (7)";#N/A,#N/A,FALSE,"masez (6)";#N/A,#N/A,FALSE,"masez (5)";#N/A,#N/A,FALSE,"masez (4)";#N/A,#N/A,FALSE,"masez (3)";#N/A,#N/A,FALSE,"masez (2)";#N/A,#N/A,FALSE,"GME";#N/A,#N/A,FALSE,"masez"}</definedName>
    <definedName name="ees" localSheetId="1">{#N/A,#N/A,FALSE,"masez (10)";#N/A,#N/A,FALSE,"masez (7)";#N/A,#N/A,FALSE,"masez (6)";#N/A,#N/A,FALSE,"masez (5)";#N/A,#N/A,FALSE,"masez (4)";#N/A,#N/A,FALSE,"masez (3)";#N/A,#N/A,FALSE,"masez (2)";#N/A,#N/A,FALSE,"GME";#N/A,#N/A,FALSE,"masez"}</definedName>
    <definedName name="ees" localSheetId="2">{#N/A,#N/A,FALSE,"masez (10)";#N/A,#N/A,FALSE,"masez (7)";#N/A,#N/A,FALSE,"masez (6)";#N/A,#N/A,FALSE,"masez (5)";#N/A,#N/A,FALSE,"masez (4)";#N/A,#N/A,FALSE,"masez (3)";#N/A,#N/A,FALSE,"masez (2)";#N/A,#N/A,FALSE,"GME";#N/A,#N/A,FALSE,"masez"}</definedName>
    <definedName name="ees">{#N/A,#N/A,FALSE,"masez (10)";#N/A,#N/A,FALSE,"masez (7)";#N/A,#N/A,FALSE,"masez (6)";#N/A,#N/A,FALSE,"masez (5)";#N/A,#N/A,FALSE,"masez (4)";#N/A,#N/A,FALSE,"masez (3)";#N/A,#N/A,FALSE,"masez (2)";#N/A,#N/A,FALSE,"GME";#N/A,#N/A,FALSE,"masez"}</definedName>
    <definedName name="ees_1" localSheetId="0">{#N/A,#N/A,FALSE,"masez (10)";#N/A,#N/A,FALSE,"masez (7)";#N/A,#N/A,FALSE,"masez (6)";#N/A,#N/A,FALSE,"masez (5)";#N/A,#N/A,FALSE,"masez (4)";#N/A,#N/A,FALSE,"masez (3)";#N/A,#N/A,FALSE,"masez (2)";#N/A,#N/A,FALSE,"GME";#N/A,#N/A,FALSE,"masez"}</definedName>
    <definedName name="ees_1" localSheetId="1">{#N/A,#N/A,FALSE,"masez (10)";#N/A,#N/A,FALSE,"masez (7)";#N/A,#N/A,FALSE,"masez (6)";#N/A,#N/A,FALSE,"masez (5)";#N/A,#N/A,FALSE,"masez (4)";#N/A,#N/A,FALSE,"masez (3)";#N/A,#N/A,FALSE,"masez (2)";#N/A,#N/A,FALSE,"GME";#N/A,#N/A,FALSE,"masez"}</definedName>
    <definedName name="ees_1" localSheetId="2">{#N/A,#N/A,FALSE,"masez (10)";#N/A,#N/A,FALSE,"masez (7)";#N/A,#N/A,FALSE,"masez (6)";#N/A,#N/A,FALSE,"masez (5)";#N/A,#N/A,FALSE,"masez (4)";#N/A,#N/A,FALSE,"masez (3)";#N/A,#N/A,FALSE,"masez (2)";#N/A,#N/A,FALSE,"GME";#N/A,#N/A,FALSE,"masez"}</definedName>
    <definedName name="ees_1">{#N/A,#N/A,FALSE,"masez (10)";#N/A,#N/A,FALSE,"masez (7)";#N/A,#N/A,FALSE,"masez (6)";#N/A,#N/A,FALSE,"masez (5)";#N/A,#N/A,FALSE,"masez (4)";#N/A,#N/A,FALSE,"masez (3)";#N/A,#N/A,FALSE,"masez (2)";#N/A,#N/A,FALSE,"GME";#N/A,#N/A,FALSE,"masez"}</definedName>
    <definedName name="efcec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werf" localSheetId="0">{#N/A,#N/A,FALSE,"Graficos"}</definedName>
    <definedName name="efwerf" localSheetId="1">{#N/A,#N/A,FALSE,"Graficos"}</definedName>
    <definedName name="efwerf" localSheetId="2">{#N/A,#N/A,FALSE,"Graficos"}</definedName>
    <definedName name="efwerf">{#N/A,#N/A,FALSE,"Graficos"}</definedName>
    <definedName name="efwerf_1" localSheetId="0">{#N/A,#N/A,FALSE,"Graficos"}</definedName>
    <definedName name="efwerf_1" localSheetId="1">{#N/A,#N/A,FALSE,"Graficos"}</definedName>
    <definedName name="efwerf_1" localSheetId="2">{#N/A,#N/A,FALSE,"Graficos"}</definedName>
    <definedName name="efwerf_1">{#N/A,#N/A,FALSE,"Graficos"}</definedName>
    <definedName name="efy" localSheetId="0">{"DETALLE_1996",#N/A,FALSE,"flujo";"DETALLE_1997",#N/A,FALSE,"flujo";"GASTOS_INCURRIDOS_1996",#N/A,FALSE,"flujo";"GASTOS_PROGRAMADOS_PARA_1997",#N/A,FALSE,"flujo";#N/A,#N/A,FALSE,"comparat";#N/A,#N/A,FALSE,"costos";#N/A,#N/A,FALSE,"proyctrol"}</definedName>
    <definedName name="efy" localSheetId="1">{"DETALLE_1996",#N/A,FALSE,"flujo";"DETALLE_1997",#N/A,FALSE,"flujo";"GASTOS_INCURRIDOS_1996",#N/A,FALSE,"flujo";"GASTOS_PROGRAMADOS_PARA_1997",#N/A,FALSE,"flujo";#N/A,#N/A,FALSE,"comparat";#N/A,#N/A,FALSE,"costos";#N/A,#N/A,FALSE,"proyctrol"}</definedName>
    <definedName name="efy" localSheetId="2">{"DETALLE_1996",#N/A,FALSE,"flujo";"DETALLE_1997",#N/A,FALSE,"flujo";"GASTOS_INCURRIDOS_1996",#N/A,FALSE,"flujo";"GASTOS_PROGRAMADOS_PARA_1997",#N/A,FALSE,"flujo";#N/A,#N/A,FALSE,"comparat";#N/A,#N/A,FALSE,"costos";#N/A,#N/A,FALSE,"proyctrol"}</definedName>
    <definedName name="efy">{"DETALLE_1996",#N/A,FALSE,"flujo";"DETALLE_1997",#N/A,FALSE,"flujo";"GASTOS_INCURRIDOS_1996",#N/A,FALSE,"flujo";"GASTOS_PROGRAMADOS_PARA_1997",#N/A,FALSE,"flujo";#N/A,#N/A,FALSE,"comparat";#N/A,#N/A,FALSE,"costos";#N/A,#N/A,FALSE,"proyctrol"}</definedName>
    <definedName name="efy_1" localSheetId="0">{"DETALLE_1996",#N/A,FALSE,"flujo";"DETALLE_1997",#N/A,FALSE,"flujo";"GASTOS_INCURRIDOS_1996",#N/A,FALSE,"flujo";"GASTOS_PROGRAMADOS_PARA_1997",#N/A,FALSE,"flujo";#N/A,#N/A,FALSE,"comparat";#N/A,#N/A,FALSE,"costos";#N/A,#N/A,FALSE,"proyctrol"}</definedName>
    <definedName name="efy_1" localSheetId="1">{"DETALLE_1996",#N/A,FALSE,"flujo";"DETALLE_1997",#N/A,FALSE,"flujo";"GASTOS_INCURRIDOS_1996",#N/A,FALSE,"flujo";"GASTOS_PROGRAMADOS_PARA_1997",#N/A,FALSE,"flujo";#N/A,#N/A,FALSE,"comparat";#N/A,#N/A,FALSE,"costos";#N/A,#N/A,FALSE,"proyctrol"}</definedName>
    <definedName name="efy_1" localSheetId="2">{"DETALLE_1996",#N/A,FALSE,"flujo";"DETALLE_1997",#N/A,FALSE,"flujo";"GASTOS_INCURRIDOS_1996",#N/A,FALSE,"flujo";"GASTOS_PROGRAMADOS_PARA_1997",#N/A,FALSE,"flujo";#N/A,#N/A,FALSE,"comparat";#N/A,#N/A,FALSE,"costos";#N/A,#N/A,FALSE,"proyctrol"}</definedName>
    <definedName name="efy_1">{"DETALLE_1996",#N/A,FALSE,"flujo";"DETALLE_1997",#N/A,FALSE,"flujo";"GASTOS_INCURRIDOS_1996",#N/A,FALSE,"flujo";"GASTOS_PROGRAMADOS_PARA_1997",#N/A,FALSE,"flujo";#N/A,#N/A,FALSE,"comparat";#N/A,#N/A,FALSE,"costos";#N/A,#N/A,FALSE,"proyctrol"}</definedName>
    <definedName name="eityety" localSheetId="3">{#N/A,#N/A,FALSE,"Act.Fcst Costs"}</definedName>
    <definedName name="eityety" localSheetId="4">{#N/A,#N/A,FALSE,"Act.Fcst Costs"}</definedName>
    <definedName name="eityety" localSheetId="5">{#N/A,#N/A,FALSE,"Act.Fcst Costs"}</definedName>
    <definedName name="eityety" localSheetId="6">{#N/A,#N/A,FALSE,"Act.Fcst Costs"}</definedName>
    <definedName name="eityety" localSheetId="0">{#N/A,#N/A,FALSE,"Act.Fcst Costs"}</definedName>
    <definedName name="eityety" localSheetId="1">{#N/A,#N/A,FALSE,"Act.Fcst Costs"}</definedName>
    <definedName name="eityety" localSheetId="2">{#N/A,#N/A,FALSE,"Act.Fcst Costs"}</definedName>
    <definedName name="eityety">{#N/A,#N/A,FALSE,"Act.Fcst Costs"}</definedName>
    <definedName name="ejbd84" localSheetId="0">{#N/A,#N/A,TRUE,"1842CWN0"}</definedName>
    <definedName name="ejbd84" localSheetId="1">{#N/A,#N/A,TRUE,"1842CWN0"}</definedName>
    <definedName name="ejbd84" localSheetId="2">{#N/A,#N/A,TRUE,"1842CWN0"}</definedName>
    <definedName name="ejbd84">{#N/A,#N/A,TRUE,"1842CWN0"}</definedName>
    <definedName name="EJES">#REF!</definedName>
    <definedName name="ekc" localSheetId="0">{#N/A,#N/A,TRUE,"INGENIERIA";#N/A,#N/A,TRUE,"COMPRAS";#N/A,#N/A,TRUE,"DIRECCION";#N/A,#N/A,TRUE,"RESUMEN"}</definedName>
    <definedName name="ekc" localSheetId="1">{#N/A,#N/A,TRUE,"INGENIERIA";#N/A,#N/A,TRUE,"COMPRAS";#N/A,#N/A,TRUE,"DIRECCION";#N/A,#N/A,TRUE,"RESUMEN"}</definedName>
    <definedName name="ekc" localSheetId="2">{#N/A,#N/A,TRUE,"INGENIERIA";#N/A,#N/A,TRUE,"COMPRAS";#N/A,#N/A,TRUE,"DIRECCION";#N/A,#N/A,TRUE,"RESUMEN"}</definedName>
    <definedName name="ekc">{#N/A,#N/A,TRUE,"INGENIERIA";#N/A,#N/A,TRUE,"COMPRAS";#N/A,#N/A,TRUE,"DIRECCION";#N/A,#N/A,TRUE,"RESUMEN"}</definedName>
    <definedName name="ELECTRODO01">#REF!</definedName>
    <definedName name="ELECTRODO02">#REF!</definedName>
    <definedName name="Eletrica" localSheetId="0">{#N/A,#N/A,FALSE,"GERAL";#N/A,#N/A,FALSE,"012-96";#N/A,#N/A,FALSE,"018-96";#N/A,#N/A,FALSE,"027-96";#N/A,#N/A,FALSE,"059-96";#N/A,#N/A,FALSE,"076-96";#N/A,#N/A,FALSE,"019-97";#N/A,#N/A,FALSE,"021-97";#N/A,#N/A,FALSE,"022-97";#N/A,#N/A,FALSE,"028-97"}</definedName>
    <definedName name="Eletrica" localSheetId="1">{#N/A,#N/A,FALSE,"GERAL";#N/A,#N/A,FALSE,"012-96";#N/A,#N/A,FALSE,"018-96";#N/A,#N/A,FALSE,"027-96";#N/A,#N/A,FALSE,"059-96";#N/A,#N/A,FALSE,"076-96";#N/A,#N/A,FALSE,"019-97";#N/A,#N/A,FALSE,"021-97";#N/A,#N/A,FALSE,"022-97";#N/A,#N/A,FALSE,"028-97"}</definedName>
    <definedName name="Eletrica" localSheetId="2">{#N/A,#N/A,FALSE,"GERAL";#N/A,#N/A,FALSE,"012-96";#N/A,#N/A,FALSE,"018-96";#N/A,#N/A,FALSE,"027-96";#N/A,#N/A,FALSE,"059-96";#N/A,#N/A,FALSE,"076-96";#N/A,#N/A,FALSE,"019-97";#N/A,#N/A,FALSE,"021-97";#N/A,#N/A,FALSE,"022-97";#N/A,#N/A,FALSE,"028-97"}</definedName>
    <definedName name="Eletrica">{#N/A,#N/A,FALSE,"GERAL";#N/A,#N/A,FALSE,"012-96";#N/A,#N/A,FALSE,"018-96";#N/A,#N/A,FALSE,"027-96";#N/A,#N/A,FALSE,"059-96";#N/A,#N/A,FALSE,"076-96";#N/A,#N/A,FALSE,"019-97";#N/A,#N/A,FALSE,"021-97";#N/A,#N/A,FALSE,"022-97";#N/A,#N/A,FALSE,"028-97"}</definedName>
    <definedName name="em">#REF!</definedName>
    <definedName name="Emergency_Response">#REF!</definedName>
    <definedName name="EMP">#REF!</definedName>
    <definedName name="Empaq" localSheetId="3">{#N/A,#N/A,FALSE,"Resumen"}</definedName>
    <definedName name="Empaq" localSheetId="4">{#N/A,#N/A,FALSE,"Resumen"}</definedName>
    <definedName name="Empaq" localSheetId="5">{#N/A,#N/A,FALSE,"Resumen"}</definedName>
    <definedName name="Empaq" localSheetId="6">{#N/A,#N/A,FALSE,"Resumen"}</definedName>
    <definedName name="Empaq" localSheetId="0">{#N/A,#N/A,FALSE,"Resumen"}</definedName>
    <definedName name="Empaq" localSheetId="1">{#N/A,#N/A,FALSE,"Resumen"}</definedName>
    <definedName name="Empaq" localSheetId="2">{#N/A,#N/A,FALSE,"Resumen"}</definedName>
    <definedName name="Empaq">{#N/A,#N/A,FALSE,"Resumen"}</definedName>
    <definedName name="EMPRESA">#REF!</definedName>
    <definedName name="EN" localSheetId="3">{#N/A,#N/A,FALSE,"DET-CAMB.";#N/A,#N/A,FALSE,"PRESUP.";#N/A,#N/A,FALSE,"RESUMEN";#N/A,#N/A,FALSE,"CT";#N/A,#N/A,FALSE,"PD";#N/A,#N/A,FALSE,"PR"}</definedName>
    <definedName name="EN" localSheetId="4">{#N/A,#N/A,FALSE,"DET-CAMB.";#N/A,#N/A,FALSE,"PRESUP.";#N/A,#N/A,FALSE,"RESUMEN";#N/A,#N/A,FALSE,"CT";#N/A,#N/A,FALSE,"PD";#N/A,#N/A,FALSE,"PR"}</definedName>
    <definedName name="EN" localSheetId="5">{#N/A,#N/A,FALSE,"DET-CAMB.";#N/A,#N/A,FALSE,"PRESUP.";#N/A,#N/A,FALSE,"RESUMEN";#N/A,#N/A,FALSE,"CT";#N/A,#N/A,FALSE,"PD";#N/A,#N/A,FALSE,"PR"}</definedName>
    <definedName name="EN" localSheetId="6">{#N/A,#N/A,FALSE,"DET-CAMB.";#N/A,#N/A,FALSE,"PRESUP.";#N/A,#N/A,FALSE,"RESUMEN";#N/A,#N/A,FALSE,"CT";#N/A,#N/A,FALSE,"PD";#N/A,#N/A,FALSE,"PR"}</definedName>
    <definedName name="EN" localSheetId="0">{#N/A,#N/A,FALSE,"DET-CAMB.";#N/A,#N/A,FALSE,"PRESUP.";#N/A,#N/A,FALSE,"RESUMEN";#N/A,#N/A,FALSE,"CT";#N/A,#N/A,FALSE,"PD";#N/A,#N/A,FALSE,"PR"}</definedName>
    <definedName name="EN" localSheetId="1">{#N/A,#N/A,FALSE,"DET-CAMB.";#N/A,#N/A,FALSE,"PRESUP.";#N/A,#N/A,FALSE,"RESUMEN";#N/A,#N/A,FALSE,"CT";#N/A,#N/A,FALSE,"PD";#N/A,#N/A,FALSE,"PR"}</definedName>
    <definedName name="EN" localSheetId="2">{#N/A,#N/A,FALSE,"DET-CAMB.";#N/A,#N/A,FALSE,"PRESUP.";#N/A,#N/A,FALSE,"RESUMEN";#N/A,#N/A,FALSE,"CT";#N/A,#N/A,FALSE,"PD";#N/A,#N/A,FALSE,"PR"}</definedName>
    <definedName name="EN">{#N/A,#N/A,FALSE,"DET-CAMB.";#N/A,#N/A,FALSE,"PRESUP.";#N/A,#N/A,FALSE,"RESUMEN";#N/A,#N/A,FALSE,"CT";#N/A,#N/A,FALSE,"PD";#N/A,#N/A,FALSE,"PR"}</definedName>
    <definedName name="Entrance">#REF!</definedName>
    <definedName name="EntranceExit">#REF!</definedName>
    <definedName name="Environmental">#REF!</definedName>
    <definedName name="Environmental_unit_cost">#REF!</definedName>
    <definedName name="EPCHOURS" localSheetId="0">{#N/A,#N/A,FALSE,"subcontract"}</definedName>
    <definedName name="EPCHOURS" localSheetId="1">{#N/A,#N/A,FALSE,"subcontract"}</definedName>
    <definedName name="EPCHOURS" localSheetId="2">{#N/A,#N/A,FALSE,"subcontract"}</definedName>
    <definedName name="EPCHOURS">{#N/A,#N/A,FALSE,"subcontract"}</definedName>
    <definedName name="EPI_DIRECTO">#REF!</definedName>
    <definedName name="EPI_INDIRECTO1">#REF!</definedName>
    <definedName name="EPI_INDIRECTO2">#REF!</definedName>
    <definedName name="EPI_SOLDADOR">#REF!</definedName>
    <definedName name="EPP">#REF!</definedName>
    <definedName name="eppdia1">#REF!</definedName>
    <definedName name="eppdia2">#REF!</definedName>
    <definedName name="eppdia3A">#REF!</definedName>
    <definedName name="eppdia3B">#REF!</definedName>
    <definedName name="EPPs">#REF!</definedName>
    <definedName name="EQ" localSheetId="3">#REF!</definedName>
    <definedName name="EQ" localSheetId="4">#REF!</definedName>
    <definedName name="EQ" localSheetId="5">#REF!</definedName>
    <definedName name="EQ" localSheetId="6">#REF!</definedName>
    <definedName name="eq" localSheetId="0">{#N/A,#N/A,FALSE,"minas";#N/A,#N/A,FALSE,"Total_OC015";#N/A,#N/A,FALSE,"ADMIN";#N/A,#N/A,FALSE,"PROCES";#N/A,#N/A,FALSE,"civil";#N/A,#N/A,FALSE,"CAÑER";#N/A,#N/A,FALSE,"ELEC";#N/A,#N/A,FALSE,"INSTR";#N/A,#N/A,FALSE,"PDS";#N/A,#N/A,FALSE,"mecan"}</definedName>
    <definedName name="eq" localSheetId="1">{#N/A,#N/A,FALSE,"minas";#N/A,#N/A,FALSE,"Total_OC015";#N/A,#N/A,FALSE,"ADMIN";#N/A,#N/A,FALSE,"PROCES";#N/A,#N/A,FALSE,"civil";#N/A,#N/A,FALSE,"CAÑER";#N/A,#N/A,FALSE,"ELEC";#N/A,#N/A,FALSE,"INSTR";#N/A,#N/A,FALSE,"PDS";#N/A,#N/A,FALSE,"mecan"}</definedName>
    <definedName name="eq" localSheetId="2">{#N/A,#N/A,FALSE,"minas";#N/A,#N/A,FALSE,"Total_OC015";#N/A,#N/A,FALSE,"ADMIN";#N/A,#N/A,FALSE,"PROCES";#N/A,#N/A,FALSE,"civil";#N/A,#N/A,FALSE,"CAÑER";#N/A,#N/A,FALSE,"ELEC";#N/A,#N/A,FALSE,"INSTR";#N/A,#N/A,FALSE,"PDS";#N/A,#N/A,FALSE,"mecan"}</definedName>
    <definedName name="eq">{#N/A,#N/A,FALSE,"minas";#N/A,#N/A,FALSE,"Total_OC015";#N/A,#N/A,FALSE,"ADMIN";#N/A,#N/A,FALSE,"PROCES";#N/A,#N/A,FALSE,"civil";#N/A,#N/A,FALSE,"CAÑER";#N/A,#N/A,FALSE,"ELEC";#N/A,#N/A,FALSE,"INSTR";#N/A,#N/A,FALSE,"PDS";#N/A,#N/A,FALSE,"mecan"}</definedName>
    <definedName name="eq_1" localSheetId="0">{#N/A,#N/A,FALSE,"minas";#N/A,#N/A,FALSE,"Total_OC015";#N/A,#N/A,FALSE,"ADMIN";#N/A,#N/A,FALSE,"PROCES";#N/A,#N/A,FALSE,"civil";#N/A,#N/A,FALSE,"CAÑER";#N/A,#N/A,FALSE,"ELEC";#N/A,#N/A,FALSE,"INSTR";#N/A,#N/A,FALSE,"PDS";#N/A,#N/A,FALSE,"mecan"}</definedName>
    <definedName name="eq_1" localSheetId="1">{#N/A,#N/A,FALSE,"minas";#N/A,#N/A,FALSE,"Total_OC015";#N/A,#N/A,FALSE,"ADMIN";#N/A,#N/A,FALSE,"PROCES";#N/A,#N/A,FALSE,"civil";#N/A,#N/A,FALSE,"CAÑER";#N/A,#N/A,FALSE,"ELEC";#N/A,#N/A,FALSE,"INSTR";#N/A,#N/A,FALSE,"PDS";#N/A,#N/A,FALSE,"mecan"}</definedName>
    <definedName name="eq_1" localSheetId="2">{#N/A,#N/A,FALSE,"minas";#N/A,#N/A,FALSE,"Total_OC015";#N/A,#N/A,FALSE,"ADMIN";#N/A,#N/A,FALSE,"PROCES";#N/A,#N/A,FALSE,"civil";#N/A,#N/A,FALSE,"CAÑER";#N/A,#N/A,FALSE,"ELEC";#N/A,#N/A,FALSE,"INSTR";#N/A,#N/A,FALSE,"PDS";#N/A,#N/A,FALSE,"mecan"}</definedName>
    <definedName name="eq_1">{#N/A,#N/A,FALSE,"minas";#N/A,#N/A,FALSE,"Total_OC015";#N/A,#N/A,FALSE,"ADMIN";#N/A,#N/A,FALSE,"PROCES";#N/A,#N/A,FALSE,"civil";#N/A,#N/A,FALSE,"CAÑER";#N/A,#N/A,FALSE,"ELEC";#N/A,#N/A,FALSE,"INSTR";#N/A,#N/A,FALSE,"PDS";#N/A,#N/A,FALSE,"mecan"}</definedName>
    <definedName name="eq_2" localSheetId="0">{#N/A,#N/A,FALSE,"minas";#N/A,#N/A,FALSE,"Total_OC015";#N/A,#N/A,FALSE,"ADMIN";#N/A,#N/A,FALSE,"PROCES";#N/A,#N/A,FALSE,"civil";#N/A,#N/A,FALSE,"CAÑER";#N/A,#N/A,FALSE,"ELEC";#N/A,#N/A,FALSE,"INSTR";#N/A,#N/A,FALSE,"PDS";#N/A,#N/A,FALSE,"mecan"}</definedName>
    <definedName name="eq_2" localSheetId="1">{#N/A,#N/A,FALSE,"minas";#N/A,#N/A,FALSE,"Total_OC015";#N/A,#N/A,FALSE,"ADMIN";#N/A,#N/A,FALSE,"PROCES";#N/A,#N/A,FALSE,"civil";#N/A,#N/A,FALSE,"CAÑER";#N/A,#N/A,FALSE,"ELEC";#N/A,#N/A,FALSE,"INSTR";#N/A,#N/A,FALSE,"PDS";#N/A,#N/A,FALSE,"mecan"}</definedName>
    <definedName name="eq_2" localSheetId="2">{#N/A,#N/A,FALSE,"minas";#N/A,#N/A,FALSE,"Total_OC015";#N/A,#N/A,FALSE,"ADMIN";#N/A,#N/A,FALSE,"PROCES";#N/A,#N/A,FALSE,"civil";#N/A,#N/A,FALSE,"CAÑER";#N/A,#N/A,FALSE,"ELEC";#N/A,#N/A,FALSE,"INSTR";#N/A,#N/A,FALSE,"PDS";#N/A,#N/A,FALSE,"mecan"}</definedName>
    <definedName name="eq_2">{#N/A,#N/A,FALSE,"minas";#N/A,#N/A,FALSE,"Total_OC015";#N/A,#N/A,FALSE,"ADMIN";#N/A,#N/A,FALSE,"PROCES";#N/A,#N/A,FALSE,"civil";#N/A,#N/A,FALSE,"CAÑER";#N/A,#N/A,FALSE,"ELEC";#N/A,#N/A,FALSE,"INSTR";#N/A,#N/A,FALSE,"PDS";#N/A,#N/A,FALSE,"mecan"}</definedName>
    <definedName name="eq_3" localSheetId="0">{#N/A,#N/A,FALSE,"minas";#N/A,#N/A,FALSE,"Total_OC015";#N/A,#N/A,FALSE,"ADMIN";#N/A,#N/A,FALSE,"PROCES";#N/A,#N/A,FALSE,"civil";#N/A,#N/A,FALSE,"CAÑER";#N/A,#N/A,FALSE,"ELEC";#N/A,#N/A,FALSE,"INSTR";#N/A,#N/A,FALSE,"PDS";#N/A,#N/A,FALSE,"mecan"}</definedName>
    <definedName name="eq_3" localSheetId="1">{#N/A,#N/A,FALSE,"minas";#N/A,#N/A,FALSE,"Total_OC015";#N/A,#N/A,FALSE,"ADMIN";#N/A,#N/A,FALSE,"PROCES";#N/A,#N/A,FALSE,"civil";#N/A,#N/A,FALSE,"CAÑER";#N/A,#N/A,FALSE,"ELEC";#N/A,#N/A,FALSE,"INSTR";#N/A,#N/A,FALSE,"PDS";#N/A,#N/A,FALSE,"mecan"}</definedName>
    <definedName name="eq_3" localSheetId="2">{#N/A,#N/A,FALSE,"minas";#N/A,#N/A,FALSE,"Total_OC015";#N/A,#N/A,FALSE,"ADMIN";#N/A,#N/A,FALSE,"PROCES";#N/A,#N/A,FALSE,"civil";#N/A,#N/A,FALSE,"CAÑER";#N/A,#N/A,FALSE,"ELEC";#N/A,#N/A,FALSE,"INSTR";#N/A,#N/A,FALSE,"PDS";#N/A,#N/A,FALSE,"mecan"}</definedName>
    <definedName name="eq_3">{#N/A,#N/A,FALSE,"minas";#N/A,#N/A,FALSE,"Total_OC015";#N/A,#N/A,FALSE,"ADMIN";#N/A,#N/A,FALSE,"PROCES";#N/A,#N/A,FALSE,"civil";#N/A,#N/A,FALSE,"CAÑER";#N/A,#N/A,FALSE,"ELEC";#N/A,#N/A,FALSE,"INSTR";#N/A,#N/A,FALSE,"PDS";#N/A,#N/A,FALSE,"mecan"}</definedName>
    <definedName name="EQ_MAT" localSheetId="0">{#N/A,#N/A,FALSE,"Matrix";#N/A,#N/A,FALSE,"Executive";#N/A,#N/A,FALSE,"Summary";#N/A,#N/A,FALSE,"Office1";#N/A,#N/A,FALSE,"Office2";#N/A,#N/A,FALSE,"Office3";#N/A,#N/A,FALSE,"Office4";#N/A,#N/A,FALSE,"Office5";#N/A,#N/A,FALSE,"Office6";#N/A,#N/A,FALSE,"Office7";#N/A,#N/A,FALSE,"Labor"}</definedName>
    <definedName name="EQ_MAT" localSheetId="1">{#N/A,#N/A,FALSE,"Matrix";#N/A,#N/A,FALSE,"Executive";#N/A,#N/A,FALSE,"Summary";#N/A,#N/A,FALSE,"Office1";#N/A,#N/A,FALSE,"Office2";#N/A,#N/A,FALSE,"Office3";#N/A,#N/A,FALSE,"Office4";#N/A,#N/A,FALSE,"Office5";#N/A,#N/A,FALSE,"Office6";#N/A,#N/A,FALSE,"Office7";#N/A,#N/A,FALSE,"Labor"}</definedName>
    <definedName name="EQ_MAT" localSheetId="2">{#N/A,#N/A,FALSE,"Matrix";#N/A,#N/A,FALSE,"Executive";#N/A,#N/A,FALSE,"Summary";#N/A,#N/A,FALSE,"Office1";#N/A,#N/A,FALSE,"Office2";#N/A,#N/A,FALSE,"Office3";#N/A,#N/A,FALSE,"Office4";#N/A,#N/A,FALSE,"Office5";#N/A,#N/A,FALSE,"Office6";#N/A,#N/A,FALSE,"Office7";#N/A,#N/A,FALSE,"Labor"}</definedName>
    <definedName name="EQ_MAT">{#N/A,#N/A,FALSE,"Matrix";#N/A,#N/A,FALSE,"Executive";#N/A,#N/A,FALSE,"Summary";#N/A,#N/A,FALSE,"Office1";#N/A,#N/A,FALSE,"Office2";#N/A,#N/A,FALSE,"Office3";#N/A,#N/A,FALSE,"Office4";#N/A,#N/A,FALSE,"Office5";#N/A,#N/A,FALSE,"Office6";#N/A,#N/A,FALSE,"Office7";#N/A,#N/A,FALSE,"Labor"}</definedName>
    <definedName name="EQGUIN_DIRECT_COST" localSheetId="0">{"CATAGORY A",#N/A,FALSE,"Comparison";"CATAGORY B",#N/A,FALSE,"Comparison";"CATAGORY C",#N/A,FALSE,"Comparison";"CATAGORY D",#N/A,FALSE,"Comparison";"GRAND TOTAL",#N/A,FALSE,"Comparison"}</definedName>
    <definedName name="EQGUIN_DIRECT_COST" localSheetId="1">{"CATAGORY A",#N/A,FALSE,"Comparison";"CATAGORY B",#N/A,FALSE,"Comparison";"CATAGORY C",#N/A,FALSE,"Comparison";"CATAGORY D",#N/A,FALSE,"Comparison";"GRAND TOTAL",#N/A,FALSE,"Comparison"}</definedName>
    <definedName name="EQGUIN_DIRECT_COST" localSheetId="2">{"CATAGORY A",#N/A,FALSE,"Comparison";"CATAGORY B",#N/A,FALSE,"Comparison";"CATAGORY C",#N/A,FALSE,"Comparison";"CATAGORY D",#N/A,FALSE,"Comparison";"GRAND TOTAL",#N/A,FALSE,"Comparison"}</definedName>
    <definedName name="EQGUIN_DIRECT_COST">{"CATAGORY A",#N/A,FALSE,"Comparison";"CATAGORY B",#N/A,FALSE,"Comparison";"CATAGORY C",#N/A,FALSE,"Comparison";"CATAGORY D",#N/A,FALSE,"Comparison";"GRAND TOTAL",#N/A,FALSE,"Comparison"}</definedName>
    <definedName name="EQMAT" localSheetId="0">{#N/A,#N/A,FALSE,"E-1";#N/A,#N/A,FALSE,"E-2";#N/A,#N/A,FALSE,"F-1";#N/A,#N/A,FALSE,"F-2";#N/A,#N/A,FALSE,"F-3";#N/A,#N/A,FALSE,"F-4";#N/A,#N/A,FALSE,"F-5";#N/A,#N/A,FALSE,"F-6";#N/A,#N/A,FALSE,"Matrix"}</definedName>
    <definedName name="EQMAT" localSheetId="1">{#N/A,#N/A,FALSE,"E-1";#N/A,#N/A,FALSE,"E-2";#N/A,#N/A,FALSE,"F-1";#N/A,#N/A,FALSE,"F-2";#N/A,#N/A,FALSE,"F-3";#N/A,#N/A,FALSE,"F-4";#N/A,#N/A,FALSE,"F-5";#N/A,#N/A,FALSE,"F-6";#N/A,#N/A,FALSE,"Matrix"}</definedName>
    <definedName name="EQMAT" localSheetId="2">{#N/A,#N/A,FALSE,"E-1";#N/A,#N/A,FALSE,"E-2";#N/A,#N/A,FALSE,"F-1";#N/A,#N/A,FALSE,"F-2";#N/A,#N/A,FALSE,"F-3";#N/A,#N/A,FALSE,"F-4";#N/A,#N/A,FALSE,"F-5";#N/A,#N/A,FALSE,"F-6";#N/A,#N/A,FALSE,"Matrix"}</definedName>
    <definedName name="EQMAT">{#N/A,#N/A,FALSE,"E-1";#N/A,#N/A,FALSE,"E-2";#N/A,#N/A,FALSE,"F-1";#N/A,#N/A,FALSE,"F-2";#N/A,#N/A,FALSE,"F-3";#N/A,#N/A,FALSE,"F-4";#N/A,#N/A,FALSE,"F-5";#N/A,#N/A,FALSE,"F-6";#N/A,#N/A,FALSE,"Matrix"}</definedName>
    <definedName name="EQMAT1" localSheetId="0">{#N/A,#N/A,FALSE,"E-1";#N/A,#N/A,FALSE,"E-2";#N/A,#N/A,FALSE,"F-1";#N/A,#N/A,FALSE,"F-2";#N/A,#N/A,FALSE,"F-3";#N/A,#N/A,FALSE,"F-4";#N/A,#N/A,FALSE,"F-5";#N/A,#N/A,FALSE,"F-6";#N/A,#N/A,FALSE,"Matrix"}</definedName>
    <definedName name="EQMAT1" localSheetId="1">{#N/A,#N/A,FALSE,"E-1";#N/A,#N/A,FALSE,"E-2";#N/A,#N/A,FALSE,"F-1";#N/A,#N/A,FALSE,"F-2";#N/A,#N/A,FALSE,"F-3";#N/A,#N/A,FALSE,"F-4";#N/A,#N/A,FALSE,"F-5";#N/A,#N/A,FALSE,"F-6";#N/A,#N/A,FALSE,"Matrix"}</definedName>
    <definedName name="EQMAT1" localSheetId="2">{#N/A,#N/A,FALSE,"E-1";#N/A,#N/A,FALSE,"E-2";#N/A,#N/A,FALSE,"F-1";#N/A,#N/A,FALSE,"F-2";#N/A,#N/A,FALSE,"F-3";#N/A,#N/A,FALSE,"F-4";#N/A,#N/A,FALSE,"F-5";#N/A,#N/A,FALSE,"F-6";#N/A,#N/A,FALSE,"Matrix"}</definedName>
    <definedName name="EQMAT1">{#N/A,#N/A,FALSE,"E-1";#N/A,#N/A,FALSE,"E-2";#N/A,#N/A,FALSE,"F-1";#N/A,#N/A,FALSE,"F-2";#N/A,#N/A,FALSE,"F-3";#N/A,#N/A,FALSE,"F-4";#N/A,#N/A,FALSE,"F-5";#N/A,#N/A,FALSE,"F-6";#N/A,#N/A,FALSE,"Matrix"}</definedName>
    <definedName name="EQMAT2" localSheetId="0">{#N/A,#N/A,FALSE,"Matrix";#N/A,#N/A,FALSE,"Executive";#N/A,#N/A,FALSE,"Summary"}</definedName>
    <definedName name="EQMAT2" localSheetId="1">{#N/A,#N/A,FALSE,"Matrix";#N/A,#N/A,FALSE,"Executive";#N/A,#N/A,FALSE,"Summary"}</definedName>
    <definedName name="EQMAT2" localSheetId="2">{#N/A,#N/A,FALSE,"Matrix";#N/A,#N/A,FALSE,"Executive";#N/A,#N/A,FALSE,"Summary"}</definedName>
    <definedName name="EQMAT2">{#N/A,#N/A,FALSE,"Matrix";#N/A,#N/A,FALSE,"Executive";#N/A,#N/A,FALSE,"Summary"}</definedName>
    <definedName name="eqrwq">#REF!</definedName>
    <definedName name="EQS">#REF!</definedName>
    <definedName name="equ" localSheetId="3">{#N/A,#N/A,TRUE,"Est. de Fact.";#N/A,#N/A,TRUE,"Capitulo 19";#N/A,#N/A,TRUE,"Proyecto P855"}</definedName>
    <definedName name="equ" localSheetId="4">{#N/A,#N/A,TRUE,"Est. de Fact.";#N/A,#N/A,TRUE,"Capitulo 19";#N/A,#N/A,TRUE,"Proyecto P855"}</definedName>
    <definedName name="equ" localSheetId="5">{#N/A,#N/A,TRUE,"Est. de Fact.";#N/A,#N/A,TRUE,"Capitulo 19";#N/A,#N/A,TRUE,"Proyecto P855"}</definedName>
    <definedName name="equ" localSheetId="6">{#N/A,#N/A,TRUE,"Est. de Fact.";#N/A,#N/A,TRUE,"Capitulo 19";#N/A,#N/A,TRUE,"Proyecto P855"}</definedName>
    <definedName name="equ" localSheetId="0">{#N/A,#N/A,TRUE,"Est. de Fact.";#N/A,#N/A,TRUE,"Capitulo 19";#N/A,#N/A,TRUE,"Proyecto P855"}</definedName>
    <definedName name="equ" localSheetId="1">{#N/A,#N/A,TRUE,"Est. de Fact.";#N/A,#N/A,TRUE,"Capitulo 19";#N/A,#N/A,TRUE,"Proyecto P855"}</definedName>
    <definedName name="equ" localSheetId="2">{#N/A,#N/A,TRUE,"Est. de Fact.";#N/A,#N/A,TRUE,"Capitulo 19";#N/A,#N/A,TRUE,"Proyecto P855"}</definedName>
    <definedName name="equ">{#N/A,#N/A,TRUE,"Est. de Fact.";#N/A,#N/A,TRUE,"Capitulo 19";#N/A,#N/A,TRUE,"Proyecto P855"}</definedName>
    <definedName name="equ_1" localSheetId="0">{#N/A,#N/A,TRUE,"Est. de Fact.";#N/A,#N/A,TRUE,"Capitulo 19";#N/A,#N/A,TRUE,"Proyecto P855"}</definedName>
    <definedName name="equ_1" localSheetId="1">{#N/A,#N/A,TRUE,"Est. de Fact.";#N/A,#N/A,TRUE,"Capitulo 19";#N/A,#N/A,TRUE,"Proyecto P855"}</definedName>
    <definedName name="equ_1" localSheetId="2">{#N/A,#N/A,TRUE,"Est. de Fact.";#N/A,#N/A,TRUE,"Capitulo 19";#N/A,#N/A,TRUE,"Proyecto P855"}</definedName>
    <definedName name="equ_1">{#N/A,#N/A,TRUE,"Est. de Fact.";#N/A,#N/A,TRUE,"Capitulo 19";#N/A,#N/A,TRUE,"Proyecto P855"}</definedName>
    <definedName name="equ_2" localSheetId="0">{#N/A,#N/A,TRUE,"Est. de Fact.";#N/A,#N/A,TRUE,"Capitulo 19";#N/A,#N/A,TRUE,"Proyecto P855"}</definedName>
    <definedName name="equ_2" localSheetId="1">{#N/A,#N/A,TRUE,"Est. de Fact.";#N/A,#N/A,TRUE,"Capitulo 19";#N/A,#N/A,TRUE,"Proyecto P855"}</definedName>
    <definedName name="equ_2" localSheetId="2">{#N/A,#N/A,TRUE,"Est. de Fact.";#N/A,#N/A,TRUE,"Capitulo 19";#N/A,#N/A,TRUE,"Proyecto P855"}</definedName>
    <definedName name="equ_2">{#N/A,#N/A,TRUE,"Est. de Fact.";#N/A,#N/A,TRUE,"Capitulo 19";#N/A,#N/A,TRUE,"Proyecto P855"}</definedName>
    <definedName name="equ_3" localSheetId="0">{#N/A,#N/A,TRUE,"Est. de Fact.";#N/A,#N/A,TRUE,"Capitulo 19";#N/A,#N/A,TRUE,"Proyecto P855"}</definedName>
    <definedName name="equ_3" localSheetId="1">{#N/A,#N/A,TRUE,"Est. de Fact.";#N/A,#N/A,TRUE,"Capitulo 19";#N/A,#N/A,TRUE,"Proyecto P855"}</definedName>
    <definedName name="equ_3" localSheetId="2">{#N/A,#N/A,TRUE,"Est. de Fact.";#N/A,#N/A,TRUE,"Capitulo 19";#N/A,#N/A,TRUE,"Proyecto P855"}</definedName>
    <definedName name="equ_3">{#N/A,#N/A,TRUE,"Est. de Fact.";#N/A,#N/A,TRUE,"Capitulo 19";#N/A,#N/A,TRUE,"Proyecto P855"}</definedName>
    <definedName name="equ1_1" localSheetId="0">{#N/A,#N/A,TRUE,"Est. de Fact.";#N/A,#N/A,TRUE,"Capitulo 19";#N/A,#N/A,TRUE,"Proyecto P855"}</definedName>
    <definedName name="equ1_1" localSheetId="1">{#N/A,#N/A,TRUE,"Est. de Fact.";#N/A,#N/A,TRUE,"Capitulo 19";#N/A,#N/A,TRUE,"Proyecto P855"}</definedName>
    <definedName name="equ1_1" localSheetId="2">{#N/A,#N/A,TRUE,"Est. de Fact.";#N/A,#N/A,TRUE,"Capitulo 19";#N/A,#N/A,TRUE,"Proyecto P855"}</definedName>
    <definedName name="equ1_1">{#N/A,#N/A,TRUE,"Est. de Fact.";#N/A,#N/A,TRUE,"Capitulo 19";#N/A,#N/A,TRUE,"Proyecto P855"}</definedName>
    <definedName name="equi" localSheetId="3">{#N/A,#N/A,FALSE,"Total_OC015";#N/A,#N/A,FALSE,"ADMIN";#N/A,#N/A,FALSE,"PROCES";#N/A,#N/A,FALSE,"mecan";#N/A,#N/A,FALSE,"civil";#N/A,#N/A,FALSE,"CAÑER";#N/A,#N/A,FALSE,"ELEC";#N/A,#N/A,FALSE,"INSTR"}</definedName>
    <definedName name="equi" localSheetId="4">{#N/A,#N/A,FALSE,"Total_OC015";#N/A,#N/A,FALSE,"ADMIN";#N/A,#N/A,FALSE,"PROCES";#N/A,#N/A,FALSE,"mecan";#N/A,#N/A,FALSE,"civil";#N/A,#N/A,FALSE,"CAÑER";#N/A,#N/A,FALSE,"ELEC";#N/A,#N/A,FALSE,"INSTR"}</definedName>
    <definedName name="equi" localSheetId="5">{#N/A,#N/A,FALSE,"Total_OC015";#N/A,#N/A,FALSE,"ADMIN";#N/A,#N/A,FALSE,"PROCES";#N/A,#N/A,FALSE,"mecan";#N/A,#N/A,FALSE,"civil";#N/A,#N/A,FALSE,"CAÑER";#N/A,#N/A,FALSE,"ELEC";#N/A,#N/A,FALSE,"INSTR"}</definedName>
    <definedName name="equi" localSheetId="6">{#N/A,#N/A,FALSE,"Total_OC015";#N/A,#N/A,FALSE,"ADMIN";#N/A,#N/A,FALSE,"PROCES";#N/A,#N/A,FALSE,"mecan";#N/A,#N/A,FALSE,"civil";#N/A,#N/A,FALSE,"CAÑER";#N/A,#N/A,FALSE,"ELEC";#N/A,#N/A,FALSE,"INSTR"}</definedName>
    <definedName name="equi" localSheetId="0">{#N/A,#N/A,FALSE,"Total_OC015";#N/A,#N/A,FALSE,"ADMIN";#N/A,#N/A,FALSE,"PROCES";#N/A,#N/A,FALSE,"mecan";#N/A,#N/A,FALSE,"civil";#N/A,#N/A,FALSE,"CAÑER";#N/A,#N/A,FALSE,"ELEC";#N/A,#N/A,FALSE,"INSTR"}</definedName>
    <definedName name="equi" localSheetId="1">{#N/A,#N/A,FALSE,"Total_OC015";#N/A,#N/A,FALSE,"ADMIN";#N/A,#N/A,FALSE,"PROCES";#N/A,#N/A,FALSE,"mecan";#N/A,#N/A,FALSE,"civil";#N/A,#N/A,FALSE,"CAÑER";#N/A,#N/A,FALSE,"ELEC";#N/A,#N/A,FALSE,"INSTR"}</definedName>
    <definedName name="equi" localSheetId="2">{#N/A,#N/A,FALSE,"Total_OC015";#N/A,#N/A,FALSE,"ADMIN";#N/A,#N/A,FALSE,"PROCES";#N/A,#N/A,FALSE,"mecan";#N/A,#N/A,FALSE,"civil";#N/A,#N/A,FALSE,"CAÑER";#N/A,#N/A,FALSE,"ELEC";#N/A,#N/A,FALSE,"INSTR"}</definedName>
    <definedName name="equi">{#N/A,#N/A,FALSE,"Total_OC015";#N/A,#N/A,FALSE,"ADMIN";#N/A,#N/A,FALSE,"PROCES";#N/A,#N/A,FALSE,"mecan";#N/A,#N/A,FALSE,"civil";#N/A,#N/A,FALSE,"CAÑER";#N/A,#N/A,FALSE,"ELEC";#N/A,#N/A,FALSE,"INSTR"}</definedName>
    <definedName name="equi_1" localSheetId="0">{#N/A,#N/A,FALSE,"Total_OC015";#N/A,#N/A,FALSE,"ADMIN";#N/A,#N/A,FALSE,"PROCES";#N/A,#N/A,FALSE,"mecan";#N/A,#N/A,FALSE,"civil";#N/A,#N/A,FALSE,"CAÑER";#N/A,#N/A,FALSE,"ELEC";#N/A,#N/A,FALSE,"INSTR"}</definedName>
    <definedName name="equi_1" localSheetId="1">{#N/A,#N/A,FALSE,"Total_OC015";#N/A,#N/A,FALSE,"ADMIN";#N/A,#N/A,FALSE,"PROCES";#N/A,#N/A,FALSE,"mecan";#N/A,#N/A,FALSE,"civil";#N/A,#N/A,FALSE,"CAÑER";#N/A,#N/A,FALSE,"ELEC";#N/A,#N/A,FALSE,"INSTR"}</definedName>
    <definedName name="equi_1" localSheetId="2">{#N/A,#N/A,FALSE,"Total_OC015";#N/A,#N/A,FALSE,"ADMIN";#N/A,#N/A,FALSE,"PROCES";#N/A,#N/A,FALSE,"mecan";#N/A,#N/A,FALSE,"civil";#N/A,#N/A,FALSE,"CAÑER";#N/A,#N/A,FALSE,"ELEC";#N/A,#N/A,FALSE,"INSTR"}</definedName>
    <definedName name="equi_1">{#N/A,#N/A,FALSE,"Total_OC015";#N/A,#N/A,FALSE,"ADMIN";#N/A,#N/A,FALSE,"PROCES";#N/A,#N/A,FALSE,"mecan";#N/A,#N/A,FALSE,"civil";#N/A,#N/A,FALSE,"CAÑER";#N/A,#N/A,FALSE,"ELEC";#N/A,#N/A,FALSE,"INSTR"}</definedName>
    <definedName name="equi_2" localSheetId="0">{#N/A,#N/A,FALSE,"Total_OC015";#N/A,#N/A,FALSE,"ADMIN";#N/A,#N/A,FALSE,"PROCES";#N/A,#N/A,FALSE,"mecan";#N/A,#N/A,FALSE,"civil";#N/A,#N/A,FALSE,"CAÑER";#N/A,#N/A,FALSE,"ELEC";#N/A,#N/A,FALSE,"INSTR"}</definedName>
    <definedName name="equi_2" localSheetId="1">{#N/A,#N/A,FALSE,"Total_OC015";#N/A,#N/A,FALSE,"ADMIN";#N/A,#N/A,FALSE,"PROCES";#N/A,#N/A,FALSE,"mecan";#N/A,#N/A,FALSE,"civil";#N/A,#N/A,FALSE,"CAÑER";#N/A,#N/A,FALSE,"ELEC";#N/A,#N/A,FALSE,"INSTR"}</definedName>
    <definedName name="equi_2" localSheetId="2">{#N/A,#N/A,FALSE,"Total_OC015";#N/A,#N/A,FALSE,"ADMIN";#N/A,#N/A,FALSE,"PROCES";#N/A,#N/A,FALSE,"mecan";#N/A,#N/A,FALSE,"civil";#N/A,#N/A,FALSE,"CAÑER";#N/A,#N/A,FALSE,"ELEC";#N/A,#N/A,FALSE,"INSTR"}</definedName>
    <definedName name="equi_2">{#N/A,#N/A,FALSE,"Total_OC015";#N/A,#N/A,FALSE,"ADMIN";#N/A,#N/A,FALSE,"PROCES";#N/A,#N/A,FALSE,"mecan";#N/A,#N/A,FALSE,"civil";#N/A,#N/A,FALSE,"CAÑER";#N/A,#N/A,FALSE,"ELEC";#N/A,#N/A,FALSE,"INSTR"}</definedName>
    <definedName name="equi_3" localSheetId="0">{#N/A,#N/A,FALSE,"Total_OC015";#N/A,#N/A,FALSE,"ADMIN";#N/A,#N/A,FALSE,"PROCES";#N/A,#N/A,FALSE,"mecan";#N/A,#N/A,FALSE,"civil";#N/A,#N/A,FALSE,"CAÑER";#N/A,#N/A,FALSE,"ELEC";#N/A,#N/A,FALSE,"INSTR"}</definedName>
    <definedName name="equi_3" localSheetId="1">{#N/A,#N/A,FALSE,"Total_OC015";#N/A,#N/A,FALSE,"ADMIN";#N/A,#N/A,FALSE,"PROCES";#N/A,#N/A,FALSE,"mecan";#N/A,#N/A,FALSE,"civil";#N/A,#N/A,FALSE,"CAÑER";#N/A,#N/A,FALSE,"ELEC";#N/A,#N/A,FALSE,"INSTR"}</definedName>
    <definedName name="equi_3" localSheetId="2">{#N/A,#N/A,FALSE,"Total_OC015";#N/A,#N/A,FALSE,"ADMIN";#N/A,#N/A,FALSE,"PROCES";#N/A,#N/A,FALSE,"mecan";#N/A,#N/A,FALSE,"civil";#N/A,#N/A,FALSE,"CAÑER";#N/A,#N/A,FALSE,"ELEC";#N/A,#N/A,FALSE,"INSTR"}</definedName>
    <definedName name="equi_3">{#N/A,#N/A,FALSE,"Total_OC015";#N/A,#N/A,FALSE,"ADMIN";#N/A,#N/A,FALSE,"PROCES";#N/A,#N/A,FALSE,"mecan";#N/A,#N/A,FALSE,"civil";#N/A,#N/A,FALSE,"CAÑER";#N/A,#N/A,FALSE,"ELEC";#N/A,#N/A,FALSE,"INSTR"}</definedName>
    <definedName name="EQUIP">#REF!</definedName>
    <definedName name="Equipo">#REF!</definedName>
    <definedName name="EQUIPOS">#REF!</definedName>
    <definedName name="equipos_1" localSheetId="0">{#N/A,#N/A,FALSE,"Total_OC015";#N/A,#N/A,FALSE,"ADMIN";#N/A,#N/A,FALSE,"PROCES";#N/A,#N/A,FALSE,"mecan";#N/A,#N/A,FALSE,"civil";#N/A,#N/A,FALSE,"CAÑER";#N/A,#N/A,FALSE,"ELEC";#N/A,#N/A,FALSE,"INSTR"}</definedName>
    <definedName name="equipos_1" localSheetId="1">{#N/A,#N/A,FALSE,"Total_OC015";#N/A,#N/A,FALSE,"ADMIN";#N/A,#N/A,FALSE,"PROCES";#N/A,#N/A,FALSE,"mecan";#N/A,#N/A,FALSE,"civil";#N/A,#N/A,FALSE,"CAÑER";#N/A,#N/A,FALSE,"ELEC";#N/A,#N/A,FALSE,"INSTR"}</definedName>
    <definedName name="equipos_1" localSheetId="2">{#N/A,#N/A,FALSE,"Total_OC015";#N/A,#N/A,FALSE,"ADMIN";#N/A,#N/A,FALSE,"PROCES";#N/A,#N/A,FALSE,"mecan";#N/A,#N/A,FALSE,"civil";#N/A,#N/A,FALSE,"CAÑER";#N/A,#N/A,FALSE,"ELEC";#N/A,#N/A,FALSE,"INSTR"}</definedName>
    <definedName name="equipos_1">{#N/A,#N/A,FALSE,"Total_OC015";#N/A,#N/A,FALSE,"ADMIN";#N/A,#N/A,FALSE,"PROCES";#N/A,#N/A,FALSE,"mecan";#N/A,#N/A,FALSE,"civil";#N/A,#N/A,FALSE,"CAÑER";#N/A,#N/A,FALSE,"ELEC";#N/A,#N/A,FALSE,"INSTR"}</definedName>
    <definedName name="equipos1">#REF!</definedName>
    <definedName name="equipos2">#REF!</definedName>
    <definedName name="equipos3A">#REF!</definedName>
    <definedName name="equipos3B">#REF!</definedName>
    <definedName name="equu" localSheetId="3">{#N/A,#N/A,FALSE,"minas";#N/A,#N/A,FALSE,"Total_OC015";#N/A,#N/A,FALSE,"ADMIN";#N/A,#N/A,FALSE,"PROCES";#N/A,#N/A,FALSE,"civil";#N/A,#N/A,FALSE,"CAÑER";#N/A,#N/A,FALSE,"ELEC";#N/A,#N/A,FALSE,"INSTR";#N/A,#N/A,FALSE,"PDS";#N/A,#N/A,FALSE,"mecan"}</definedName>
    <definedName name="equu" localSheetId="4">{#N/A,#N/A,FALSE,"minas";#N/A,#N/A,FALSE,"Total_OC015";#N/A,#N/A,FALSE,"ADMIN";#N/A,#N/A,FALSE,"PROCES";#N/A,#N/A,FALSE,"civil";#N/A,#N/A,FALSE,"CAÑER";#N/A,#N/A,FALSE,"ELEC";#N/A,#N/A,FALSE,"INSTR";#N/A,#N/A,FALSE,"PDS";#N/A,#N/A,FALSE,"mecan"}</definedName>
    <definedName name="equu" localSheetId="5">{#N/A,#N/A,FALSE,"minas";#N/A,#N/A,FALSE,"Total_OC015";#N/A,#N/A,FALSE,"ADMIN";#N/A,#N/A,FALSE,"PROCES";#N/A,#N/A,FALSE,"civil";#N/A,#N/A,FALSE,"CAÑER";#N/A,#N/A,FALSE,"ELEC";#N/A,#N/A,FALSE,"INSTR";#N/A,#N/A,FALSE,"PDS";#N/A,#N/A,FALSE,"mecan"}</definedName>
    <definedName name="equu" localSheetId="6">{#N/A,#N/A,FALSE,"minas";#N/A,#N/A,FALSE,"Total_OC015";#N/A,#N/A,FALSE,"ADMIN";#N/A,#N/A,FALSE,"PROCES";#N/A,#N/A,FALSE,"civil";#N/A,#N/A,FALSE,"CAÑER";#N/A,#N/A,FALSE,"ELEC";#N/A,#N/A,FALSE,"INSTR";#N/A,#N/A,FALSE,"PDS";#N/A,#N/A,FALSE,"mecan"}</definedName>
    <definedName name="equu" localSheetId="0">{#N/A,#N/A,FALSE,"minas";#N/A,#N/A,FALSE,"Total_OC015";#N/A,#N/A,FALSE,"ADMIN";#N/A,#N/A,FALSE,"PROCES";#N/A,#N/A,FALSE,"civil";#N/A,#N/A,FALSE,"CAÑER";#N/A,#N/A,FALSE,"ELEC";#N/A,#N/A,FALSE,"INSTR";#N/A,#N/A,FALSE,"PDS";#N/A,#N/A,FALSE,"mecan"}</definedName>
    <definedName name="equu" localSheetId="1">{#N/A,#N/A,FALSE,"minas";#N/A,#N/A,FALSE,"Total_OC015";#N/A,#N/A,FALSE,"ADMIN";#N/A,#N/A,FALSE,"PROCES";#N/A,#N/A,FALSE,"civil";#N/A,#N/A,FALSE,"CAÑER";#N/A,#N/A,FALSE,"ELEC";#N/A,#N/A,FALSE,"INSTR";#N/A,#N/A,FALSE,"PDS";#N/A,#N/A,FALSE,"mecan"}</definedName>
    <definedName name="equu" localSheetId="2">{#N/A,#N/A,FALSE,"minas";#N/A,#N/A,FALSE,"Total_OC015";#N/A,#N/A,FALSE,"ADMIN";#N/A,#N/A,FALSE,"PROCES";#N/A,#N/A,FALSE,"civil";#N/A,#N/A,FALSE,"CAÑER";#N/A,#N/A,FALSE,"ELEC";#N/A,#N/A,FALSE,"INSTR";#N/A,#N/A,FALSE,"PDS";#N/A,#N/A,FALSE,"mecan"}</definedName>
    <definedName name="equu">{#N/A,#N/A,FALSE,"minas";#N/A,#N/A,FALSE,"Total_OC015";#N/A,#N/A,FALSE,"ADMIN";#N/A,#N/A,FALSE,"PROCES";#N/A,#N/A,FALSE,"civil";#N/A,#N/A,FALSE,"CAÑER";#N/A,#N/A,FALSE,"ELEC";#N/A,#N/A,FALSE,"INSTR";#N/A,#N/A,FALSE,"PDS";#N/A,#N/A,FALSE,"mecan"}</definedName>
    <definedName name="equu_1" localSheetId="0">{#N/A,#N/A,FALSE,"minas";#N/A,#N/A,FALSE,"Total_OC015";#N/A,#N/A,FALSE,"ADMIN";#N/A,#N/A,FALSE,"PROCES";#N/A,#N/A,FALSE,"civil";#N/A,#N/A,FALSE,"CAÑER";#N/A,#N/A,FALSE,"ELEC";#N/A,#N/A,FALSE,"INSTR";#N/A,#N/A,FALSE,"PDS";#N/A,#N/A,FALSE,"mecan"}</definedName>
    <definedName name="equu_1" localSheetId="1">{#N/A,#N/A,FALSE,"minas";#N/A,#N/A,FALSE,"Total_OC015";#N/A,#N/A,FALSE,"ADMIN";#N/A,#N/A,FALSE,"PROCES";#N/A,#N/A,FALSE,"civil";#N/A,#N/A,FALSE,"CAÑER";#N/A,#N/A,FALSE,"ELEC";#N/A,#N/A,FALSE,"INSTR";#N/A,#N/A,FALSE,"PDS";#N/A,#N/A,FALSE,"mecan"}</definedName>
    <definedName name="equu_1" localSheetId="2">{#N/A,#N/A,FALSE,"minas";#N/A,#N/A,FALSE,"Total_OC015";#N/A,#N/A,FALSE,"ADMIN";#N/A,#N/A,FALSE,"PROCES";#N/A,#N/A,FALSE,"civil";#N/A,#N/A,FALSE,"CAÑER";#N/A,#N/A,FALSE,"ELEC";#N/A,#N/A,FALSE,"INSTR";#N/A,#N/A,FALSE,"PDS";#N/A,#N/A,FALSE,"mecan"}</definedName>
    <definedName name="equu_1">{#N/A,#N/A,FALSE,"minas";#N/A,#N/A,FALSE,"Total_OC015";#N/A,#N/A,FALSE,"ADMIN";#N/A,#N/A,FALSE,"PROCES";#N/A,#N/A,FALSE,"civil";#N/A,#N/A,FALSE,"CAÑER";#N/A,#N/A,FALSE,"ELEC";#N/A,#N/A,FALSE,"INSTR";#N/A,#N/A,FALSE,"PDS";#N/A,#N/A,FALSE,"mecan"}</definedName>
    <definedName name="equu_2" localSheetId="0">{#N/A,#N/A,FALSE,"minas";#N/A,#N/A,FALSE,"Total_OC015";#N/A,#N/A,FALSE,"ADMIN";#N/A,#N/A,FALSE,"PROCES";#N/A,#N/A,FALSE,"civil";#N/A,#N/A,FALSE,"CAÑER";#N/A,#N/A,FALSE,"ELEC";#N/A,#N/A,FALSE,"INSTR";#N/A,#N/A,FALSE,"PDS";#N/A,#N/A,FALSE,"mecan"}</definedName>
    <definedName name="equu_2" localSheetId="1">{#N/A,#N/A,FALSE,"minas";#N/A,#N/A,FALSE,"Total_OC015";#N/A,#N/A,FALSE,"ADMIN";#N/A,#N/A,FALSE,"PROCES";#N/A,#N/A,FALSE,"civil";#N/A,#N/A,FALSE,"CAÑER";#N/A,#N/A,FALSE,"ELEC";#N/A,#N/A,FALSE,"INSTR";#N/A,#N/A,FALSE,"PDS";#N/A,#N/A,FALSE,"mecan"}</definedName>
    <definedName name="equu_2" localSheetId="2">{#N/A,#N/A,FALSE,"minas";#N/A,#N/A,FALSE,"Total_OC015";#N/A,#N/A,FALSE,"ADMIN";#N/A,#N/A,FALSE,"PROCES";#N/A,#N/A,FALSE,"civil";#N/A,#N/A,FALSE,"CAÑER";#N/A,#N/A,FALSE,"ELEC";#N/A,#N/A,FALSE,"INSTR";#N/A,#N/A,FALSE,"PDS";#N/A,#N/A,FALSE,"mecan"}</definedName>
    <definedName name="equu_2">{#N/A,#N/A,FALSE,"minas";#N/A,#N/A,FALSE,"Total_OC015";#N/A,#N/A,FALSE,"ADMIN";#N/A,#N/A,FALSE,"PROCES";#N/A,#N/A,FALSE,"civil";#N/A,#N/A,FALSE,"CAÑER";#N/A,#N/A,FALSE,"ELEC";#N/A,#N/A,FALSE,"INSTR";#N/A,#N/A,FALSE,"PDS";#N/A,#N/A,FALSE,"mecan"}</definedName>
    <definedName name="equu_3" localSheetId="0">{#N/A,#N/A,FALSE,"minas";#N/A,#N/A,FALSE,"Total_OC015";#N/A,#N/A,FALSE,"ADMIN";#N/A,#N/A,FALSE,"PROCES";#N/A,#N/A,FALSE,"civil";#N/A,#N/A,FALSE,"CAÑER";#N/A,#N/A,FALSE,"ELEC";#N/A,#N/A,FALSE,"INSTR";#N/A,#N/A,FALSE,"PDS";#N/A,#N/A,FALSE,"mecan"}</definedName>
    <definedName name="equu_3" localSheetId="1">{#N/A,#N/A,FALSE,"minas";#N/A,#N/A,FALSE,"Total_OC015";#N/A,#N/A,FALSE,"ADMIN";#N/A,#N/A,FALSE,"PROCES";#N/A,#N/A,FALSE,"civil";#N/A,#N/A,FALSE,"CAÑER";#N/A,#N/A,FALSE,"ELEC";#N/A,#N/A,FALSE,"INSTR";#N/A,#N/A,FALSE,"PDS";#N/A,#N/A,FALSE,"mecan"}</definedName>
    <definedName name="equu_3" localSheetId="2">{#N/A,#N/A,FALSE,"minas";#N/A,#N/A,FALSE,"Total_OC015";#N/A,#N/A,FALSE,"ADMIN";#N/A,#N/A,FALSE,"PROCES";#N/A,#N/A,FALSE,"civil";#N/A,#N/A,FALSE,"CAÑER";#N/A,#N/A,FALSE,"ELEC";#N/A,#N/A,FALSE,"INSTR";#N/A,#N/A,FALSE,"PDS";#N/A,#N/A,FALSE,"mecan"}</definedName>
    <definedName name="equu_3">{#N/A,#N/A,FALSE,"minas";#N/A,#N/A,FALSE,"Total_OC015";#N/A,#N/A,FALSE,"ADMIN";#N/A,#N/A,FALSE,"PROCES";#N/A,#N/A,FALSE,"civil";#N/A,#N/A,FALSE,"CAÑER";#N/A,#N/A,FALSE,"ELEC";#N/A,#N/A,FALSE,"INSTR";#N/A,#N/A,FALSE,"PDS";#N/A,#N/A,FALSE,"mecan"}</definedName>
    <definedName name="eqwe">#REF!</definedName>
    <definedName name="er" localSheetId="3">{#N/A,#N/A,FALSE,"SumG";#N/A,#N/A,FALSE,"ElecG";#N/A,#N/A,FALSE,"MechG";#N/A,#N/A,FALSE,"GeotG";#N/A,#N/A,FALSE,"PrcsG";#N/A,#N/A,FALSE,"TunnG";#N/A,#N/A,FALSE,"CivlG";#N/A,#N/A,FALSE,"NtwkG";#N/A,#N/A,FALSE,"EstgG";#N/A,#N/A,FALSE,"PEngG"}</definedName>
    <definedName name="er" localSheetId="4">{#N/A,#N/A,FALSE,"SumG";#N/A,#N/A,FALSE,"ElecG";#N/A,#N/A,FALSE,"MechG";#N/A,#N/A,FALSE,"GeotG";#N/A,#N/A,FALSE,"PrcsG";#N/A,#N/A,FALSE,"TunnG";#N/A,#N/A,FALSE,"CivlG";#N/A,#N/A,FALSE,"NtwkG";#N/A,#N/A,FALSE,"EstgG";#N/A,#N/A,FALSE,"PEngG"}</definedName>
    <definedName name="er" localSheetId="5">{#N/A,#N/A,FALSE,"SumG";#N/A,#N/A,FALSE,"ElecG";#N/A,#N/A,FALSE,"MechG";#N/A,#N/A,FALSE,"GeotG";#N/A,#N/A,FALSE,"PrcsG";#N/A,#N/A,FALSE,"TunnG";#N/A,#N/A,FALSE,"CivlG";#N/A,#N/A,FALSE,"NtwkG";#N/A,#N/A,FALSE,"EstgG";#N/A,#N/A,FALSE,"PEngG"}</definedName>
    <definedName name="er" localSheetId="6">{#N/A,#N/A,FALSE,"SumG";#N/A,#N/A,FALSE,"ElecG";#N/A,#N/A,FALSE,"MechG";#N/A,#N/A,FALSE,"GeotG";#N/A,#N/A,FALSE,"PrcsG";#N/A,#N/A,FALSE,"TunnG";#N/A,#N/A,FALSE,"CivlG";#N/A,#N/A,FALSE,"NtwkG";#N/A,#N/A,FALSE,"EstgG";#N/A,#N/A,FALSE,"PEngG"}</definedName>
    <definedName name="er" localSheetId="0">{#N/A,#N/A,FALSE,"masez (10)";#N/A,#N/A,FALSE,"masez (7)";#N/A,#N/A,FALSE,"masez (6)";#N/A,#N/A,FALSE,"masez (5)";#N/A,#N/A,FALSE,"masez (4)";#N/A,#N/A,FALSE,"masez (3)";#N/A,#N/A,FALSE,"masez (2)";#N/A,#N/A,FALSE,"GME";#N/A,#N/A,FALSE,"masez"}</definedName>
    <definedName name="er" localSheetId="1">{#N/A,#N/A,FALSE,"masez (10)";#N/A,#N/A,FALSE,"masez (7)";#N/A,#N/A,FALSE,"masez (6)";#N/A,#N/A,FALSE,"masez (5)";#N/A,#N/A,FALSE,"masez (4)";#N/A,#N/A,FALSE,"masez (3)";#N/A,#N/A,FALSE,"masez (2)";#N/A,#N/A,FALSE,"GME";#N/A,#N/A,FALSE,"masez"}</definedName>
    <definedName name="er" localSheetId="2">{#N/A,#N/A,FALSE,"masez (10)";#N/A,#N/A,FALSE,"masez (7)";#N/A,#N/A,FALSE,"masez (6)";#N/A,#N/A,FALSE,"masez (5)";#N/A,#N/A,FALSE,"masez (4)";#N/A,#N/A,FALSE,"masez (3)";#N/A,#N/A,FALSE,"masez (2)";#N/A,#N/A,FALSE,"GME";#N/A,#N/A,FALSE,"masez"}</definedName>
    <definedName name="er">{#N/A,#N/A,FALSE,"masez (10)";#N/A,#N/A,FALSE,"masez (7)";#N/A,#N/A,FALSE,"masez (6)";#N/A,#N/A,FALSE,"masez (5)";#N/A,#N/A,FALSE,"masez (4)";#N/A,#N/A,FALSE,"masez (3)";#N/A,#N/A,FALSE,"masez (2)";#N/A,#N/A,FALSE,"GME";#N/A,#N/A,FALSE,"masez"}</definedName>
    <definedName name="er_1" localSheetId="0">{#N/A,#N/A,FALSE,"masez (10)";#N/A,#N/A,FALSE,"masez (7)";#N/A,#N/A,FALSE,"masez (6)";#N/A,#N/A,FALSE,"masez (5)";#N/A,#N/A,FALSE,"masez (4)";#N/A,#N/A,FALSE,"masez (3)";#N/A,#N/A,FALSE,"masez (2)";#N/A,#N/A,FALSE,"GME";#N/A,#N/A,FALSE,"masez"}</definedName>
    <definedName name="er_1" localSheetId="1">{#N/A,#N/A,FALSE,"masez (10)";#N/A,#N/A,FALSE,"masez (7)";#N/A,#N/A,FALSE,"masez (6)";#N/A,#N/A,FALSE,"masez (5)";#N/A,#N/A,FALSE,"masez (4)";#N/A,#N/A,FALSE,"masez (3)";#N/A,#N/A,FALSE,"masez (2)";#N/A,#N/A,FALSE,"GME";#N/A,#N/A,FALSE,"masez"}</definedName>
    <definedName name="er_1" localSheetId="2">{#N/A,#N/A,FALSE,"masez (10)";#N/A,#N/A,FALSE,"masez (7)";#N/A,#N/A,FALSE,"masez (6)";#N/A,#N/A,FALSE,"masez (5)";#N/A,#N/A,FALSE,"masez (4)";#N/A,#N/A,FALSE,"masez (3)";#N/A,#N/A,FALSE,"masez (2)";#N/A,#N/A,FALSE,"GME";#N/A,#N/A,FALSE,"masez"}</definedName>
    <definedName name="er_1">{#N/A,#N/A,FALSE,"masez (10)";#N/A,#N/A,FALSE,"masez (7)";#N/A,#N/A,FALSE,"masez (6)";#N/A,#N/A,FALSE,"masez (5)";#N/A,#N/A,FALSE,"masez (4)";#N/A,#N/A,FALSE,"masez (3)";#N/A,#N/A,FALSE,"masez (2)";#N/A,#N/A,FALSE,"GME";#N/A,#N/A,FALSE,"masez"}</definedName>
    <definedName name="erd" localSheetId="3">{#N/A,#N/A,FALSE,"IC_Global";#N/A,#N/A,FALSE,"IC_Global (98-f)";#N/A,#N/A,FALSE,"Inc";#N/A,#N/A,FALSE,"CAMBIOS (2)";#N/A,#N/A,FALSE,"EXPL Inc.";#N/A,#N/A,FALSE,"HITOS98";#N/A,#N/A,FALSE,"CURVA ""S"" GLOBAL ";#N/A,#N/A,FALSE,"CURVA ""S"" 1998 "}</definedName>
    <definedName name="erd" localSheetId="4">{#N/A,#N/A,FALSE,"IC_Global";#N/A,#N/A,FALSE,"IC_Global (98-f)";#N/A,#N/A,FALSE,"Inc";#N/A,#N/A,FALSE,"CAMBIOS (2)";#N/A,#N/A,FALSE,"EXPL Inc.";#N/A,#N/A,FALSE,"HITOS98";#N/A,#N/A,FALSE,"CURVA ""S"" GLOBAL ";#N/A,#N/A,FALSE,"CURVA ""S"" 1998 "}</definedName>
    <definedName name="erd" localSheetId="5">{#N/A,#N/A,FALSE,"IC_Global";#N/A,#N/A,FALSE,"IC_Global (98-f)";#N/A,#N/A,FALSE,"Inc";#N/A,#N/A,FALSE,"CAMBIOS (2)";#N/A,#N/A,FALSE,"EXPL Inc.";#N/A,#N/A,FALSE,"HITOS98";#N/A,#N/A,FALSE,"CURVA ""S"" GLOBAL ";#N/A,#N/A,FALSE,"CURVA ""S"" 1998 "}</definedName>
    <definedName name="erd" localSheetId="6">{#N/A,#N/A,FALSE,"IC_Global";#N/A,#N/A,FALSE,"IC_Global (98-f)";#N/A,#N/A,FALSE,"Inc";#N/A,#N/A,FALSE,"CAMBIOS (2)";#N/A,#N/A,FALSE,"EXPL Inc.";#N/A,#N/A,FALSE,"HITOS98";#N/A,#N/A,FALSE,"CURVA ""S"" GLOBAL ";#N/A,#N/A,FALSE,"CURVA ""S"" 1998 "}</definedName>
    <definedName name="erd" localSheetId="0">{#N/A,#N/A,FALSE,"IC_Global";#N/A,#N/A,FALSE,"IC_Global (98-f)";#N/A,#N/A,FALSE,"Inc";#N/A,#N/A,FALSE,"CAMBIOS (2)";#N/A,#N/A,FALSE,"EXPL Inc.";#N/A,#N/A,FALSE,"HITOS98";#N/A,#N/A,FALSE,"CURVA ""S"" GLOBAL ";#N/A,#N/A,FALSE,"CURVA ""S"" 1998 "}</definedName>
    <definedName name="erd" localSheetId="1">{#N/A,#N/A,FALSE,"IC_Global";#N/A,#N/A,FALSE,"IC_Global (98-f)";#N/A,#N/A,FALSE,"Inc";#N/A,#N/A,FALSE,"CAMBIOS (2)";#N/A,#N/A,FALSE,"EXPL Inc.";#N/A,#N/A,FALSE,"HITOS98";#N/A,#N/A,FALSE,"CURVA ""S"" GLOBAL ";#N/A,#N/A,FALSE,"CURVA ""S"" 1998 "}</definedName>
    <definedName name="erd" localSheetId="2">{#N/A,#N/A,FALSE,"IC_Global";#N/A,#N/A,FALSE,"IC_Global (98-f)";#N/A,#N/A,FALSE,"Inc";#N/A,#N/A,FALSE,"CAMBIOS (2)";#N/A,#N/A,FALSE,"EXPL Inc.";#N/A,#N/A,FALSE,"HITOS98";#N/A,#N/A,FALSE,"CURVA ""S"" GLOBAL ";#N/A,#N/A,FALSE,"CURVA ""S"" 1998 "}</definedName>
    <definedName name="erd">{#N/A,#N/A,FALSE,"IC_Global";#N/A,#N/A,FALSE,"IC_Global (98-f)";#N/A,#N/A,FALSE,"Inc";#N/A,#N/A,FALSE,"CAMBIOS (2)";#N/A,#N/A,FALSE,"EXPL Inc.";#N/A,#N/A,FALSE,"HITOS98";#N/A,#N/A,FALSE,"CURVA ""S"" GLOBAL ";#N/A,#N/A,FALSE,"CURVA ""S"" 1998 "}</definedName>
    <definedName name="erd_1" localSheetId="0">{#N/A,#N/A,FALSE,"IC_Global";#N/A,#N/A,FALSE,"IC_Global (98-f)";#N/A,#N/A,FALSE,"Inc";#N/A,#N/A,FALSE,"CAMBIOS (2)";#N/A,#N/A,FALSE,"EXPL Inc.";#N/A,#N/A,FALSE,"HITOS98";#N/A,#N/A,FALSE,"CURVA ""S"" GLOBAL ";#N/A,#N/A,FALSE,"CURVA ""S"" 1998 "}</definedName>
    <definedName name="erd_1" localSheetId="1">{#N/A,#N/A,FALSE,"IC_Global";#N/A,#N/A,FALSE,"IC_Global (98-f)";#N/A,#N/A,FALSE,"Inc";#N/A,#N/A,FALSE,"CAMBIOS (2)";#N/A,#N/A,FALSE,"EXPL Inc.";#N/A,#N/A,FALSE,"HITOS98";#N/A,#N/A,FALSE,"CURVA ""S"" GLOBAL ";#N/A,#N/A,FALSE,"CURVA ""S"" 1998 "}</definedName>
    <definedName name="erd_1" localSheetId="2">{#N/A,#N/A,FALSE,"IC_Global";#N/A,#N/A,FALSE,"IC_Global (98-f)";#N/A,#N/A,FALSE,"Inc";#N/A,#N/A,FALSE,"CAMBIOS (2)";#N/A,#N/A,FALSE,"EXPL Inc.";#N/A,#N/A,FALSE,"HITOS98";#N/A,#N/A,FALSE,"CURVA ""S"" GLOBAL ";#N/A,#N/A,FALSE,"CURVA ""S"" 1998 "}</definedName>
    <definedName name="erd_1">{#N/A,#N/A,FALSE,"IC_Global";#N/A,#N/A,FALSE,"IC_Global (98-f)";#N/A,#N/A,FALSE,"Inc";#N/A,#N/A,FALSE,"CAMBIOS (2)";#N/A,#N/A,FALSE,"EXPL Inc.";#N/A,#N/A,FALSE,"HITOS98";#N/A,#N/A,FALSE,"CURVA ""S"" GLOBAL ";#N/A,#N/A,FALSE,"CURVA ""S"" 1998 "}</definedName>
    <definedName name="erd_2" localSheetId="0">{#N/A,#N/A,FALSE,"IC_Global";#N/A,#N/A,FALSE,"IC_Global (98-f)";#N/A,#N/A,FALSE,"Inc";#N/A,#N/A,FALSE,"CAMBIOS (2)";#N/A,#N/A,FALSE,"EXPL Inc.";#N/A,#N/A,FALSE,"HITOS98";#N/A,#N/A,FALSE,"CURVA ""S"" GLOBAL ";#N/A,#N/A,FALSE,"CURVA ""S"" 1998 "}</definedName>
    <definedName name="erd_2" localSheetId="1">{#N/A,#N/A,FALSE,"IC_Global";#N/A,#N/A,FALSE,"IC_Global (98-f)";#N/A,#N/A,FALSE,"Inc";#N/A,#N/A,FALSE,"CAMBIOS (2)";#N/A,#N/A,FALSE,"EXPL Inc.";#N/A,#N/A,FALSE,"HITOS98";#N/A,#N/A,FALSE,"CURVA ""S"" GLOBAL ";#N/A,#N/A,FALSE,"CURVA ""S"" 1998 "}</definedName>
    <definedName name="erd_2" localSheetId="2">{#N/A,#N/A,FALSE,"IC_Global";#N/A,#N/A,FALSE,"IC_Global (98-f)";#N/A,#N/A,FALSE,"Inc";#N/A,#N/A,FALSE,"CAMBIOS (2)";#N/A,#N/A,FALSE,"EXPL Inc.";#N/A,#N/A,FALSE,"HITOS98";#N/A,#N/A,FALSE,"CURVA ""S"" GLOBAL ";#N/A,#N/A,FALSE,"CURVA ""S"" 1998 "}</definedName>
    <definedName name="erd_2">{#N/A,#N/A,FALSE,"IC_Global";#N/A,#N/A,FALSE,"IC_Global (98-f)";#N/A,#N/A,FALSE,"Inc";#N/A,#N/A,FALSE,"CAMBIOS (2)";#N/A,#N/A,FALSE,"EXPL Inc.";#N/A,#N/A,FALSE,"HITOS98";#N/A,#N/A,FALSE,"CURVA ""S"" GLOBAL ";#N/A,#N/A,FALSE,"CURVA ""S"" 1998 "}</definedName>
    <definedName name="erd_3" localSheetId="0">{#N/A,#N/A,FALSE,"IC_Global";#N/A,#N/A,FALSE,"IC_Global (98-f)";#N/A,#N/A,FALSE,"Inc";#N/A,#N/A,FALSE,"CAMBIOS (2)";#N/A,#N/A,FALSE,"EXPL Inc.";#N/A,#N/A,FALSE,"HITOS98";#N/A,#N/A,FALSE,"CURVA ""S"" GLOBAL ";#N/A,#N/A,FALSE,"CURVA ""S"" 1998 "}</definedName>
    <definedName name="erd_3" localSheetId="1">{#N/A,#N/A,FALSE,"IC_Global";#N/A,#N/A,FALSE,"IC_Global (98-f)";#N/A,#N/A,FALSE,"Inc";#N/A,#N/A,FALSE,"CAMBIOS (2)";#N/A,#N/A,FALSE,"EXPL Inc.";#N/A,#N/A,FALSE,"HITOS98";#N/A,#N/A,FALSE,"CURVA ""S"" GLOBAL ";#N/A,#N/A,FALSE,"CURVA ""S"" 1998 "}</definedName>
    <definedName name="erd_3" localSheetId="2">{#N/A,#N/A,FALSE,"IC_Global";#N/A,#N/A,FALSE,"IC_Global (98-f)";#N/A,#N/A,FALSE,"Inc";#N/A,#N/A,FALSE,"CAMBIOS (2)";#N/A,#N/A,FALSE,"EXPL Inc.";#N/A,#N/A,FALSE,"HITOS98";#N/A,#N/A,FALSE,"CURVA ""S"" GLOBAL ";#N/A,#N/A,FALSE,"CURVA ""S"" 1998 "}</definedName>
    <definedName name="erd_3">{#N/A,#N/A,FALSE,"IC_Global";#N/A,#N/A,FALSE,"IC_Global (98-f)";#N/A,#N/A,FALSE,"Inc";#N/A,#N/A,FALSE,"CAMBIOS (2)";#N/A,#N/A,FALSE,"EXPL Inc.";#N/A,#N/A,FALSE,"HITOS98";#N/A,#N/A,FALSE,"CURVA ""S"" GLOBAL ";#N/A,#N/A,FALSE,"CURVA ""S"" 1998 "}</definedName>
    <definedName name="ere" localSheetId="0">{"CONCABL1.1",#N/A,FALSE,"1.1.1a1.1.3 ACSR";"AISL1.2",#N/A,FALSE,"1.1.1a1.1.3 ACSR";"torr1.1.3",#N/A,FALSE,"1.1.1a1.1.3 ACSR";"cm1.2",#N/A,FALSE,"1.2 ACSR";"cm2.2",#N/A,FALSE,"1.2 ACSR";#N/A,#N/A,FALSE,"1.3 ACSR";#N/A,#N/A,FALSE,"2.1.1A2.1.3 ACAR";"ac2.1",#N/A,FALSE,"1.2 ACAR";"ac2.2",#N/A,FALSE,"1.2 ACAR";#N/A,#N/A,FALSE,"2.3 ACAR"}</definedName>
    <definedName name="ere" localSheetId="1">{"CONCABL1.1",#N/A,FALSE,"1.1.1a1.1.3 ACSR";"AISL1.2",#N/A,FALSE,"1.1.1a1.1.3 ACSR";"torr1.1.3",#N/A,FALSE,"1.1.1a1.1.3 ACSR";"cm1.2",#N/A,FALSE,"1.2 ACSR";"cm2.2",#N/A,FALSE,"1.2 ACSR";#N/A,#N/A,FALSE,"1.3 ACSR";#N/A,#N/A,FALSE,"2.1.1A2.1.3 ACAR";"ac2.1",#N/A,FALSE,"1.2 ACAR";"ac2.2",#N/A,FALSE,"1.2 ACAR";#N/A,#N/A,FALSE,"2.3 ACAR"}</definedName>
    <definedName name="ere" localSheetId="2">{"CONCABL1.1",#N/A,FALSE,"1.1.1a1.1.3 ACSR";"AISL1.2",#N/A,FALSE,"1.1.1a1.1.3 ACSR";"torr1.1.3",#N/A,FALSE,"1.1.1a1.1.3 ACSR";"cm1.2",#N/A,FALSE,"1.2 ACSR";"cm2.2",#N/A,FALSE,"1.2 ACSR";#N/A,#N/A,FALSE,"1.3 ACSR";#N/A,#N/A,FALSE,"2.1.1A2.1.3 ACAR";"ac2.1",#N/A,FALSE,"1.2 ACAR";"ac2.2",#N/A,FALSE,"1.2 ACAR";#N/A,#N/A,FALSE,"2.3 ACAR"}</definedName>
    <definedName name="ere">{"CONCABL1.1",#N/A,FALSE,"1.1.1a1.1.3 ACSR";"AISL1.2",#N/A,FALSE,"1.1.1a1.1.3 ACSR";"torr1.1.3",#N/A,FALSE,"1.1.1a1.1.3 ACSR";"cm1.2",#N/A,FALSE,"1.2 ACSR";"cm2.2",#N/A,FALSE,"1.2 ACSR";#N/A,#N/A,FALSE,"1.3 ACSR";#N/A,#N/A,FALSE,"2.1.1A2.1.3 ACAR";"ac2.1",#N/A,FALSE,"1.2 ACAR";"ac2.2",#N/A,FALSE,"1.2 ACAR";#N/A,#N/A,FALSE,"2.3 ACAR"}</definedName>
    <definedName name="ERE_ART">#REF!</definedName>
    <definedName name="erererf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tete" localSheetId="0">{#N/A,#N/A,TRUE,"MES";#N/A,#N/A,TRUE,"ANUAL"}</definedName>
    <definedName name="ereretete" localSheetId="1">{#N/A,#N/A,TRUE,"MES";#N/A,#N/A,TRUE,"ANUAL"}</definedName>
    <definedName name="ereretete" localSheetId="2">{#N/A,#N/A,TRUE,"MES";#N/A,#N/A,TRUE,"ANUAL"}</definedName>
    <definedName name="ereretete">{#N/A,#N/A,TRUE,"MES";#N/A,#N/A,TRUE,"ANUAL"}</definedName>
    <definedName name="erfe" localSheetId="0">{TRUE,TRUE,-1.25,-15.5,604.5,369,FALSE,FALSE,TRUE,TRUE,0,1,#N/A,1,#N/A,20.5555555555556,28.9285714285714,1,FALSE,FALSE,3,TRUE,1,FALSE,80,"Swvu.summary1.","ACwvu.summary1.",#N/A,FALSE,FALSE,0.5,0.5,0.5,0.5,2,"&amp;F","&amp;L&amp;D&amp;C&amp;A&amp;RPage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2">{TRUE,TRUE,-1.25,-15.5,604.5,369,FALSE,FALSE,TRUE,TRUE,0,1,#N/A,1,#N/A,20.5555555555556,28.9285714285714,1,FALSE,FALSE,3,TRUE,1,FALSE,80,"Swvu.summary1.","ACwvu.summary1.",#N/A,FALSE,FALSE,0.5,0.5,0.5,0.5,2,"&amp;F","&amp;L&amp;D&amp;C&amp;A&amp;RPage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gerg" localSheetId="3">{#N/A,#N/A,FALSE,"minas";#N/A,#N/A,FALSE,"Total_OC015";#N/A,#N/A,FALSE,"ADMIN";#N/A,#N/A,FALSE,"PROCES";#N/A,#N/A,FALSE,"civil";#N/A,#N/A,FALSE,"CAÑER";#N/A,#N/A,FALSE,"ELEC";#N/A,#N/A,FALSE,"INSTR";#N/A,#N/A,FALSE,"PDS";#N/A,#N/A,FALSE,"mecan"}</definedName>
    <definedName name="ergerg" localSheetId="4">{#N/A,#N/A,FALSE,"minas";#N/A,#N/A,FALSE,"Total_OC015";#N/A,#N/A,FALSE,"ADMIN";#N/A,#N/A,FALSE,"PROCES";#N/A,#N/A,FALSE,"civil";#N/A,#N/A,FALSE,"CAÑER";#N/A,#N/A,FALSE,"ELEC";#N/A,#N/A,FALSE,"INSTR";#N/A,#N/A,FALSE,"PDS";#N/A,#N/A,FALSE,"mecan"}</definedName>
    <definedName name="ergerg" localSheetId="5">{#N/A,#N/A,FALSE,"minas";#N/A,#N/A,FALSE,"Total_OC015";#N/A,#N/A,FALSE,"ADMIN";#N/A,#N/A,FALSE,"PROCES";#N/A,#N/A,FALSE,"civil";#N/A,#N/A,FALSE,"CAÑER";#N/A,#N/A,FALSE,"ELEC";#N/A,#N/A,FALSE,"INSTR";#N/A,#N/A,FALSE,"PDS";#N/A,#N/A,FALSE,"mecan"}</definedName>
    <definedName name="ergerg" localSheetId="6">{#N/A,#N/A,FALSE,"minas";#N/A,#N/A,FALSE,"Total_OC015";#N/A,#N/A,FALSE,"ADMIN";#N/A,#N/A,FALSE,"PROCES";#N/A,#N/A,FALSE,"civil";#N/A,#N/A,FALSE,"CAÑER";#N/A,#N/A,FALSE,"ELEC";#N/A,#N/A,FALSE,"INSTR";#N/A,#N/A,FALSE,"PDS";#N/A,#N/A,FALSE,"mecan"}</definedName>
    <definedName name="ergerg" localSheetId="0">{#N/A,#N/A,FALSE,"minas";#N/A,#N/A,FALSE,"Total_OC015";#N/A,#N/A,FALSE,"ADMIN";#N/A,#N/A,FALSE,"PROCES";#N/A,#N/A,FALSE,"civil";#N/A,#N/A,FALSE,"CAÑER";#N/A,#N/A,FALSE,"ELEC";#N/A,#N/A,FALSE,"INSTR";#N/A,#N/A,FALSE,"PDS";#N/A,#N/A,FALSE,"mecan"}</definedName>
    <definedName name="ergerg" localSheetId="1">{#N/A,#N/A,FALSE,"minas";#N/A,#N/A,FALSE,"Total_OC015";#N/A,#N/A,FALSE,"ADMIN";#N/A,#N/A,FALSE,"PROCES";#N/A,#N/A,FALSE,"civil";#N/A,#N/A,FALSE,"CAÑER";#N/A,#N/A,FALSE,"ELEC";#N/A,#N/A,FALSE,"INSTR";#N/A,#N/A,FALSE,"PDS";#N/A,#N/A,FALSE,"mecan"}</definedName>
    <definedName name="ergerg" localSheetId="2">{#N/A,#N/A,FALSE,"minas";#N/A,#N/A,FALSE,"Total_OC015";#N/A,#N/A,FALSE,"ADMIN";#N/A,#N/A,FALSE,"PROCES";#N/A,#N/A,FALSE,"civil";#N/A,#N/A,FALSE,"CAÑER";#N/A,#N/A,FALSE,"ELEC";#N/A,#N/A,FALSE,"INSTR";#N/A,#N/A,FALSE,"PDS";#N/A,#N/A,FALSE,"mecan"}</definedName>
    <definedName name="ergerg">{#N/A,#N/A,FALSE,"minas";#N/A,#N/A,FALSE,"Total_OC015";#N/A,#N/A,FALSE,"ADMIN";#N/A,#N/A,FALSE,"PROCES";#N/A,#N/A,FALSE,"civil";#N/A,#N/A,FALSE,"CAÑER";#N/A,#N/A,FALSE,"ELEC";#N/A,#N/A,FALSE,"INSTR";#N/A,#N/A,FALSE,"PDS";#N/A,#N/A,FALSE,"mecan"}</definedName>
    <definedName name="erimar">#REF!</definedName>
    <definedName name="erojkdpt" localSheetId="0">{#N/A,#N/A,FALSE,"ACTIVO FIJO";#N/A,#N/A,FALSE,"COBRAR";#N/A,#N/A,FALSE,"AFILIADAS";#N/A,#N/A,FALSE,"PAGAR";#N/A,#N/A,FALSE,"INSTIT. FINANCIERAS";#N/A,#N/A,FALSE,"VALORES"}</definedName>
    <definedName name="erojkdpt" localSheetId="1">{#N/A,#N/A,FALSE,"ACTIVO FIJO";#N/A,#N/A,FALSE,"COBRAR";#N/A,#N/A,FALSE,"AFILIADAS";#N/A,#N/A,FALSE,"PAGAR";#N/A,#N/A,FALSE,"INSTIT. FINANCIERAS";#N/A,#N/A,FALSE,"VALORES"}</definedName>
    <definedName name="erojkdpt" localSheetId="2">{#N/A,#N/A,FALSE,"ACTIVO FIJO";#N/A,#N/A,FALSE,"COBRAR";#N/A,#N/A,FALSE,"AFILIADAS";#N/A,#N/A,FALSE,"PAGAR";#N/A,#N/A,FALSE,"INSTIT. FINANCIERAS";#N/A,#N/A,FALSE,"VALORES"}</definedName>
    <definedName name="erojkdpt">{#N/A,#N/A,FALSE,"ACTIVO FIJO";#N/A,#N/A,FALSE,"COBRAR";#N/A,#N/A,FALSE,"AFILIADAS";#N/A,#N/A,FALSE,"PAGAR";#N/A,#N/A,FALSE,"INSTIT. FINANCIERAS";#N/A,#N/A,FALSE,"VALORES"}</definedName>
    <definedName name="erojkdpt_1" localSheetId="0">{#N/A,#N/A,FALSE,"ACTIVO FIJO";#N/A,#N/A,FALSE,"COBRAR";#N/A,#N/A,FALSE,"AFILIADAS";#N/A,#N/A,FALSE,"PAGAR";#N/A,#N/A,FALSE,"INSTIT. FINANCIERAS";#N/A,#N/A,FALSE,"VALORES"}</definedName>
    <definedName name="erojkdpt_1" localSheetId="1">{#N/A,#N/A,FALSE,"ACTIVO FIJO";#N/A,#N/A,FALSE,"COBRAR";#N/A,#N/A,FALSE,"AFILIADAS";#N/A,#N/A,FALSE,"PAGAR";#N/A,#N/A,FALSE,"INSTIT. FINANCIERAS";#N/A,#N/A,FALSE,"VALORES"}</definedName>
    <definedName name="erojkdpt_1" localSheetId="2">{#N/A,#N/A,FALSE,"ACTIVO FIJO";#N/A,#N/A,FALSE,"COBRAR";#N/A,#N/A,FALSE,"AFILIADAS";#N/A,#N/A,FALSE,"PAGAR";#N/A,#N/A,FALSE,"INSTIT. FINANCIERAS";#N/A,#N/A,FALSE,"VALORES"}</definedName>
    <definedName name="erojkdpt_1">{#N/A,#N/A,FALSE,"ACTIVO FIJO";#N/A,#N/A,FALSE,"COBRAR";#N/A,#N/A,FALSE,"AFILIADAS";#N/A,#N/A,FALSE,"PAGAR";#N/A,#N/A,FALSE,"INSTIT. FINANCIERAS";#N/A,#N/A,FALSE,"VALORES"}</definedName>
    <definedName name="erojkdpt_1_1" localSheetId="0">{#N/A,#N/A,FALSE,"ACTIVO FIJO";#N/A,#N/A,FALSE,"COBRAR";#N/A,#N/A,FALSE,"AFILIADAS";#N/A,#N/A,FALSE,"PAGAR";#N/A,#N/A,FALSE,"INSTIT. FINANCIERAS";#N/A,#N/A,FALSE,"VALORES"}</definedName>
    <definedName name="erojkdpt_1_1" localSheetId="1">{#N/A,#N/A,FALSE,"ACTIVO FIJO";#N/A,#N/A,FALSE,"COBRAR";#N/A,#N/A,FALSE,"AFILIADAS";#N/A,#N/A,FALSE,"PAGAR";#N/A,#N/A,FALSE,"INSTIT. FINANCIERAS";#N/A,#N/A,FALSE,"VALORES"}</definedName>
    <definedName name="erojkdpt_1_1" localSheetId="2">{#N/A,#N/A,FALSE,"ACTIVO FIJO";#N/A,#N/A,FALSE,"COBRAR";#N/A,#N/A,FALSE,"AFILIADAS";#N/A,#N/A,FALSE,"PAGAR";#N/A,#N/A,FALSE,"INSTIT. FINANCIERAS";#N/A,#N/A,FALSE,"VALORES"}</definedName>
    <definedName name="erojkdpt_1_1">{#N/A,#N/A,FALSE,"ACTIVO FIJO";#N/A,#N/A,FALSE,"COBRAR";#N/A,#N/A,FALSE,"AFILIADAS";#N/A,#N/A,FALSE,"PAGAR";#N/A,#N/A,FALSE,"INSTIT. FINANCIERAS";#N/A,#N/A,FALSE,"VALORES"}</definedName>
    <definedName name="erojkdpt_1_2" localSheetId="0">{#N/A,#N/A,FALSE,"ACTIVO FIJO";#N/A,#N/A,FALSE,"COBRAR";#N/A,#N/A,FALSE,"AFILIADAS";#N/A,#N/A,FALSE,"PAGAR";#N/A,#N/A,FALSE,"INSTIT. FINANCIERAS";#N/A,#N/A,FALSE,"VALORES"}</definedName>
    <definedName name="erojkdpt_1_2" localSheetId="1">{#N/A,#N/A,FALSE,"ACTIVO FIJO";#N/A,#N/A,FALSE,"COBRAR";#N/A,#N/A,FALSE,"AFILIADAS";#N/A,#N/A,FALSE,"PAGAR";#N/A,#N/A,FALSE,"INSTIT. FINANCIERAS";#N/A,#N/A,FALSE,"VALORES"}</definedName>
    <definedName name="erojkdpt_1_2" localSheetId="2">{#N/A,#N/A,FALSE,"ACTIVO FIJO";#N/A,#N/A,FALSE,"COBRAR";#N/A,#N/A,FALSE,"AFILIADAS";#N/A,#N/A,FALSE,"PAGAR";#N/A,#N/A,FALSE,"INSTIT. FINANCIERAS";#N/A,#N/A,FALSE,"VALORES"}</definedName>
    <definedName name="erojkdpt_1_2">{#N/A,#N/A,FALSE,"ACTIVO FIJO";#N/A,#N/A,FALSE,"COBRAR";#N/A,#N/A,FALSE,"AFILIADAS";#N/A,#N/A,FALSE,"PAGAR";#N/A,#N/A,FALSE,"INSTIT. FINANCIERAS";#N/A,#N/A,FALSE,"VALORES"}</definedName>
    <definedName name="erojkdpt_1_3" localSheetId="0">{#N/A,#N/A,FALSE,"ACTIVO FIJO";#N/A,#N/A,FALSE,"COBRAR";#N/A,#N/A,FALSE,"AFILIADAS";#N/A,#N/A,FALSE,"PAGAR";#N/A,#N/A,FALSE,"INSTIT. FINANCIERAS";#N/A,#N/A,FALSE,"VALORES"}</definedName>
    <definedName name="erojkdpt_1_3" localSheetId="1">{#N/A,#N/A,FALSE,"ACTIVO FIJO";#N/A,#N/A,FALSE,"COBRAR";#N/A,#N/A,FALSE,"AFILIADAS";#N/A,#N/A,FALSE,"PAGAR";#N/A,#N/A,FALSE,"INSTIT. FINANCIERAS";#N/A,#N/A,FALSE,"VALORES"}</definedName>
    <definedName name="erojkdpt_1_3" localSheetId="2">{#N/A,#N/A,FALSE,"ACTIVO FIJO";#N/A,#N/A,FALSE,"COBRAR";#N/A,#N/A,FALSE,"AFILIADAS";#N/A,#N/A,FALSE,"PAGAR";#N/A,#N/A,FALSE,"INSTIT. FINANCIERAS";#N/A,#N/A,FALSE,"VALORES"}</definedName>
    <definedName name="erojkdpt_1_3">{#N/A,#N/A,FALSE,"ACTIVO FIJO";#N/A,#N/A,FALSE,"COBRAR";#N/A,#N/A,FALSE,"AFILIADAS";#N/A,#N/A,FALSE,"PAGAR";#N/A,#N/A,FALSE,"INSTIT. FINANCIERAS";#N/A,#N/A,FALSE,"VALORES"}</definedName>
    <definedName name="erojkdpt_2" localSheetId="0">{#N/A,#N/A,FALSE,"ACTIVO FIJO";#N/A,#N/A,FALSE,"COBRAR";#N/A,#N/A,FALSE,"AFILIADAS";#N/A,#N/A,FALSE,"PAGAR";#N/A,#N/A,FALSE,"INSTIT. FINANCIERAS";#N/A,#N/A,FALSE,"VALORES"}</definedName>
    <definedName name="erojkdpt_2" localSheetId="1">{#N/A,#N/A,FALSE,"ACTIVO FIJO";#N/A,#N/A,FALSE,"COBRAR";#N/A,#N/A,FALSE,"AFILIADAS";#N/A,#N/A,FALSE,"PAGAR";#N/A,#N/A,FALSE,"INSTIT. FINANCIERAS";#N/A,#N/A,FALSE,"VALORES"}</definedName>
    <definedName name="erojkdpt_2" localSheetId="2">{#N/A,#N/A,FALSE,"ACTIVO FIJO";#N/A,#N/A,FALSE,"COBRAR";#N/A,#N/A,FALSE,"AFILIADAS";#N/A,#N/A,FALSE,"PAGAR";#N/A,#N/A,FALSE,"INSTIT. FINANCIERAS";#N/A,#N/A,FALSE,"VALORES"}</definedName>
    <definedName name="erojkdpt_2">{#N/A,#N/A,FALSE,"ACTIVO FIJO";#N/A,#N/A,FALSE,"COBRAR";#N/A,#N/A,FALSE,"AFILIADAS";#N/A,#N/A,FALSE,"PAGAR";#N/A,#N/A,FALSE,"INSTIT. FINANCIERAS";#N/A,#N/A,FALSE,"VALORES"}</definedName>
    <definedName name="erojkdpt_3" localSheetId="0">{#N/A,#N/A,FALSE,"ACTIVO FIJO";#N/A,#N/A,FALSE,"COBRAR";#N/A,#N/A,FALSE,"AFILIADAS";#N/A,#N/A,FALSE,"PAGAR";#N/A,#N/A,FALSE,"INSTIT. FINANCIERAS";#N/A,#N/A,FALSE,"VALORES"}</definedName>
    <definedName name="erojkdpt_3" localSheetId="1">{#N/A,#N/A,FALSE,"ACTIVO FIJO";#N/A,#N/A,FALSE,"COBRAR";#N/A,#N/A,FALSE,"AFILIADAS";#N/A,#N/A,FALSE,"PAGAR";#N/A,#N/A,FALSE,"INSTIT. FINANCIERAS";#N/A,#N/A,FALSE,"VALORES"}</definedName>
    <definedName name="erojkdpt_3" localSheetId="2">{#N/A,#N/A,FALSE,"ACTIVO FIJO";#N/A,#N/A,FALSE,"COBRAR";#N/A,#N/A,FALSE,"AFILIADAS";#N/A,#N/A,FALSE,"PAGAR";#N/A,#N/A,FALSE,"INSTIT. FINANCIERAS";#N/A,#N/A,FALSE,"VALORES"}</definedName>
    <definedName name="erojkdpt_3">{#N/A,#N/A,FALSE,"ACTIVO FIJO";#N/A,#N/A,FALSE,"COBRAR";#N/A,#N/A,FALSE,"AFILIADAS";#N/A,#N/A,FALSE,"PAGAR";#N/A,#N/A,FALSE,"INSTIT. FINANCIERAS";#N/A,#N/A,FALSE,"VALORES"}</definedName>
    <definedName name="erojkdpt_4" localSheetId="0">{#N/A,#N/A,FALSE,"ACTIVO FIJO";#N/A,#N/A,FALSE,"COBRAR";#N/A,#N/A,FALSE,"AFILIADAS";#N/A,#N/A,FALSE,"PAGAR";#N/A,#N/A,FALSE,"INSTIT. FINANCIERAS";#N/A,#N/A,FALSE,"VALORES"}</definedName>
    <definedName name="erojkdpt_4" localSheetId="1">{#N/A,#N/A,FALSE,"ACTIVO FIJO";#N/A,#N/A,FALSE,"COBRAR";#N/A,#N/A,FALSE,"AFILIADAS";#N/A,#N/A,FALSE,"PAGAR";#N/A,#N/A,FALSE,"INSTIT. FINANCIERAS";#N/A,#N/A,FALSE,"VALORES"}</definedName>
    <definedName name="erojkdpt_4" localSheetId="2">{#N/A,#N/A,FALSE,"ACTIVO FIJO";#N/A,#N/A,FALSE,"COBRAR";#N/A,#N/A,FALSE,"AFILIADAS";#N/A,#N/A,FALSE,"PAGAR";#N/A,#N/A,FALSE,"INSTIT. FINANCIERAS";#N/A,#N/A,FALSE,"VALORES"}</definedName>
    <definedName name="erojkdpt_4">{#N/A,#N/A,FALSE,"ACTIVO FIJO";#N/A,#N/A,FALSE,"COBRAR";#N/A,#N/A,FALSE,"AFILIADAS";#N/A,#N/A,FALSE,"PAGAR";#N/A,#N/A,FALSE,"INSTIT. FINANCIERAS";#N/A,#N/A,FALSE,"VALORES"}</definedName>
    <definedName name="ERRORE">#REF!</definedName>
    <definedName name="ert" localSheetId="0">{#N/A,#N/A,FALSE,"200001";#N/A,#N/A,FALSE,"S221 200003";#N/A,#N/A,FALSE,"S221 204005";#N/A,#N/A,FALSE,"S221 204006";#N/A,#N/A,FALSE,"S221 204008"}</definedName>
    <definedName name="ert" localSheetId="1">{#N/A,#N/A,FALSE,"200001";#N/A,#N/A,FALSE,"S221 200003";#N/A,#N/A,FALSE,"S221 204005";#N/A,#N/A,FALSE,"S221 204006";#N/A,#N/A,FALSE,"S221 204008"}</definedName>
    <definedName name="ert" localSheetId="2">{#N/A,#N/A,FALSE,"200001";#N/A,#N/A,FALSE,"S221 200003";#N/A,#N/A,FALSE,"S221 204005";#N/A,#N/A,FALSE,"S221 204006";#N/A,#N/A,FALSE,"S221 204008"}</definedName>
    <definedName name="ert">{#N/A,#N/A,FALSE,"200001";#N/A,#N/A,FALSE,"S221 200003";#N/A,#N/A,FALSE,"S221 204005";#N/A,#N/A,FALSE,"S221 204006";#N/A,#N/A,FALSE,"S221 204008"}</definedName>
    <definedName name="erte" localSheetId="0">{#N/A,#N/A,FALSE,"ResDev"}</definedName>
    <definedName name="erte" localSheetId="1">{#N/A,#N/A,FALSE,"ResDev"}</definedName>
    <definedName name="erte" localSheetId="2">{#N/A,#N/A,FALSE,"ResDev"}</definedName>
    <definedName name="erte">{#N/A,#N/A,FALSE,"ResDev"}</definedName>
    <definedName name="ertert" localSheetId="0">{#N/A,#N/A,TRUE,"1842CWN0"}</definedName>
    <definedName name="ertert" localSheetId="1">{#N/A,#N/A,TRUE,"1842CWN0"}</definedName>
    <definedName name="ertert" localSheetId="2">{#N/A,#N/A,TRUE,"1842CWN0"}</definedName>
    <definedName name="ertert">{#N/A,#N/A,TRUE,"1842CWN0"}</definedName>
    <definedName name="erterter"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rqyh" localSheetId="0">{#N/A,#N/A,FALSE,"SumD";#N/A,#N/A,FALSE,"ElecD";#N/A,#N/A,FALSE,"MechD";#N/A,#N/A,FALSE,"GeotD";#N/A,#N/A,FALSE,"PrcsD";#N/A,#N/A,FALSE,"TunnD";#N/A,#N/A,FALSE,"CivlD";#N/A,#N/A,FALSE,"NtwkD";#N/A,#N/A,FALSE,"EstgD";#N/A,#N/A,FALSE,"PEngD"}</definedName>
    <definedName name="ertrqyh" localSheetId="1">{#N/A,#N/A,FALSE,"SumD";#N/A,#N/A,FALSE,"ElecD";#N/A,#N/A,FALSE,"MechD";#N/A,#N/A,FALSE,"GeotD";#N/A,#N/A,FALSE,"PrcsD";#N/A,#N/A,FALSE,"TunnD";#N/A,#N/A,FALSE,"CivlD";#N/A,#N/A,FALSE,"NtwkD";#N/A,#N/A,FALSE,"EstgD";#N/A,#N/A,FALSE,"PEngD"}</definedName>
    <definedName name="ertrqyh" localSheetId="2">{#N/A,#N/A,FALSE,"SumD";#N/A,#N/A,FALSE,"ElecD";#N/A,#N/A,FALSE,"MechD";#N/A,#N/A,FALSE,"GeotD";#N/A,#N/A,FALSE,"PrcsD";#N/A,#N/A,FALSE,"TunnD";#N/A,#N/A,FALSE,"CivlD";#N/A,#N/A,FALSE,"NtwkD";#N/A,#N/A,FALSE,"EstgD";#N/A,#N/A,FALSE,"PEngD"}</definedName>
    <definedName name="ertrqyh">{#N/A,#N/A,FALSE,"SumD";#N/A,#N/A,FALSE,"ElecD";#N/A,#N/A,FALSE,"MechD";#N/A,#N/A,FALSE,"GeotD";#N/A,#N/A,FALSE,"PrcsD";#N/A,#N/A,FALSE,"TunnD";#N/A,#N/A,FALSE,"CivlD";#N/A,#N/A,FALSE,"NtwkD";#N/A,#N/A,FALSE,"EstgD";#N/A,#N/A,FALSE,"PEngD"}</definedName>
    <definedName name="ertte" localSheetId="0">{"DETALLE_1996",#N/A,FALSE,"flujo";"DETALLE_1997",#N/A,FALSE,"flujo";"GASTOS_INCURRIDOS_1996",#N/A,FALSE,"flujo";"GASTOS_PROGRAMADOS_PARA_1997",#N/A,FALSE,"flujo";#N/A,#N/A,FALSE,"comparat";#N/A,#N/A,FALSE,"costos";#N/A,#N/A,FALSE,"proyctrol"}</definedName>
    <definedName name="ertte" localSheetId="1">{"DETALLE_1996",#N/A,FALSE,"flujo";"DETALLE_1997",#N/A,FALSE,"flujo";"GASTOS_INCURRIDOS_1996",#N/A,FALSE,"flujo";"GASTOS_PROGRAMADOS_PARA_1997",#N/A,FALSE,"flujo";#N/A,#N/A,FALSE,"comparat";#N/A,#N/A,FALSE,"costos";#N/A,#N/A,FALSE,"proyctrol"}</definedName>
    <definedName name="ertte" localSheetId="2">{"DETALLE_1996",#N/A,FALSE,"flujo";"DETALLE_1997",#N/A,FALSE,"flujo";"GASTOS_INCURRIDOS_1996",#N/A,FALSE,"flujo";"GASTOS_PROGRAMADOS_PARA_1997",#N/A,FALSE,"flujo";#N/A,#N/A,FALSE,"comparat";#N/A,#N/A,FALSE,"costos";#N/A,#N/A,FALSE,"proyctrol"}</definedName>
    <definedName name="ertte">{"DETALLE_1996",#N/A,FALSE,"flujo";"DETALLE_1997",#N/A,FALSE,"flujo";"GASTOS_INCURRIDOS_1996",#N/A,FALSE,"flujo";"GASTOS_PROGRAMADOS_PARA_1997",#N/A,FALSE,"flujo";#N/A,#N/A,FALSE,"comparat";#N/A,#N/A,FALSE,"costos";#N/A,#N/A,FALSE,"proyctrol"}</definedName>
    <definedName name="ertyuipo" localSheetId="0">{#N/A,#N/A,FALSE,"ACTIVO FIJO";#N/A,#N/A,FALSE,"COBRAR";#N/A,#N/A,FALSE,"AFILIADAS";#N/A,#N/A,FALSE,"PAGAR";#N/A,#N/A,FALSE,"INSTIT. FINANCIERAS";#N/A,#N/A,FALSE,"VALORES"}</definedName>
    <definedName name="ertyuipo" localSheetId="1">{#N/A,#N/A,FALSE,"ACTIVO FIJO";#N/A,#N/A,FALSE,"COBRAR";#N/A,#N/A,FALSE,"AFILIADAS";#N/A,#N/A,FALSE,"PAGAR";#N/A,#N/A,FALSE,"INSTIT. FINANCIERAS";#N/A,#N/A,FALSE,"VALORES"}</definedName>
    <definedName name="ertyuipo" localSheetId="2">{#N/A,#N/A,FALSE,"ACTIVO FIJO";#N/A,#N/A,FALSE,"COBRAR";#N/A,#N/A,FALSE,"AFILIADAS";#N/A,#N/A,FALSE,"PAGAR";#N/A,#N/A,FALSE,"INSTIT. FINANCIERAS";#N/A,#N/A,FALSE,"VALORES"}</definedName>
    <definedName name="ertyuipo">{#N/A,#N/A,FALSE,"ACTIVO FIJO";#N/A,#N/A,FALSE,"COBRAR";#N/A,#N/A,FALSE,"AFILIADAS";#N/A,#N/A,FALSE,"PAGAR";#N/A,#N/A,FALSE,"INSTIT. FINANCIERAS";#N/A,#N/A,FALSE,"VALORES"}</definedName>
    <definedName name="ertyuipo_1" localSheetId="0">{#N/A,#N/A,FALSE,"ACTIVO FIJO";#N/A,#N/A,FALSE,"COBRAR";#N/A,#N/A,FALSE,"AFILIADAS";#N/A,#N/A,FALSE,"PAGAR";#N/A,#N/A,FALSE,"INSTIT. FINANCIERAS";#N/A,#N/A,FALSE,"VALORES"}</definedName>
    <definedName name="ertyuipo_1" localSheetId="1">{#N/A,#N/A,FALSE,"ACTIVO FIJO";#N/A,#N/A,FALSE,"COBRAR";#N/A,#N/A,FALSE,"AFILIADAS";#N/A,#N/A,FALSE,"PAGAR";#N/A,#N/A,FALSE,"INSTIT. FINANCIERAS";#N/A,#N/A,FALSE,"VALORES"}</definedName>
    <definedName name="ertyuipo_1" localSheetId="2">{#N/A,#N/A,FALSE,"ACTIVO FIJO";#N/A,#N/A,FALSE,"COBRAR";#N/A,#N/A,FALSE,"AFILIADAS";#N/A,#N/A,FALSE,"PAGAR";#N/A,#N/A,FALSE,"INSTIT. FINANCIERAS";#N/A,#N/A,FALSE,"VALORES"}</definedName>
    <definedName name="ertyuipo_1">{#N/A,#N/A,FALSE,"ACTIVO FIJO";#N/A,#N/A,FALSE,"COBRAR";#N/A,#N/A,FALSE,"AFILIADAS";#N/A,#N/A,FALSE,"PAGAR";#N/A,#N/A,FALSE,"INSTIT. FINANCIERAS";#N/A,#N/A,FALSE,"VALORES"}</definedName>
    <definedName name="ertyuipo_1_1" localSheetId="0">{#N/A,#N/A,FALSE,"ACTIVO FIJO";#N/A,#N/A,FALSE,"COBRAR";#N/A,#N/A,FALSE,"AFILIADAS";#N/A,#N/A,FALSE,"PAGAR";#N/A,#N/A,FALSE,"INSTIT. FINANCIERAS";#N/A,#N/A,FALSE,"VALORES"}</definedName>
    <definedName name="ertyuipo_1_1" localSheetId="1">{#N/A,#N/A,FALSE,"ACTIVO FIJO";#N/A,#N/A,FALSE,"COBRAR";#N/A,#N/A,FALSE,"AFILIADAS";#N/A,#N/A,FALSE,"PAGAR";#N/A,#N/A,FALSE,"INSTIT. FINANCIERAS";#N/A,#N/A,FALSE,"VALORES"}</definedName>
    <definedName name="ertyuipo_1_1" localSheetId="2">{#N/A,#N/A,FALSE,"ACTIVO FIJO";#N/A,#N/A,FALSE,"COBRAR";#N/A,#N/A,FALSE,"AFILIADAS";#N/A,#N/A,FALSE,"PAGAR";#N/A,#N/A,FALSE,"INSTIT. FINANCIERAS";#N/A,#N/A,FALSE,"VALORES"}</definedName>
    <definedName name="ertyuipo_1_1">{#N/A,#N/A,FALSE,"ACTIVO FIJO";#N/A,#N/A,FALSE,"COBRAR";#N/A,#N/A,FALSE,"AFILIADAS";#N/A,#N/A,FALSE,"PAGAR";#N/A,#N/A,FALSE,"INSTIT. FINANCIERAS";#N/A,#N/A,FALSE,"VALORES"}</definedName>
    <definedName name="ertyuipo_1_2" localSheetId="0">{#N/A,#N/A,FALSE,"ACTIVO FIJO";#N/A,#N/A,FALSE,"COBRAR";#N/A,#N/A,FALSE,"AFILIADAS";#N/A,#N/A,FALSE,"PAGAR";#N/A,#N/A,FALSE,"INSTIT. FINANCIERAS";#N/A,#N/A,FALSE,"VALORES"}</definedName>
    <definedName name="ertyuipo_1_2" localSheetId="1">{#N/A,#N/A,FALSE,"ACTIVO FIJO";#N/A,#N/A,FALSE,"COBRAR";#N/A,#N/A,FALSE,"AFILIADAS";#N/A,#N/A,FALSE,"PAGAR";#N/A,#N/A,FALSE,"INSTIT. FINANCIERAS";#N/A,#N/A,FALSE,"VALORES"}</definedName>
    <definedName name="ertyuipo_1_2" localSheetId="2">{#N/A,#N/A,FALSE,"ACTIVO FIJO";#N/A,#N/A,FALSE,"COBRAR";#N/A,#N/A,FALSE,"AFILIADAS";#N/A,#N/A,FALSE,"PAGAR";#N/A,#N/A,FALSE,"INSTIT. FINANCIERAS";#N/A,#N/A,FALSE,"VALORES"}</definedName>
    <definedName name="ertyuipo_1_2">{#N/A,#N/A,FALSE,"ACTIVO FIJO";#N/A,#N/A,FALSE,"COBRAR";#N/A,#N/A,FALSE,"AFILIADAS";#N/A,#N/A,FALSE,"PAGAR";#N/A,#N/A,FALSE,"INSTIT. FINANCIERAS";#N/A,#N/A,FALSE,"VALORES"}</definedName>
    <definedName name="ertyuipo_1_3" localSheetId="0">{#N/A,#N/A,FALSE,"ACTIVO FIJO";#N/A,#N/A,FALSE,"COBRAR";#N/A,#N/A,FALSE,"AFILIADAS";#N/A,#N/A,FALSE,"PAGAR";#N/A,#N/A,FALSE,"INSTIT. FINANCIERAS";#N/A,#N/A,FALSE,"VALORES"}</definedName>
    <definedName name="ertyuipo_1_3" localSheetId="1">{#N/A,#N/A,FALSE,"ACTIVO FIJO";#N/A,#N/A,FALSE,"COBRAR";#N/A,#N/A,FALSE,"AFILIADAS";#N/A,#N/A,FALSE,"PAGAR";#N/A,#N/A,FALSE,"INSTIT. FINANCIERAS";#N/A,#N/A,FALSE,"VALORES"}</definedName>
    <definedName name="ertyuipo_1_3" localSheetId="2">{#N/A,#N/A,FALSE,"ACTIVO FIJO";#N/A,#N/A,FALSE,"COBRAR";#N/A,#N/A,FALSE,"AFILIADAS";#N/A,#N/A,FALSE,"PAGAR";#N/A,#N/A,FALSE,"INSTIT. FINANCIERAS";#N/A,#N/A,FALSE,"VALORES"}</definedName>
    <definedName name="ertyuipo_1_3">{#N/A,#N/A,FALSE,"ACTIVO FIJO";#N/A,#N/A,FALSE,"COBRAR";#N/A,#N/A,FALSE,"AFILIADAS";#N/A,#N/A,FALSE,"PAGAR";#N/A,#N/A,FALSE,"INSTIT. FINANCIERAS";#N/A,#N/A,FALSE,"VALORES"}</definedName>
    <definedName name="ertyuipo_2" localSheetId="0">{#N/A,#N/A,FALSE,"ACTIVO FIJO";#N/A,#N/A,FALSE,"COBRAR";#N/A,#N/A,FALSE,"AFILIADAS";#N/A,#N/A,FALSE,"PAGAR";#N/A,#N/A,FALSE,"INSTIT. FINANCIERAS";#N/A,#N/A,FALSE,"VALORES"}</definedName>
    <definedName name="ertyuipo_2" localSheetId="1">{#N/A,#N/A,FALSE,"ACTIVO FIJO";#N/A,#N/A,FALSE,"COBRAR";#N/A,#N/A,FALSE,"AFILIADAS";#N/A,#N/A,FALSE,"PAGAR";#N/A,#N/A,FALSE,"INSTIT. FINANCIERAS";#N/A,#N/A,FALSE,"VALORES"}</definedName>
    <definedName name="ertyuipo_2" localSheetId="2">{#N/A,#N/A,FALSE,"ACTIVO FIJO";#N/A,#N/A,FALSE,"COBRAR";#N/A,#N/A,FALSE,"AFILIADAS";#N/A,#N/A,FALSE,"PAGAR";#N/A,#N/A,FALSE,"INSTIT. FINANCIERAS";#N/A,#N/A,FALSE,"VALORES"}</definedName>
    <definedName name="ertyuipo_2">{#N/A,#N/A,FALSE,"ACTIVO FIJO";#N/A,#N/A,FALSE,"COBRAR";#N/A,#N/A,FALSE,"AFILIADAS";#N/A,#N/A,FALSE,"PAGAR";#N/A,#N/A,FALSE,"INSTIT. FINANCIERAS";#N/A,#N/A,FALSE,"VALORES"}</definedName>
    <definedName name="ertyuipo_3" localSheetId="0">{#N/A,#N/A,FALSE,"ACTIVO FIJO";#N/A,#N/A,FALSE,"COBRAR";#N/A,#N/A,FALSE,"AFILIADAS";#N/A,#N/A,FALSE,"PAGAR";#N/A,#N/A,FALSE,"INSTIT. FINANCIERAS";#N/A,#N/A,FALSE,"VALORES"}</definedName>
    <definedName name="ertyuipo_3" localSheetId="1">{#N/A,#N/A,FALSE,"ACTIVO FIJO";#N/A,#N/A,FALSE,"COBRAR";#N/A,#N/A,FALSE,"AFILIADAS";#N/A,#N/A,FALSE,"PAGAR";#N/A,#N/A,FALSE,"INSTIT. FINANCIERAS";#N/A,#N/A,FALSE,"VALORES"}</definedName>
    <definedName name="ertyuipo_3" localSheetId="2">{#N/A,#N/A,FALSE,"ACTIVO FIJO";#N/A,#N/A,FALSE,"COBRAR";#N/A,#N/A,FALSE,"AFILIADAS";#N/A,#N/A,FALSE,"PAGAR";#N/A,#N/A,FALSE,"INSTIT. FINANCIERAS";#N/A,#N/A,FALSE,"VALORES"}</definedName>
    <definedName name="ertyuipo_3">{#N/A,#N/A,FALSE,"ACTIVO FIJO";#N/A,#N/A,FALSE,"COBRAR";#N/A,#N/A,FALSE,"AFILIADAS";#N/A,#N/A,FALSE,"PAGAR";#N/A,#N/A,FALSE,"INSTIT. FINANCIERAS";#N/A,#N/A,FALSE,"VALORES"}</definedName>
    <definedName name="ertyuipo_4" localSheetId="0">{#N/A,#N/A,FALSE,"ACTIVO FIJO";#N/A,#N/A,FALSE,"COBRAR";#N/A,#N/A,FALSE,"AFILIADAS";#N/A,#N/A,FALSE,"PAGAR";#N/A,#N/A,FALSE,"INSTIT. FINANCIERAS";#N/A,#N/A,FALSE,"VALORES"}</definedName>
    <definedName name="ertyuipo_4" localSheetId="1">{#N/A,#N/A,FALSE,"ACTIVO FIJO";#N/A,#N/A,FALSE,"COBRAR";#N/A,#N/A,FALSE,"AFILIADAS";#N/A,#N/A,FALSE,"PAGAR";#N/A,#N/A,FALSE,"INSTIT. FINANCIERAS";#N/A,#N/A,FALSE,"VALORES"}</definedName>
    <definedName name="ertyuipo_4" localSheetId="2">{#N/A,#N/A,FALSE,"ACTIVO FIJO";#N/A,#N/A,FALSE,"COBRAR";#N/A,#N/A,FALSE,"AFILIADAS";#N/A,#N/A,FALSE,"PAGAR";#N/A,#N/A,FALSE,"INSTIT. FINANCIERAS";#N/A,#N/A,FALSE,"VALORES"}</definedName>
    <definedName name="ertyuipo_4">{#N/A,#N/A,FALSE,"ACTIVO FIJO";#N/A,#N/A,FALSE,"COBRAR";#N/A,#N/A,FALSE,"AFILIADAS";#N/A,#N/A,FALSE,"PAGAR";#N/A,#N/A,FALSE,"INSTIT. FINANCIERAS";#N/A,#N/A,FALSE,"VALORES"}</definedName>
    <definedName name="ertyyuru" localSheetId="0">{#N/A,#N/A,FALSE,"SumG";#N/A,#N/A,FALSE,"ElecG";#N/A,#N/A,FALSE,"MechG";#N/A,#N/A,FALSE,"GeotG";#N/A,#N/A,FALSE,"PrcsG";#N/A,#N/A,FALSE,"TunnG";#N/A,#N/A,FALSE,"CivlG";#N/A,#N/A,FALSE,"NtwkG";#N/A,#N/A,FALSE,"EstgG";#N/A,#N/A,FALSE,"PEngG"}</definedName>
    <definedName name="ertyyuru" localSheetId="1">{#N/A,#N/A,FALSE,"SumG";#N/A,#N/A,FALSE,"ElecG";#N/A,#N/A,FALSE,"MechG";#N/A,#N/A,FALSE,"GeotG";#N/A,#N/A,FALSE,"PrcsG";#N/A,#N/A,FALSE,"TunnG";#N/A,#N/A,FALSE,"CivlG";#N/A,#N/A,FALSE,"NtwkG";#N/A,#N/A,FALSE,"EstgG";#N/A,#N/A,FALSE,"PEngG"}</definedName>
    <definedName name="ertyyuru" localSheetId="2">{#N/A,#N/A,FALSE,"SumG";#N/A,#N/A,FALSE,"ElecG";#N/A,#N/A,FALSE,"MechG";#N/A,#N/A,FALSE,"GeotG";#N/A,#N/A,FALSE,"PrcsG";#N/A,#N/A,FALSE,"TunnG";#N/A,#N/A,FALSE,"CivlG";#N/A,#N/A,FALSE,"NtwkG";#N/A,#N/A,FALSE,"EstgG";#N/A,#N/A,FALSE,"PEngG"}</definedName>
    <definedName name="ertyyuru">{#N/A,#N/A,FALSE,"SumG";#N/A,#N/A,FALSE,"ElecG";#N/A,#N/A,FALSE,"MechG";#N/A,#N/A,FALSE,"GeotG";#N/A,#N/A,FALSE,"PrcsG";#N/A,#N/A,FALSE,"TunnG";#N/A,#N/A,FALSE,"CivlG";#N/A,#N/A,FALSE,"NtwkG";#N/A,#N/A,FALSE,"EstgG";#N/A,#N/A,FALSE,"PEngG"}</definedName>
    <definedName name="eryueyu"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SP" localSheetId="0">{#N/A,#N/A,FALSE,"GERAL";#N/A,#N/A,FALSE,"012-96";#N/A,#N/A,FALSE,"018-96";#N/A,#N/A,FALSE,"027-96";#N/A,#N/A,FALSE,"059-96";#N/A,#N/A,FALSE,"076-96";#N/A,#N/A,FALSE,"019-97";#N/A,#N/A,FALSE,"021-97";#N/A,#N/A,FALSE,"022-97";#N/A,#N/A,FALSE,"028-97"}</definedName>
    <definedName name="ESP" localSheetId="1">{#N/A,#N/A,FALSE,"GERAL";#N/A,#N/A,FALSE,"012-96";#N/A,#N/A,FALSE,"018-96";#N/A,#N/A,FALSE,"027-96";#N/A,#N/A,FALSE,"059-96";#N/A,#N/A,FALSE,"076-96";#N/A,#N/A,FALSE,"019-97";#N/A,#N/A,FALSE,"021-97";#N/A,#N/A,FALSE,"022-97";#N/A,#N/A,FALSE,"028-97"}</definedName>
    <definedName name="ESP" localSheetId="2">{#N/A,#N/A,FALSE,"GERAL";#N/A,#N/A,FALSE,"012-96";#N/A,#N/A,FALSE,"018-96";#N/A,#N/A,FALSE,"027-96";#N/A,#N/A,FALSE,"059-96";#N/A,#N/A,FALSE,"076-96";#N/A,#N/A,FALSE,"019-97";#N/A,#N/A,FALSE,"021-97";#N/A,#N/A,FALSE,"022-97";#N/A,#N/A,FALSE,"028-97"}</definedName>
    <definedName name="ESP">{#N/A,#N/A,FALSE,"GERAL";#N/A,#N/A,FALSE,"012-96";#N/A,#N/A,FALSE,"018-96";#N/A,#N/A,FALSE,"027-96";#N/A,#N/A,FALSE,"059-96";#N/A,#N/A,FALSE,"076-96";#N/A,#N/A,FALSE,"019-97";#N/A,#N/A,FALSE,"021-97";#N/A,#N/A,FALSE,"022-97";#N/A,#N/A,FALSE,"028-97"}</definedName>
    <definedName name="ESPCON" localSheetId="0">{#N/A,#N/A,FALSE,"GERAL";#N/A,#N/A,FALSE,"012-96";#N/A,#N/A,FALSE,"018-96";#N/A,#N/A,FALSE,"027-96";#N/A,#N/A,FALSE,"059-96";#N/A,#N/A,FALSE,"076-96";#N/A,#N/A,FALSE,"019-97";#N/A,#N/A,FALSE,"021-97";#N/A,#N/A,FALSE,"022-97";#N/A,#N/A,FALSE,"028-97"}</definedName>
    <definedName name="ESPCON" localSheetId="1">{#N/A,#N/A,FALSE,"GERAL";#N/A,#N/A,FALSE,"012-96";#N/A,#N/A,FALSE,"018-96";#N/A,#N/A,FALSE,"027-96";#N/A,#N/A,FALSE,"059-96";#N/A,#N/A,FALSE,"076-96";#N/A,#N/A,FALSE,"019-97";#N/A,#N/A,FALSE,"021-97";#N/A,#N/A,FALSE,"022-97";#N/A,#N/A,FALSE,"028-97"}</definedName>
    <definedName name="ESPCON" localSheetId="2">{#N/A,#N/A,FALSE,"GERAL";#N/A,#N/A,FALSE,"012-96";#N/A,#N/A,FALSE,"018-96";#N/A,#N/A,FALSE,"027-96";#N/A,#N/A,FALSE,"059-96";#N/A,#N/A,FALSE,"076-96";#N/A,#N/A,FALSE,"019-97";#N/A,#N/A,FALSE,"021-97";#N/A,#N/A,FALSE,"022-97";#N/A,#N/A,FALSE,"028-97"}</definedName>
    <definedName name="ESPCON">{#N/A,#N/A,FALSE,"GERAL";#N/A,#N/A,FALSE,"012-96";#N/A,#N/A,FALSE,"018-96";#N/A,#N/A,FALSE,"027-96";#N/A,#N/A,FALSE,"059-96";#N/A,#N/A,FALSE,"076-96";#N/A,#N/A,FALSE,"019-97";#N/A,#N/A,FALSE,"021-97";#N/A,#N/A,FALSE,"022-97";#N/A,#N/A,FALSE,"028-97"}</definedName>
    <definedName name="Espera">#REF!</definedName>
    <definedName name="ESPESSAMENTO" localSheetId="0">{#N/A,#N/A,FALSE,"GERAL";#N/A,#N/A,FALSE,"012-96";#N/A,#N/A,FALSE,"018-96";#N/A,#N/A,FALSE,"027-96";#N/A,#N/A,FALSE,"059-96";#N/A,#N/A,FALSE,"076-96";#N/A,#N/A,FALSE,"019-97";#N/A,#N/A,FALSE,"021-97";#N/A,#N/A,FALSE,"022-97";#N/A,#N/A,FALSE,"028-97"}</definedName>
    <definedName name="ESPESSAMENTO" localSheetId="1">{#N/A,#N/A,FALSE,"GERAL";#N/A,#N/A,FALSE,"012-96";#N/A,#N/A,FALSE,"018-96";#N/A,#N/A,FALSE,"027-96";#N/A,#N/A,FALSE,"059-96";#N/A,#N/A,FALSE,"076-96";#N/A,#N/A,FALSE,"019-97";#N/A,#N/A,FALSE,"021-97";#N/A,#N/A,FALSE,"022-97";#N/A,#N/A,FALSE,"028-97"}</definedName>
    <definedName name="ESPESSAMENTO" localSheetId="2">{#N/A,#N/A,FALSE,"GERAL";#N/A,#N/A,FALSE,"012-96";#N/A,#N/A,FALSE,"018-96";#N/A,#N/A,FALSE,"027-96";#N/A,#N/A,FALSE,"059-96";#N/A,#N/A,FALSE,"076-96";#N/A,#N/A,FALSE,"019-97";#N/A,#N/A,FALSE,"021-97";#N/A,#N/A,FALSE,"022-97";#N/A,#N/A,FALSE,"028-97"}</definedName>
    <definedName name="ESPESSAMENTO">{#N/A,#N/A,FALSE,"GERAL";#N/A,#N/A,FALSE,"012-96";#N/A,#N/A,FALSE,"018-96";#N/A,#N/A,FALSE,"027-96";#N/A,#N/A,FALSE,"059-96";#N/A,#N/A,FALSE,"076-96";#N/A,#N/A,FALSE,"019-97";#N/A,#N/A,FALSE,"021-97";#N/A,#N/A,FALSE,"022-97";#N/A,#N/A,FALSE,"028-97"}</definedName>
    <definedName name="ESR_Areas">#REF!</definedName>
    <definedName name="essais" localSheetId="0">{#N/A,#N/A,FALSE,"F_Plan";#N/A,#N/A,FALSE,"Parameter"}</definedName>
    <definedName name="essais" localSheetId="1">{#N/A,#N/A,FALSE,"F_Plan";#N/A,#N/A,FALSE,"Parameter"}</definedName>
    <definedName name="essais" localSheetId="2">{#N/A,#N/A,FALSE,"F_Plan";#N/A,#N/A,FALSE,"Parameter"}</definedName>
    <definedName name="essais">{#N/A,#N/A,FALSE,"F_Plan";#N/A,#N/A,FALSE,"Parameter"}</definedName>
    <definedName name="essais2" localSheetId="0">{#N/A,#N/A,FALSE,"F_Plan";#N/A,#N/A,FALSE,"Parameter"}</definedName>
    <definedName name="essais2" localSheetId="1">{#N/A,#N/A,FALSE,"F_Plan";#N/A,#N/A,FALSE,"Parameter"}</definedName>
    <definedName name="essais2" localSheetId="2">{#N/A,#N/A,FALSE,"F_Plan";#N/A,#N/A,FALSE,"Parameter"}</definedName>
    <definedName name="essais2">{#N/A,#N/A,FALSE,"F_Plan";#N/A,#N/A,FALSE,"Parameter"}</definedName>
    <definedName name="essalud">#REF!</definedName>
    <definedName name="esssss" localSheetId="0">{#N/A,#N/A,TRUE,"MES";#N/A,#N/A,TRUE,"ANUAL"}</definedName>
    <definedName name="esssss" localSheetId="1">{#N/A,#N/A,TRUE,"MES";#N/A,#N/A,TRUE,"ANUAL"}</definedName>
    <definedName name="esssss" localSheetId="2">{#N/A,#N/A,TRUE,"MES";#N/A,#N/A,TRUE,"ANUAL"}</definedName>
    <definedName name="esssss">{#N/A,#N/A,TRUE,"MES";#N/A,#N/A,TRUE,"ANUAL"}</definedName>
    <definedName name="Estac_aéreo1">#REF!</definedName>
    <definedName name="Estac_aéreo2">#REF!</definedName>
    <definedName name="estado_civil">#REF!</definedName>
    <definedName name="ESTRAE">#REF!</definedName>
    <definedName name="Estructura_Hidraulica">#REF!</definedName>
    <definedName name="ESTUDIO">#REF!</definedName>
    <definedName name="ethrsth"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p" localSheetId="3">{#N/A,#N/A,FALSE,"TEC-01";#N/A,#N/A,FALSE,"TEC - 02";#N/A,#N/A,FALSE,"TEC - 03";#N/A,#N/A,FALSE,"TEC - 04";#N/A,#N/A,FALSE,"TEC-07";#N/A,#N/A,FALSE,"TEC-08";#N/A,#N/A,FALSE,"TEC - 09A";#N/A,#N/A,FALSE,"TEC - 09B";#N/A,#N/A,FALSE,"TEC - 09C";#N/A,#N/A,FALSE,"TEC - 10";#N/A,#N/A,FALSE,"TEC-11"}</definedName>
    <definedName name="etp" localSheetId="4">{#N/A,#N/A,FALSE,"TEC-01";#N/A,#N/A,FALSE,"TEC - 02";#N/A,#N/A,FALSE,"TEC - 03";#N/A,#N/A,FALSE,"TEC - 04";#N/A,#N/A,FALSE,"TEC-07";#N/A,#N/A,FALSE,"TEC-08";#N/A,#N/A,FALSE,"TEC - 09A";#N/A,#N/A,FALSE,"TEC - 09B";#N/A,#N/A,FALSE,"TEC - 09C";#N/A,#N/A,FALSE,"TEC - 10";#N/A,#N/A,FALSE,"TEC-11"}</definedName>
    <definedName name="etp" localSheetId="5">{#N/A,#N/A,FALSE,"TEC-01";#N/A,#N/A,FALSE,"TEC - 02";#N/A,#N/A,FALSE,"TEC - 03";#N/A,#N/A,FALSE,"TEC - 04";#N/A,#N/A,FALSE,"TEC-07";#N/A,#N/A,FALSE,"TEC-08";#N/A,#N/A,FALSE,"TEC - 09A";#N/A,#N/A,FALSE,"TEC - 09B";#N/A,#N/A,FALSE,"TEC - 09C";#N/A,#N/A,FALSE,"TEC - 10";#N/A,#N/A,FALSE,"TEC-11"}</definedName>
    <definedName name="etp" localSheetId="6">{#N/A,#N/A,FALSE,"TEC-01";#N/A,#N/A,FALSE,"TEC - 02";#N/A,#N/A,FALSE,"TEC - 03";#N/A,#N/A,FALSE,"TEC - 04";#N/A,#N/A,FALSE,"TEC-07";#N/A,#N/A,FALSE,"TEC-08";#N/A,#N/A,FALSE,"TEC - 09A";#N/A,#N/A,FALSE,"TEC - 09B";#N/A,#N/A,FALSE,"TEC - 09C";#N/A,#N/A,FALSE,"TEC - 10";#N/A,#N/A,FALSE,"TEC-11"}</definedName>
    <definedName name="etp" localSheetId="0">{#N/A,#N/A,FALSE,"TEC-01";#N/A,#N/A,FALSE,"TEC - 02";#N/A,#N/A,FALSE,"TEC - 03";#N/A,#N/A,FALSE,"TEC - 04";#N/A,#N/A,FALSE,"TEC-07";#N/A,#N/A,FALSE,"TEC-08";#N/A,#N/A,FALSE,"TEC - 09A";#N/A,#N/A,FALSE,"TEC - 09B";#N/A,#N/A,FALSE,"TEC - 09C";#N/A,#N/A,FALSE,"TEC - 10";#N/A,#N/A,FALSE,"TEC-11"}</definedName>
    <definedName name="etp" localSheetId="1">{#N/A,#N/A,FALSE,"TEC-01";#N/A,#N/A,FALSE,"TEC - 02";#N/A,#N/A,FALSE,"TEC - 03";#N/A,#N/A,FALSE,"TEC - 04";#N/A,#N/A,FALSE,"TEC-07";#N/A,#N/A,FALSE,"TEC-08";#N/A,#N/A,FALSE,"TEC - 09A";#N/A,#N/A,FALSE,"TEC - 09B";#N/A,#N/A,FALSE,"TEC - 09C";#N/A,#N/A,FALSE,"TEC - 10";#N/A,#N/A,FALSE,"TEC-11"}</definedName>
    <definedName name="etp" localSheetId="2">{#N/A,#N/A,FALSE,"TEC-01";#N/A,#N/A,FALSE,"TEC - 02";#N/A,#N/A,FALSE,"TEC - 03";#N/A,#N/A,FALSE,"TEC - 04";#N/A,#N/A,FALSE,"TEC-07";#N/A,#N/A,FALSE,"TEC-08";#N/A,#N/A,FALSE,"TEC - 09A";#N/A,#N/A,FALSE,"TEC - 09B";#N/A,#N/A,FALSE,"TEC - 09C";#N/A,#N/A,FALSE,"TEC - 10";#N/A,#N/A,FALSE,"TEC-11"}</definedName>
    <definedName name="etp">{#N/A,#N/A,FALSE,"TEC-01";#N/A,#N/A,FALSE,"TEC - 02";#N/A,#N/A,FALSE,"TEC - 03";#N/A,#N/A,FALSE,"TEC - 04";#N/A,#N/A,FALSE,"TEC-07";#N/A,#N/A,FALSE,"TEC-08";#N/A,#N/A,FALSE,"TEC - 09A";#N/A,#N/A,FALSE,"TEC - 09B";#N/A,#N/A,FALSE,"TEC - 09C";#N/A,#N/A,FALSE,"TEC - 10";#N/A,#N/A,FALSE,"TEC-11"}</definedName>
    <definedName name="etp_1" localSheetId="0">{#N/A,#N/A,FALSE,"TEC-01";#N/A,#N/A,FALSE,"TEC - 02";#N/A,#N/A,FALSE,"TEC - 03";#N/A,#N/A,FALSE,"TEC - 04";#N/A,#N/A,FALSE,"TEC-07";#N/A,#N/A,FALSE,"TEC-08";#N/A,#N/A,FALSE,"TEC - 09A";#N/A,#N/A,FALSE,"TEC - 09B";#N/A,#N/A,FALSE,"TEC - 09C";#N/A,#N/A,FALSE,"TEC - 10";#N/A,#N/A,FALSE,"TEC-11"}</definedName>
    <definedName name="etp_1" localSheetId="1">{#N/A,#N/A,FALSE,"TEC-01";#N/A,#N/A,FALSE,"TEC - 02";#N/A,#N/A,FALSE,"TEC - 03";#N/A,#N/A,FALSE,"TEC - 04";#N/A,#N/A,FALSE,"TEC-07";#N/A,#N/A,FALSE,"TEC-08";#N/A,#N/A,FALSE,"TEC - 09A";#N/A,#N/A,FALSE,"TEC - 09B";#N/A,#N/A,FALSE,"TEC - 09C";#N/A,#N/A,FALSE,"TEC - 10";#N/A,#N/A,FALSE,"TEC-11"}</definedName>
    <definedName name="etp_1" localSheetId="2">{#N/A,#N/A,FALSE,"TEC-01";#N/A,#N/A,FALSE,"TEC - 02";#N/A,#N/A,FALSE,"TEC - 03";#N/A,#N/A,FALSE,"TEC - 04";#N/A,#N/A,FALSE,"TEC-07";#N/A,#N/A,FALSE,"TEC-08";#N/A,#N/A,FALSE,"TEC - 09A";#N/A,#N/A,FALSE,"TEC - 09B";#N/A,#N/A,FALSE,"TEC - 09C";#N/A,#N/A,FALSE,"TEC - 10";#N/A,#N/A,FALSE,"TEC-11"}</definedName>
    <definedName name="etp_1">{#N/A,#N/A,FALSE,"TEC-01";#N/A,#N/A,FALSE,"TEC - 02";#N/A,#N/A,FALSE,"TEC - 03";#N/A,#N/A,FALSE,"TEC - 04";#N/A,#N/A,FALSE,"TEC-07";#N/A,#N/A,FALSE,"TEC-08";#N/A,#N/A,FALSE,"TEC - 09A";#N/A,#N/A,FALSE,"TEC - 09B";#N/A,#N/A,FALSE,"TEC - 09C";#N/A,#N/A,FALSE,"TEC - 10";#N/A,#N/A,FALSE,"TEC-11"}</definedName>
    <definedName name="etwyyt" localSheetId="0">{#N/A,#N/A,FALSE,"SumD";#N/A,#N/A,FALSE,"ElecD";#N/A,#N/A,FALSE,"MechD";#N/A,#N/A,FALSE,"GeotD";#N/A,#N/A,FALSE,"PrcsD";#N/A,#N/A,FALSE,"TunnD";#N/A,#N/A,FALSE,"CivlD";#N/A,#N/A,FALSE,"NtwkD";#N/A,#N/A,FALSE,"EstgD";#N/A,#N/A,FALSE,"PEngD"}</definedName>
    <definedName name="etwyyt" localSheetId="1">{#N/A,#N/A,FALSE,"SumD";#N/A,#N/A,FALSE,"ElecD";#N/A,#N/A,FALSE,"MechD";#N/A,#N/A,FALSE,"GeotD";#N/A,#N/A,FALSE,"PrcsD";#N/A,#N/A,FALSE,"TunnD";#N/A,#N/A,FALSE,"CivlD";#N/A,#N/A,FALSE,"NtwkD";#N/A,#N/A,FALSE,"EstgD";#N/A,#N/A,FALSE,"PEngD"}</definedName>
    <definedName name="etwyyt" localSheetId="2">{#N/A,#N/A,FALSE,"SumD";#N/A,#N/A,FALSE,"ElecD";#N/A,#N/A,FALSE,"MechD";#N/A,#N/A,FALSE,"GeotD";#N/A,#N/A,FALSE,"PrcsD";#N/A,#N/A,FALSE,"TunnD";#N/A,#N/A,FALSE,"CivlD";#N/A,#N/A,FALSE,"NtwkD";#N/A,#N/A,FALSE,"EstgD";#N/A,#N/A,FALSE,"PEngD"}</definedName>
    <definedName name="etwyyt">{#N/A,#N/A,FALSE,"SumD";#N/A,#N/A,FALSE,"ElecD";#N/A,#N/A,FALSE,"MechD";#N/A,#N/A,FALSE,"GeotD";#N/A,#N/A,FALSE,"PrcsD";#N/A,#N/A,FALSE,"TunnD";#N/A,#N/A,FALSE,"CivlD";#N/A,#N/A,FALSE,"NtwkD";#N/A,#N/A,FALSE,"EstgD";#N/A,#N/A,FALSE,"PEngD"}</definedName>
    <definedName name="etyjteyj"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utyuytu" localSheetId="0">{#N/A,#N/A,FALSE,"ResDev"}</definedName>
    <definedName name="etyutyuytu" localSheetId="1">{#N/A,#N/A,FALSE,"ResDev"}</definedName>
    <definedName name="etyutyuytu" localSheetId="2">{#N/A,#N/A,FALSE,"ResDev"}</definedName>
    <definedName name="etyutyuytu">{#N/A,#N/A,FALSE,"ResDev"}</definedName>
    <definedName name="ev">#REF!</definedName>
    <definedName name="ev.Calculation">-4135</definedName>
    <definedName name="ev.Initialized">FALSE</definedName>
    <definedName name="ew12e12">#REF!</definedName>
    <definedName name="ewew" localSheetId="3">{#N/A,#N/A,FALSE,"Total_OC015";#N/A,#N/A,FALSE,"ADMIN";#N/A,#N/A,FALSE,"PROCES";#N/A,#N/A,FALSE,"mecan";#N/A,#N/A,FALSE,"civil";#N/A,#N/A,FALSE,"CAÑER";#N/A,#N/A,FALSE,"ELEC";#N/A,#N/A,FALSE,"INSTR"}</definedName>
    <definedName name="ewew" localSheetId="4">{#N/A,#N/A,FALSE,"Total_OC015";#N/A,#N/A,FALSE,"ADMIN";#N/A,#N/A,FALSE,"PROCES";#N/A,#N/A,FALSE,"mecan";#N/A,#N/A,FALSE,"civil";#N/A,#N/A,FALSE,"CAÑER";#N/A,#N/A,FALSE,"ELEC";#N/A,#N/A,FALSE,"INSTR"}</definedName>
    <definedName name="ewew" localSheetId="5">{#N/A,#N/A,FALSE,"Total_OC015";#N/A,#N/A,FALSE,"ADMIN";#N/A,#N/A,FALSE,"PROCES";#N/A,#N/A,FALSE,"mecan";#N/A,#N/A,FALSE,"civil";#N/A,#N/A,FALSE,"CAÑER";#N/A,#N/A,FALSE,"ELEC";#N/A,#N/A,FALSE,"INSTR"}</definedName>
    <definedName name="ewew" localSheetId="6">{#N/A,#N/A,FALSE,"Total_OC015";#N/A,#N/A,FALSE,"ADMIN";#N/A,#N/A,FALSE,"PROCES";#N/A,#N/A,FALSE,"mecan";#N/A,#N/A,FALSE,"civil";#N/A,#N/A,FALSE,"CAÑER";#N/A,#N/A,FALSE,"ELEC";#N/A,#N/A,FALSE,"INSTR"}</definedName>
    <definedName name="ewew" localSheetId="0">{#N/A,#N/A,FALSE,"Total_OC015";#N/A,#N/A,FALSE,"ADMIN";#N/A,#N/A,FALSE,"PROCES";#N/A,#N/A,FALSE,"mecan";#N/A,#N/A,FALSE,"civil";#N/A,#N/A,FALSE,"CAÑER";#N/A,#N/A,FALSE,"ELEC";#N/A,#N/A,FALSE,"INSTR"}</definedName>
    <definedName name="ewew" localSheetId="1">{#N/A,#N/A,FALSE,"Total_OC015";#N/A,#N/A,FALSE,"ADMIN";#N/A,#N/A,FALSE,"PROCES";#N/A,#N/A,FALSE,"mecan";#N/A,#N/A,FALSE,"civil";#N/A,#N/A,FALSE,"CAÑER";#N/A,#N/A,FALSE,"ELEC";#N/A,#N/A,FALSE,"INSTR"}</definedName>
    <definedName name="ewew" localSheetId="2">{#N/A,#N/A,FALSE,"Total_OC015";#N/A,#N/A,FALSE,"ADMIN";#N/A,#N/A,FALSE,"PROCES";#N/A,#N/A,FALSE,"mecan";#N/A,#N/A,FALSE,"civil";#N/A,#N/A,FALSE,"CAÑER";#N/A,#N/A,FALSE,"ELEC";#N/A,#N/A,FALSE,"INSTR"}</definedName>
    <definedName name="ewew">{#N/A,#N/A,FALSE,"Total_OC015";#N/A,#N/A,FALSE,"ADMIN";#N/A,#N/A,FALSE,"PROCES";#N/A,#N/A,FALSE,"mecan";#N/A,#N/A,FALSE,"civil";#N/A,#N/A,FALSE,"CAÑER";#N/A,#N/A,FALSE,"ELEC";#N/A,#N/A,FALSE,"INSTR"}</definedName>
    <definedName name="EWRWER"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x_m">#REF!</definedName>
    <definedName name="EX_UNI_CAB">#REF!</definedName>
    <definedName name="EXC">#REF!</definedName>
    <definedName name="excepción" localSheetId="0">{"DETALLE_1996",#N/A,FALSE,"flujo";"DETALLE_1997",#N/A,FALSE,"flujo";"GASTOS_INCURRIDOS_1996",#N/A,FALSE,"flujo";"GASTOS_PROGRAMADOS_PARA_1997",#N/A,FALSE,"flujo";#N/A,#N/A,FALSE,"comparat";#N/A,#N/A,FALSE,"costos";#N/A,#N/A,FALSE,"proyctrol"}</definedName>
    <definedName name="excepción" localSheetId="1">{"DETALLE_1996",#N/A,FALSE,"flujo";"DETALLE_1997",#N/A,FALSE,"flujo";"GASTOS_INCURRIDOS_1996",#N/A,FALSE,"flujo";"GASTOS_PROGRAMADOS_PARA_1997",#N/A,FALSE,"flujo";#N/A,#N/A,FALSE,"comparat";#N/A,#N/A,FALSE,"costos";#N/A,#N/A,FALSE,"proyctrol"}</definedName>
    <definedName name="excepción" localSheetId="2">{"DETALLE_1996",#N/A,FALSE,"flujo";"DETALLE_1997",#N/A,FALSE,"flujo";"GASTOS_INCURRIDOS_1996",#N/A,FALSE,"flujo";"GASTOS_PROGRAMADOS_PARA_1997",#N/A,FALSE,"flujo";#N/A,#N/A,FALSE,"comparat";#N/A,#N/A,FALSE,"costos";#N/A,#N/A,FALSE,"proyctrol"}</definedName>
    <definedName name="excepción">{"DETALLE_1996",#N/A,FALSE,"flujo";"DETALLE_1997",#N/A,FALSE,"flujo";"GASTOS_INCURRIDOS_1996",#N/A,FALSE,"flujo";"GASTOS_PROGRAMADOS_PARA_1997",#N/A,FALSE,"flujo";#N/A,#N/A,FALSE,"comparat";#N/A,#N/A,FALSE,"costos";#N/A,#N/A,FALSE,"proyctrol"}</definedName>
    <definedName name="Exch_Rate">#REF!</definedName>
    <definedName name="Exch_Rate1">#REF!</definedName>
    <definedName name="Executivepb">#REF!</definedName>
    <definedName name="ExitStatus">#REF!</definedName>
    <definedName name="Expense_Element">#REF!</definedName>
    <definedName name="EXPFIS" localSheetId="0">{"DETALLE_1996",#N/A,FALSE,"flujo";"DETALLE_1997",#N/A,FALSE,"flujo";"GASTOS_INCURRIDOS_1996",#N/A,FALSE,"flujo";"GASTOS_PROGRAMADOS_PARA_1997",#N/A,FALSE,"flujo";#N/A,#N/A,FALSE,"comparat";#N/A,#N/A,FALSE,"costos";#N/A,#N/A,FALSE,"proyctrol"}</definedName>
    <definedName name="EXPFIS" localSheetId="1">{"DETALLE_1996",#N/A,FALSE,"flujo";"DETALLE_1997",#N/A,FALSE,"flujo";"GASTOS_INCURRIDOS_1996",#N/A,FALSE,"flujo";"GASTOS_PROGRAMADOS_PARA_1997",#N/A,FALSE,"flujo";#N/A,#N/A,FALSE,"comparat";#N/A,#N/A,FALSE,"costos";#N/A,#N/A,FALSE,"proyctrol"}</definedName>
    <definedName name="EXPFIS" localSheetId="2">{"DETALLE_1996",#N/A,FALSE,"flujo";"DETALLE_1997",#N/A,FALSE,"flujo";"GASTOS_INCURRIDOS_1996",#N/A,FALSE,"flujo";"GASTOS_PROGRAMADOS_PARA_1997",#N/A,FALSE,"flujo";#N/A,#N/A,FALSE,"comparat";#N/A,#N/A,FALSE,"costos";#N/A,#N/A,FALSE,"proyctrol"}</definedName>
    <definedName name="EXPFIS">{"DETALLE_1996",#N/A,FALSE,"flujo";"DETALLE_1997",#N/A,FALSE,"flujo";"GASTOS_INCURRIDOS_1996",#N/A,FALSE,"flujo";"GASTOS_PROGRAMADOS_PARA_1997",#N/A,FALSE,"flujo";#N/A,#N/A,FALSE,"comparat";#N/A,#N/A,FALSE,"costos";#N/A,#N/A,FALSE,"proyctrol"}</definedName>
    <definedName name="EXPFIS_1" localSheetId="0">{"DETALLE_1996",#N/A,FALSE,"flujo";"DETALLE_1997",#N/A,FALSE,"flujo";"GASTOS_INCURRIDOS_1996",#N/A,FALSE,"flujo";"GASTOS_PROGRAMADOS_PARA_1997",#N/A,FALSE,"flujo";#N/A,#N/A,FALSE,"comparat";#N/A,#N/A,FALSE,"costos";#N/A,#N/A,FALSE,"proyctrol"}</definedName>
    <definedName name="EXPFIS_1" localSheetId="1">{"DETALLE_1996",#N/A,FALSE,"flujo";"DETALLE_1997",#N/A,FALSE,"flujo";"GASTOS_INCURRIDOS_1996",#N/A,FALSE,"flujo";"GASTOS_PROGRAMADOS_PARA_1997",#N/A,FALSE,"flujo";#N/A,#N/A,FALSE,"comparat";#N/A,#N/A,FALSE,"costos";#N/A,#N/A,FALSE,"proyctrol"}</definedName>
    <definedName name="EXPFIS_1" localSheetId="2">{"DETALLE_1996",#N/A,FALSE,"flujo";"DETALLE_1997",#N/A,FALSE,"flujo";"GASTOS_INCURRIDOS_1996",#N/A,FALSE,"flujo";"GASTOS_PROGRAMADOS_PARA_1997",#N/A,FALSE,"flujo";#N/A,#N/A,FALSE,"comparat";#N/A,#N/A,FALSE,"costos";#N/A,#N/A,FALSE,"proyctrol"}</definedName>
    <definedName name="EXPFIS_1">{"DETALLE_1996",#N/A,FALSE,"flujo";"DETALLE_1997",#N/A,FALSE,"flujo";"GASTOS_INCURRIDOS_1996",#N/A,FALSE,"flujo";"GASTOS_PROGRAMADOS_PARA_1997",#N/A,FALSE,"flujo";#N/A,#N/A,FALSE,"comparat";#N/A,#N/A,FALSE,"costos";#N/A,#N/A,FALSE,"proyctrol"}</definedName>
    <definedName name="Exploration_Areas">#REF!</definedName>
    <definedName name="External_Affairs">#REF!</definedName>
    <definedName name="ez1f">#REF!</definedName>
    <definedName name="F.A.suelo">#REF!</definedName>
    <definedName name="f_c">#REF!</definedName>
    <definedName name="F_Per">#REF!</definedName>
    <definedName name="F_SH">#REF!</definedName>
    <definedName name="FA" localSheetId="3">#REF!</definedName>
    <definedName name="FA" localSheetId="4">#REF!</definedName>
    <definedName name="FA" localSheetId="5">#REF!</definedName>
    <definedName name="FA" localSheetId="6">#REF!</definedName>
    <definedName name="FA">#REF!</definedName>
    <definedName name="FA_sismo">#REF!</definedName>
    <definedName name="fac_">#REF!</definedName>
    <definedName name="FACGRAL">#REF!</definedName>
    <definedName name="FacilidadesSanGaban">#REF!</definedName>
    <definedName name="factor">#REF!</definedName>
    <definedName name="factormalla">#REF!</definedName>
    <definedName name="Factpb">#REF!</definedName>
    <definedName name="Factpb2">#REF!</definedName>
    <definedName name="FACY" localSheetId="0">{#N/A,#N/A,FALSE,"masez (10)";#N/A,#N/A,FALSE,"masez (7)";#N/A,#N/A,FALSE,"masez (6)";#N/A,#N/A,FALSE,"masez (5)";#N/A,#N/A,FALSE,"masez (4)";#N/A,#N/A,FALSE,"masez (3)";#N/A,#N/A,FALSE,"masez (2)";#N/A,#N/A,FALSE,"GME";#N/A,#N/A,FALSE,"masez"}</definedName>
    <definedName name="FACY" localSheetId="1">{#N/A,#N/A,FALSE,"masez (10)";#N/A,#N/A,FALSE,"masez (7)";#N/A,#N/A,FALSE,"masez (6)";#N/A,#N/A,FALSE,"masez (5)";#N/A,#N/A,FALSE,"masez (4)";#N/A,#N/A,FALSE,"masez (3)";#N/A,#N/A,FALSE,"masez (2)";#N/A,#N/A,FALSE,"GME";#N/A,#N/A,FALSE,"masez"}</definedName>
    <definedName name="FACY" localSheetId="2">{#N/A,#N/A,FALSE,"masez (10)";#N/A,#N/A,FALSE,"masez (7)";#N/A,#N/A,FALSE,"masez (6)";#N/A,#N/A,FALSE,"masez (5)";#N/A,#N/A,FALSE,"masez (4)";#N/A,#N/A,FALSE,"masez (3)";#N/A,#N/A,FALSE,"masez (2)";#N/A,#N/A,FALSE,"GME";#N/A,#N/A,FALSE,"masez"}</definedName>
    <definedName name="FACY">{#N/A,#N/A,FALSE,"masez (10)";#N/A,#N/A,FALSE,"masez (7)";#N/A,#N/A,FALSE,"masez (6)";#N/A,#N/A,FALSE,"masez (5)";#N/A,#N/A,FALSE,"masez (4)";#N/A,#N/A,FALSE,"masez (3)";#N/A,#N/A,FALSE,"masez (2)";#N/A,#N/A,FALSE,"GME";#N/A,#N/A,FALSE,"masez"}</definedName>
    <definedName name="FACY_1" localSheetId="0">{#N/A,#N/A,FALSE,"masez (10)";#N/A,#N/A,FALSE,"masez (7)";#N/A,#N/A,FALSE,"masez (6)";#N/A,#N/A,FALSE,"masez (5)";#N/A,#N/A,FALSE,"masez (4)";#N/A,#N/A,FALSE,"masez (3)";#N/A,#N/A,FALSE,"masez (2)";#N/A,#N/A,FALSE,"GME";#N/A,#N/A,FALSE,"masez"}</definedName>
    <definedName name="FACY_1" localSheetId="1">{#N/A,#N/A,FALSE,"masez (10)";#N/A,#N/A,FALSE,"masez (7)";#N/A,#N/A,FALSE,"masez (6)";#N/A,#N/A,FALSE,"masez (5)";#N/A,#N/A,FALSE,"masez (4)";#N/A,#N/A,FALSE,"masez (3)";#N/A,#N/A,FALSE,"masez (2)";#N/A,#N/A,FALSE,"GME";#N/A,#N/A,FALSE,"masez"}</definedName>
    <definedName name="FACY_1" localSheetId="2">{#N/A,#N/A,FALSE,"masez (10)";#N/A,#N/A,FALSE,"masez (7)";#N/A,#N/A,FALSE,"masez (6)";#N/A,#N/A,FALSE,"masez (5)";#N/A,#N/A,FALSE,"masez (4)";#N/A,#N/A,FALSE,"masez (3)";#N/A,#N/A,FALSE,"masez (2)";#N/A,#N/A,FALSE,"GME";#N/A,#N/A,FALSE,"masez"}</definedName>
    <definedName name="FACY_1">{#N/A,#N/A,FALSE,"masez (10)";#N/A,#N/A,FALSE,"masez (7)";#N/A,#N/A,FALSE,"masez (6)";#N/A,#N/A,FALSE,"masez (5)";#N/A,#N/A,FALSE,"masez (4)";#N/A,#N/A,FALSE,"masez (3)";#N/A,#N/A,FALSE,"masez (2)";#N/A,#N/A,FALSE,"GME";#N/A,#N/A,FALSE,"masez"}</definedName>
    <definedName name="FACY_2" localSheetId="0">{#N/A,#N/A,FALSE,"masez (10)";#N/A,#N/A,FALSE,"masez (7)";#N/A,#N/A,FALSE,"masez (6)";#N/A,#N/A,FALSE,"masez (5)";#N/A,#N/A,FALSE,"masez (4)";#N/A,#N/A,FALSE,"masez (3)";#N/A,#N/A,FALSE,"masez (2)";#N/A,#N/A,FALSE,"GME";#N/A,#N/A,FALSE,"masez"}</definedName>
    <definedName name="FACY_2" localSheetId="1">{#N/A,#N/A,FALSE,"masez (10)";#N/A,#N/A,FALSE,"masez (7)";#N/A,#N/A,FALSE,"masez (6)";#N/A,#N/A,FALSE,"masez (5)";#N/A,#N/A,FALSE,"masez (4)";#N/A,#N/A,FALSE,"masez (3)";#N/A,#N/A,FALSE,"masez (2)";#N/A,#N/A,FALSE,"GME";#N/A,#N/A,FALSE,"masez"}</definedName>
    <definedName name="FACY_2" localSheetId="2">{#N/A,#N/A,FALSE,"masez (10)";#N/A,#N/A,FALSE,"masez (7)";#N/A,#N/A,FALSE,"masez (6)";#N/A,#N/A,FALSE,"masez (5)";#N/A,#N/A,FALSE,"masez (4)";#N/A,#N/A,FALSE,"masez (3)";#N/A,#N/A,FALSE,"masez (2)";#N/A,#N/A,FALSE,"GME";#N/A,#N/A,FALSE,"masez"}</definedName>
    <definedName name="FACY_2">{#N/A,#N/A,FALSE,"masez (10)";#N/A,#N/A,FALSE,"masez (7)";#N/A,#N/A,FALSE,"masez (6)";#N/A,#N/A,FALSE,"masez (5)";#N/A,#N/A,FALSE,"masez (4)";#N/A,#N/A,FALSE,"masez (3)";#N/A,#N/A,FALSE,"masez (2)";#N/A,#N/A,FALSE,"GME";#N/A,#N/A,FALSE,"masez"}</definedName>
    <definedName name="FACY_3" localSheetId="0">{#N/A,#N/A,FALSE,"masez (10)";#N/A,#N/A,FALSE,"masez (7)";#N/A,#N/A,FALSE,"masez (6)";#N/A,#N/A,FALSE,"masez (5)";#N/A,#N/A,FALSE,"masez (4)";#N/A,#N/A,FALSE,"masez (3)";#N/A,#N/A,FALSE,"masez (2)";#N/A,#N/A,FALSE,"GME";#N/A,#N/A,FALSE,"masez"}</definedName>
    <definedName name="FACY_3" localSheetId="1">{#N/A,#N/A,FALSE,"masez (10)";#N/A,#N/A,FALSE,"masez (7)";#N/A,#N/A,FALSE,"masez (6)";#N/A,#N/A,FALSE,"masez (5)";#N/A,#N/A,FALSE,"masez (4)";#N/A,#N/A,FALSE,"masez (3)";#N/A,#N/A,FALSE,"masez (2)";#N/A,#N/A,FALSE,"GME";#N/A,#N/A,FALSE,"masez"}</definedName>
    <definedName name="FACY_3" localSheetId="2">{#N/A,#N/A,FALSE,"masez (10)";#N/A,#N/A,FALSE,"masez (7)";#N/A,#N/A,FALSE,"masez (6)";#N/A,#N/A,FALSE,"masez (5)";#N/A,#N/A,FALSE,"masez (4)";#N/A,#N/A,FALSE,"masez (3)";#N/A,#N/A,FALSE,"masez (2)";#N/A,#N/A,FALSE,"GME";#N/A,#N/A,FALSE,"masez"}</definedName>
    <definedName name="FACY_3">{#N/A,#N/A,FALSE,"masez (10)";#N/A,#N/A,FALSE,"masez (7)";#N/A,#N/A,FALSE,"masez (6)";#N/A,#N/A,FALSE,"masez (5)";#N/A,#N/A,FALSE,"masez (4)";#N/A,#N/A,FALSE,"masez (3)";#N/A,#N/A,FALSE,"masez (2)";#N/A,#N/A,FALSE,"GME";#N/A,#N/A,FALSE,"masez"}</definedName>
    <definedName name="fase1">#REF!</definedName>
    <definedName name="fase2">#REF!</definedName>
    <definedName name="fase3A">#REF!</definedName>
    <definedName name="fase3B">#REF!</definedName>
    <definedName name="FB" localSheetId="3">#REF!</definedName>
    <definedName name="FB" localSheetId="4">#REF!</definedName>
    <definedName name="FB" localSheetId="5">#REF!</definedName>
    <definedName name="FB" localSheetId="6">#REF!</definedName>
    <definedName name="FB">#REF!</definedName>
    <definedName name="fbhdfhdfh" localSheetId="3">#REF!</definedName>
    <definedName name="fbhdfhdfh" localSheetId="4">#REF!</definedName>
    <definedName name="fbhdfhdfh" localSheetId="5">#REF!</definedName>
    <definedName name="fbhdfhdfh" localSheetId="6">#REF!</definedName>
    <definedName name="fbhdfhdfh">#REF!</definedName>
    <definedName name="fc_">#REF!</definedName>
    <definedName name="FCamion">#REF!</definedName>
    <definedName name="fdadsfa" localSheetId="0">{"PRES REHAB ARM-PER POR ITEMS  KM A KM",#N/A,TRUE,"Rehabilitacion Arm-Per"}</definedName>
    <definedName name="fdadsfa" localSheetId="1">{"PRES REHAB ARM-PER POR ITEMS  KM A KM",#N/A,TRUE,"Rehabilitacion Arm-Per"}</definedName>
    <definedName name="fdadsfa" localSheetId="2">{"PRES REHAB ARM-PER POR ITEMS  KM A KM",#N/A,TRUE,"Rehabilitacion Arm-Per"}</definedName>
    <definedName name="fdadsfa">{"PRES REHAB ARM-PER POR ITEMS  KM A KM",#N/A,TRUE,"Rehabilitacion Arm-Per"}</definedName>
    <definedName name="fdafd" localSheetId="0">{#N/A,#N/A,FALSE,"GERAL";#N/A,#N/A,FALSE,"012-96";#N/A,#N/A,FALSE,"018-96";#N/A,#N/A,FALSE,"027-96";#N/A,#N/A,FALSE,"059-96";#N/A,#N/A,FALSE,"076-96";#N/A,#N/A,FALSE,"019-97";#N/A,#N/A,FALSE,"021-97";#N/A,#N/A,FALSE,"022-97";#N/A,#N/A,FALSE,"028-97"}</definedName>
    <definedName name="fdafd" localSheetId="1">{#N/A,#N/A,FALSE,"GERAL";#N/A,#N/A,FALSE,"012-96";#N/A,#N/A,FALSE,"018-96";#N/A,#N/A,FALSE,"027-96";#N/A,#N/A,FALSE,"059-96";#N/A,#N/A,FALSE,"076-96";#N/A,#N/A,FALSE,"019-97";#N/A,#N/A,FALSE,"021-97";#N/A,#N/A,FALSE,"022-97";#N/A,#N/A,FALSE,"028-97"}</definedName>
    <definedName name="fdafd" localSheetId="2">{#N/A,#N/A,FALSE,"GERAL";#N/A,#N/A,FALSE,"012-96";#N/A,#N/A,FALSE,"018-96";#N/A,#N/A,FALSE,"027-96";#N/A,#N/A,FALSE,"059-96";#N/A,#N/A,FALSE,"076-96";#N/A,#N/A,FALSE,"019-97";#N/A,#N/A,FALSE,"021-97";#N/A,#N/A,FALSE,"022-97";#N/A,#N/A,FALSE,"028-97"}</definedName>
    <definedName name="fdafd">{#N/A,#N/A,FALSE,"GERAL";#N/A,#N/A,FALSE,"012-96";#N/A,#N/A,FALSE,"018-96";#N/A,#N/A,FALSE,"027-96";#N/A,#N/A,FALSE,"059-96";#N/A,#N/A,FALSE,"076-96";#N/A,#N/A,FALSE,"019-97";#N/A,#N/A,FALSE,"021-97";#N/A,#N/A,FALSE,"022-97";#N/A,#N/A,FALSE,"028-97"}</definedName>
    <definedName name="FDDFDF" localSheetId="0">{#N/A,#N/A,FALSE,"GERAL";#N/A,#N/A,FALSE,"012-96";#N/A,#N/A,FALSE,"018-96";#N/A,#N/A,FALSE,"027-96";#N/A,#N/A,FALSE,"059-96";#N/A,#N/A,FALSE,"076-96";#N/A,#N/A,FALSE,"019-97";#N/A,#N/A,FALSE,"021-97";#N/A,#N/A,FALSE,"022-97";#N/A,#N/A,FALSE,"028-97"}</definedName>
    <definedName name="FDDFDF" localSheetId="1">{#N/A,#N/A,FALSE,"GERAL";#N/A,#N/A,FALSE,"012-96";#N/A,#N/A,FALSE,"018-96";#N/A,#N/A,FALSE,"027-96";#N/A,#N/A,FALSE,"059-96";#N/A,#N/A,FALSE,"076-96";#N/A,#N/A,FALSE,"019-97";#N/A,#N/A,FALSE,"021-97";#N/A,#N/A,FALSE,"022-97";#N/A,#N/A,FALSE,"028-97"}</definedName>
    <definedName name="FDDFDF" localSheetId="2">{#N/A,#N/A,FALSE,"GERAL";#N/A,#N/A,FALSE,"012-96";#N/A,#N/A,FALSE,"018-96";#N/A,#N/A,FALSE,"027-96";#N/A,#N/A,FALSE,"059-96";#N/A,#N/A,FALSE,"076-96";#N/A,#N/A,FALSE,"019-97";#N/A,#N/A,FALSE,"021-97";#N/A,#N/A,FALSE,"022-97";#N/A,#N/A,FALSE,"028-97"}</definedName>
    <definedName name="FDDFDF">{#N/A,#N/A,FALSE,"GERAL";#N/A,#N/A,FALSE,"012-96";#N/A,#N/A,FALSE,"018-96";#N/A,#N/A,FALSE,"027-96";#N/A,#N/A,FALSE,"059-96";#N/A,#N/A,FALSE,"076-96";#N/A,#N/A,FALSE,"019-97";#N/A,#N/A,FALSE,"021-97";#N/A,#N/A,FALSE,"022-97";#N/A,#N/A,FALSE,"028-97"}</definedName>
    <definedName name="fdff" localSheetId="3">{#N/A,#N/A,FALSE,"SumG";#N/A,#N/A,FALSE,"ElecG";#N/A,#N/A,FALSE,"MechG";#N/A,#N/A,FALSE,"GeotG";#N/A,#N/A,FALSE,"PrcsG";#N/A,#N/A,FALSE,"TunnG";#N/A,#N/A,FALSE,"CivlG";#N/A,#N/A,FALSE,"NtwkG";#N/A,#N/A,FALSE,"EstgG";#N/A,#N/A,FALSE,"PEngG"}</definedName>
    <definedName name="fdff" localSheetId="4">{#N/A,#N/A,FALSE,"SumG";#N/A,#N/A,FALSE,"ElecG";#N/A,#N/A,FALSE,"MechG";#N/A,#N/A,FALSE,"GeotG";#N/A,#N/A,FALSE,"PrcsG";#N/A,#N/A,FALSE,"TunnG";#N/A,#N/A,FALSE,"CivlG";#N/A,#N/A,FALSE,"NtwkG";#N/A,#N/A,FALSE,"EstgG";#N/A,#N/A,FALSE,"PEngG"}</definedName>
    <definedName name="fdff" localSheetId="5">{#N/A,#N/A,FALSE,"SumG";#N/A,#N/A,FALSE,"ElecG";#N/A,#N/A,FALSE,"MechG";#N/A,#N/A,FALSE,"GeotG";#N/A,#N/A,FALSE,"PrcsG";#N/A,#N/A,FALSE,"TunnG";#N/A,#N/A,FALSE,"CivlG";#N/A,#N/A,FALSE,"NtwkG";#N/A,#N/A,FALSE,"EstgG";#N/A,#N/A,FALSE,"PEngG"}</definedName>
    <definedName name="fdff" localSheetId="6">{#N/A,#N/A,FALSE,"SumG";#N/A,#N/A,FALSE,"ElecG";#N/A,#N/A,FALSE,"MechG";#N/A,#N/A,FALSE,"GeotG";#N/A,#N/A,FALSE,"PrcsG";#N/A,#N/A,FALSE,"TunnG";#N/A,#N/A,FALSE,"CivlG";#N/A,#N/A,FALSE,"NtwkG";#N/A,#N/A,FALSE,"EstgG";#N/A,#N/A,FALSE,"PEngG"}</definedName>
    <definedName name="fdff" localSheetId="0">{#N/A,#N/A,FALSE,"SumG";#N/A,#N/A,FALSE,"ElecG";#N/A,#N/A,FALSE,"MechG";#N/A,#N/A,FALSE,"GeotG";#N/A,#N/A,FALSE,"PrcsG";#N/A,#N/A,FALSE,"TunnG";#N/A,#N/A,FALSE,"CivlG";#N/A,#N/A,FALSE,"NtwkG";#N/A,#N/A,FALSE,"EstgG";#N/A,#N/A,FALSE,"PEngG"}</definedName>
    <definedName name="fdff" localSheetId="1">{#N/A,#N/A,FALSE,"SumG";#N/A,#N/A,FALSE,"ElecG";#N/A,#N/A,FALSE,"MechG";#N/A,#N/A,FALSE,"GeotG";#N/A,#N/A,FALSE,"PrcsG";#N/A,#N/A,FALSE,"TunnG";#N/A,#N/A,FALSE,"CivlG";#N/A,#N/A,FALSE,"NtwkG";#N/A,#N/A,FALSE,"EstgG";#N/A,#N/A,FALSE,"PEngG"}</definedName>
    <definedName name="fdff" localSheetId="2">{#N/A,#N/A,FALSE,"SumG";#N/A,#N/A,FALSE,"ElecG";#N/A,#N/A,FALSE,"MechG";#N/A,#N/A,FALSE,"GeotG";#N/A,#N/A,FALSE,"PrcsG";#N/A,#N/A,FALSE,"TunnG";#N/A,#N/A,FALSE,"CivlG";#N/A,#N/A,FALSE,"NtwkG";#N/A,#N/A,FALSE,"EstgG";#N/A,#N/A,FALSE,"PEngG"}</definedName>
    <definedName name="fdff">{#N/A,#N/A,FALSE,"SumG";#N/A,#N/A,FALSE,"ElecG";#N/A,#N/A,FALSE,"MechG";#N/A,#N/A,FALSE,"GeotG";#N/A,#N/A,FALSE,"PrcsG";#N/A,#N/A,FALSE,"TunnG";#N/A,#N/A,FALSE,"CivlG";#N/A,#N/A,FALSE,"NtwkG";#N/A,#N/A,FALSE,"EstgG";#N/A,#N/A,FALSE,"PEngG"}</definedName>
    <definedName name="fdfjgd"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sdfsf" localSheetId="0">{#N/A,#N/A,TRUE,"1842CWN0"}</definedName>
    <definedName name="fdfsdfsf" localSheetId="1">{#N/A,#N/A,TRUE,"1842CWN0"}</definedName>
    <definedName name="fdfsdfsf" localSheetId="2">{#N/A,#N/A,TRUE,"1842CWN0"}</definedName>
    <definedName name="fdfsdfsf">{#N/A,#N/A,TRUE,"1842CWN0"}</definedName>
    <definedName name="fdgdfg" localSheetId="0">{#N/A,#N/A,FALSE,"minas";#N/A,#N/A,FALSE,"Total_OC015";#N/A,#N/A,FALSE,"ADMIN";#N/A,#N/A,FALSE,"PROCES";#N/A,#N/A,FALSE,"civil";#N/A,#N/A,FALSE,"CAÑER";#N/A,#N/A,FALSE,"ELEC";#N/A,#N/A,FALSE,"INSTR";#N/A,#N/A,FALSE,"PDS";#N/A,#N/A,FALSE,"mecan"}</definedName>
    <definedName name="fdgdfg" localSheetId="1">{#N/A,#N/A,FALSE,"minas";#N/A,#N/A,FALSE,"Total_OC015";#N/A,#N/A,FALSE,"ADMIN";#N/A,#N/A,FALSE,"PROCES";#N/A,#N/A,FALSE,"civil";#N/A,#N/A,FALSE,"CAÑER";#N/A,#N/A,FALSE,"ELEC";#N/A,#N/A,FALSE,"INSTR";#N/A,#N/A,FALSE,"PDS";#N/A,#N/A,FALSE,"mecan"}</definedName>
    <definedName name="fdgdfg" localSheetId="2">{#N/A,#N/A,FALSE,"minas";#N/A,#N/A,FALSE,"Total_OC015";#N/A,#N/A,FALSE,"ADMIN";#N/A,#N/A,FALSE,"PROCES";#N/A,#N/A,FALSE,"civil";#N/A,#N/A,FALSE,"CAÑER";#N/A,#N/A,FALSE,"ELEC";#N/A,#N/A,FALSE,"INSTR";#N/A,#N/A,FALSE,"PDS";#N/A,#N/A,FALSE,"mecan"}</definedName>
    <definedName name="fdgdfg">{#N/A,#N/A,FALSE,"minas";#N/A,#N/A,FALSE,"Total_OC015";#N/A,#N/A,FALSE,"ADMIN";#N/A,#N/A,FALSE,"PROCES";#N/A,#N/A,FALSE,"civil";#N/A,#N/A,FALSE,"CAÑER";#N/A,#N/A,FALSE,"ELEC";#N/A,#N/A,FALSE,"INSTR";#N/A,#N/A,FALSE,"PDS";#N/A,#N/A,FALSE,"mecan"}</definedName>
    <definedName name="fdgdfg_1" localSheetId="0">{#N/A,#N/A,FALSE,"minas";#N/A,#N/A,FALSE,"Total_OC015";#N/A,#N/A,FALSE,"ADMIN";#N/A,#N/A,FALSE,"PROCES";#N/A,#N/A,FALSE,"civil";#N/A,#N/A,FALSE,"CAÑER";#N/A,#N/A,FALSE,"ELEC";#N/A,#N/A,FALSE,"INSTR";#N/A,#N/A,FALSE,"PDS";#N/A,#N/A,FALSE,"mecan"}</definedName>
    <definedName name="fdgdfg_1" localSheetId="1">{#N/A,#N/A,FALSE,"minas";#N/A,#N/A,FALSE,"Total_OC015";#N/A,#N/A,FALSE,"ADMIN";#N/A,#N/A,FALSE,"PROCES";#N/A,#N/A,FALSE,"civil";#N/A,#N/A,FALSE,"CAÑER";#N/A,#N/A,FALSE,"ELEC";#N/A,#N/A,FALSE,"INSTR";#N/A,#N/A,FALSE,"PDS";#N/A,#N/A,FALSE,"mecan"}</definedName>
    <definedName name="fdgdfg_1" localSheetId="2">{#N/A,#N/A,FALSE,"minas";#N/A,#N/A,FALSE,"Total_OC015";#N/A,#N/A,FALSE,"ADMIN";#N/A,#N/A,FALSE,"PROCES";#N/A,#N/A,FALSE,"civil";#N/A,#N/A,FALSE,"CAÑER";#N/A,#N/A,FALSE,"ELEC";#N/A,#N/A,FALSE,"INSTR";#N/A,#N/A,FALSE,"PDS";#N/A,#N/A,FALSE,"mecan"}</definedName>
    <definedName name="fdgdfg_1">{#N/A,#N/A,FALSE,"minas";#N/A,#N/A,FALSE,"Total_OC015";#N/A,#N/A,FALSE,"ADMIN";#N/A,#N/A,FALSE,"PROCES";#N/A,#N/A,FALSE,"civil";#N/A,#N/A,FALSE,"CAÑER";#N/A,#N/A,FALSE,"ELEC";#N/A,#N/A,FALSE,"INSTR";#N/A,#N/A,FALSE,"PDS";#N/A,#N/A,FALSE,"mecan"}</definedName>
    <definedName name="fdhbgfh" localSheetId="0">{#N/A,#N/A,FALSE,"Total_OC015";#N/A,#N/A,FALSE,"ADMIN";#N/A,#N/A,FALSE,"PROCES";#N/A,#N/A,FALSE,"mecan";#N/A,#N/A,FALSE,"civil";#N/A,#N/A,FALSE,"CAÑER";#N/A,#N/A,FALSE,"ELEC";#N/A,#N/A,FALSE,"INSTR"}</definedName>
    <definedName name="fdhbgfh" localSheetId="1">{#N/A,#N/A,FALSE,"Total_OC015";#N/A,#N/A,FALSE,"ADMIN";#N/A,#N/A,FALSE,"PROCES";#N/A,#N/A,FALSE,"mecan";#N/A,#N/A,FALSE,"civil";#N/A,#N/A,FALSE,"CAÑER";#N/A,#N/A,FALSE,"ELEC";#N/A,#N/A,FALSE,"INSTR"}</definedName>
    <definedName name="fdhbgfh" localSheetId="2">{#N/A,#N/A,FALSE,"Total_OC015";#N/A,#N/A,FALSE,"ADMIN";#N/A,#N/A,FALSE,"PROCES";#N/A,#N/A,FALSE,"mecan";#N/A,#N/A,FALSE,"civil";#N/A,#N/A,FALSE,"CAÑER";#N/A,#N/A,FALSE,"ELEC";#N/A,#N/A,FALSE,"INSTR"}</definedName>
    <definedName name="fdhbgfh">{#N/A,#N/A,FALSE,"Total_OC015";#N/A,#N/A,FALSE,"ADMIN";#N/A,#N/A,FALSE,"PROCES";#N/A,#N/A,FALSE,"mecan";#N/A,#N/A,FALSE,"civil";#N/A,#N/A,FALSE,"CAÑER";#N/A,#N/A,FALSE,"ELEC";#N/A,#N/A,FALSE,"INSTR"}</definedName>
    <definedName name="fdhbgfh_1" localSheetId="0">{#N/A,#N/A,FALSE,"Total_OC015";#N/A,#N/A,FALSE,"ADMIN";#N/A,#N/A,FALSE,"PROCES";#N/A,#N/A,FALSE,"mecan";#N/A,#N/A,FALSE,"civil";#N/A,#N/A,FALSE,"CAÑER";#N/A,#N/A,FALSE,"ELEC";#N/A,#N/A,FALSE,"INSTR"}</definedName>
    <definedName name="fdhbgfh_1" localSheetId="1">{#N/A,#N/A,FALSE,"Total_OC015";#N/A,#N/A,FALSE,"ADMIN";#N/A,#N/A,FALSE,"PROCES";#N/A,#N/A,FALSE,"mecan";#N/A,#N/A,FALSE,"civil";#N/A,#N/A,FALSE,"CAÑER";#N/A,#N/A,FALSE,"ELEC";#N/A,#N/A,FALSE,"INSTR"}</definedName>
    <definedName name="fdhbgfh_1" localSheetId="2">{#N/A,#N/A,FALSE,"Total_OC015";#N/A,#N/A,FALSE,"ADMIN";#N/A,#N/A,FALSE,"PROCES";#N/A,#N/A,FALSE,"mecan";#N/A,#N/A,FALSE,"civil";#N/A,#N/A,FALSE,"CAÑER";#N/A,#N/A,FALSE,"ELEC";#N/A,#N/A,FALSE,"INSTR"}</definedName>
    <definedName name="fdhbgfh_1">{#N/A,#N/A,FALSE,"Total_OC015";#N/A,#N/A,FALSE,"ADMIN";#N/A,#N/A,FALSE,"PROCES";#N/A,#N/A,FALSE,"mecan";#N/A,#N/A,FALSE,"civil";#N/A,#N/A,FALSE,"CAÑER";#N/A,#N/A,FALSE,"ELEC";#N/A,#N/A,FALSE,"INSTR"}</definedName>
    <definedName name="fdjhrdyjh" localSheetId="0">{#N/A,#N/A,FALSE,"ResDev"}</definedName>
    <definedName name="fdjhrdyjh" localSheetId="1">{#N/A,#N/A,FALSE,"ResDev"}</definedName>
    <definedName name="fdjhrdyjh" localSheetId="2">{#N/A,#N/A,FALSE,"ResDev"}</definedName>
    <definedName name="fdjhrdyjh">{#N/A,#N/A,FALSE,"ResDev"}</definedName>
    <definedName name="fdsfsdfdsfsd" localSheetId="0">{"DETALLE_1996",#N/A,FALSE,"flujo";"DETALLE_1997",#N/A,FALSE,"flujo";"GASTOS_INCURRIDOS_1996",#N/A,FALSE,"flujo";"GASTOS_PROGRAMADOS_PARA_1997",#N/A,FALSE,"flujo";#N/A,#N/A,FALSE,"comparat";#N/A,#N/A,FALSE,"costos";#N/A,#N/A,FALSE,"proyctrol"}</definedName>
    <definedName name="fdsfsdfdsfsd" localSheetId="1">{"DETALLE_1996",#N/A,FALSE,"flujo";"DETALLE_1997",#N/A,FALSE,"flujo";"GASTOS_INCURRIDOS_1996",#N/A,FALSE,"flujo";"GASTOS_PROGRAMADOS_PARA_1997",#N/A,FALSE,"flujo";#N/A,#N/A,FALSE,"comparat";#N/A,#N/A,FALSE,"costos";#N/A,#N/A,FALSE,"proyctrol"}</definedName>
    <definedName name="fdsfsdfdsfsd" localSheetId="2">{"DETALLE_1996",#N/A,FALSE,"flujo";"DETALLE_1997",#N/A,FALSE,"flujo";"GASTOS_INCURRIDOS_1996",#N/A,FALSE,"flujo";"GASTOS_PROGRAMADOS_PARA_1997",#N/A,FALSE,"flujo";#N/A,#N/A,FALSE,"comparat";#N/A,#N/A,FALSE,"costos";#N/A,#N/A,FALSE,"proyctrol"}</definedName>
    <definedName name="fdsfsdfdsfsd">{"DETALLE_1996",#N/A,FALSE,"flujo";"DETALLE_1997",#N/A,FALSE,"flujo";"GASTOS_INCURRIDOS_1996",#N/A,FALSE,"flujo";"GASTOS_PROGRAMADOS_PARA_1997",#N/A,FALSE,"flujo";#N/A,#N/A,FALSE,"comparat";#N/A,#N/A,FALSE,"costos";#N/A,#N/A,FALSE,"proyctrol"}</definedName>
    <definedName name="fdsfsdfdsfsd_1" localSheetId="0">{"DETALLE_1996",#N/A,FALSE,"flujo";"DETALLE_1997",#N/A,FALSE,"flujo";"GASTOS_INCURRIDOS_1996",#N/A,FALSE,"flujo";"GASTOS_PROGRAMADOS_PARA_1997",#N/A,FALSE,"flujo";#N/A,#N/A,FALSE,"comparat";#N/A,#N/A,FALSE,"costos";#N/A,#N/A,FALSE,"proyctrol"}</definedName>
    <definedName name="fdsfsdfdsfsd_1" localSheetId="1">{"DETALLE_1996",#N/A,FALSE,"flujo";"DETALLE_1997",#N/A,FALSE,"flujo";"GASTOS_INCURRIDOS_1996",#N/A,FALSE,"flujo";"GASTOS_PROGRAMADOS_PARA_1997",#N/A,FALSE,"flujo";#N/A,#N/A,FALSE,"comparat";#N/A,#N/A,FALSE,"costos";#N/A,#N/A,FALSE,"proyctrol"}</definedName>
    <definedName name="fdsfsdfdsfsd_1" localSheetId="2">{"DETALLE_1996",#N/A,FALSE,"flujo";"DETALLE_1997",#N/A,FALSE,"flujo";"GASTOS_INCURRIDOS_1996",#N/A,FALSE,"flujo";"GASTOS_PROGRAMADOS_PARA_1997",#N/A,FALSE,"flujo";#N/A,#N/A,FALSE,"comparat";#N/A,#N/A,FALSE,"costos";#N/A,#N/A,FALSE,"proyctrol"}</definedName>
    <definedName name="fdsfsdfdsfsd_1">{"DETALLE_1996",#N/A,FALSE,"flujo";"DETALLE_1997",#N/A,FALSE,"flujo";"GASTOS_INCURRIDOS_1996",#N/A,FALSE,"flujo";"GASTOS_PROGRAMADOS_PARA_1997",#N/A,FALSE,"flujo";#N/A,#N/A,FALSE,"comparat";#N/A,#N/A,FALSE,"costos";#N/A,#N/A,FALSE,"proyctrol"}</definedName>
    <definedName name="fdshfg" localSheetId="0">{#N/A,#N/A,FALSE,"masez (10)";#N/A,#N/A,FALSE,"masez (7)";#N/A,#N/A,FALSE,"masez (6)";#N/A,#N/A,FALSE,"masez (5)";#N/A,#N/A,FALSE,"masez (4)";#N/A,#N/A,FALSE,"masez (3)";#N/A,#N/A,FALSE,"masez (2)";#N/A,#N/A,FALSE,"GME";#N/A,#N/A,FALSE,"masez"}</definedName>
    <definedName name="fdshfg" localSheetId="1">{#N/A,#N/A,FALSE,"masez (10)";#N/A,#N/A,FALSE,"masez (7)";#N/A,#N/A,FALSE,"masez (6)";#N/A,#N/A,FALSE,"masez (5)";#N/A,#N/A,FALSE,"masez (4)";#N/A,#N/A,FALSE,"masez (3)";#N/A,#N/A,FALSE,"masez (2)";#N/A,#N/A,FALSE,"GME";#N/A,#N/A,FALSE,"masez"}</definedName>
    <definedName name="fdshfg" localSheetId="2">{#N/A,#N/A,FALSE,"masez (10)";#N/A,#N/A,FALSE,"masez (7)";#N/A,#N/A,FALSE,"masez (6)";#N/A,#N/A,FALSE,"masez (5)";#N/A,#N/A,FALSE,"masez (4)";#N/A,#N/A,FALSE,"masez (3)";#N/A,#N/A,FALSE,"masez (2)";#N/A,#N/A,FALSE,"GME";#N/A,#N/A,FALSE,"masez"}</definedName>
    <definedName name="fdshfg">{#N/A,#N/A,FALSE,"masez (10)";#N/A,#N/A,FALSE,"masez (7)";#N/A,#N/A,FALSE,"masez (6)";#N/A,#N/A,FALSE,"masez (5)";#N/A,#N/A,FALSE,"masez (4)";#N/A,#N/A,FALSE,"masez (3)";#N/A,#N/A,FALSE,"masez (2)";#N/A,#N/A,FALSE,"GME";#N/A,#N/A,FALSE,"masez"}</definedName>
    <definedName name="fdshfg_1" localSheetId="0">{#N/A,#N/A,FALSE,"masez (10)";#N/A,#N/A,FALSE,"masez (7)";#N/A,#N/A,FALSE,"masez (6)";#N/A,#N/A,FALSE,"masez (5)";#N/A,#N/A,FALSE,"masez (4)";#N/A,#N/A,FALSE,"masez (3)";#N/A,#N/A,FALSE,"masez (2)";#N/A,#N/A,FALSE,"GME";#N/A,#N/A,FALSE,"masez"}</definedName>
    <definedName name="fdshfg_1" localSheetId="1">{#N/A,#N/A,FALSE,"masez (10)";#N/A,#N/A,FALSE,"masez (7)";#N/A,#N/A,FALSE,"masez (6)";#N/A,#N/A,FALSE,"masez (5)";#N/A,#N/A,FALSE,"masez (4)";#N/A,#N/A,FALSE,"masez (3)";#N/A,#N/A,FALSE,"masez (2)";#N/A,#N/A,FALSE,"GME";#N/A,#N/A,FALSE,"masez"}</definedName>
    <definedName name="fdshfg_1" localSheetId="2">{#N/A,#N/A,FALSE,"masez (10)";#N/A,#N/A,FALSE,"masez (7)";#N/A,#N/A,FALSE,"masez (6)";#N/A,#N/A,FALSE,"masez (5)";#N/A,#N/A,FALSE,"masez (4)";#N/A,#N/A,FALSE,"masez (3)";#N/A,#N/A,FALSE,"masez (2)";#N/A,#N/A,FALSE,"GME";#N/A,#N/A,FALSE,"masez"}</definedName>
    <definedName name="fdshfg_1">{#N/A,#N/A,FALSE,"masez (10)";#N/A,#N/A,FALSE,"masez (7)";#N/A,#N/A,FALSE,"masez (6)";#N/A,#N/A,FALSE,"masez (5)";#N/A,#N/A,FALSE,"masez (4)";#N/A,#N/A,FALSE,"masez (3)";#N/A,#N/A,FALSE,"masez (2)";#N/A,#N/A,FALSE,"GME";#N/A,#N/A,FALSE,"masez"}</definedName>
    <definedName name="fdvf" localSheetId="0">{"DETALLE_1996",#N/A,FALSE,"flujo";"DETALLE_1997",#N/A,FALSE,"flujo";"GASTOS_INCURRIDOS_1996",#N/A,FALSE,"flujo";"GASTOS_PROGRAMADOS_PARA_1997",#N/A,FALSE,"flujo";#N/A,#N/A,FALSE,"comparat";#N/A,#N/A,FALSE,"costos";#N/A,#N/A,FALSE,"proyctrol"}</definedName>
    <definedName name="fdvf" localSheetId="1">{"DETALLE_1996",#N/A,FALSE,"flujo";"DETALLE_1997",#N/A,FALSE,"flujo";"GASTOS_INCURRIDOS_1996",#N/A,FALSE,"flujo";"GASTOS_PROGRAMADOS_PARA_1997",#N/A,FALSE,"flujo";#N/A,#N/A,FALSE,"comparat";#N/A,#N/A,FALSE,"costos";#N/A,#N/A,FALSE,"proyctrol"}</definedName>
    <definedName name="fdvf" localSheetId="2">{"DETALLE_1996",#N/A,FALSE,"flujo";"DETALLE_1997",#N/A,FALSE,"flujo";"GASTOS_INCURRIDOS_1996",#N/A,FALSE,"flujo";"GASTOS_PROGRAMADOS_PARA_1997",#N/A,FALSE,"flujo";#N/A,#N/A,FALSE,"comparat";#N/A,#N/A,FALSE,"costos";#N/A,#N/A,FALSE,"proyctrol"}</definedName>
    <definedName name="fdvf">{"DETALLE_1996",#N/A,FALSE,"flujo";"DETALLE_1997",#N/A,FALSE,"flujo";"GASTOS_INCURRIDOS_1996",#N/A,FALSE,"flujo";"GASTOS_PROGRAMADOS_PARA_1997",#N/A,FALSE,"flujo";#N/A,#N/A,FALSE,"comparat";#N/A,#N/A,FALSE,"costos";#N/A,#N/A,FALSE,"proyctrol"}</definedName>
    <definedName name="FE">#REF!</definedName>
    <definedName name="FECHA">#REF!</definedName>
    <definedName name="Fecha1">#REF!</definedName>
    <definedName name="Fecha2">#REF!</definedName>
    <definedName name="Fecha3">#REF!</definedName>
    <definedName name="Fecha4">#REF!</definedName>
    <definedName name="Fecha5">#REF!</definedName>
    <definedName name="fechaimp">#REF!</definedName>
    <definedName name="FECHAR">#REF!</definedName>
    <definedName name="felipe" localSheetId="3">{"CI+GG(BASE)",#N/A,FALSE,"CI+GG(BASE)";"GG",#N/A,FALSE,"CI+GG(BASE)";"CI",#N/A,FALSE,"CI+GG(BASE)"}</definedName>
    <definedName name="felipe" localSheetId="4">{"CI+GG(BASE)",#N/A,FALSE,"CI+GG(BASE)";"GG",#N/A,FALSE,"CI+GG(BASE)";"CI",#N/A,FALSE,"CI+GG(BASE)"}</definedName>
    <definedName name="felipe" localSheetId="5">{"CI+GG(BASE)",#N/A,FALSE,"CI+GG(BASE)";"GG",#N/A,FALSE,"CI+GG(BASE)";"CI",#N/A,FALSE,"CI+GG(BASE)"}</definedName>
    <definedName name="felipe" localSheetId="6">{"CI+GG(BASE)",#N/A,FALSE,"CI+GG(BASE)";"GG",#N/A,FALSE,"CI+GG(BASE)";"CI",#N/A,FALSE,"CI+GG(BASE)"}</definedName>
    <definedName name="felipe" localSheetId="0">{"CI+GG(BASE)",#N/A,FALSE,"CI+GG(BASE)";"GG",#N/A,FALSE,"CI+GG(BASE)";"CI",#N/A,FALSE,"CI+GG(BASE)"}</definedName>
    <definedName name="felipe" localSheetId="1">{"CI+GG(BASE)",#N/A,FALSE,"CI+GG(BASE)";"GG",#N/A,FALSE,"CI+GG(BASE)";"CI",#N/A,FALSE,"CI+GG(BASE)"}</definedName>
    <definedName name="felipe" localSheetId="2">{"CI+GG(BASE)",#N/A,FALSE,"CI+GG(BASE)";"GG",#N/A,FALSE,"CI+GG(BASE)";"CI",#N/A,FALSE,"CI+GG(BASE)"}</definedName>
    <definedName name="felipe">{"CI+GG(BASE)",#N/A,FALSE,"CI+GG(BASE)";"GG",#N/A,FALSE,"CI+GG(BASE)";"CI",#N/A,FALSE,"CI+GG(BASE)"}</definedName>
    <definedName name="felipe_1" localSheetId="0">{"CI+GG(BASE)",#N/A,FALSE,"CI+GG(BASE)";"GG",#N/A,FALSE,"CI+GG(BASE)";"CI",#N/A,FALSE,"CI+GG(BASE)"}</definedName>
    <definedName name="felipe_1" localSheetId="1">{"CI+GG(BASE)",#N/A,FALSE,"CI+GG(BASE)";"GG",#N/A,FALSE,"CI+GG(BASE)";"CI",#N/A,FALSE,"CI+GG(BASE)"}</definedName>
    <definedName name="felipe_1" localSheetId="2">{"CI+GG(BASE)",#N/A,FALSE,"CI+GG(BASE)";"GG",#N/A,FALSE,"CI+GG(BASE)";"CI",#N/A,FALSE,"CI+GG(BASE)"}</definedName>
    <definedName name="felipe_1">{"CI+GG(BASE)",#N/A,FALSE,"CI+GG(BASE)";"GG",#N/A,FALSE,"CI+GG(BASE)";"CI",#N/A,FALSE,"CI+GG(BASE)"}</definedName>
    <definedName name="felipe2" localSheetId="0">{"CI+GG(BASE)",#N/A,FALSE,"CI+GG(BASE)";"GG",#N/A,FALSE,"CI+GG(BASE)";"CI",#N/A,FALSE,"CI+GG(BASE)"}</definedName>
    <definedName name="felipe2" localSheetId="1">{"CI+GG(BASE)",#N/A,FALSE,"CI+GG(BASE)";"GG",#N/A,FALSE,"CI+GG(BASE)";"CI",#N/A,FALSE,"CI+GG(BASE)"}</definedName>
    <definedName name="felipe2" localSheetId="2">{"CI+GG(BASE)",#N/A,FALSE,"CI+GG(BASE)";"GG",#N/A,FALSE,"CI+GG(BASE)";"CI",#N/A,FALSE,"CI+GG(BASE)"}</definedName>
    <definedName name="felipe2">{"CI+GG(BASE)",#N/A,FALSE,"CI+GG(BASE)";"GG",#N/A,FALSE,"CI+GG(BASE)";"CI",#N/A,FALSE,"CI+GG(BASE)"}</definedName>
    <definedName name="felipea" localSheetId="0">{"CI+GG(BASE)",#N/A,FALSE,"CI+GG(BASE)";"GG",#N/A,FALSE,"CI+GG(BASE)";"CI",#N/A,FALSE,"CI+GG(BASE)"}</definedName>
    <definedName name="felipea" localSheetId="1">{"CI+GG(BASE)",#N/A,FALSE,"CI+GG(BASE)";"GG",#N/A,FALSE,"CI+GG(BASE)";"CI",#N/A,FALSE,"CI+GG(BASE)"}</definedName>
    <definedName name="felipea" localSheetId="2">{"CI+GG(BASE)",#N/A,FALSE,"CI+GG(BASE)";"GG",#N/A,FALSE,"CI+GG(BASE)";"CI",#N/A,FALSE,"CI+GG(BASE)"}</definedName>
    <definedName name="felipea">{"CI+GG(BASE)",#N/A,FALSE,"CI+GG(BASE)";"GG",#N/A,FALSE,"CI+GG(BASE)";"CI",#N/A,FALSE,"CI+GG(BASE)"}</definedName>
    <definedName name="felipeb" localSheetId="0">{"CI+GG(BASE)",#N/A,FALSE,"CI+GG(BASE)";"GG",#N/A,FALSE,"CI+GG(BASE)";"CI",#N/A,FALSE,"CI+GG(BASE)"}</definedName>
    <definedName name="felipeb" localSheetId="1">{"CI+GG(BASE)",#N/A,FALSE,"CI+GG(BASE)";"GG",#N/A,FALSE,"CI+GG(BASE)";"CI",#N/A,FALSE,"CI+GG(BASE)"}</definedName>
    <definedName name="felipeb" localSheetId="2">{"CI+GG(BASE)",#N/A,FALSE,"CI+GG(BASE)";"GG",#N/A,FALSE,"CI+GG(BASE)";"CI",#N/A,FALSE,"CI+GG(BASE)"}</definedName>
    <definedName name="felipeb">{"CI+GG(BASE)",#N/A,FALSE,"CI+GG(BASE)";"GG",#N/A,FALSE,"CI+GG(BASE)";"CI",#N/A,FALSE,"CI+GG(BASE)"}</definedName>
    <definedName name="felipec" localSheetId="0">{"CI+GG(BASE)",#N/A,FALSE,"CI+GG(BASE)";"GG",#N/A,FALSE,"CI+GG(BASE)";"CI",#N/A,FALSE,"CI+GG(BASE)"}</definedName>
    <definedName name="felipec" localSheetId="1">{"CI+GG(BASE)",#N/A,FALSE,"CI+GG(BASE)";"GG",#N/A,FALSE,"CI+GG(BASE)";"CI",#N/A,FALSE,"CI+GG(BASE)"}</definedName>
    <definedName name="felipec" localSheetId="2">{"CI+GG(BASE)",#N/A,FALSE,"CI+GG(BASE)";"GG",#N/A,FALSE,"CI+GG(BASE)";"CI",#N/A,FALSE,"CI+GG(BASE)"}</definedName>
    <definedName name="felipec">{"CI+GG(BASE)",#N/A,FALSE,"CI+GG(BASE)";"GG",#N/A,FALSE,"CI+GG(BASE)";"CI",#N/A,FALSE,"CI+GG(BASE)"}</definedName>
    <definedName name="feliped" localSheetId="0">{"CI+GG(BASE)",#N/A,FALSE,"CI+GG(BASE)";"GG",#N/A,FALSE,"CI+GG(BASE)";"CI",#N/A,FALSE,"CI+GG(BASE)"}</definedName>
    <definedName name="feliped" localSheetId="1">{"CI+GG(BASE)",#N/A,FALSE,"CI+GG(BASE)";"GG",#N/A,FALSE,"CI+GG(BASE)";"CI",#N/A,FALSE,"CI+GG(BASE)"}</definedName>
    <definedName name="feliped" localSheetId="2">{"CI+GG(BASE)",#N/A,FALSE,"CI+GG(BASE)";"GG",#N/A,FALSE,"CI+GG(BASE)";"CI",#N/A,FALSE,"CI+GG(BASE)"}</definedName>
    <definedName name="feliped">{"CI+GG(BASE)",#N/A,FALSE,"CI+GG(BASE)";"GG",#N/A,FALSE,"CI+GG(BASE)";"CI",#N/A,FALSE,"CI+GG(BASE)"}</definedName>
    <definedName name="FEmpernador">#REF!</definedName>
    <definedName name="fer">#REF!</definedName>
    <definedName name="Fernando" localSheetId="0">{"cuadro1",#N/A,FALSE,"Cam buz camión Opción 1";"cuadro2",#N/A,FALSE,"Cam buz camión Opción 1";"cuadro3",#N/A,FALSE,"Cam buz camión Opción 1";"cuadro4",#N/A,FALSE,"Cam buz camión Opción 1";"cuadro5",#N/A,FALSE,"Cam buz camión Opción 1"}</definedName>
    <definedName name="Fernando" localSheetId="1">{"cuadro1",#N/A,FALSE,"Cam buz camión Opción 1";"cuadro2",#N/A,FALSE,"Cam buz camión Opción 1";"cuadro3",#N/A,FALSE,"Cam buz camión Opción 1";"cuadro4",#N/A,FALSE,"Cam buz camión Opción 1";"cuadro5",#N/A,FALSE,"Cam buz camión Opción 1"}</definedName>
    <definedName name="Fernando" localSheetId="2">{"cuadro1",#N/A,FALSE,"Cam buz camión Opción 1";"cuadro2",#N/A,FALSE,"Cam buz camión Opción 1";"cuadro3",#N/A,FALSE,"Cam buz camión Opción 1";"cuadro4",#N/A,FALSE,"Cam buz camión Opción 1";"cuadro5",#N/A,FALSE,"Cam buz camión Opción 1"}</definedName>
    <definedName name="Fernando">{"cuadro1",#N/A,FALSE,"Cam buz camión Opción 1";"cuadro2",#N/A,FALSE,"Cam buz camión Opción 1";"cuadro3",#N/A,FALSE,"Cam buz camión Opción 1";"cuadro4",#N/A,FALSE,"Cam buz camión Opción 1";"cuadro5",#N/A,FALSE,"Cam buz camión Opción 1"}</definedName>
    <definedName name="Fernando_1" localSheetId="0">{"cuadro1",#N/A,FALSE,"Cam buz camión Opción 1";"cuadro2",#N/A,FALSE,"Cam buz camión Opción 1";"cuadro3",#N/A,FALSE,"Cam buz camión Opción 1";"cuadro4",#N/A,FALSE,"Cam buz camión Opción 1";"cuadro5",#N/A,FALSE,"Cam buz camión Opción 1"}</definedName>
    <definedName name="Fernando_1" localSheetId="1">{"cuadro1",#N/A,FALSE,"Cam buz camión Opción 1";"cuadro2",#N/A,FALSE,"Cam buz camión Opción 1";"cuadro3",#N/A,FALSE,"Cam buz camión Opción 1";"cuadro4",#N/A,FALSE,"Cam buz camión Opción 1";"cuadro5",#N/A,FALSE,"Cam buz camión Opción 1"}</definedName>
    <definedName name="Fernando_1" localSheetId="2">{"cuadro1",#N/A,FALSE,"Cam buz camión Opción 1";"cuadro2",#N/A,FALSE,"Cam buz camión Opción 1";"cuadro3",#N/A,FALSE,"Cam buz camión Opción 1";"cuadro4",#N/A,FALSE,"Cam buz camión Opción 1";"cuadro5",#N/A,FALSE,"Cam buz camión Opción 1"}</definedName>
    <definedName name="Fernando_1">{"cuadro1",#N/A,FALSE,"Cam buz camión Opción 1";"cuadro2",#N/A,FALSE,"Cam buz camión Opción 1";"cuadro3",#N/A,FALSE,"Cam buz camión Opción 1";"cuadro4",#N/A,FALSE,"Cam buz camión Opción 1";"cuadro5",#N/A,FALSE,"Cam buz camión Opción 1"}</definedName>
    <definedName name="fert" localSheetId="0">{"DETALLE_1996",#N/A,FALSE,"flujo";"DETALLE_1997",#N/A,FALSE,"flujo";"GASTOS_INCURRIDOS_1996",#N/A,FALSE,"flujo";"GASTOS_PROGRAMADOS_PARA_1997",#N/A,FALSE,"flujo";#N/A,#N/A,FALSE,"comparat";#N/A,#N/A,FALSE,"costos";#N/A,#N/A,FALSE,"proyctrol"}</definedName>
    <definedName name="fert" localSheetId="1">{"DETALLE_1996",#N/A,FALSE,"flujo";"DETALLE_1997",#N/A,FALSE,"flujo";"GASTOS_INCURRIDOS_1996",#N/A,FALSE,"flujo";"GASTOS_PROGRAMADOS_PARA_1997",#N/A,FALSE,"flujo";#N/A,#N/A,FALSE,"comparat";#N/A,#N/A,FALSE,"costos";#N/A,#N/A,FALSE,"proyctrol"}</definedName>
    <definedName name="fert" localSheetId="2">{"DETALLE_1996",#N/A,FALSE,"flujo";"DETALLE_1997",#N/A,FALSE,"flujo";"GASTOS_INCURRIDOS_1996",#N/A,FALSE,"flujo";"GASTOS_PROGRAMADOS_PARA_1997",#N/A,FALSE,"flujo";#N/A,#N/A,FALSE,"comparat";#N/A,#N/A,FALSE,"costos";#N/A,#N/A,FALSE,"proyctrol"}</definedName>
    <definedName name="fert">{"DETALLE_1996",#N/A,FALSE,"flujo";"DETALLE_1997",#N/A,FALSE,"flujo";"GASTOS_INCURRIDOS_1996",#N/A,FALSE,"flujo";"GASTOS_PROGRAMADOS_PARA_1997",#N/A,FALSE,"flujo";#N/A,#N/A,FALSE,"comparat";#N/A,#N/A,FALSE,"costos";#N/A,#N/A,FALSE,"proyctrol"}</definedName>
    <definedName name="fes" localSheetId="0">{#N/A,#N/A,FALSE,"minas";#N/A,#N/A,FALSE,"Total_OC015";#N/A,#N/A,FALSE,"ADMIN";#N/A,#N/A,FALSE,"PROCES";#N/A,#N/A,FALSE,"civil";#N/A,#N/A,FALSE,"CAÑER";#N/A,#N/A,FALSE,"ELEC";#N/A,#N/A,FALSE,"INSTR";#N/A,#N/A,FALSE,"PDS";#N/A,#N/A,FALSE,"mecan"}</definedName>
    <definedName name="fes" localSheetId="1">{#N/A,#N/A,FALSE,"minas";#N/A,#N/A,FALSE,"Total_OC015";#N/A,#N/A,FALSE,"ADMIN";#N/A,#N/A,FALSE,"PROCES";#N/A,#N/A,FALSE,"civil";#N/A,#N/A,FALSE,"CAÑER";#N/A,#N/A,FALSE,"ELEC";#N/A,#N/A,FALSE,"INSTR";#N/A,#N/A,FALSE,"PDS";#N/A,#N/A,FALSE,"mecan"}</definedName>
    <definedName name="fes" localSheetId="2">{#N/A,#N/A,FALSE,"minas";#N/A,#N/A,FALSE,"Total_OC015";#N/A,#N/A,FALSE,"ADMIN";#N/A,#N/A,FALSE,"PROCES";#N/A,#N/A,FALSE,"civil";#N/A,#N/A,FALSE,"CAÑER";#N/A,#N/A,FALSE,"ELEC";#N/A,#N/A,FALSE,"INSTR";#N/A,#N/A,FALSE,"PDS";#N/A,#N/A,FALSE,"mecan"}</definedName>
    <definedName name="fes">{#N/A,#N/A,FALSE,"minas";#N/A,#N/A,FALSE,"Total_OC015";#N/A,#N/A,FALSE,"ADMIN";#N/A,#N/A,FALSE,"PROCES";#N/A,#N/A,FALSE,"civil";#N/A,#N/A,FALSE,"CAÑER";#N/A,#N/A,FALSE,"ELEC";#N/A,#N/A,FALSE,"INSTR";#N/A,#N/A,FALSE,"PDS";#N/A,#N/A,FALSE,"mecan"}</definedName>
    <definedName name="few" localSheetId="0">{"DETALLE_1996",#N/A,FALSE,"flujo";"DETALLE_1997",#N/A,FALSE,"flujo";"GASTOS_INCURRIDOS_1996",#N/A,FALSE,"flujo";"GASTOS_PROGRAMADOS_PARA_1997",#N/A,FALSE,"flujo";#N/A,#N/A,FALSE,"comparat";#N/A,#N/A,FALSE,"costos";#N/A,#N/A,FALSE,"proyctrol"}</definedName>
    <definedName name="few" localSheetId="1">{"DETALLE_1996",#N/A,FALSE,"flujo";"DETALLE_1997",#N/A,FALSE,"flujo";"GASTOS_INCURRIDOS_1996",#N/A,FALSE,"flujo";"GASTOS_PROGRAMADOS_PARA_1997",#N/A,FALSE,"flujo";#N/A,#N/A,FALSE,"comparat";#N/A,#N/A,FALSE,"costos";#N/A,#N/A,FALSE,"proyctrol"}</definedName>
    <definedName name="few" localSheetId="2">{"DETALLE_1996",#N/A,FALSE,"flujo";"DETALLE_1997",#N/A,FALSE,"flujo";"GASTOS_INCURRIDOS_1996",#N/A,FALSE,"flujo";"GASTOS_PROGRAMADOS_PARA_1997",#N/A,FALSE,"flujo";#N/A,#N/A,FALSE,"comparat";#N/A,#N/A,FALSE,"costos";#N/A,#N/A,FALSE,"proyctrol"}</definedName>
    <definedName name="few">{"DETALLE_1996",#N/A,FALSE,"flujo";"DETALLE_1997",#N/A,FALSE,"flujo";"GASTOS_INCURRIDOS_1996",#N/A,FALSE,"flujo";"GASTOS_PROGRAMADOS_PARA_1997",#N/A,FALSE,"flujo";#N/A,#N/A,FALSE,"comparat";#N/A,#N/A,FALSE,"costos";#N/A,#N/A,FALSE,"proyctrol"}</definedName>
    <definedName name="fewa" localSheetId="3">{#N/A,#N/A,FALSE,"SumG";#N/A,#N/A,FALSE,"ElecG";#N/A,#N/A,FALSE,"MechG";#N/A,#N/A,FALSE,"GeotG";#N/A,#N/A,FALSE,"PrcsG";#N/A,#N/A,FALSE,"TunnG";#N/A,#N/A,FALSE,"CivlG";#N/A,#N/A,FALSE,"NtwkG";#N/A,#N/A,FALSE,"EstgG";#N/A,#N/A,FALSE,"PEngG"}</definedName>
    <definedName name="fewa" localSheetId="4">{#N/A,#N/A,FALSE,"SumG";#N/A,#N/A,FALSE,"ElecG";#N/A,#N/A,FALSE,"MechG";#N/A,#N/A,FALSE,"GeotG";#N/A,#N/A,FALSE,"PrcsG";#N/A,#N/A,FALSE,"TunnG";#N/A,#N/A,FALSE,"CivlG";#N/A,#N/A,FALSE,"NtwkG";#N/A,#N/A,FALSE,"EstgG";#N/A,#N/A,FALSE,"PEngG"}</definedName>
    <definedName name="fewa" localSheetId="5">{#N/A,#N/A,FALSE,"SumG";#N/A,#N/A,FALSE,"ElecG";#N/A,#N/A,FALSE,"MechG";#N/A,#N/A,FALSE,"GeotG";#N/A,#N/A,FALSE,"PrcsG";#N/A,#N/A,FALSE,"TunnG";#N/A,#N/A,FALSE,"CivlG";#N/A,#N/A,FALSE,"NtwkG";#N/A,#N/A,FALSE,"EstgG";#N/A,#N/A,FALSE,"PEngG"}</definedName>
    <definedName name="fewa" localSheetId="6">{#N/A,#N/A,FALSE,"SumG";#N/A,#N/A,FALSE,"ElecG";#N/A,#N/A,FALSE,"MechG";#N/A,#N/A,FALSE,"GeotG";#N/A,#N/A,FALSE,"PrcsG";#N/A,#N/A,FALSE,"TunnG";#N/A,#N/A,FALSE,"CivlG";#N/A,#N/A,FALSE,"NtwkG";#N/A,#N/A,FALSE,"EstgG";#N/A,#N/A,FALSE,"PEngG"}</definedName>
    <definedName name="fewa" localSheetId="0">{#N/A,#N/A,FALSE,"SumG";#N/A,#N/A,FALSE,"ElecG";#N/A,#N/A,FALSE,"MechG";#N/A,#N/A,FALSE,"GeotG";#N/A,#N/A,FALSE,"PrcsG";#N/A,#N/A,FALSE,"TunnG";#N/A,#N/A,FALSE,"CivlG";#N/A,#N/A,FALSE,"NtwkG";#N/A,#N/A,FALSE,"EstgG";#N/A,#N/A,FALSE,"PEngG"}</definedName>
    <definedName name="fewa" localSheetId="1">{#N/A,#N/A,FALSE,"SumG";#N/A,#N/A,FALSE,"ElecG";#N/A,#N/A,FALSE,"MechG";#N/A,#N/A,FALSE,"GeotG";#N/A,#N/A,FALSE,"PrcsG";#N/A,#N/A,FALSE,"TunnG";#N/A,#N/A,FALSE,"CivlG";#N/A,#N/A,FALSE,"NtwkG";#N/A,#N/A,FALSE,"EstgG";#N/A,#N/A,FALSE,"PEngG"}</definedName>
    <definedName name="fewa" localSheetId="2">{#N/A,#N/A,FALSE,"SumG";#N/A,#N/A,FALSE,"ElecG";#N/A,#N/A,FALSE,"MechG";#N/A,#N/A,FALSE,"GeotG";#N/A,#N/A,FALSE,"PrcsG";#N/A,#N/A,FALSE,"TunnG";#N/A,#N/A,FALSE,"CivlG";#N/A,#N/A,FALSE,"NtwkG";#N/A,#N/A,FALSE,"EstgG";#N/A,#N/A,FALSE,"PEngG"}</definedName>
    <definedName name="fewa">{#N/A,#N/A,FALSE,"SumG";#N/A,#N/A,FALSE,"ElecG";#N/A,#N/A,FALSE,"MechG";#N/A,#N/A,FALSE,"GeotG";#N/A,#N/A,FALSE,"PrcsG";#N/A,#N/A,FALSE,"TunnG";#N/A,#N/A,FALSE,"CivlG";#N/A,#N/A,FALSE,"NtwkG";#N/A,#N/A,FALSE,"EstgG";#N/A,#N/A,FALSE,"PEngG"}</definedName>
    <definedName name="ff"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eer" localSheetId="0">{#N/A,#N/A,TRUE,"Est. de Fact.";#N/A,#N/A,TRUE,"Capitulo 19";#N/A,#N/A,TRUE,"Proyecto P855"}</definedName>
    <definedName name="ffeer" localSheetId="1">{#N/A,#N/A,TRUE,"Est. de Fact.";#N/A,#N/A,TRUE,"Capitulo 19";#N/A,#N/A,TRUE,"Proyecto P855"}</definedName>
    <definedName name="ffeer" localSheetId="2">{#N/A,#N/A,TRUE,"Est. de Fact.";#N/A,#N/A,TRUE,"Capitulo 19";#N/A,#N/A,TRUE,"Proyecto P855"}</definedName>
    <definedName name="ffeer">{#N/A,#N/A,TRUE,"Est. de Fact.";#N/A,#N/A,TRUE,"Capitulo 19";#N/A,#N/A,TRUE,"Proyecto P855"}</definedName>
    <definedName name="FFF" localSheetId="0">{"Graf_Carga Trab",#N/A,FALSE,"Grafi_Carga Trab";"Graf_Venta Flujo",#N/A,FALSE,"Grafi_Carga Trab"}</definedName>
    <definedName name="FFF" localSheetId="1">{"Graf_Carga Trab",#N/A,FALSE,"Grafi_Carga Trab";"Graf_Venta Flujo",#N/A,FALSE,"Grafi_Carga Trab"}</definedName>
    <definedName name="FFF" localSheetId="2">{"Graf_Carga Trab",#N/A,FALSE,"Grafi_Carga Trab";"Graf_Venta Flujo",#N/A,FALSE,"Grafi_Carga Trab"}</definedName>
    <definedName name="FFF">{"Graf_Carga Trab",#N/A,FALSE,"Grafi_Carga Trab";"Graf_Venta Flujo",#N/A,FALSE,"Grafi_Carga Trab"}</definedName>
    <definedName name="FFF_1" localSheetId="0">{"Graf_Carga Trab",#N/A,FALSE,"Grafi_Carga Trab";"Graf_Venta Flujo",#N/A,FALSE,"Grafi_Carga Trab"}</definedName>
    <definedName name="FFF_1" localSheetId="1">{"Graf_Carga Trab",#N/A,FALSE,"Grafi_Carga Trab";"Graf_Venta Flujo",#N/A,FALSE,"Grafi_Carga Trab"}</definedName>
    <definedName name="FFF_1" localSheetId="2">{"Graf_Carga Trab",#N/A,FALSE,"Grafi_Carga Trab";"Graf_Venta Flujo",#N/A,FALSE,"Grafi_Carga Trab"}</definedName>
    <definedName name="FFF_1">{"Graf_Carga Trab",#N/A,FALSE,"Grafi_Carga Trab";"Graf_Venta Flujo",#N/A,FALSE,"Grafi_Carga Trab"}</definedName>
    <definedName name="FFFa" localSheetId="0">{"'DMBL'!$A$1:$N$83","'DMBL'!$A$6:$B$83"}</definedName>
    <definedName name="FFFa" localSheetId="1">{"'DMBL'!$A$1:$N$83","'DMBL'!$A$6:$B$83"}</definedName>
    <definedName name="FFFa" localSheetId="2">{"'DMBL'!$A$1:$N$83","'DMBL'!$A$6:$B$83"}</definedName>
    <definedName name="FFFa">{"'DMBL'!$A$1:$N$83","'DMBL'!$A$6:$B$83"}</definedName>
    <definedName name="FFFb" localSheetId="0">{"'DMBL'!$A$1:$N$83","'DMBL'!$A$6:$B$83"}</definedName>
    <definedName name="FFFb" localSheetId="1">{"'DMBL'!$A$1:$N$83","'DMBL'!$A$6:$B$83"}</definedName>
    <definedName name="FFFb" localSheetId="2">{"'DMBL'!$A$1:$N$83","'DMBL'!$A$6:$B$83"}</definedName>
    <definedName name="FFFb">{"'DMBL'!$A$1:$N$83","'DMBL'!$A$6:$B$83"}</definedName>
    <definedName name="FFFc" localSheetId="0">{"'DMBL'!$A$1:$N$83","'DMBL'!$A$6:$B$83"}</definedName>
    <definedName name="FFFc" localSheetId="1">{"'DMBL'!$A$1:$N$83","'DMBL'!$A$6:$B$83"}</definedName>
    <definedName name="FFFc" localSheetId="2">{"'DMBL'!$A$1:$N$83","'DMBL'!$A$6:$B$83"}</definedName>
    <definedName name="FFFc">{"'DMBL'!$A$1:$N$83","'DMBL'!$A$6:$B$83"}</definedName>
    <definedName name="ffff" localSheetId="3">{#N/A,#N/A,FALSE,"Total_OC015";#N/A,#N/A,FALSE,"ADMIN";#N/A,#N/A,FALSE,"PROCES";#N/A,#N/A,FALSE,"mecan";#N/A,#N/A,FALSE,"civil";#N/A,#N/A,FALSE,"CAÑER";#N/A,#N/A,FALSE,"ELEC";#N/A,#N/A,FALSE,"INSTR"}</definedName>
    <definedName name="ffff" localSheetId="4">{#N/A,#N/A,FALSE,"Total_OC015";#N/A,#N/A,FALSE,"ADMIN";#N/A,#N/A,FALSE,"PROCES";#N/A,#N/A,FALSE,"mecan";#N/A,#N/A,FALSE,"civil";#N/A,#N/A,FALSE,"CAÑER";#N/A,#N/A,FALSE,"ELEC";#N/A,#N/A,FALSE,"INSTR"}</definedName>
    <definedName name="ffff" localSheetId="5">{#N/A,#N/A,FALSE,"Total_OC015";#N/A,#N/A,FALSE,"ADMIN";#N/A,#N/A,FALSE,"PROCES";#N/A,#N/A,FALSE,"mecan";#N/A,#N/A,FALSE,"civil";#N/A,#N/A,FALSE,"CAÑER";#N/A,#N/A,FALSE,"ELEC";#N/A,#N/A,FALSE,"INSTR"}</definedName>
    <definedName name="ffff" localSheetId="6">{#N/A,#N/A,FALSE,"Total_OC015";#N/A,#N/A,FALSE,"ADMIN";#N/A,#N/A,FALSE,"PROCES";#N/A,#N/A,FALSE,"mecan";#N/A,#N/A,FALSE,"civil";#N/A,#N/A,FALSE,"CAÑER";#N/A,#N/A,FALSE,"ELEC";#N/A,#N/A,FALSE,"INSTR"}</definedName>
    <definedName name="ffff" localSheetId="0">{#N/A,#N/A,FALSE,"SumG";#N/A,#N/A,FALSE,"ElecG";#N/A,#N/A,FALSE,"MechG";#N/A,#N/A,FALSE,"GeotG";#N/A,#N/A,FALSE,"PrcsG";#N/A,#N/A,FALSE,"TunnG";#N/A,#N/A,FALSE,"CivlG";#N/A,#N/A,FALSE,"NtwkG";#N/A,#N/A,FALSE,"EstgG";#N/A,#N/A,FALSE,"PEngG"}</definedName>
    <definedName name="ffff" localSheetId="1">{#N/A,#N/A,FALSE,"SumG";#N/A,#N/A,FALSE,"ElecG";#N/A,#N/A,FALSE,"MechG";#N/A,#N/A,FALSE,"GeotG";#N/A,#N/A,FALSE,"PrcsG";#N/A,#N/A,FALSE,"TunnG";#N/A,#N/A,FALSE,"CivlG";#N/A,#N/A,FALSE,"NtwkG";#N/A,#N/A,FALSE,"EstgG";#N/A,#N/A,FALSE,"PEngG"}</definedName>
    <definedName name="ffff" localSheetId="2">{#N/A,#N/A,FALSE,"SumG";#N/A,#N/A,FALSE,"ElecG";#N/A,#N/A,FALSE,"MechG";#N/A,#N/A,FALSE,"GeotG";#N/A,#N/A,FALSE,"PrcsG";#N/A,#N/A,FALSE,"TunnG";#N/A,#N/A,FALSE,"CivlG";#N/A,#N/A,FALSE,"NtwkG";#N/A,#N/A,FALSE,"EstgG";#N/A,#N/A,FALSE,"PEngG"}</definedName>
    <definedName name="ffff">{#N/A,#N/A,FALSE,"SumG";#N/A,#N/A,FALSE,"ElecG";#N/A,#N/A,FALSE,"MechG";#N/A,#N/A,FALSE,"GeotG";#N/A,#N/A,FALSE,"PrcsG";#N/A,#N/A,FALSE,"TunnG";#N/A,#N/A,FALSE,"CivlG";#N/A,#N/A,FALSE,"NtwkG";#N/A,#N/A,FALSE,"EstgG";#N/A,#N/A,FALSE,"PEngG"}</definedName>
    <definedName name="ffff_1" localSheetId="0">{#N/A,#N/A,FALSE,"factura"}</definedName>
    <definedName name="ffff_1" localSheetId="1">{#N/A,#N/A,FALSE,"factura"}</definedName>
    <definedName name="ffff_1" localSheetId="2">{#N/A,#N/A,FALSE,"factura"}</definedName>
    <definedName name="ffff_1">{#N/A,#N/A,FALSE,"factura"}</definedName>
    <definedName name="ffff_2" localSheetId="0">{#N/A,#N/A,FALSE,"factura"}</definedName>
    <definedName name="ffff_2" localSheetId="1">{#N/A,#N/A,FALSE,"factura"}</definedName>
    <definedName name="ffff_2" localSheetId="2">{#N/A,#N/A,FALSE,"factura"}</definedName>
    <definedName name="ffff_2">{#N/A,#N/A,FALSE,"factura"}</definedName>
    <definedName name="ffff_3" localSheetId="0">{#N/A,#N/A,FALSE,"factura"}</definedName>
    <definedName name="ffff_3" localSheetId="1">{#N/A,#N/A,FALSE,"factura"}</definedName>
    <definedName name="ffff_3" localSheetId="2">{#N/A,#N/A,FALSE,"factura"}</definedName>
    <definedName name="ffff_3">{#N/A,#N/A,FALSE,"factura"}</definedName>
    <definedName name="ffff_4" localSheetId="0">{#N/A,#N/A,FALSE,"factura"}</definedName>
    <definedName name="ffff_4" localSheetId="1">{#N/A,#N/A,FALSE,"factura"}</definedName>
    <definedName name="ffff_4" localSheetId="2">{#N/A,#N/A,FALSE,"factura"}</definedName>
    <definedName name="ffff_4">{#N/A,#N/A,FALSE,"factura"}</definedName>
    <definedName name="ffff_5" localSheetId="0">{#N/A,#N/A,FALSE,"factura"}</definedName>
    <definedName name="ffff_5" localSheetId="1">{#N/A,#N/A,FALSE,"factura"}</definedName>
    <definedName name="ffff_5" localSheetId="2">{#N/A,#N/A,FALSE,"factura"}</definedName>
    <definedName name="ffff_5">{#N/A,#N/A,FALSE,"factura"}</definedName>
    <definedName name="fffff" localSheetId="3">{#N/A,#N/A,FALSE,"Total_OC015";#N/A,#N/A,FALSE,"ADMIN";#N/A,#N/A,FALSE,"PROCES";#N/A,#N/A,FALSE,"mecan";#N/A,#N/A,FALSE,"civil";#N/A,#N/A,FALSE,"CAÑER";#N/A,#N/A,FALSE,"ELEC";#N/A,#N/A,FALSE,"INSTR"}</definedName>
    <definedName name="fffff" localSheetId="4">{#N/A,#N/A,FALSE,"Total_OC015";#N/A,#N/A,FALSE,"ADMIN";#N/A,#N/A,FALSE,"PROCES";#N/A,#N/A,FALSE,"mecan";#N/A,#N/A,FALSE,"civil";#N/A,#N/A,FALSE,"CAÑER";#N/A,#N/A,FALSE,"ELEC";#N/A,#N/A,FALSE,"INSTR"}</definedName>
    <definedName name="fffff" localSheetId="5">{#N/A,#N/A,FALSE,"Total_OC015";#N/A,#N/A,FALSE,"ADMIN";#N/A,#N/A,FALSE,"PROCES";#N/A,#N/A,FALSE,"mecan";#N/A,#N/A,FALSE,"civil";#N/A,#N/A,FALSE,"CAÑER";#N/A,#N/A,FALSE,"ELEC";#N/A,#N/A,FALSE,"INSTR"}</definedName>
    <definedName name="fffff" localSheetId="6">{#N/A,#N/A,FALSE,"Total_OC015";#N/A,#N/A,FALSE,"ADMIN";#N/A,#N/A,FALSE,"PROCES";#N/A,#N/A,FALSE,"mecan";#N/A,#N/A,FALSE,"civil";#N/A,#N/A,FALSE,"CAÑER";#N/A,#N/A,FALSE,"ELEC";#N/A,#N/A,FALSE,"INSTR"}</definedName>
    <definedName name="fffff" localSheetId="0">{#N/A,#N/A,FALSE,"Total_OC015";#N/A,#N/A,FALSE,"ADMIN";#N/A,#N/A,FALSE,"PROCES";#N/A,#N/A,FALSE,"mecan";#N/A,#N/A,FALSE,"civil";#N/A,#N/A,FALSE,"CAÑER";#N/A,#N/A,FALSE,"ELEC";#N/A,#N/A,FALSE,"INSTR"}</definedName>
    <definedName name="fffff" localSheetId="1">{#N/A,#N/A,FALSE,"Total_OC015";#N/A,#N/A,FALSE,"ADMIN";#N/A,#N/A,FALSE,"PROCES";#N/A,#N/A,FALSE,"mecan";#N/A,#N/A,FALSE,"civil";#N/A,#N/A,FALSE,"CAÑER";#N/A,#N/A,FALSE,"ELEC";#N/A,#N/A,FALSE,"INSTR"}</definedName>
    <definedName name="fffff" localSheetId="2">{#N/A,#N/A,FALSE,"Total_OC015";#N/A,#N/A,FALSE,"ADMIN";#N/A,#N/A,FALSE,"PROCES";#N/A,#N/A,FALSE,"mecan";#N/A,#N/A,FALSE,"civil";#N/A,#N/A,FALSE,"CAÑER";#N/A,#N/A,FALSE,"ELEC";#N/A,#N/A,FALSE,"INSTR"}</definedName>
    <definedName name="fffff">{#N/A,#N/A,FALSE,"Total_OC015";#N/A,#N/A,FALSE,"ADMIN";#N/A,#N/A,FALSE,"PROCES";#N/A,#N/A,FALSE,"mecan";#N/A,#N/A,FALSE,"civil";#N/A,#N/A,FALSE,"CAÑER";#N/A,#N/A,FALSE,"ELEC";#N/A,#N/A,FALSE,"INSTR"}</definedName>
    <definedName name="fffff1" localSheetId="3">{"JAN",#N/A,FALSE,"January"}</definedName>
    <definedName name="fffff1" localSheetId="4">{"JAN",#N/A,FALSE,"January"}</definedName>
    <definedName name="fffff1" localSheetId="5">{"JAN",#N/A,FALSE,"January"}</definedName>
    <definedName name="fffff1" localSheetId="6">{"JAN",#N/A,FALSE,"January"}</definedName>
    <definedName name="fffff1" localSheetId="0">{"JAN",#N/A,FALSE,"January"}</definedName>
    <definedName name="fffff1" localSheetId="1">{"JAN",#N/A,FALSE,"January"}</definedName>
    <definedName name="fffff1" localSheetId="2">{"JAN",#N/A,FALSE,"January"}</definedName>
    <definedName name="fffff1">{"JAN",#N/A,FALSE,"January"}</definedName>
    <definedName name="ffffff" localSheetId="3">{"JAN",#N/A,FALSE,"January"}</definedName>
    <definedName name="ffffff" localSheetId="4">{"JAN",#N/A,FALSE,"January"}</definedName>
    <definedName name="ffffff" localSheetId="5">{"JAN",#N/A,FALSE,"January"}</definedName>
    <definedName name="ffffff" localSheetId="6">{"JAN",#N/A,FALSE,"January"}</definedName>
    <definedName name="ffffff" localSheetId="0">{"JAN",#N/A,FALSE,"January"}</definedName>
    <definedName name="ffffff" localSheetId="1">{"JAN",#N/A,FALSE,"January"}</definedName>
    <definedName name="ffffff" localSheetId="2">{"JAN",#N/A,FALSE,"January"}</definedName>
    <definedName name="ffffff">{"JAN",#N/A,FALSE,"January"}</definedName>
    <definedName name="FFFFFFF" localSheetId="0">{#N/A,#N/A,TRUE,"INGENIERIA";#N/A,#N/A,TRUE,"COMPRAS";#N/A,#N/A,TRUE,"DIRECCION";#N/A,#N/A,TRUE,"RESUMEN"}</definedName>
    <definedName name="FFFFFFF" localSheetId="1">{#N/A,#N/A,TRUE,"INGENIERIA";#N/A,#N/A,TRUE,"COMPRAS";#N/A,#N/A,TRUE,"DIRECCION";#N/A,#N/A,TRUE,"RESUMEN"}</definedName>
    <definedName name="FFFFFFF" localSheetId="2">{#N/A,#N/A,TRUE,"INGENIERIA";#N/A,#N/A,TRUE,"COMPRAS";#N/A,#N/A,TRUE,"DIRECCION";#N/A,#N/A,TRUE,"RESUMEN"}</definedName>
    <definedName name="FFFFFFF">{#N/A,#N/A,TRUE,"INGENIERIA";#N/A,#N/A,TRUE,"COMPRAS";#N/A,#N/A,TRUE,"DIRECCION";#N/A,#N/A,TRUE,"RESUMEN"}</definedName>
    <definedName name="fffffff1" localSheetId="3">{"April",#N/A,FALSE,"April"}</definedName>
    <definedName name="fffffff1" localSheetId="4">{"April",#N/A,FALSE,"April"}</definedName>
    <definedName name="fffffff1" localSheetId="5">{"April",#N/A,FALSE,"April"}</definedName>
    <definedName name="fffffff1" localSheetId="6">{"April",#N/A,FALSE,"April"}</definedName>
    <definedName name="fffffff1" localSheetId="0">{"April",#N/A,FALSE,"April"}</definedName>
    <definedName name="fffffff1" localSheetId="1">{"April",#N/A,FALSE,"April"}</definedName>
    <definedName name="fffffff1" localSheetId="2">{"April",#N/A,FALSE,"April"}</definedName>
    <definedName name="fffffff1">{"April",#N/A,FALSE,"April"}</definedName>
    <definedName name="fffffs" localSheetId="0">{#N/A,#N/A,FALSE,"Cobret"}</definedName>
    <definedName name="fffffs" localSheetId="1">{#N/A,#N/A,FALSE,"Cobret"}</definedName>
    <definedName name="fffffs" localSheetId="2">{#N/A,#N/A,FALSE,"Cobret"}</definedName>
    <definedName name="fffffs">{#N/A,#N/A,FALSE,"Cobret"}</definedName>
    <definedName name="fffffs_1" localSheetId="0">{#N/A,#N/A,FALSE,"Cobret"}</definedName>
    <definedName name="fffffs_1" localSheetId="1">{#N/A,#N/A,FALSE,"Cobret"}</definedName>
    <definedName name="fffffs_1" localSheetId="2">{#N/A,#N/A,FALSE,"Cobret"}</definedName>
    <definedName name="fffffs_1">{#N/A,#N/A,FALSE,"Cobret"}</definedName>
    <definedName name="fffffs_2" localSheetId="0">{#N/A,#N/A,FALSE,"Cobret"}</definedName>
    <definedName name="fffffs_2" localSheetId="1">{#N/A,#N/A,FALSE,"Cobret"}</definedName>
    <definedName name="fffffs_2" localSheetId="2">{#N/A,#N/A,FALSE,"Cobret"}</definedName>
    <definedName name="fffffs_2">{#N/A,#N/A,FALSE,"Cobret"}</definedName>
    <definedName name="fffffs_3" localSheetId="0">{#N/A,#N/A,FALSE,"Cobret"}</definedName>
    <definedName name="fffffs_3" localSheetId="1">{#N/A,#N/A,FALSE,"Cobret"}</definedName>
    <definedName name="fffffs_3" localSheetId="2">{#N/A,#N/A,FALSE,"Cobret"}</definedName>
    <definedName name="fffffs_3">{#N/A,#N/A,FALSE,"Cobret"}</definedName>
    <definedName name="fffffs_4" localSheetId="0">{#N/A,#N/A,FALSE,"Cobret"}</definedName>
    <definedName name="fffffs_4" localSheetId="1">{#N/A,#N/A,FALSE,"Cobret"}</definedName>
    <definedName name="fffffs_4" localSheetId="2">{#N/A,#N/A,FALSE,"Cobret"}</definedName>
    <definedName name="fffffs_4">{#N/A,#N/A,FALSE,"Cobret"}</definedName>
    <definedName name="fffffs_5" localSheetId="0">{#N/A,#N/A,FALSE,"Cobret"}</definedName>
    <definedName name="fffffs_5" localSheetId="1">{#N/A,#N/A,FALSE,"Cobret"}</definedName>
    <definedName name="fffffs_5" localSheetId="2">{#N/A,#N/A,FALSE,"Cobret"}</definedName>
    <definedName name="fffffs_5">{#N/A,#N/A,FALSE,"Cobret"}</definedName>
    <definedName name="ffgf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h" localSheetId="0">{#N/A,#N/A,TRUE,"1842CWN0"}</definedName>
    <definedName name="ffgh" localSheetId="1">{#N/A,#N/A,TRUE,"1842CWN0"}</definedName>
    <definedName name="ffgh" localSheetId="2">{#N/A,#N/A,TRUE,"1842CWN0"}</definedName>
    <definedName name="ffgh">{#N/A,#N/A,TRUE,"1842CWN0"}</definedName>
    <definedName name="ffnkl" localSheetId="0">{#N/A,#N/A,TRUE,"INGENIERIA";#N/A,#N/A,TRUE,"COMPRAS";#N/A,#N/A,TRUE,"DIRECCION";#N/A,#N/A,TRUE,"RESUMEN"}</definedName>
    <definedName name="ffnkl" localSheetId="1">{#N/A,#N/A,TRUE,"INGENIERIA";#N/A,#N/A,TRUE,"COMPRAS";#N/A,#N/A,TRUE,"DIRECCION";#N/A,#N/A,TRUE,"RESUMEN"}</definedName>
    <definedName name="ffnkl" localSheetId="2">{#N/A,#N/A,TRUE,"INGENIERIA";#N/A,#N/A,TRUE,"COMPRAS";#N/A,#N/A,TRUE,"DIRECCION";#N/A,#N/A,TRUE,"RESUMEN"}</definedName>
    <definedName name="ffnkl">{#N/A,#N/A,TRUE,"INGENIERIA";#N/A,#N/A,TRUE,"COMPRAS";#N/A,#N/A,TRUE,"DIRECCION";#N/A,#N/A,TRUE,"RESUMEN"}</definedName>
    <definedName name="FFTY" localSheetId="0">{#N/A,#N/A,FALSE,"GERAL";#N/A,#N/A,FALSE,"012-96";#N/A,#N/A,FALSE,"018-96";#N/A,#N/A,FALSE,"027-96";#N/A,#N/A,FALSE,"059-96";#N/A,#N/A,FALSE,"076-96";#N/A,#N/A,FALSE,"019-97";#N/A,#N/A,FALSE,"021-97";#N/A,#N/A,FALSE,"022-97";#N/A,#N/A,FALSE,"028-97"}</definedName>
    <definedName name="FFTY" localSheetId="1">{#N/A,#N/A,FALSE,"GERAL";#N/A,#N/A,FALSE,"012-96";#N/A,#N/A,FALSE,"018-96";#N/A,#N/A,FALSE,"027-96";#N/A,#N/A,FALSE,"059-96";#N/A,#N/A,FALSE,"076-96";#N/A,#N/A,FALSE,"019-97";#N/A,#N/A,FALSE,"021-97";#N/A,#N/A,FALSE,"022-97";#N/A,#N/A,FALSE,"028-97"}</definedName>
    <definedName name="FFTY" localSheetId="2">{#N/A,#N/A,FALSE,"GERAL";#N/A,#N/A,FALSE,"012-96";#N/A,#N/A,FALSE,"018-96";#N/A,#N/A,FALSE,"027-96";#N/A,#N/A,FALSE,"059-96";#N/A,#N/A,FALSE,"076-96";#N/A,#N/A,FALSE,"019-97";#N/A,#N/A,FALSE,"021-97";#N/A,#N/A,FALSE,"022-97";#N/A,#N/A,FALSE,"028-97"}</definedName>
    <definedName name="FFTY">{#N/A,#N/A,FALSE,"GERAL";#N/A,#N/A,FALSE,"012-96";#N/A,#N/A,FALSE,"018-96";#N/A,#N/A,FALSE,"027-96";#N/A,#N/A,FALSE,"059-96";#N/A,#N/A,FALSE,"076-96";#N/A,#N/A,FALSE,"019-97";#N/A,#N/A,FALSE,"021-97";#N/A,#N/A,FALSE,"022-97";#N/A,#N/A,FALSE,"028-97"}</definedName>
    <definedName name="ffwqs"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 localSheetId="3">#REF!</definedName>
    <definedName name="fg" localSheetId="4">#REF!</definedName>
    <definedName name="fg" localSheetId="5">#REF!</definedName>
    <definedName name="fg" localSheetId="6">#REF!</definedName>
    <definedName name="fg" localSheetId="0">{#N/A,#N/A,FALSE,"masez (10)";#N/A,#N/A,FALSE,"masez (7)";#N/A,#N/A,FALSE,"masez (6)";#N/A,#N/A,FALSE,"masez (5)";#N/A,#N/A,FALSE,"masez (4)";#N/A,#N/A,FALSE,"masez (3)";#N/A,#N/A,FALSE,"masez (2)";#N/A,#N/A,FALSE,"GME";#N/A,#N/A,FALSE,"masez"}</definedName>
    <definedName name="fg" localSheetId="1">{#N/A,#N/A,FALSE,"masez (10)";#N/A,#N/A,FALSE,"masez (7)";#N/A,#N/A,FALSE,"masez (6)";#N/A,#N/A,FALSE,"masez (5)";#N/A,#N/A,FALSE,"masez (4)";#N/A,#N/A,FALSE,"masez (3)";#N/A,#N/A,FALSE,"masez (2)";#N/A,#N/A,FALSE,"GME";#N/A,#N/A,FALSE,"masez"}</definedName>
    <definedName name="fg" localSheetId="2">{#N/A,#N/A,FALSE,"masez (10)";#N/A,#N/A,FALSE,"masez (7)";#N/A,#N/A,FALSE,"masez (6)";#N/A,#N/A,FALSE,"masez (5)";#N/A,#N/A,FALSE,"masez (4)";#N/A,#N/A,FALSE,"masez (3)";#N/A,#N/A,FALSE,"masez (2)";#N/A,#N/A,FALSE,"GME";#N/A,#N/A,FALSE,"masez"}</definedName>
    <definedName name="fg">{#N/A,#N/A,FALSE,"masez (10)";#N/A,#N/A,FALSE,"masez (7)";#N/A,#N/A,FALSE,"masez (6)";#N/A,#N/A,FALSE,"masez (5)";#N/A,#N/A,FALSE,"masez (4)";#N/A,#N/A,FALSE,"masez (3)";#N/A,#N/A,FALSE,"masez (2)";#N/A,#N/A,FALSE,"GME";#N/A,#N/A,FALSE,"masez"}</definedName>
    <definedName name="fgbas" localSheetId="0">{#N/A,#N/A,TRUE,"INGENIERIA";#N/A,#N/A,TRUE,"COMPRAS";#N/A,#N/A,TRUE,"DIRECCION";#N/A,#N/A,TRUE,"RESUMEN"}</definedName>
    <definedName name="fgbas" localSheetId="1">{#N/A,#N/A,TRUE,"INGENIERIA";#N/A,#N/A,TRUE,"COMPRAS";#N/A,#N/A,TRUE,"DIRECCION";#N/A,#N/A,TRUE,"RESUMEN"}</definedName>
    <definedName name="fgbas" localSheetId="2">{#N/A,#N/A,TRUE,"INGENIERIA";#N/A,#N/A,TRUE,"COMPRAS";#N/A,#N/A,TRUE,"DIRECCION";#N/A,#N/A,TRUE,"RESUMEN"}</definedName>
    <definedName name="fgbas">{#N/A,#N/A,TRUE,"INGENIERIA";#N/A,#N/A,TRUE,"COMPRAS";#N/A,#N/A,TRUE,"DIRECCION";#N/A,#N/A,TRUE,"RESUMEN"}</definedName>
    <definedName name="fgch" localSheetId="3">{#N/A,#N/A,FALSE,"masez (10)";#N/A,#N/A,FALSE,"masez (7)";#N/A,#N/A,FALSE,"masez (6)";#N/A,#N/A,FALSE,"masez (5)";#N/A,#N/A,FALSE,"masez (4)";#N/A,#N/A,FALSE,"masez (3)";#N/A,#N/A,FALSE,"masez (2)";#N/A,#N/A,FALSE,"GME";#N/A,#N/A,FALSE,"masez"}</definedName>
    <definedName name="fgch" localSheetId="4">{#N/A,#N/A,FALSE,"masez (10)";#N/A,#N/A,FALSE,"masez (7)";#N/A,#N/A,FALSE,"masez (6)";#N/A,#N/A,FALSE,"masez (5)";#N/A,#N/A,FALSE,"masez (4)";#N/A,#N/A,FALSE,"masez (3)";#N/A,#N/A,FALSE,"masez (2)";#N/A,#N/A,FALSE,"GME";#N/A,#N/A,FALSE,"masez"}</definedName>
    <definedName name="fgch" localSheetId="5">{#N/A,#N/A,FALSE,"masez (10)";#N/A,#N/A,FALSE,"masez (7)";#N/A,#N/A,FALSE,"masez (6)";#N/A,#N/A,FALSE,"masez (5)";#N/A,#N/A,FALSE,"masez (4)";#N/A,#N/A,FALSE,"masez (3)";#N/A,#N/A,FALSE,"masez (2)";#N/A,#N/A,FALSE,"GME";#N/A,#N/A,FALSE,"masez"}</definedName>
    <definedName name="fgch" localSheetId="6">{#N/A,#N/A,FALSE,"masez (10)";#N/A,#N/A,FALSE,"masez (7)";#N/A,#N/A,FALSE,"masez (6)";#N/A,#N/A,FALSE,"masez (5)";#N/A,#N/A,FALSE,"masez (4)";#N/A,#N/A,FALSE,"masez (3)";#N/A,#N/A,FALSE,"masez (2)";#N/A,#N/A,FALSE,"GME";#N/A,#N/A,FALSE,"masez"}</definedName>
    <definedName name="fgch" localSheetId="0">{#N/A,#N/A,FALSE,"masez (10)";#N/A,#N/A,FALSE,"masez (7)";#N/A,#N/A,FALSE,"masez (6)";#N/A,#N/A,FALSE,"masez (5)";#N/A,#N/A,FALSE,"masez (4)";#N/A,#N/A,FALSE,"masez (3)";#N/A,#N/A,FALSE,"masez (2)";#N/A,#N/A,FALSE,"GME";#N/A,#N/A,FALSE,"masez"}</definedName>
    <definedName name="fgch" localSheetId="1">{#N/A,#N/A,FALSE,"masez (10)";#N/A,#N/A,FALSE,"masez (7)";#N/A,#N/A,FALSE,"masez (6)";#N/A,#N/A,FALSE,"masez (5)";#N/A,#N/A,FALSE,"masez (4)";#N/A,#N/A,FALSE,"masez (3)";#N/A,#N/A,FALSE,"masez (2)";#N/A,#N/A,FALSE,"GME";#N/A,#N/A,FALSE,"masez"}</definedName>
    <definedName name="fgch" localSheetId="2">{#N/A,#N/A,FALSE,"masez (10)";#N/A,#N/A,FALSE,"masez (7)";#N/A,#N/A,FALSE,"masez (6)";#N/A,#N/A,FALSE,"masez (5)";#N/A,#N/A,FALSE,"masez (4)";#N/A,#N/A,FALSE,"masez (3)";#N/A,#N/A,FALSE,"masez (2)";#N/A,#N/A,FALSE,"GME";#N/A,#N/A,FALSE,"masez"}</definedName>
    <definedName name="fgch">{#N/A,#N/A,FALSE,"masez (10)";#N/A,#N/A,FALSE,"masez (7)";#N/A,#N/A,FALSE,"masez (6)";#N/A,#N/A,FALSE,"masez (5)";#N/A,#N/A,FALSE,"masez (4)";#N/A,#N/A,FALSE,"masez (3)";#N/A,#N/A,FALSE,"masez (2)";#N/A,#N/A,FALSE,"GME";#N/A,#N/A,FALSE,"masez"}</definedName>
    <definedName name="fgch_1" localSheetId="0">{#N/A,#N/A,FALSE,"masez (10)";#N/A,#N/A,FALSE,"masez (7)";#N/A,#N/A,FALSE,"masez (6)";#N/A,#N/A,FALSE,"masez (5)";#N/A,#N/A,FALSE,"masez (4)";#N/A,#N/A,FALSE,"masez (3)";#N/A,#N/A,FALSE,"masez (2)";#N/A,#N/A,FALSE,"GME";#N/A,#N/A,FALSE,"masez"}</definedName>
    <definedName name="fgch_1" localSheetId="1">{#N/A,#N/A,FALSE,"masez (10)";#N/A,#N/A,FALSE,"masez (7)";#N/A,#N/A,FALSE,"masez (6)";#N/A,#N/A,FALSE,"masez (5)";#N/A,#N/A,FALSE,"masez (4)";#N/A,#N/A,FALSE,"masez (3)";#N/A,#N/A,FALSE,"masez (2)";#N/A,#N/A,FALSE,"GME";#N/A,#N/A,FALSE,"masez"}</definedName>
    <definedName name="fgch_1" localSheetId="2">{#N/A,#N/A,FALSE,"masez (10)";#N/A,#N/A,FALSE,"masez (7)";#N/A,#N/A,FALSE,"masez (6)";#N/A,#N/A,FALSE,"masez (5)";#N/A,#N/A,FALSE,"masez (4)";#N/A,#N/A,FALSE,"masez (3)";#N/A,#N/A,FALSE,"masez (2)";#N/A,#N/A,FALSE,"GME";#N/A,#N/A,FALSE,"masez"}</definedName>
    <definedName name="fgch_1">{#N/A,#N/A,FALSE,"masez (10)";#N/A,#N/A,FALSE,"masez (7)";#N/A,#N/A,FALSE,"masez (6)";#N/A,#N/A,FALSE,"masez (5)";#N/A,#N/A,FALSE,"masez (4)";#N/A,#N/A,FALSE,"masez (3)";#N/A,#N/A,FALSE,"masez (2)";#N/A,#N/A,FALSE,"GME";#N/A,#N/A,FALSE,"masez"}</definedName>
    <definedName name="fgch_2" localSheetId="0">{#N/A,#N/A,FALSE,"masez (10)";#N/A,#N/A,FALSE,"masez (7)";#N/A,#N/A,FALSE,"masez (6)";#N/A,#N/A,FALSE,"masez (5)";#N/A,#N/A,FALSE,"masez (4)";#N/A,#N/A,FALSE,"masez (3)";#N/A,#N/A,FALSE,"masez (2)";#N/A,#N/A,FALSE,"GME";#N/A,#N/A,FALSE,"masez"}</definedName>
    <definedName name="fgch_2" localSheetId="1">{#N/A,#N/A,FALSE,"masez (10)";#N/A,#N/A,FALSE,"masez (7)";#N/A,#N/A,FALSE,"masez (6)";#N/A,#N/A,FALSE,"masez (5)";#N/A,#N/A,FALSE,"masez (4)";#N/A,#N/A,FALSE,"masez (3)";#N/A,#N/A,FALSE,"masez (2)";#N/A,#N/A,FALSE,"GME";#N/A,#N/A,FALSE,"masez"}</definedName>
    <definedName name="fgch_2" localSheetId="2">{#N/A,#N/A,FALSE,"masez (10)";#N/A,#N/A,FALSE,"masez (7)";#N/A,#N/A,FALSE,"masez (6)";#N/A,#N/A,FALSE,"masez (5)";#N/A,#N/A,FALSE,"masez (4)";#N/A,#N/A,FALSE,"masez (3)";#N/A,#N/A,FALSE,"masez (2)";#N/A,#N/A,FALSE,"GME";#N/A,#N/A,FALSE,"masez"}</definedName>
    <definedName name="fgch_2">{#N/A,#N/A,FALSE,"masez (10)";#N/A,#N/A,FALSE,"masez (7)";#N/A,#N/A,FALSE,"masez (6)";#N/A,#N/A,FALSE,"masez (5)";#N/A,#N/A,FALSE,"masez (4)";#N/A,#N/A,FALSE,"masez (3)";#N/A,#N/A,FALSE,"masez (2)";#N/A,#N/A,FALSE,"GME";#N/A,#N/A,FALSE,"masez"}</definedName>
    <definedName name="fgch_3" localSheetId="0">{#N/A,#N/A,FALSE,"masez (10)";#N/A,#N/A,FALSE,"masez (7)";#N/A,#N/A,FALSE,"masez (6)";#N/A,#N/A,FALSE,"masez (5)";#N/A,#N/A,FALSE,"masez (4)";#N/A,#N/A,FALSE,"masez (3)";#N/A,#N/A,FALSE,"masez (2)";#N/A,#N/A,FALSE,"GME";#N/A,#N/A,FALSE,"masez"}</definedName>
    <definedName name="fgch_3" localSheetId="1">{#N/A,#N/A,FALSE,"masez (10)";#N/A,#N/A,FALSE,"masez (7)";#N/A,#N/A,FALSE,"masez (6)";#N/A,#N/A,FALSE,"masez (5)";#N/A,#N/A,FALSE,"masez (4)";#N/A,#N/A,FALSE,"masez (3)";#N/A,#N/A,FALSE,"masez (2)";#N/A,#N/A,FALSE,"GME";#N/A,#N/A,FALSE,"masez"}</definedName>
    <definedName name="fgch_3" localSheetId="2">{#N/A,#N/A,FALSE,"masez (10)";#N/A,#N/A,FALSE,"masez (7)";#N/A,#N/A,FALSE,"masez (6)";#N/A,#N/A,FALSE,"masez (5)";#N/A,#N/A,FALSE,"masez (4)";#N/A,#N/A,FALSE,"masez (3)";#N/A,#N/A,FALSE,"masez (2)";#N/A,#N/A,FALSE,"GME";#N/A,#N/A,FALSE,"masez"}</definedName>
    <definedName name="fgch_3">{#N/A,#N/A,FALSE,"masez (10)";#N/A,#N/A,FALSE,"masez (7)";#N/A,#N/A,FALSE,"masez (6)";#N/A,#N/A,FALSE,"masez (5)";#N/A,#N/A,FALSE,"masez (4)";#N/A,#N/A,FALSE,"masez (3)";#N/A,#N/A,FALSE,"masez (2)";#N/A,#N/A,FALSE,"GME";#N/A,#N/A,FALSE,"masez"}</definedName>
    <definedName name="fgdfg" localSheetId="3">{#N/A,#N/A,FALSE,"SumD";#N/A,#N/A,FALSE,"ElecD";#N/A,#N/A,FALSE,"MechD";#N/A,#N/A,FALSE,"GeotD";#N/A,#N/A,FALSE,"PrcsD";#N/A,#N/A,FALSE,"TunnD";#N/A,#N/A,FALSE,"CivlD";#N/A,#N/A,FALSE,"NtwkD";#N/A,#N/A,FALSE,"EstgD";#N/A,#N/A,FALSE,"PEngD"}</definedName>
    <definedName name="fgdfg" localSheetId="4">{#N/A,#N/A,FALSE,"SumD";#N/A,#N/A,FALSE,"ElecD";#N/A,#N/A,FALSE,"MechD";#N/A,#N/A,FALSE,"GeotD";#N/A,#N/A,FALSE,"PrcsD";#N/A,#N/A,FALSE,"TunnD";#N/A,#N/A,FALSE,"CivlD";#N/A,#N/A,FALSE,"NtwkD";#N/A,#N/A,FALSE,"EstgD";#N/A,#N/A,FALSE,"PEngD"}</definedName>
    <definedName name="fgdfg" localSheetId="5">{#N/A,#N/A,FALSE,"SumD";#N/A,#N/A,FALSE,"ElecD";#N/A,#N/A,FALSE,"MechD";#N/A,#N/A,FALSE,"GeotD";#N/A,#N/A,FALSE,"PrcsD";#N/A,#N/A,FALSE,"TunnD";#N/A,#N/A,FALSE,"CivlD";#N/A,#N/A,FALSE,"NtwkD";#N/A,#N/A,FALSE,"EstgD";#N/A,#N/A,FALSE,"PEngD"}</definedName>
    <definedName name="fgdfg" localSheetId="6">{#N/A,#N/A,FALSE,"SumD";#N/A,#N/A,FALSE,"ElecD";#N/A,#N/A,FALSE,"MechD";#N/A,#N/A,FALSE,"GeotD";#N/A,#N/A,FALSE,"PrcsD";#N/A,#N/A,FALSE,"TunnD";#N/A,#N/A,FALSE,"CivlD";#N/A,#N/A,FALSE,"NtwkD";#N/A,#N/A,FALSE,"EstgD";#N/A,#N/A,FALSE,"PEngD"}</definedName>
    <definedName name="fgdfg" localSheetId="0">{#N/A,#N/A,FALSE,"SumD";#N/A,#N/A,FALSE,"ElecD";#N/A,#N/A,FALSE,"MechD";#N/A,#N/A,FALSE,"GeotD";#N/A,#N/A,FALSE,"PrcsD";#N/A,#N/A,FALSE,"TunnD";#N/A,#N/A,FALSE,"CivlD";#N/A,#N/A,FALSE,"NtwkD";#N/A,#N/A,FALSE,"EstgD";#N/A,#N/A,FALSE,"PEngD"}</definedName>
    <definedName name="fgdfg" localSheetId="1">{#N/A,#N/A,FALSE,"SumD";#N/A,#N/A,FALSE,"ElecD";#N/A,#N/A,FALSE,"MechD";#N/A,#N/A,FALSE,"GeotD";#N/A,#N/A,FALSE,"PrcsD";#N/A,#N/A,FALSE,"TunnD";#N/A,#N/A,FALSE,"CivlD";#N/A,#N/A,FALSE,"NtwkD";#N/A,#N/A,FALSE,"EstgD";#N/A,#N/A,FALSE,"PEngD"}</definedName>
    <definedName name="fgdfg" localSheetId="2">{#N/A,#N/A,FALSE,"SumD";#N/A,#N/A,FALSE,"ElecD";#N/A,#N/A,FALSE,"MechD";#N/A,#N/A,FALSE,"GeotD";#N/A,#N/A,FALSE,"PrcsD";#N/A,#N/A,FALSE,"TunnD";#N/A,#N/A,FALSE,"CivlD";#N/A,#N/A,FALSE,"NtwkD";#N/A,#N/A,FALSE,"EstgD";#N/A,#N/A,FALSE,"PEngD"}</definedName>
    <definedName name="fgdfg">{#N/A,#N/A,FALSE,"SumD";#N/A,#N/A,FALSE,"ElecD";#N/A,#N/A,FALSE,"MechD";#N/A,#N/A,FALSE,"GeotD";#N/A,#N/A,FALSE,"PrcsD";#N/A,#N/A,FALSE,"TunnD";#N/A,#N/A,FALSE,"CivlD";#N/A,#N/A,FALSE,"NtwkD";#N/A,#N/A,FALSE,"EstgD";#N/A,#N/A,FALSE,"PEngD"}</definedName>
    <definedName name="fgfdg" localSheetId="3">{#N/A,#N/A,FALSE,"SumG";#N/A,#N/A,FALSE,"ElecG";#N/A,#N/A,FALSE,"MechG";#N/A,#N/A,FALSE,"GeotG";#N/A,#N/A,FALSE,"PrcsG";#N/A,#N/A,FALSE,"TunnG";#N/A,#N/A,FALSE,"CivlG";#N/A,#N/A,FALSE,"NtwkG";#N/A,#N/A,FALSE,"EstgG";#N/A,#N/A,FALSE,"PEngG"}</definedName>
    <definedName name="fgfdg" localSheetId="4">{#N/A,#N/A,FALSE,"SumG";#N/A,#N/A,FALSE,"ElecG";#N/A,#N/A,FALSE,"MechG";#N/A,#N/A,FALSE,"GeotG";#N/A,#N/A,FALSE,"PrcsG";#N/A,#N/A,FALSE,"TunnG";#N/A,#N/A,FALSE,"CivlG";#N/A,#N/A,FALSE,"NtwkG";#N/A,#N/A,FALSE,"EstgG";#N/A,#N/A,FALSE,"PEngG"}</definedName>
    <definedName name="fgfdg" localSheetId="5">{#N/A,#N/A,FALSE,"SumG";#N/A,#N/A,FALSE,"ElecG";#N/A,#N/A,FALSE,"MechG";#N/A,#N/A,FALSE,"GeotG";#N/A,#N/A,FALSE,"PrcsG";#N/A,#N/A,FALSE,"TunnG";#N/A,#N/A,FALSE,"CivlG";#N/A,#N/A,FALSE,"NtwkG";#N/A,#N/A,FALSE,"EstgG";#N/A,#N/A,FALSE,"PEngG"}</definedName>
    <definedName name="fgfdg" localSheetId="6">{#N/A,#N/A,FALSE,"SumG";#N/A,#N/A,FALSE,"ElecG";#N/A,#N/A,FALSE,"MechG";#N/A,#N/A,FALSE,"GeotG";#N/A,#N/A,FALSE,"PrcsG";#N/A,#N/A,FALSE,"TunnG";#N/A,#N/A,FALSE,"CivlG";#N/A,#N/A,FALSE,"NtwkG";#N/A,#N/A,FALSE,"EstgG";#N/A,#N/A,FALSE,"PEngG"}</definedName>
    <definedName name="fgfdg" localSheetId="0">{#N/A,#N/A,FALSE,"SumG";#N/A,#N/A,FALSE,"ElecG";#N/A,#N/A,FALSE,"MechG";#N/A,#N/A,FALSE,"GeotG";#N/A,#N/A,FALSE,"PrcsG";#N/A,#N/A,FALSE,"TunnG";#N/A,#N/A,FALSE,"CivlG";#N/A,#N/A,FALSE,"NtwkG";#N/A,#N/A,FALSE,"EstgG";#N/A,#N/A,FALSE,"PEngG"}</definedName>
    <definedName name="fgfdg" localSheetId="1">{#N/A,#N/A,FALSE,"SumG";#N/A,#N/A,FALSE,"ElecG";#N/A,#N/A,FALSE,"MechG";#N/A,#N/A,FALSE,"GeotG";#N/A,#N/A,FALSE,"PrcsG";#N/A,#N/A,FALSE,"TunnG";#N/A,#N/A,FALSE,"CivlG";#N/A,#N/A,FALSE,"NtwkG";#N/A,#N/A,FALSE,"EstgG";#N/A,#N/A,FALSE,"PEngG"}</definedName>
    <definedName name="fgfdg" localSheetId="2">{#N/A,#N/A,FALSE,"SumG";#N/A,#N/A,FALSE,"ElecG";#N/A,#N/A,FALSE,"MechG";#N/A,#N/A,FALSE,"GeotG";#N/A,#N/A,FALSE,"PrcsG";#N/A,#N/A,FALSE,"TunnG";#N/A,#N/A,FALSE,"CivlG";#N/A,#N/A,FALSE,"NtwkG";#N/A,#N/A,FALSE,"EstgG";#N/A,#N/A,FALSE,"PEngG"}</definedName>
    <definedName name="fgfdg">{#N/A,#N/A,FALSE,"SumG";#N/A,#N/A,FALSE,"ElecG";#N/A,#N/A,FALSE,"MechG";#N/A,#N/A,FALSE,"GeotG";#N/A,#N/A,FALSE,"PrcsG";#N/A,#N/A,FALSE,"TunnG";#N/A,#N/A,FALSE,"CivlG";#N/A,#N/A,FALSE,"NtwkG";#N/A,#N/A,FALSE,"EstgG";#N/A,#N/A,FALSE,"PEngG"}</definedName>
    <definedName name="fgh" localSheetId="3">#REF!</definedName>
    <definedName name="fgh" localSheetId="4">#REF!</definedName>
    <definedName name="fgh" localSheetId="5">#REF!</definedName>
    <definedName name="fgh" localSheetId="6">#REF!</definedName>
    <definedName name="fgh" localSheetId="0">{"DETALLE_1996",#N/A,FALSE,"flujo";"DETALLE_1997",#N/A,FALSE,"flujo";"GASTOS_INCURRIDOS_1996",#N/A,FALSE,"flujo";"GASTOS_PROGRAMADOS_PARA_1997",#N/A,FALSE,"flujo";#N/A,#N/A,FALSE,"comparat";#N/A,#N/A,FALSE,"costos";#N/A,#N/A,FALSE,"proyctrol"}</definedName>
    <definedName name="fgh" localSheetId="1">{"DETALLE_1996",#N/A,FALSE,"flujo";"DETALLE_1997",#N/A,FALSE,"flujo";"GASTOS_INCURRIDOS_1996",#N/A,FALSE,"flujo";"GASTOS_PROGRAMADOS_PARA_1997",#N/A,FALSE,"flujo";#N/A,#N/A,FALSE,"comparat";#N/A,#N/A,FALSE,"costos";#N/A,#N/A,FALSE,"proyctrol"}</definedName>
    <definedName name="fgh" localSheetId="2">{"DETALLE_1996",#N/A,FALSE,"flujo";"DETALLE_1997",#N/A,FALSE,"flujo";"GASTOS_INCURRIDOS_1996",#N/A,FALSE,"flujo";"GASTOS_PROGRAMADOS_PARA_1997",#N/A,FALSE,"flujo";#N/A,#N/A,FALSE,"comparat";#N/A,#N/A,FALSE,"costos";#N/A,#N/A,FALSE,"proyctrol"}</definedName>
    <definedName name="fgh">{"DETALLE_1996",#N/A,FALSE,"flujo";"DETALLE_1997",#N/A,FALSE,"flujo";"GASTOS_INCURRIDOS_1996",#N/A,FALSE,"flujo";"GASTOS_PROGRAMADOS_PARA_1997",#N/A,FALSE,"flujo";#N/A,#N/A,FALSE,"comparat";#N/A,#N/A,FALSE,"costos";#N/A,#N/A,FALSE,"proyctrol"}</definedName>
    <definedName name="fgh_1" localSheetId="0">{"DETALLE_1996",#N/A,FALSE,"flujo";"DETALLE_1997",#N/A,FALSE,"flujo";"GASTOS_INCURRIDOS_1996",#N/A,FALSE,"flujo";"GASTOS_PROGRAMADOS_PARA_1997",#N/A,FALSE,"flujo";#N/A,#N/A,FALSE,"comparat";#N/A,#N/A,FALSE,"costos";#N/A,#N/A,FALSE,"proyctrol"}</definedName>
    <definedName name="fgh_1" localSheetId="1">{"DETALLE_1996",#N/A,FALSE,"flujo";"DETALLE_1997",#N/A,FALSE,"flujo";"GASTOS_INCURRIDOS_1996",#N/A,FALSE,"flujo";"GASTOS_PROGRAMADOS_PARA_1997",#N/A,FALSE,"flujo";#N/A,#N/A,FALSE,"comparat";#N/A,#N/A,FALSE,"costos";#N/A,#N/A,FALSE,"proyctrol"}</definedName>
    <definedName name="fgh_1" localSheetId="2">{"DETALLE_1996",#N/A,FALSE,"flujo";"DETALLE_1997",#N/A,FALSE,"flujo";"GASTOS_INCURRIDOS_1996",#N/A,FALSE,"flujo";"GASTOS_PROGRAMADOS_PARA_1997",#N/A,FALSE,"flujo";#N/A,#N/A,FALSE,"comparat";#N/A,#N/A,FALSE,"costos";#N/A,#N/A,FALSE,"proyctrol"}</definedName>
    <definedName name="fgh_1">{"DETALLE_1996",#N/A,FALSE,"flujo";"DETALLE_1997",#N/A,FALSE,"flujo";"GASTOS_INCURRIDOS_1996",#N/A,FALSE,"flujo";"GASTOS_PROGRAMADOS_PARA_1997",#N/A,FALSE,"flujo";#N/A,#N/A,FALSE,"comparat";#N/A,#N/A,FALSE,"costos";#N/A,#N/A,FALSE,"proyctrol"}</definedName>
    <definedName name="fghf" localSheetId="0">{"DETALLE_1996",#N/A,FALSE,"flujo";"DETALLE_1997",#N/A,FALSE,"flujo";"GASTOS_INCURRIDOS_1996",#N/A,FALSE,"flujo";"GASTOS_PROGRAMADOS_PARA_1997",#N/A,FALSE,"flujo";#N/A,#N/A,FALSE,"comparat";#N/A,#N/A,FALSE,"costos";#N/A,#N/A,FALSE,"proyctrol"}</definedName>
    <definedName name="fghf" localSheetId="1">{"DETALLE_1996",#N/A,FALSE,"flujo";"DETALLE_1997",#N/A,FALSE,"flujo";"GASTOS_INCURRIDOS_1996",#N/A,FALSE,"flujo";"GASTOS_PROGRAMADOS_PARA_1997",#N/A,FALSE,"flujo";#N/A,#N/A,FALSE,"comparat";#N/A,#N/A,FALSE,"costos";#N/A,#N/A,FALSE,"proyctrol"}</definedName>
    <definedName name="fghf" localSheetId="2">{"DETALLE_1996",#N/A,FALSE,"flujo";"DETALLE_1997",#N/A,FALSE,"flujo";"GASTOS_INCURRIDOS_1996",#N/A,FALSE,"flujo";"GASTOS_PROGRAMADOS_PARA_1997",#N/A,FALSE,"flujo";#N/A,#N/A,FALSE,"comparat";#N/A,#N/A,FALSE,"costos";#N/A,#N/A,FALSE,"proyctrol"}</definedName>
    <definedName name="fghf">{"DETALLE_1996",#N/A,FALSE,"flujo";"DETALLE_1997",#N/A,FALSE,"flujo";"GASTOS_INCURRIDOS_1996",#N/A,FALSE,"flujo";"GASTOS_PROGRAMADOS_PARA_1997",#N/A,FALSE,"flujo";#N/A,#N/A,FALSE,"comparat";#N/A,#N/A,FALSE,"costos";#N/A,#N/A,FALSE,"proyctrol"}</definedName>
    <definedName name="fghfg" localSheetId="3">{#N/A,#N/A,FALSE,"SumD";#N/A,#N/A,FALSE,"ElecD";#N/A,#N/A,FALSE,"MechD";#N/A,#N/A,FALSE,"GeotD";#N/A,#N/A,FALSE,"PrcsD";#N/A,#N/A,FALSE,"TunnD";#N/A,#N/A,FALSE,"CivlD";#N/A,#N/A,FALSE,"NtwkD";#N/A,#N/A,FALSE,"EstgD";#N/A,#N/A,FALSE,"PEngD"}</definedName>
    <definedName name="fghfg" localSheetId="4">{#N/A,#N/A,FALSE,"SumD";#N/A,#N/A,FALSE,"ElecD";#N/A,#N/A,FALSE,"MechD";#N/A,#N/A,FALSE,"GeotD";#N/A,#N/A,FALSE,"PrcsD";#N/A,#N/A,FALSE,"TunnD";#N/A,#N/A,FALSE,"CivlD";#N/A,#N/A,FALSE,"NtwkD";#N/A,#N/A,FALSE,"EstgD";#N/A,#N/A,FALSE,"PEngD"}</definedName>
    <definedName name="fghfg" localSheetId="5">{#N/A,#N/A,FALSE,"SumD";#N/A,#N/A,FALSE,"ElecD";#N/A,#N/A,FALSE,"MechD";#N/A,#N/A,FALSE,"GeotD";#N/A,#N/A,FALSE,"PrcsD";#N/A,#N/A,FALSE,"TunnD";#N/A,#N/A,FALSE,"CivlD";#N/A,#N/A,FALSE,"NtwkD";#N/A,#N/A,FALSE,"EstgD";#N/A,#N/A,FALSE,"PEngD"}</definedName>
    <definedName name="fghfg" localSheetId="6">{#N/A,#N/A,FALSE,"SumD";#N/A,#N/A,FALSE,"ElecD";#N/A,#N/A,FALSE,"MechD";#N/A,#N/A,FALSE,"GeotD";#N/A,#N/A,FALSE,"PrcsD";#N/A,#N/A,FALSE,"TunnD";#N/A,#N/A,FALSE,"CivlD";#N/A,#N/A,FALSE,"NtwkD";#N/A,#N/A,FALSE,"EstgD";#N/A,#N/A,FALSE,"PEngD"}</definedName>
    <definedName name="fghfg" localSheetId="0">{#N/A,#N/A,FALSE,"SumD";#N/A,#N/A,FALSE,"ElecD";#N/A,#N/A,FALSE,"MechD";#N/A,#N/A,FALSE,"GeotD";#N/A,#N/A,FALSE,"PrcsD";#N/A,#N/A,FALSE,"TunnD";#N/A,#N/A,FALSE,"CivlD";#N/A,#N/A,FALSE,"NtwkD";#N/A,#N/A,FALSE,"EstgD";#N/A,#N/A,FALSE,"PEngD"}</definedName>
    <definedName name="fghfg" localSheetId="1">{#N/A,#N/A,FALSE,"SumD";#N/A,#N/A,FALSE,"ElecD";#N/A,#N/A,FALSE,"MechD";#N/A,#N/A,FALSE,"GeotD";#N/A,#N/A,FALSE,"PrcsD";#N/A,#N/A,FALSE,"TunnD";#N/A,#N/A,FALSE,"CivlD";#N/A,#N/A,FALSE,"NtwkD";#N/A,#N/A,FALSE,"EstgD";#N/A,#N/A,FALSE,"PEngD"}</definedName>
    <definedName name="fghfg" localSheetId="2">{#N/A,#N/A,FALSE,"SumD";#N/A,#N/A,FALSE,"ElecD";#N/A,#N/A,FALSE,"MechD";#N/A,#N/A,FALSE,"GeotD";#N/A,#N/A,FALSE,"PrcsD";#N/A,#N/A,FALSE,"TunnD";#N/A,#N/A,FALSE,"CivlD";#N/A,#N/A,FALSE,"NtwkD";#N/A,#N/A,FALSE,"EstgD";#N/A,#N/A,FALSE,"PEngD"}</definedName>
    <definedName name="fghfg">{#N/A,#N/A,FALSE,"SumD";#N/A,#N/A,FALSE,"ElecD";#N/A,#N/A,FALSE,"MechD";#N/A,#N/A,FALSE,"GeotD";#N/A,#N/A,FALSE,"PrcsD";#N/A,#N/A,FALSE,"TunnD";#N/A,#N/A,FALSE,"CivlD";#N/A,#N/A,FALSE,"NtwkD";#N/A,#N/A,FALSE,"EstgD";#N/A,#N/A,FALSE,"PEngD"}</definedName>
    <definedName name="fghfgh" localSheetId="0">{#N/A,#N/A,FALSE,"Total_OC015";#N/A,#N/A,FALSE,"ADMIN";#N/A,#N/A,FALSE,"PROCES";#N/A,#N/A,FALSE,"mecan";#N/A,#N/A,FALSE,"civil";#N/A,#N/A,FALSE,"CAÑER";#N/A,#N/A,FALSE,"ELEC";#N/A,#N/A,FALSE,"INSTR"}</definedName>
    <definedName name="fghfgh" localSheetId="1">{#N/A,#N/A,FALSE,"Total_OC015";#N/A,#N/A,FALSE,"ADMIN";#N/A,#N/A,FALSE,"PROCES";#N/A,#N/A,FALSE,"mecan";#N/A,#N/A,FALSE,"civil";#N/A,#N/A,FALSE,"CAÑER";#N/A,#N/A,FALSE,"ELEC";#N/A,#N/A,FALSE,"INSTR"}</definedName>
    <definedName name="fghfgh" localSheetId="2">{#N/A,#N/A,FALSE,"Total_OC015";#N/A,#N/A,FALSE,"ADMIN";#N/A,#N/A,FALSE,"PROCES";#N/A,#N/A,FALSE,"mecan";#N/A,#N/A,FALSE,"civil";#N/A,#N/A,FALSE,"CAÑER";#N/A,#N/A,FALSE,"ELEC";#N/A,#N/A,FALSE,"INSTR"}</definedName>
    <definedName name="fghfgh">{#N/A,#N/A,FALSE,"Total_OC015";#N/A,#N/A,FALSE,"ADMIN";#N/A,#N/A,FALSE,"PROCES";#N/A,#N/A,FALSE,"mecan";#N/A,#N/A,FALSE,"civil";#N/A,#N/A,FALSE,"CAÑER";#N/A,#N/A,FALSE,"ELEC";#N/A,#N/A,FALSE,"INSTR"}</definedName>
    <definedName name="fghfgh_1" localSheetId="0">{#N/A,#N/A,FALSE,"Total_OC015";#N/A,#N/A,FALSE,"ADMIN";#N/A,#N/A,FALSE,"PROCES";#N/A,#N/A,FALSE,"mecan";#N/A,#N/A,FALSE,"civil";#N/A,#N/A,FALSE,"CAÑER";#N/A,#N/A,FALSE,"ELEC";#N/A,#N/A,FALSE,"INSTR"}</definedName>
    <definedName name="fghfgh_1" localSheetId="1">{#N/A,#N/A,FALSE,"Total_OC015";#N/A,#N/A,FALSE,"ADMIN";#N/A,#N/A,FALSE,"PROCES";#N/A,#N/A,FALSE,"mecan";#N/A,#N/A,FALSE,"civil";#N/A,#N/A,FALSE,"CAÑER";#N/A,#N/A,FALSE,"ELEC";#N/A,#N/A,FALSE,"INSTR"}</definedName>
    <definedName name="fghfgh_1" localSheetId="2">{#N/A,#N/A,FALSE,"Total_OC015";#N/A,#N/A,FALSE,"ADMIN";#N/A,#N/A,FALSE,"PROCES";#N/A,#N/A,FALSE,"mecan";#N/A,#N/A,FALSE,"civil";#N/A,#N/A,FALSE,"CAÑER";#N/A,#N/A,FALSE,"ELEC";#N/A,#N/A,FALSE,"INSTR"}</definedName>
    <definedName name="fghfgh_1">{#N/A,#N/A,FALSE,"Total_OC015";#N/A,#N/A,FALSE,"ADMIN";#N/A,#N/A,FALSE,"PROCES";#N/A,#N/A,FALSE,"mecan";#N/A,#N/A,FALSE,"civil";#N/A,#N/A,FALSE,"CAÑER";#N/A,#N/A,FALSE,"ELEC";#N/A,#N/A,FALSE,"INSTR"}</definedName>
    <definedName name="FGHH" localSheetId="3">{#N/A,#N/A,FALSE,"SumD";#N/A,#N/A,FALSE,"ElecD";#N/A,#N/A,FALSE,"MechD";#N/A,#N/A,FALSE,"GeotD";#N/A,#N/A,FALSE,"PrcsD";#N/A,#N/A,FALSE,"TunnD";#N/A,#N/A,FALSE,"CivlD";#N/A,#N/A,FALSE,"NtwkD";#N/A,#N/A,FALSE,"EstgD";#N/A,#N/A,FALSE,"PEngD"}</definedName>
    <definedName name="FGHH" localSheetId="4">{#N/A,#N/A,FALSE,"SumD";#N/A,#N/A,FALSE,"ElecD";#N/A,#N/A,FALSE,"MechD";#N/A,#N/A,FALSE,"GeotD";#N/A,#N/A,FALSE,"PrcsD";#N/A,#N/A,FALSE,"TunnD";#N/A,#N/A,FALSE,"CivlD";#N/A,#N/A,FALSE,"NtwkD";#N/A,#N/A,FALSE,"EstgD";#N/A,#N/A,FALSE,"PEngD"}</definedName>
    <definedName name="FGHH" localSheetId="5">{#N/A,#N/A,FALSE,"SumD";#N/A,#N/A,FALSE,"ElecD";#N/A,#N/A,FALSE,"MechD";#N/A,#N/A,FALSE,"GeotD";#N/A,#N/A,FALSE,"PrcsD";#N/A,#N/A,FALSE,"TunnD";#N/A,#N/A,FALSE,"CivlD";#N/A,#N/A,FALSE,"NtwkD";#N/A,#N/A,FALSE,"EstgD";#N/A,#N/A,FALSE,"PEngD"}</definedName>
    <definedName name="FGHH" localSheetId="6">{#N/A,#N/A,FALSE,"SumD";#N/A,#N/A,FALSE,"ElecD";#N/A,#N/A,FALSE,"MechD";#N/A,#N/A,FALSE,"GeotD";#N/A,#N/A,FALSE,"PrcsD";#N/A,#N/A,FALSE,"TunnD";#N/A,#N/A,FALSE,"CivlD";#N/A,#N/A,FALSE,"NtwkD";#N/A,#N/A,FALSE,"EstgD";#N/A,#N/A,FALSE,"PEngD"}</definedName>
    <definedName name="FGHH" localSheetId="0">{#N/A,#N/A,FALSE,"SumD";#N/A,#N/A,FALSE,"ElecD";#N/A,#N/A,FALSE,"MechD";#N/A,#N/A,FALSE,"GeotD";#N/A,#N/A,FALSE,"PrcsD";#N/A,#N/A,FALSE,"TunnD";#N/A,#N/A,FALSE,"CivlD";#N/A,#N/A,FALSE,"NtwkD";#N/A,#N/A,FALSE,"EstgD";#N/A,#N/A,FALSE,"PEngD"}</definedName>
    <definedName name="FGHH" localSheetId="1">{#N/A,#N/A,FALSE,"SumD";#N/A,#N/A,FALSE,"ElecD";#N/A,#N/A,FALSE,"MechD";#N/A,#N/A,FALSE,"GeotD";#N/A,#N/A,FALSE,"PrcsD";#N/A,#N/A,FALSE,"TunnD";#N/A,#N/A,FALSE,"CivlD";#N/A,#N/A,FALSE,"NtwkD";#N/A,#N/A,FALSE,"EstgD";#N/A,#N/A,FALSE,"PEngD"}</definedName>
    <definedName name="FGHH" localSheetId="2">{#N/A,#N/A,FALSE,"SumD";#N/A,#N/A,FALSE,"ElecD";#N/A,#N/A,FALSE,"MechD";#N/A,#N/A,FALSE,"GeotD";#N/A,#N/A,FALSE,"PrcsD";#N/A,#N/A,FALSE,"TunnD";#N/A,#N/A,FALSE,"CivlD";#N/A,#N/A,FALSE,"NtwkD";#N/A,#N/A,FALSE,"EstgD";#N/A,#N/A,FALSE,"PEngD"}</definedName>
    <definedName name="FGHH">{#N/A,#N/A,FALSE,"SumD";#N/A,#N/A,FALSE,"ElecD";#N/A,#N/A,FALSE,"MechD";#N/A,#N/A,FALSE,"GeotD";#N/A,#N/A,FALSE,"PrcsD";#N/A,#N/A,FALSE,"TunnD";#N/A,#N/A,FALSE,"CivlD";#N/A,#N/A,FALSE,"NtwkD";#N/A,#N/A,FALSE,"EstgD";#N/A,#N/A,FALSE,"PEngD"}</definedName>
    <definedName name="fghk" localSheetId="3">{#N/A,#N/A,TRUE,"259020CIPAug";#N/A,#N/A,TRUE,"259020CIPAug (2)"}</definedName>
    <definedName name="fghk" localSheetId="4">{#N/A,#N/A,TRUE,"259020CIPAug";#N/A,#N/A,TRUE,"259020CIPAug (2)"}</definedName>
    <definedName name="fghk" localSheetId="5">{#N/A,#N/A,TRUE,"259020CIPAug";#N/A,#N/A,TRUE,"259020CIPAug (2)"}</definedName>
    <definedName name="fghk" localSheetId="6">{#N/A,#N/A,TRUE,"259020CIPAug";#N/A,#N/A,TRUE,"259020CIPAug (2)"}</definedName>
    <definedName name="fghk" localSheetId="0">{#N/A,#N/A,TRUE,"259020CIPAug";#N/A,#N/A,TRUE,"259020CIPAug (2)"}</definedName>
    <definedName name="fghk" localSheetId="1">{#N/A,#N/A,TRUE,"259020CIPAug";#N/A,#N/A,TRUE,"259020CIPAug (2)"}</definedName>
    <definedName name="fghk" localSheetId="2">{#N/A,#N/A,TRUE,"259020CIPAug";#N/A,#N/A,TRUE,"259020CIPAug (2)"}</definedName>
    <definedName name="fghk">{#N/A,#N/A,TRUE,"259020CIPAug";#N/A,#N/A,TRUE,"259020CIPAug (2)"}</definedName>
    <definedName name="f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k" localSheetId="0">{#N/A,#N/A,TRUE,"INGENIERIA";#N/A,#N/A,TRUE,"COMPRAS";#N/A,#N/A,TRUE,"DIRECCION";#N/A,#N/A,TRUE,"RESUMEN"}</definedName>
    <definedName name="fgjk" localSheetId="1">{#N/A,#N/A,TRUE,"INGENIERIA";#N/A,#N/A,TRUE,"COMPRAS";#N/A,#N/A,TRUE,"DIRECCION";#N/A,#N/A,TRUE,"RESUMEN"}</definedName>
    <definedName name="fgjk" localSheetId="2">{#N/A,#N/A,TRUE,"INGENIERIA";#N/A,#N/A,TRUE,"COMPRAS";#N/A,#N/A,TRUE,"DIRECCION";#N/A,#N/A,TRUE,"RESUMEN"}</definedName>
    <definedName name="fgjk">{#N/A,#N/A,TRUE,"INGENIERIA";#N/A,#N/A,TRUE,"COMPRAS";#N/A,#N/A,TRUE,"DIRECCION";#N/A,#N/A,TRUE,"RESUMEN"}</definedName>
    <definedName name="fgktduk"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r" localSheetId="0">{#N/A,#N/A,FALSE,"Total_OC015";#N/A,#N/A,FALSE,"ADMIN";#N/A,#N/A,FALSE,"PROCES";#N/A,#N/A,FALSE,"mecan";#N/A,#N/A,FALSE,"civil";#N/A,#N/A,FALSE,"CAÑER";#N/A,#N/A,FALSE,"ELEC";#N/A,#N/A,FALSE,"INSTR"}</definedName>
    <definedName name="fgr" localSheetId="1">{#N/A,#N/A,FALSE,"Total_OC015";#N/A,#N/A,FALSE,"ADMIN";#N/A,#N/A,FALSE,"PROCES";#N/A,#N/A,FALSE,"mecan";#N/A,#N/A,FALSE,"civil";#N/A,#N/A,FALSE,"CAÑER";#N/A,#N/A,FALSE,"ELEC";#N/A,#N/A,FALSE,"INSTR"}</definedName>
    <definedName name="fgr" localSheetId="2">{#N/A,#N/A,FALSE,"Total_OC015";#N/A,#N/A,FALSE,"ADMIN";#N/A,#N/A,FALSE,"PROCES";#N/A,#N/A,FALSE,"mecan";#N/A,#N/A,FALSE,"civil";#N/A,#N/A,FALSE,"CAÑER";#N/A,#N/A,FALSE,"ELEC";#N/A,#N/A,FALSE,"INSTR"}</definedName>
    <definedName name="fgr">{#N/A,#N/A,FALSE,"Total_OC015";#N/A,#N/A,FALSE,"ADMIN";#N/A,#N/A,FALSE,"PROCES";#N/A,#N/A,FALSE,"mecan";#N/A,#N/A,FALSE,"civil";#N/A,#N/A,FALSE,"CAÑER";#N/A,#N/A,FALSE,"ELEC";#N/A,#N/A,FALSE,"INSTR"}</definedName>
    <definedName name="fgr_1" localSheetId="0">{#N/A,#N/A,FALSE,"Total_OC015";#N/A,#N/A,FALSE,"ADMIN";#N/A,#N/A,FALSE,"PROCES";#N/A,#N/A,FALSE,"mecan";#N/A,#N/A,FALSE,"civil";#N/A,#N/A,FALSE,"CAÑER";#N/A,#N/A,FALSE,"ELEC";#N/A,#N/A,FALSE,"INSTR"}</definedName>
    <definedName name="fgr_1" localSheetId="1">{#N/A,#N/A,FALSE,"Total_OC015";#N/A,#N/A,FALSE,"ADMIN";#N/A,#N/A,FALSE,"PROCES";#N/A,#N/A,FALSE,"mecan";#N/A,#N/A,FALSE,"civil";#N/A,#N/A,FALSE,"CAÑER";#N/A,#N/A,FALSE,"ELEC";#N/A,#N/A,FALSE,"INSTR"}</definedName>
    <definedName name="fgr_1" localSheetId="2">{#N/A,#N/A,FALSE,"Total_OC015";#N/A,#N/A,FALSE,"ADMIN";#N/A,#N/A,FALSE,"PROCES";#N/A,#N/A,FALSE,"mecan";#N/A,#N/A,FALSE,"civil";#N/A,#N/A,FALSE,"CAÑER";#N/A,#N/A,FALSE,"ELEC";#N/A,#N/A,FALSE,"INSTR"}</definedName>
    <definedName name="fgr_1">{#N/A,#N/A,FALSE,"Total_OC015";#N/A,#N/A,FALSE,"ADMIN";#N/A,#N/A,FALSE,"PROCES";#N/A,#N/A,FALSE,"mecan";#N/A,#N/A,FALSE,"civil";#N/A,#N/A,FALSE,"CAÑER";#N/A,#N/A,FALSE,"ELEC";#N/A,#N/A,FALSE,"INSTR"}</definedName>
    <definedName name="FGrúa">#REF!</definedName>
    <definedName name="fgs" localSheetId="0">{#N/A,#N/A,TRUE,"1842CWN0"}</definedName>
    <definedName name="fgs" localSheetId="1">{#N/A,#N/A,TRUE,"1842CWN0"}</definedName>
    <definedName name="fgs" localSheetId="2">{#N/A,#N/A,TRUE,"1842CWN0"}</definedName>
    <definedName name="fgs">{#N/A,#N/A,TRUE,"1842CWN0"}</definedName>
    <definedName name="fhf" localSheetId="0">{#N/A,#N/A,TRUE,"1842CWN0"}</definedName>
    <definedName name="fhf" localSheetId="1">{#N/A,#N/A,TRUE,"1842CWN0"}</definedName>
    <definedName name="fhf" localSheetId="2">{#N/A,#N/A,TRUE,"1842CWN0"}</definedName>
    <definedName name="fhf">{#N/A,#N/A,TRUE,"1842CWN0"}</definedName>
    <definedName name="fhg" localSheetId="3">{#N/A,#N/A,TRUE,"1842CWN0"}</definedName>
    <definedName name="fhg" localSheetId="4">{#N/A,#N/A,TRUE,"1842CWN0"}</definedName>
    <definedName name="fhg" localSheetId="5">{#N/A,#N/A,TRUE,"1842CWN0"}</definedName>
    <definedName name="fhg" localSheetId="6">{#N/A,#N/A,TRUE,"1842CWN0"}</definedName>
    <definedName name="fhg" localSheetId="0">{#N/A,#N/A,TRUE,"1842CWN0"}</definedName>
    <definedName name="fhg" localSheetId="1">{#N/A,#N/A,TRUE,"1842CWN0"}</definedName>
    <definedName name="fhg" localSheetId="2">{#N/A,#N/A,TRUE,"1842CWN0"}</definedName>
    <definedName name="fhg">{#N/A,#N/A,TRUE,"1842CWN0"}</definedName>
    <definedName name="fhg_1" localSheetId="0">{#N/A,#N/A,TRUE,"1842CWN0"}</definedName>
    <definedName name="fhg_1" localSheetId="1">{#N/A,#N/A,TRUE,"1842CWN0"}</definedName>
    <definedName name="fhg_1" localSheetId="2">{#N/A,#N/A,TRUE,"1842CWN0"}</definedName>
    <definedName name="fhg_1">{#N/A,#N/A,TRUE,"1842CWN0"}</definedName>
    <definedName name="fhg_2" localSheetId="0">{#N/A,#N/A,TRUE,"1842CWN0"}</definedName>
    <definedName name="fhg_2" localSheetId="1">{#N/A,#N/A,TRUE,"1842CWN0"}</definedName>
    <definedName name="fhg_2" localSheetId="2">{#N/A,#N/A,TRUE,"1842CWN0"}</definedName>
    <definedName name="fhg_2">{#N/A,#N/A,TRUE,"1842CWN0"}</definedName>
    <definedName name="fhg_3" localSheetId="0">{#N/A,#N/A,TRUE,"1842CWN0"}</definedName>
    <definedName name="fhg_3" localSheetId="1">{#N/A,#N/A,TRUE,"1842CWN0"}</definedName>
    <definedName name="fhg_3" localSheetId="2">{#N/A,#N/A,TRUE,"1842CWN0"}</definedName>
    <definedName name="fhg_3">{#N/A,#N/A,TRUE,"1842CWN0"}</definedName>
    <definedName name="FHSFJKSG" localSheetId="3">{#N/A,#N/A,FALSE,"RESUMEN";#N/A,#N/A,FALSE,"GG-GI";#N/A,#N/A,FALSE,"AMB";#N/A,#N/A,FALSE,"EyR";#N/A,#N/A,FALSE,"UCP";#N/A,#N/A,FALSE,"IND";#N/A,#N/A,FALSE,"LR";#N/A,#N/A,FALSE,"PRV";#N/A,#N/A,FALSE,"TÚNELES";#N/A,#N/A,FALSE,"IDT";#N/A,#N/A,FALSE,"ING"}</definedName>
    <definedName name="FHSFJKSG" localSheetId="4">{#N/A,#N/A,FALSE,"RESUMEN";#N/A,#N/A,FALSE,"GG-GI";#N/A,#N/A,FALSE,"AMB";#N/A,#N/A,FALSE,"EyR";#N/A,#N/A,FALSE,"UCP";#N/A,#N/A,FALSE,"IND";#N/A,#N/A,FALSE,"LR";#N/A,#N/A,FALSE,"PRV";#N/A,#N/A,FALSE,"TÚNELES";#N/A,#N/A,FALSE,"IDT";#N/A,#N/A,FALSE,"ING"}</definedName>
    <definedName name="FHSFJKSG" localSheetId="5">{#N/A,#N/A,FALSE,"RESUMEN";#N/A,#N/A,FALSE,"GG-GI";#N/A,#N/A,FALSE,"AMB";#N/A,#N/A,FALSE,"EyR";#N/A,#N/A,FALSE,"UCP";#N/A,#N/A,FALSE,"IND";#N/A,#N/A,FALSE,"LR";#N/A,#N/A,FALSE,"PRV";#N/A,#N/A,FALSE,"TÚNELES";#N/A,#N/A,FALSE,"IDT";#N/A,#N/A,FALSE,"ING"}</definedName>
    <definedName name="FHSFJKSG" localSheetId="6">{#N/A,#N/A,FALSE,"RESUMEN";#N/A,#N/A,FALSE,"GG-GI";#N/A,#N/A,FALSE,"AMB";#N/A,#N/A,FALSE,"EyR";#N/A,#N/A,FALSE,"UCP";#N/A,#N/A,FALSE,"IND";#N/A,#N/A,FALSE,"LR";#N/A,#N/A,FALSE,"PRV";#N/A,#N/A,FALSE,"TÚNELES";#N/A,#N/A,FALSE,"IDT";#N/A,#N/A,FALSE,"ING"}</definedName>
    <definedName name="FHSFJKSG" localSheetId="0">{#N/A,#N/A,FALSE,"RESUMEN";#N/A,#N/A,FALSE,"GG-GI";#N/A,#N/A,FALSE,"AMB";#N/A,#N/A,FALSE,"EyR";#N/A,#N/A,FALSE,"UCP";#N/A,#N/A,FALSE,"IND";#N/A,#N/A,FALSE,"LR";#N/A,#N/A,FALSE,"PRV";#N/A,#N/A,FALSE,"TÚNELES";#N/A,#N/A,FALSE,"IDT";#N/A,#N/A,FALSE,"ING"}</definedName>
    <definedName name="FHSFJKSG" localSheetId="1">{#N/A,#N/A,FALSE,"RESUMEN";#N/A,#N/A,FALSE,"GG-GI";#N/A,#N/A,FALSE,"AMB";#N/A,#N/A,FALSE,"EyR";#N/A,#N/A,FALSE,"UCP";#N/A,#N/A,FALSE,"IND";#N/A,#N/A,FALSE,"LR";#N/A,#N/A,FALSE,"PRV";#N/A,#N/A,FALSE,"TÚNELES";#N/A,#N/A,FALSE,"IDT";#N/A,#N/A,FALSE,"ING"}</definedName>
    <definedName name="FHSFJKSG" localSheetId="2">{#N/A,#N/A,FALSE,"RESUMEN";#N/A,#N/A,FALSE,"GG-GI";#N/A,#N/A,FALSE,"AMB";#N/A,#N/A,FALSE,"EyR";#N/A,#N/A,FALSE,"UCP";#N/A,#N/A,FALSE,"IND";#N/A,#N/A,FALSE,"LR";#N/A,#N/A,FALSE,"PRV";#N/A,#N/A,FALSE,"TÚNELES";#N/A,#N/A,FALSE,"IDT";#N/A,#N/A,FALSE,"ING"}</definedName>
    <definedName name="FHSFJKSG">{#N/A,#N/A,FALSE,"RESUMEN";#N/A,#N/A,FALSE,"GG-GI";#N/A,#N/A,FALSE,"AMB";#N/A,#N/A,FALSE,"EyR";#N/A,#N/A,FALSE,"UCP";#N/A,#N/A,FALSE,"IND";#N/A,#N/A,FALSE,"LR";#N/A,#N/A,FALSE,"PRV";#N/A,#N/A,FALSE,"TÚNELES";#N/A,#N/A,FALSE,"IDT";#N/A,#N/A,FALSE,"ING"}</definedName>
    <definedName name="FHSFJKSG_1" localSheetId="0">{#N/A,#N/A,FALSE,"RESUMEN";#N/A,#N/A,FALSE,"GG-GI";#N/A,#N/A,FALSE,"AMB";#N/A,#N/A,FALSE,"EyR";#N/A,#N/A,FALSE,"UCP";#N/A,#N/A,FALSE,"IND";#N/A,#N/A,FALSE,"LR";#N/A,#N/A,FALSE,"PRV";#N/A,#N/A,FALSE,"TÚNELES";#N/A,#N/A,FALSE,"IDT";#N/A,#N/A,FALSE,"ING"}</definedName>
    <definedName name="FHSFJKSG_1" localSheetId="1">{#N/A,#N/A,FALSE,"RESUMEN";#N/A,#N/A,FALSE,"GG-GI";#N/A,#N/A,FALSE,"AMB";#N/A,#N/A,FALSE,"EyR";#N/A,#N/A,FALSE,"UCP";#N/A,#N/A,FALSE,"IND";#N/A,#N/A,FALSE,"LR";#N/A,#N/A,FALSE,"PRV";#N/A,#N/A,FALSE,"TÚNELES";#N/A,#N/A,FALSE,"IDT";#N/A,#N/A,FALSE,"ING"}</definedName>
    <definedName name="FHSFJKSG_1" localSheetId="2">{#N/A,#N/A,FALSE,"RESUMEN";#N/A,#N/A,FALSE,"GG-GI";#N/A,#N/A,FALSE,"AMB";#N/A,#N/A,FALSE,"EyR";#N/A,#N/A,FALSE,"UCP";#N/A,#N/A,FALSE,"IND";#N/A,#N/A,FALSE,"LR";#N/A,#N/A,FALSE,"PRV";#N/A,#N/A,FALSE,"TÚNELES";#N/A,#N/A,FALSE,"IDT";#N/A,#N/A,FALSE,"ING"}</definedName>
    <definedName name="FHSFJKSG_1">{#N/A,#N/A,FALSE,"RESUMEN";#N/A,#N/A,FALSE,"GG-GI";#N/A,#N/A,FALSE,"AMB";#N/A,#N/A,FALSE,"EyR";#N/A,#N/A,FALSE,"UCP";#N/A,#N/A,FALSE,"IND";#N/A,#N/A,FALSE,"LR";#N/A,#N/A,FALSE,"PRV";#N/A,#N/A,FALSE,"TÚNELES";#N/A,#N/A,FALSE,"IDT";#N/A,#N/A,FALSE,"ING"}</definedName>
    <definedName name="FHSFJKSG_2" localSheetId="0">{#N/A,#N/A,FALSE,"RESUMEN";#N/A,#N/A,FALSE,"GG-GI";#N/A,#N/A,FALSE,"AMB";#N/A,#N/A,FALSE,"EyR";#N/A,#N/A,FALSE,"UCP";#N/A,#N/A,FALSE,"IND";#N/A,#N/A,FALSE,"LR";#N/A,#N/A,FALSE,"PRV";#N/A,#N/A,FALSE,"TÚNELES";#N/A,#N/A,FALSE,"IDT";#N/A,#N/A,FALSE,"ING"}</definedName>
    <definedName name="FHSFJKSG_2" localSheetId="1">{#N/A,#N/A,FALSE,"RESUMEN";#N/A,#N/A,FALSE,"GG-GI";#N/A,#N/A,FALSE,"AMB";#N/A,#N/A,FALSE,"EyR";#N/A,#N/A,FALSE,"UCP";#N/A,#N/A,FALSE,"IND";#N/A,#N/A,FALSE,"LR";#N/A,#N/A,FALSE,"PRV";#N/A,#N/A,FALSE,"TÚNELES";#N/A,#N/A,FALSE,"IDT";#N/A,#N/A,FALSE,"ING"}</definedName>
    <definedName name="FHSFJKSG_2" localSheetId="2">{#N/A,#N/A,FALSE,"RESUMEN";#N/A,#N/A,FALSE,"GG-GI";#N/A,#N/A,FALSE,"AMB";#N/A,#N/A,FALSE,"EyR";#N/A,#N/A,FALSE,"UCP";#N/A,#N/A,FALSE,"IND";#N/A,#N/A,FALSE,"LR";#N/A,#N/A,FALSE,"PRV";#N/A,#N/A,FALSE,"TÚNELES";#N/A,#N/A,FALSE,"IDT";#N/A,#N/A,FALSE,"ING"}</definedName>
    <definedName name="FHSFJKSG_2">{#N/A,#N/A,FALSE,"RESUMEN";#N/A,#N/A,FALSE,"GG-GI";#N/A,#N/A,FALSE,"AMB";#N/A,#N/A,FALSE,"EyR";#N/A,#N/A,FALSE,"UCP";#N/A,#N/A,FALSE,"IND";#N/A,#N/A,FALSE,"LR";#N/A,#N/A,FALSE,"PRV";#N/A,#N/A,FALSE,"TÚNELES";#N/A,#N/A,FALSE,"IDT";#N/A,#N/A,FALSE,"ING"}</definedName>
    <definedName name="FHSFJKSG_3" localSheetId="0">{#N/A,#N/A,FALSE,"RESUMEN";#N/A,#N/A,FALSE,"GG-GI";#N/A,#N/A,FALSE,"AMB";#N/A,#N/A,FALSE,"EyR";#N/A,#N/A,FALSE,"UCP";#N/A,#N/A,FALSE,"IND";#N/A,#N/A,FALSE,"LR";#N/A,#N/A,FALSE,"PRV";#N/A,#N/A,FALSE,"TÚNELES";#N/A,#N/A,FALSE,"IDT";#N/A,#N/A,FALSE,"ING"}</definedName>
    <definedName name="FHSFJKSG_3" localSheetId="1">{#N/A,#N/A,FALSE,"RESUMEN";#N/A,#N/A,FALSE,"GG-GI";#N/A,#N/A,FALSE,"AMB";#N/A,#N/A,FALSE,"EyR";#N/A,#N/A,FALSE,"UCP";#N/A,#N/A,FALSE,"IND";#N/A,#N/A,FALSE,"LR";#N/A,#N/A,FALSE,"PRV";#N/A,#N/A,FALSE,"TÚNELES";#N/A,#N/A,FALSE,"IDT";#N/A,#N/A,FALSE,"ING"}</definedName>
    <definedName name="FHSFJKSG_3" localSheetId="2">{#N/A,#N/A,FALSE,"RESUMEN";#N/A,#N/A,FALSE,"GG-GI";#N/A,#N/A,FALSE,"AMB";#N/A,#N/A,FALSE,"EyR";#N/A,#N/A,FALSE,"UCP";#N/A,#N/A,FALSE,"IND";#N/A,#N/A,FALSE,"LR";#N/A,#N/A,FALSE,"PRV";#N/A,#N/A,FALSE,"TÚNELES";#N/A,#N/A,FALSE,"IDT";#N/A,#N/A,FALSE,"ING"}</definedName>
    <definedName name="FHSFJKSG_3">{#N/A,#N/A,FALSE,"RESUMEN";#N/A,#N/A,FALSE,"GG-GI";#N/A,#N/A,FALSE,"AMB";#N/A,#N/A,FALSE,"EyR";#N/A,#N/A,FALSE,"UCP";#N/A,#N/A,FALSE,"IND";#N/A,#N/A,FALSE,"LR";#N/A,#N/A,FALSE,"PRV";#N/A,#N/A,FALSE,"TÚNELES";#N/A,#N/A,FALSE,"IDT";#N/A,#N/A,FALSE,"ING"}</definedName>
    <definedName name="FHuron">#REF!</definedName>
    <definedName name="File_Name">#REF!</definedName>
    <definedName name="FilterDatabase">#REF!</definedName>
    <definedName name="FILTRAGEM" localSheetId="0">{#N/A,#N/A,FALSE,"GERAL";#N/A,#N/A,FALSE,"012-96";#N/A,#N/A,FALSE,"018-96";#N/A,#N/A,FALSE,"027-96";#N/A,#N/A,FALSE,"059-96";#N/A,#N/A,FALSE,"076-96";#N/A,#N/A,FALSE,"019-97";#N/A,#N/A,FALSE,"021-97";#N/A,#N/A,FALSE,"022-97";#N/A,#N/A,FALSE,"028-97"}</definedName>
    <definedName name="FILTRAGEM" localSheetId="1">{#N/A,#N/A,FALSE,"GERAL";#N/A,#N/A,FALSE,"012-96";#N/A,#N/A,FALSE,"018-96";#N/A,#N/A,FALSE,"027-96";#N/A,#N/A,FALSE,"059-96";#N/A,#N/A,FALSE,"076-96";#N/A,#N/A,FALSE,"019-97";#N/A,#N/A,FALSE,"021-97";#N/A,#N/A,FALSE,"022-97";#N/A,#N/A,FALSE,"028-97"}</definedName>
    <definedName name="FILTRAGEM" localSheetId="2">{#N/A,#N/A,FALSE,"GERAL";#N/A,#N/A,FALSE,"012-96";#N/A,#N/A,FALSE,"018-96";#N/A,#N/A,FALSE,"027-96";#N/A,#N/A,FALSE,"059-96";#N/A,#N/A,FALSE,"076-96";#N/A,#N/A,FALSE,"019-97";#N/A,#N/A,FALSE,"021-97";#N/A,#N/A,FALSE,"022-97";#N/A,#N/A,FALSE,"028-97"}</definedName>
    <definedName name="FILTRAGEM">{#N/A,#N/A,FALSE,"GERAL";#N/A,#N/A,FALSE,"012-96";#N/A,#N/A,FALSE,"018-96";#N/A,#N/A,FALSE,"027-96";#N/A,#N/A,FALSE,"059-96";#N/A,#N/A,FALSE,"076-96";#N/A,#N/A,FALSE,"019-97";#N/A,#N/A,FALSE,"021-97";#N/A,#N/A,FALSE,"022-97";#N/A,#N/A,FALSE,"028-97"}</definedName>
    <definedName name="filtros" localSheetId="0">{"Avaliação de Cargos (Class Mens Todas)",#N/A,FALSE,"BANCO DE DADOS MENSALISTAS";"Avaliação de Cargos (Class Mens Todas)",#N/A,FALSE,"BANCO DE DADOS MENSALISTAS"}</definedName>
    <definedName name="filtros" localSheetId="1">{"Avaliação de Cargos (Class Mens Todas)",#N/A,FALSE,"BANCO DE DADOS MENSALISTAS";"Avaliação de Cargos (Class Mens Todas)",#N/A,FALSE,"BANCO DE DADOS MENSALISTAS"}</definedName>
    <definedName name="filtros" localSheetId="2">{"Avaliação de Cargos (Class Mens Todas)",#N/A,FALSE,"BANCO DE DADOS MENSALISTAS";"Avaliação de Cargos (Class Mens Todas)",#N/A,FALSE,"BANCO DE DADOS MENSALISTAS"}</definedName>
    <definedName name="filtros">{"Avaliação de Cargos (Class Mens Todas)",#N/A,FALSE,"BANCO DE DADOS MENSALISTAS";"Avaliação de Cargos (Class Mens Todas)",#N/A,FALSE,"BANCO DE DADOS MENSALISTAS"}</definedName>
    <definedName name="FINAL">#REF!</definedName>
    <definedName name="Financialpb">#REF!</definedName>
    <definedName name="Financialpb2">#REF!</definedName>
    <definedName name="fitting">#REF!</definedName>
    <definedName name="Fittings">#REF!</definedName>
    <definedName name="fjdkdk" localSheetId="0">{#N/A,#N/A,TRUE,"INGENIERIA";#N/A,#N/A,TRUE,"COMPRAS";#N/A,#N/A,TRUE,"DIRECCION";#N/A,#N/A,TRUE,"RESUMEN"}</definedName>
    <definedName name="fjdkdk" localSheetId="1">{#N/A,#N/A,TRUE,"INGENIERIA";#N/A,#N/A,TRUE,"COMPRAS";#N/A,#N/A,TRUE,"DIRECCION";#N/A,#N/A,TRUE,"RESUMEN"}</definedName>
    <definedName name="fjdkdk" localSheetId="2">{#N/A,#N/A,TRUE,"INGENIERIA";#N/A,#N/A,TRUE,"COMPRAS";#N/A,#N/A,TRUE,"DIRECCION";#N/A,#N/A,TRUE,"RESUMEN"}</definedName>
    <definedName name="fjdkdk">{#N/A,#N/A,TRUE,"INGENIERIA";#N/A,#N/A,TRUE,"COMPRAS";#N/A,#N/A,TRUE,"DIRECCION";#N/A,#N/A,TRUE,"RESUMEN"}</definedName>
    <definedName name="fjdrtj"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umbo">#REF!</definedName>
    <definedName name="FJumboTL">#REF!</definedName>
    <definedName name="FLanzador">#REF!</definedName>
    <definedName name="flete">#REF!</definedName>
    <definedName name="flhg" localSheetId="0">{#N/A,#N/A,TRUE,"1842CWN0"}</definedName>
    <definedName name="flhg" localSheetId="1">{#N/A,#N/A,TRUE,"1842CWN0"}</definedName>
    <definedName name="flhg" localSheetId="2">{#N/A,#N/A,TRUE,"1842CWN0"}</definedName>
    <definedName name="flhg">{#N/A,#N/A,TRUE,"1842CWN0"}</definedName>
    <definedName name="flios"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jfjh" localSheetId="3">{"June",#N/A,FALSE,"June"}</definedName>
    <definedName name="fljfjh" localSheetId="4">{"June",#N/A,FALSE,"June"}</definedName>
    <definedName name="fljfjh" localSheetId="5">{"June",#N/A,FALSE,"June"}</definedName>
    <definedName name="fljfjh" localSheetId="6">{"June",#N/A,FALSE,"June"}</definedName>
    <definedName name="fljfjh" localSheetId="0">{"June",#N/A,FALSE,"June"}</definedName>
    <definedName name="fljfjh" localSheetId="1">{"June",#N/A,FALSE,"June"}</definedName>
    <definedName name="fljfjh" localSheetId="2">{"June",#N/A,FALSE,"June"}</definedName>
    <definedName name="fljfjh">{"June",#N/A,FALSE,"June"}</definedName>
    <definedName name="FLoader">#REF!</definedName>
    <definedName name="flor">#REF!</definedName>
    <definedName name="FLOT" localSheetId="0">{#N/A,#N/A,FALSE,"GERAL";#N/A,#N/A,FALSE,"012-96";#N/A,#N/A,FALSE,"018-96";#N/A,#N/A,FALSE,"027-96";#N/A,#N/A,FALSE,"059-96";#N/A,#N/A,FALSE,"076-96";#N/A,#N/A,FALSE,"019-97";#N/A,#N/A,FALSE,"021-97";#N/A,#N/A,FALSE,"022-97";#N/A,#N/A,FALSE,"028-97"}</definedName>
    <definedName name="FLOT" localSheetId="1">{#N/A,#N/A,FALSE,"GERAL";#N/A,#N/A,FALSE,"012-96";#N/A,#N/A,FALSE,"018-96";#N/A,#N/A,FALSE,"027-96";#N/A,#N/A,FALSE,"059-96";#N/A,#N/A,FALSE,"076-96";#N/A,#N/A,FALSE,"019-97";#N/A,#N/A,FALSE,"021-97";#N/A,#N/A,FALSE,"022-97";#N/A,#N/A,FALSE,"028-97"}</definedName>
    <definedName name="FLOT" localSheetId="2">{#N/A,#N/A,FALSE,"GERAL";#N/A,#N/A,FALSE,"012-96";#N/A,#N/A,FALSE,"018-96";#N/A,#N/A,FALSE,"027-96";#N/A,#N/A,FALSE,"059-96";#N/A,#N/A,FALSE,"076-96";#N/A,#N/A,FALSE,"019-97";#N/A,#N/A,FALSE,"021-97";#N/A,#N/A,FALSE,"022-97";#N/A,#N/A,FALSE,"028-97"}</definedName>
    <definedName name="FLOT">{#N/A,#N/A,FALSE,"GERAL";#N/A,#N/A,FALSE,"012-96";#N/A,#N/A,FALSE,"018-96";#N/A,#N/A,FALSE,"027-96";#N/A,#N/A,FALSE,"059-96";#N/A,#N/A,FALSE,"076-96";#N/A,#N/A,FALSE,"019-97";#N/A,#N/A,FALSE,"021-97";#N/A,#N/A,FALSE,"022-97";#N/A,#N/A,FALSE,"028-97"}</definedName>
    <definedName name="FLOTAÇÃO" localSheetId="0">{#N/A,#N/A,FALSE,"GERAL";#N/A,#N/A,FALSE,"012-96";#N/A,#N/A,FALSE,"018-96";#N/A,#N/A,FALSE,"027-96";#N/A,#N/A,FALSE,"059-96";#N/A,#N/A,FALSE,"076-96";#N/A,#N/A,FALSE,"019-97";#N/A,#N/A,FALSE,"021-97";#N/A,#N/A,FALSE,"022-97";#N/A,#N/A,FALSE,"028-97"}</definedName>
    <definedName name="FLOTAÇÃO" localSheetId="1">{#N/A,#N/A,FALSE,"GERAL";#N/A,#N/A,FALSE,"012-96";#N/A,#N/A,FALSE,"018-96";#N/A,#N/A,FALSE,"027-96";#N/A,#N/A,FALSE,"059-96";#N/A,#N/A,FALSE,"076-96";#N/A,#N/A,FALSE,"019-97";#N/A,#N/A,FALSE,"021-97";#N/A,#N/A,FALSE,"022-97";#N/A,#N/A,FALSE,"028-97"}</definedName>
    <definedName name="FLOTAÇÃO" localSheetId="2">{#N/A,#N/A,FALSE,"GERAL";#N/A,#N/A,FALSE,"012-96";#N/A,#N/A,FALSE,"018-96";#N/A,#N/A,FALSE,"027-96";#N/A,#N/A,FALSE,"059-96";#N/A,#N/A,FALSE,"076-96";#N/A,#N/A,FALSE,"019-97";#N/A,#N/A,FALSE,"021-97";#N/A,#N/A,FALSE,"022-97";#N/A,#N/A,FALSE,"028-97"}</definedName>
    <definedName name="FLOTAÇÃO">{#N/A,#N/A,FALSE,"GERAL";#N/A,#N/A,FALSE,"012-96";#N/A,#N/A,FALSE,"018-96";#N/A,#N/A,FALSE,"027-96";#N/A,#N/A,FALSE,"059-96";#N/A,#N/A,FALSE,"076-96";#N/A,#N/A,FALSE,"019-97";#N/A,#N/A,FALSE,"021-97";#N/A,#N/A,FALSE,"022-97";#N/A,#N/A,FALSE,"028-97"}</definedName>
    <definedName name="Fluid">#REF!</definedName>
    <definedName name="Fluids">#REF!</definedName>
    <definedName name="Flujos" localSheetId="0">{#N/A,#N/A,FALSE,"Graficos"}</definedName>
    <definedName name="Flujos" localSheetId="1">{#N/A,#N/A,FALSE,"Graficos"}</definedName>
    <definedName name="Flujos" localSheetId="2">{#N/A,#N/A,FALSE,"Graficos"}</definedName>
    <definedName name="Flujos">{#N/A,#N/A,FALSE,"Graficos"}</definedName>
    <definedName name="Flujos_1" localSheetId="0">{#N/A,#N/A,FALSE,"Graficos"}</definedName>
    <definedName name="Flujos_1" localSheetId="1">{#N/A,#N/A,FALSE,"Graficos"}</definedName>
    <definedName name="Flujos_1" localSheetId="2">{#N/A,#N/A,FALSE,"Graficos"}</definedName>
    <definedName name="Flujos_1">{#N/A,#N/A,FALSE,"Graficos"}</definedName>
    <definedName name="FLUTUANTE2" localSheetId="0">{#N/A,#N/A,FALSE,"GERAL";#N/A,#N/A,FALSE,"012-96";#N/A,#N/A,FALSE,"018-96";#N/A,#N/A,FALSE,"027-96";#N/A,#N/A,FALSE,"059-96";#N/A,#N/A,FALSE,"076-96";#N/A,#N/A,FALSE,"019-97";#N/A,#N/A,FALSE,"021-97";#N/A,#N/A,FALSE,"022-97";#N/A,#N/A,FALSE,"028-97"}</definedName>
    <definedName name="FLUTUANTE2" localSheetId="1">{#N/A,#N/A,FALSE,"GERAL";#N/A,#N/A,FALSE,"012-96";#N/A,#N/A,FALSE,"018-96";#N/A,#N/A,FALSE,"027-96";#N/A,#N/A,FALSE,"059-96";#N/A,#N/A,FALSE,"076-96";#N/A,#N/A,FALSE,"019-97";#N/A,#N/A,FALSE,"021-97";#N/A,#N/A,FALSE,"022-97";#N/A,#N/A,FALSE,"028-97"}</definedName>
    <definedName name="FLUTUANTE2" localSheetId="2">{#N/A,#N/A,FALSE,"GERAL";#N/A,#N/A,FALSE,"012-96";#N/A,#N/A,FALSE,"018-96";#N/A,#N/A,FALSE,"027-96";#N/A,#N/A,FALSE,"059-96";#N/A,#N/A,FALSE,"076-96";#N/A,#N/A,FALSE,"019-97";#N/A,#N/A,FALSE,"021-97";#N/A,#N/A,FALSE,"022-97";#N/A,#N/A,FALSE,"028-97"}</definedName>
    <definedName name="FLUTUANTE2">{#N/A,#N/A,FALSE,"GERAL";#N/A,#N/A,FALSE,"012-96";#N/A,#N/A,FALSE,"018-96";#N/A,#N/A,FALSE,"027-96";#N/A,#N/A,FALSE,"059-96";#N/A,#N/A,FALSE,"076-96";#N/A,#N/A,FALSE,"019-97";#N/A,#N/A,FALSE,"021-97";#N/A,#N/A,FALSE,"022-97";#N/A,#N/A,FALSE,"028-97"}</definedName>
    <definedName name="Fluxogram" localSheetId="0">{#N/A,#N/A,FALSE,"GERAL";#N/A,#N/A,FALSE,"012-96";#N/A,#N/A,FALSE,"018-96";#N/A,#N/A,FALSE,"027-96";#N/A,#N/A,FALSE,"059-96";#N/A,#N/A,FALSE,"076-96";#N/A,#N/A,FALSE,"019-97";#N/A,#N/A,FALSE,"021-97";#N/A,#N/A,FALSE,"022-97";#N/A,#N/A,FALSE,"028-97"}</definedName>
    <definedName name="Fluxogram" localSheetId="1">{#N/A,#N/A,FALSE,"GERAL";#N/A,#N/A,FALSE,"012-96";#N/A,#N/A,FALSE,"018-96";#N/A,#N/A,FALSE,"027-96";#N/A,#N/A,FALSE,"059-96";#N/A,#N/A,FALSE,"076-96";#N/A,#N/A,FALSE,"019-97";#N/A,#N/A,FALSE,"021-97";#N/A,#N/A,FALSE,"022-97";#N/A,#N/A,FALSE,"028-97"}</definedName>
    <definedName name="Fluxogram" localSheetId="2">{#N/A,#N/A,FALSE,"GERAL";#N/A,#N/A,FALSE,"012-96";#N/A,#N/A,FALSE,"018-96";#N/A,#N/A,FALSE,"027-96";#N/A,#N/A,FALSE,"059-96";#N/A,#N/A,FALSE,"076-96";#N/A,#N/A,FALSE,"019-97";#N/A,#N/A,FALSE,"021-97";#N/A,#N/A,FALSE,"022-97";#N/A,#N/A,FALSE,"028-97"}</definedName>
    <definedName name="Fluxogram">{#N/A,#N/A,FALSE,"GERAL";#N/A,#N/A,FALSE,"012-96";#N/A,#N/A,FALSE,"018-96";#N/A,#N/A,FALSE,"027-96";#N/A,#N/A,FALSE,"059-96";#N/A,#N/A,FALSE,"076-96";#N/A,#N/A,FALSE,"019-97";#N/A,#N/A,FALSE,"021-97";#N/A,#N/A,FALSE,"022-97";#N/A,#N/A,FALSE,"028-97"}</definedName>
    <definedName name="FMObra">#REF!</definedName>
    <definedName name="FN">#REF!</definedName>
    <definedName name="FNC">#REF!</definedName>
    <definedName name="FNEHFUIOE">#REF!</definedName>
    <definedName name="fol" localSheetId="0">{#N/A,#N/A,FALSE,"GERAL";#N/A,#N/A,FALSE,"012-96";#N/A,#N/A,FALSE,"018-96";#N/A,#N/A,FALSE,"027-96";#N/A,#N/A,FALSE,"059-96";#N/A,#N/A,FALSE,"076-96";#N/A,#N/A,FALSE,"019-97";#N/A,#N/A,FALSE,"021-97";#N/A,#N/A,FALSE,"022-97";#N/A,#N/A,FALSE,"028-97"}</definedName>
    <definedName name="fol" localSheetId="1">{#N/A,#N/A,FALSE,"GERAL";#N/A,#N/A,FALSE,"012-96";#N/A,#N/A,FALSE,"018-96";#N/A,#N/A,FALSE,"027-96";#N/A,#N/A,FALSE,"059-96";#N/A,#N/A,FALSE,"076-96";#N/A,#N/A,FALSE,"019-97";#N/A,#N/A,FALSE,"021-97";#N/A,#N/A,FALSE,"022-97";#N/A,#N/A,FALSE,"028-97"}</definedName>
    <definedName name="fol" localSheetId="2">{#N/A,#N/A,FALSE,"GERAL";#N/A,#N/A,FALSE,"012-96";#N/A,#N/A,FALSE,"018-96";#N/A,#N/A,FALSE,"027-96";#N/A,#N/A,FALSE,"059-96";#N/A,#N/A,FALSE,"076-96";#N/A,#N/A,FALSE,"019-97";#N/A,#N/A,FALSE,"021-97";#N/A,#N/A,FALSE,"022-97";#N/A,#N/A,FALSE,"028-97"}</definedName>
    <definedName name="fol">{#N/A,#N/A,FALSE,"GERAL";#N/A,#N/A,FALSE,"012-96";#N/A,#N/A,FALSE,"018-96";#N/A,#N/A,FALSE,"027-96";#N/A,#N/A,FALSE,"059-96";#N/A,#N/A,FALSE,"076-96";#N/A,#N/A,FALSE,"019-97";#N/A,#N/A,FALSE,"021-97";#N/A,#N/A,FALSE,"022-97";#N/A,#N/A,FALSE,"028-97"}</definedName>
    <definedName name="FORDESCR">#REF!</definedName>
    <definedName name="Formato" localSheetId="3">{"Sin detalle",#N/A,FALSE,"Flujo (redondeado)";"Detallado",#N/A,FALSE,"Flujo (redondeado)"}</definedName>
    <definedName name="Formato" localSheetId="4">{"Sin detalle",#N/A,FALSE,"Flujo (redondeado)";"Detallado",#N/A,FALSE,"Flujo (redondeado)"}</definedName>
    <definedName name="Formato" localSheetId="5">{"Sin detalle",#N/A,FALSE,"Flujo (redondeado)";"Detallado",#N/A,FALSE,"Flujo (redondeado)"}</definedName>
    <definedName name="Formato" localSheetId="6">{"Sin detalle",#N/A,FALSE,"Flujo (redondeado)";"Detallado",#N/A,FALSE,"Flujo (redondeado)"}</definedName>
    <definedName name="Formato" localSheetId="0">{"Sin detalle",#N/A,FALSE,"Flujo (redondeado)";"Detallado",#N/A,FALSE,"Flujo (redondeado)"}</definedName>
    <definedName name="Formato" localSheetId="1">{"Sin detalle",#N/A,FALSE,"Flujo (redondeado)";"Detallado",#N/A,FALSE,"Flujo (redondeado)"}</definedName>
    <definedName name="Formato" localSheetId="2">{"Sin detalle",#N/A,FALSE,"Flujo (redondeado)";"Detallado",#N/A,FALSE,"Flujo (redondeado)"}</definedName>
    <definedName name="Formato">{"Sin detalle",#N/A,FALSE,"Flujo (redondeado)";"Detallado",#N/A,FALSE,"Flujo (redondeado)"}</definedName>
    <definedName name="FORMOLT">#REF!</definedName>
    <definedName name="formularioapu">#REF!</definedName>
    <definedName name="FORSHE">#REF!</definedName>
    <definedName name="FORUNMIS">#REF!</definedName>
    <definedName name="fple" localSheetId="0">{#N/A,#N/A,TRUE,"INGENIERIA";#N/A,#N/A,TRUE,"COMPRAS";#N/A,#N/A,TRUE,"DIRECCION";#N/A,#N/A,TRUE,"RESUMEN"}</definedName>
    <definedName name="fple" localSheetId="1">{#N/A,#N/A,TRUE,"INGENIERIA";#N/A,#N/A,TRUE,"COMPRAS";#N/A,#N/A,TRUE,"DIRECCION";#N/A,#N/A,TRUE,"RESUMEN"}</definedName>
    <definedName name="fple" localSheetId="2">{#N/A,#N/A,TRUE,"INGENIERIA";#N/A,#N/A,TRUE,"COMPRAS";#N/A,#N/A,TRUE,"DIRECCION";#N/A,#N/A,TRUE,"RESUMEN"}</definedName>
    <definedName name="fple">{#N/A,#N/A,TRUE,"INGENIERIA";#N/A,#N/A,TRUE,"COMPRAS";#N/A,#N/A,TRUE,"DIRECCION";#N/A,#N/A,TRUE,"RESUMEN"}</definedName>
    <definedName name="fr" localSheetId="0">{#N/A,#N/A,FALSE,"Matrix";#N/A,#N/A,FALSE,"Executive";#N/A,#N/A,FALSE,"Summary"}</definedName>
    <definedName name="fr" localSheetId="1">{#N/A,#N/A,FALSE,"Matrix";#N/A,#N/A,FALSE,"Executive";#N/A,#N/A,FALSE,"Summary"}</definedName>
    <definedName name="fr" localSheetId="2">{#N/A,#N/A,FALSE,"Matrix";#N/A,#N/A,FALSE,"Executive";#N/A,#N/A,FALSE,"Summary"}</definedName>
    <definedName name="fr">{#N/A,#N/A,FALSE,"Matrix";#N/A,#N/A,FALSE,"Executive";#N/A,#N/A,FALSE,"Summary"}</definedName>
    <definedName name="FRDEASASa" localSheetId="0">{"DETALLE_1996",#N/A,FALSE,"flujo";"DETALLE_1997",#N/A,FALSE,"flujo";"GASTOS_INCURRIDOS_1996",#N/A,FALSE,"flujo";"GASTOS_PROGRAMADOS_PARA_1997",#N/A,FALSE,"flujo";#N/A,#N/A,FALSE,"comparat";#N/A,#N/A,FALSE,"costos";#N/A,#N/A,FALSE,"proyctrol"}</definedName>
    <definedName name="FRDEASASa" localSheetId="1">{"DETALLE_1996",#N/A,FALSE,"flujo";"DETALLE_1997",#N/A,FALSE,"flujo";"GASTOS_INCURRIDOS_1996",#N/A,FALSE,"flujo";"GASTOS_PROGRAMADOS_PARA_1997",#N/A,FALSE,"flujo";#N/A,#N/A,FALSE,"comparat";#N/A,#N/A,FALSE,"costos";#N/A,#N/A,FALSE,"proyctrol"}</definedName>
    <definedName name="FRDEASASa" localSheetId="2">{"DETALLE_1996",#N/A,FALSE,"flujo";"DETALLE_1997",#N/A,FALSE,"flujo";"GASTOS_INCURRIDOS_1996",#N/A,FALSE,"flujo";"GASTOS_PROGRAMADOS_PARA_1997",#N/A,FALSE,"flujo";#N/A,#N/A,FALSE,"comparat";#N/A,#N/A,FALSE,"costos";#N/A,#N/A,FALSE,"proyctrol"}</definedName>
    <definedName name="FRDEASASa">{"DETALLE_1996",#N/A,FALSE,"flujo";"DETALLE_1997",#N/A,FALSE,"flujo";"GASTOS_INCURRIDOS_1996",#N/A,FALSE,"flujo";"GASTOS_PROGRAMADOS_PARA_1997",#N/A,FALSE,"flujo";#N/A,#N/A,FALSE,"comparat";#N/A,#N/A,FALSE,"costos";#N/A,#N/A,FALSE,"proyctrol"}</definedName>
    <definedName name="FRDEASASa_1" localSheetId="0">{"DETALLE_1996",#N/A,FALSE,"flujo";"DETALLE_1997",#N/A,FALSE,"flujo";"GASTOS_INCURRIDOS_1996",#N/A,FALSE,"flujo";"GASTOS_PROGRAMADOS_PARA_1997",#N/A,FALSE,"flujo";#N/A,#N/A,FALSE,"comparat";#N/A,#N/A,FALSE,"costos";#N/A,#N/A,FALSE,"proyctrol"}</definedName>
    <definedName name="FRDEASASa_1" localSheetId="1">{"DETALLE_1996",#N/A,FALSE,"flujo";"DETALLE_1997",#N/A,FALSE,"flujo";"GASTOS_INCURRIDOS_1996",#N/A,FALSE,"flujo";"GASTOS_PROGRAMADOS_PARA_1997",#N/A,FALSE,"flujo";#N/A,#N/A,FALSE,"comparat";#N/A,#N/A,FALSE,"costos";#N/A,#N/A,FALSE,"proyctrol"}</definedName>
    <definedName name="FRDEASASa_1" localSheetId="2">{"DETALLE_1996",#N/A,FALSE,"flujo";"DETALLE_1997",#N/A,FALSE,"flujo";"GASTOS_INCURRIDOS_1996",#N/A,FALSE,"flujo";"GASTOS_PROGRAMADOS_PARA_1997",#N/A,FALSE,"flujo";#N/A,#N/A,FALSE,"comparat";#N/A,#N/A,FALSE,"costos";#N/A,#N/A,FALSE,"proyctrol"}</definedName>
    <definedName name="FRDEASASa_1">{"DETALLE_1996",#N/A,FALSE,"flujo";"DETALLE_1997",#N/A,FALSE,"flujo";"GASTOS_INCURRIDOS_1996",#N/A,FALSE,"flujo";"GASTOS_PROGRAMADOS_PARA_1997",#N/A,FALSE,"flujo";#N/A,#N/A,FALSE,"comparat";#N/A,#N/A,FALSE,"costos";#N/A,#N/A,FALSE,"proyctrol"}</definedName>
    <definedName name="FREDDY" localSheetId="0">{#N/A,#N/A,FALSE,"MAY96 2260";#N/A,#N/A,FALSE,"system reclass";#N/A,#N/A,FALSE,"Items with no project number"}</definedName>
    <definedName name="FREDDY" localSheetId="1">{#N/A,#N/A,FALSE,"MAY96 2260";#N/A,#N/A,FALSE,"system reclass";#N/A,#N/A,FALSE,"Items with no project number"}</definedName>
    <definedName name="FREDDY" localSheetId="2">{#N/A,#N/A,FALSE,"MAY96 2260";#N/A,#N/A,FALSE,"system reclass";#N/A,#N/A,FALSE,"Items with no project number"}</definedName>
    <definedName name="FREDDY">{#N/A,#N/A,FALSE,"MAY96 2260";#N/A,#N/A,FALSE,"system reclass";#N/A,#N/A,FALSE,"Items with no project number"}</definedName>
    <definedName name="FREDDY_1" localSheetId="0">{#N/A,#N/A,FALSE,"MAY96 2260";#N/A,#N/A,FALSE,"system reclass";#N/A,#N/A,FALSE,"Items with no project number"}</definedName>
    <definedName name="FREDDY_1" localSheetId="1">{#N/A,#N/A,FALSE,"MAY96 2260";#N/A,#N/A,FALSE,"system reclass";#N/A,#N/A,FALSE,"Items with no project number"}</definedName>
    <definedName name="FREDDY_1" localSheetId="2">{#N/A,#N/A,FALSE,"MAY96 2260";#N/A,#N/A,FALSE,"system reclass";#N/A,#N/A,FALSE,"Items with no project number"}</definedName>
    <definedName name="FREDDY_1">{#N/A,#N/A,FALSE,"MAY96 2260";#N/A,#N/A,FALSE,"system reclass";#N/A,#N/A,FALSE,"Items with no project number"}</definedName>
    <definedName name="FREDDY_2" localSheetId="0">{#N/A,#N/A,FALSE,"MAY96 2260";#N/A,#N/A,FALSE,"system reclass";#N/A,#N/A,FALSE,"Items with no project number"}</definedName>
    <definedName name="FREDDY_2" localSheetId="1">{#N/A,#N/A,FALSE,"MAY96 2260";#N/A,#N/A,FALSE,"system reclass";#N/A,#N/A,FALSE,"Items with no project number"}</definedName>
    <definedName name="FREDDY_2" localSheetId="2">{#N/A,#N/A,FALSE,"MAY96 2260";#N/A,#N/A,FALSE,"system reclass";#N/A,#N/A,FALSE,"Items with no project number"}</definedName>
    <definedName name="FREDDY_2">{#N/A,#N/A,FALSE,"MAY96 2260";#N/A,#N/A,FALSE,"system reclass";#N/A,#N/A,FALSE,"Items with no project number"}</definedName>
    <definedName name="FREDDY_3" localSheetId="0">{#N/A,#N/A,FALSE,"MAY96 2260";#N/A,#N/A,FALSE,"system reclass";#N/A,#N/A,FALSE,"Items with no project number"}</definedName>
    <definedName name="FREDDY_3" localSheetId="1">{#N/A,#N/A,FALSE,"MAY96 2260";#N/A,#N/A,FALSE,"system reclass";#N/A,#N/A,FALSE,"Items with no project number"}</definedName>
    <definedName name="FREDDY_3" localSheetId="2">{#N/A,#N/A,FALSE,"MAY96 2260";#N/A,#N/A,FALSE,"system reclass";#N/A,#N/A,FALSE,"Items with no project number"}</definedName>
    <definedName name="FREDDY_3">{#N/A,#N/A,FALSE,"MAY96 2260";#N/A,#N/A,FALSE,"system reclass";#N/A,#N/A,FALSE,"Items with no project number"}</definedName>
    <definedName name="FREDDY_4" localSheetId="0">{#N/A,#N/A,FALSE,"MAY96 2260";#N/A,#N/A,FALSE,"system reclass";#N/A,#N/A,FALSE,"Items with no project number"}</definedName>
    <definedName name="FREDDY_4" localSheetId="1">{#N/A,#N/A,FALSE,"MAY96 2260";#N/A,#N/A,FALSE,"system reclass";#N/A,#N/A,FALSE,"Items with no project number"}</definedName>
    <definedName name="FREDDY_4" localSheetId="2">{#N/A,#N/A,FALSE,"MAY96 2260";#N/A,#N/A,FALSE,"system reclass";#N/A,#N/A,FALSE,"Items with no project number"}</definedName>
    <definedName name="FREDDY_4">{#N/A,#N/A,FALSE,"MAY96 2260";#N/A,#N/A,FALSE,"system reclass";#N/A,#N/A,FALSE,"Items with no project number"}</definedName>
    <definedName name="FREDDY_5" localSheetId="0">{#N/A,#N/A,FALSE,"MAY96 2260";#N/A,#N/A,FALSE,"system reclass";#N/A,#N/A,FALSE,"Items with no project number"}</definedName>
    <definedName name="FREDDY_5" localSheetId="1">{#N/A,#N/A,FALSE,"MAY96 2260";#N/A,#N/A,FALSE,"system reclass";#N/A,#N/A,FALSE,"Items with no project number"}</definedName>
    <definedName name="FREDDY_5" localSheetId="2">{#N/A,#N/A,FALSE,"MAY96 2260";#N/A,#N/A,FALSE,"system reclass";#N/A,#N/A,FALSE,"Items with no project number"}</definedName>
    <definedName name="FREDDY_5">{#N/A,#N/A,FALSE,"MAY96 2260";#N/A,#N/A,FALSE,"system reclass";#N/A,#N/A,FALSE,"Items with no project number"}</definedName>
    <definedName name="FrF">#REF!</definedName>
    <definedName name="frfrfr" localSheetId="3">{"DETALLE_1996",#N/A,FALSE,"flujo";"DETALLE_1997",#N/A,FALSE,"flujo";"GASTOS_INCURRIDOS_1996",#N/A,FALSE,"flujo";"GASTOS_PROGRAMADOS_PARA_1997",#N/A,FALSE,"flujo";#N/A,#N/A,FALSE,"comparat";#N/A,#N/A,FALSE,"costos";#N/A,#N/A,FALSE,"proyctrol"}</definedName>
    <definedName name="frfrfr" localSheetId="4">{"DETALLE_1996",#N/A,FALSE,"flujo";"DETALLE_1997",#N/A,FALSE,"flujo";"GASTOS_INCURRIDOS_1996",#N/A,FALSE,"flujo";"GASTOS_PROGRAMADOS_PARA_1997",#N/A,FALSE,"flujo";#N/A,#N/A,FALSE,"comparat";#N/A,#N/A,FALSE,"costos";#N/A,#N/A,FALSE,"proyctrol"}</definedName>
    <definedName name="frfrfr" localSheetId="5">{"DETALLE_1996",#N/A,FALSE,"flujo";"DETALLE_1997",#N/A,FALSE,"flujo";"GASTOS_INCURRIDOS_1996",#N/A,FALSE,"flujo";"GASTOS_PROGRAMADOS_PARA_1997",#N/A,FALSE,"flujo";#N/A,#N/A,FALSE,"comparat";#N/A,#N/A,FALSE,"costos";#N/A,#N/A,FALSE,"proyctrol"}</definedName>
    <definedName name="frfrfr" localSheetId="6">{"DETALLE_1996",#N/A,FALSE,"flujo";"DETALLE_1997",#N/A,FALSE,"flujo";"GASTOS_INCURRIDOS_1996",#N/A,FALSE,"flujo";"GASTOS_PROGRAMADOS_PARA_1997",#N/A,FALSE,"flujo";#N/A,#N/A,FALSE,"comparat";#N/A,#N/A,FALSE,"costos";#N/A,#N/A,FALSE,"proyctrol"}</definedName>
    <definedName name="frfrfr" localSheetId="0">{"DETALLE_1996",#N/A,FALSE,"flujo";"DETALLE_1997",#N/A,FALSE,"flujo";"GASTOS_INCURRIDOS_1996",#N/A,FALSE,"flujo";"GASTOS_PROGRAMADOS_PARA_1997",#N/A,FALSE,"flujo";#N/A,#N/A,FALSE,"comparat";#N/A,#N/A,FALSE,"costos";#N/A,#N/A,FALSE,"proyctrol"}</definedName>
    <definedName name="frfrfr" localSheetId="1">{"DETALLE_1996",#N/A,FALSE,"flujo";"DETALLE_1997",#N/A,FALSE,"flujo";"GASTOS_INCURRIDOS_1996",#N/A,FALSE,"flujo";"GASTOS_PROGRAMADOS_PARA_1997",#N/A,FALSE,"flujo";#N/A,#N/A,FALSE,"comparat";#N/A,#N/A,FALSE,"costos";#N/A,#N/A,FALSE,"proyctrol"}</definedName>
    <definedName name="frfrfr" localSheetId="2">{"DETALLE_1996",#N/A,FALSE,"flujo";"DETALLE_1997",#N/A,FALSE,"flujo";"GASTOS_INCURRIDOS_1996",#N/A,FALSE,"flujo";"GASTOS_PROGRAMADOS_PARA_1997",#N/A,FALSE,"flujo";#N/A,#N/A,FALSE,"comparat";#N/A,#N/A,FALSE,"costos";#N/A,#N/A,FALSE,"proyctrol"}</definedName>
    <definedName name="frfrfr">{"DETALLE_1996",#N/A,FALSE,"flujo";"DETALLE_1997",#N/A,FALSE,"flujo";"GASTOS_INCURRIDOS_1996",#N/A,FALSE,"flujo";"GASTOS_PROGRAMADOS_PARA_1997",#N/A,FALSE,"flujo";#N/A,#N/A,FALSE,"comparat";#N/A,#N/A,FALSE,"costos";#N/A,#N/A,FALSE,"proyctrol"}</definedName>
    <definedName name="FS" localSheetId="3">{#N/A,#N/A,FALSE,"DET-CAMB.";#N/A,#N/A,FALSE,"PRESUP.";#N/A,#N/A,FALSE,"RESUMEN";#N/A,#N/A,FALSE,"CT";#N/A,#N/A,FALSE,"PD";#N/A,#N/A,FALSE,"PR"}</definedName>
    <definedName name="FS" localSheetId="4">{#N/A,#N/A,FALSE,"DET-CAMB.";#N/A,#N/A,FALSE,"PRESUP.";#N/A,#N/A,FALSE,"RESUMEN";#N/A,#N/A,FALSE,"CT";#N/A,#N/A,FALSE,"PD";#N/A,#N/A,FALSE,"PR"}</definedName>
    <definedName name="FS" localSheetId="5">{#N/A,#N/A,FALSE,"DET-CAMB.";#N/A,#N/A,FALSE,"PRESUP.";#N/A,#N/A,FALSE,"RESUMEN";#N/A,#N/A,FALSE,"CT";#N/A,#N/A,FALSE,"PD";#N/A,#N/A,FALSE,"PR"}</definedName>
    <definedName name="FS" localSheetId="6">{#N/A,#N/A,FALSE,"DET-CAMB.";#N/A,#N/A,FALSE,"PRESUP.";#N/A,#N/A,FALSE,"RESUMEN";#N/A,#N/A,FALSE,"CT";#N/A,#N/A,FALSE,"PD";#N/A,#N/A,FALSE,"PR"}</definedName>
    <definedName name="FS" localSheetId="0">{#N/A,#N/A,FALSE,"DET-CAMB.";#N/A,#N/A,FALSE,"PRESUP.";#N/A,#N/A,FALSE,"RESUMEN";#N/A,#N/A,FALSE,"CT";#N/A,#N/A,FALSE,"PD";#N/A,#N/A,FALSE,"PR"}</definedName>
    <definedName name="FS" localSheetId="1">{#N/A,#N/A,FALSE,"DET-CAMB.";#N/A,#N/A,FALSE,"PRESUP.";#N/A,#N/A,FALSE,"RESUMEN";#N/A,#N/A,FALSE,"CT";#N/A,#N/A,FALSE,"PD";#N/A,#N/A,FALSE,"PR"}</definedName>
    <definedName name="FS" localSheetId="2">{#N/A,#N/A,FALSE,"DET-CAMB.";#N/A,#N/A,FALSE,"PRESUP.";#N/A,#N/A,FALSE,"RESUMEN";#N/A,#N/A,FALSE,"CT";#N/A,#N/A,FALSE,"PD";#N/A,#N/A,FALSE,"PR"}</definedName>
    <definedName name="FS">{#N/A,#N/A,FALSE,"DET-CAMB.";#N/A,#N/A,FALSE,"PRESUP.";#N/A,#N/A,FALSE,"RESUMEN";#N/A,#N/A,FALSE,"CT";#N/A,#N/A,FALSE,"PD";#N/A,#N/A,FALSE,"PR"}</definedName>
    <definedName name="fs_1" localSheetId="0">{#N/A,#N/A,FALSE,"ACTIVO FIJO";#N/A,#N/A,FALSE,"COBRAR";#N/A,#N/A,FALSE,"AFILIADAS";#N/A,#N/A,FALSE,"PAGAR";#N/A,#N/A,FALSE,"INSTIT. FINANCIERAS";#N/A,#N/A,FALSE,"VALORES"}</definedName>
    <definedName name="fs_1" localSheetId="1">{#N/A,#N/A,FALSE,"ACTIVO FIJO";#N/A,#N/A,FALSE,"COBRAR";#N/A,#N/A,FALSE,"AFILIADAS";#N/A,#N/A,FALSE,"PAGAR";#N/A,#N/A,FALSE,"INSTIT. FINANCIERAS";#N/A,#N/A,FALSE,"VALORES"}</definedName>
    <definedName name="fs_1" localSheetId="2">{#N/A,#N/A,FALSE,"ACTIVO FIJO";#N/A,#N/A,FALSE,"COBRAR";#N/A,#N/A,FALSE,"AFILIADAS";#N/A,#N/A,FALSE,"PAGAR";#N/A,#N/A,FALSE,"INSTIT. FINANCIERAS";#N/A,#N/A,FALSE,"VALORES"}</definedName>
    <definedName name="fs_1">{#N/A,#N/A,FALSE,"ACTIVO FIJO";#N/A,#N/A,FALSE,"COBRAR";#N/A,#N/A,FALSE,"AFILIADAS";#N/A,#N/A,FALSE,"PAGAR";#N/A,#N/A,FALSE,"INSTIT. FINANCIERAS";#N/A,#N/A,FALSE,"VALORES"}</definedName>
    <definedName name="fs_1_1" localSheetId="0">{#N/A,#N/A,FALSE,"ACTIVO FIJO";#N/A,#N/A,FALSE,"COBRAR";#N/A,#N/A,FALSE,"AFILIADAS";#N/A,#N/A,FALSE,"PAGAR";#N/A,#N/A,FALSE,"INSTIT. FINANCIERAS";#N/A,#N/A,FALSE,"VALORES"}</definedName>
    <definedName name="fs_1_1" localSheetId="1">{#N/A,#N/A,FALSE,"ACTIVO FIJO";#N/A,#N/A,FALSE,"COBRAR";#N/A,#N/A,FALSE,"AFILIADAS";#N/A,#N/A,FALSE,"PAGAR";#N/A,#N/A,FALSE,"INSTIT. FINANCIERAS";#N/A,#N/A,FALSE,"VALORES"}</definedName>
    <definedName name="fs_1_1" localSheetId="2">{#N/A,#N/A,FALSE,"ACTIVO FIJO";#N/A,#N/A,FALSE,"COBRAR";#N/A,#N/A,FALSE,"AFILIADAS";#N/A,#N/A,FALSE,"PAGAR";#N/A,#N/A,FALSE,"INSTIT. FINANCIERAS";#N/A,#N/A,FALSE,"VALORES"}</definedName>
    <definedName name="fs_1_1">{#N/A,#N/A,FALSE,"ACTIVO FIJO";#N/A,#N/A,FALSE,"COBRAR";#N/A,#N/A,FALSE,"AFILIADAS";#N/A,#N/A,FALSE,"PAGAR";#N/A,#N/A,FALSE,"INSTIT. FINANCIERAS";#N/A,#N/A,FALSE,"VALORES"}</definedName>
    <definedName name="fs_1_2" localSheetId="0">{#N/A,#N/A,FALSE,"ACTIVO FIJO";#N/A,#N/A,FALSE,"COBRAR";#N/A,#N/A,FALSE,"AFILIADAS";#N/A,#N/A,FALSE,"PAGAR";#N/A,#N/A,FALSE,"INSTIT. FINANCIERAS";#N/A,#N/A,FALSE,"VALORES"}</definedName>
    <definedName name="fs_1_2" localSheetId="1">{#N/A,#N/A,FALSE,"ACTIVO FIJO";#N/A,#N/A,FALSE,"COBRAR";#N/A,#N/A,FALSE,"AFILIADAS";#N/A,#N/A,FALSE,"PAGAR";#N/A,#N/A,FALSE,"INSTIT. FINANCIERAS";#N/A,#N/A,FALSE,"VALORES"}</definedName>
    <definedName name="fs_1_2" localSheetId="2">{#N/A,#N/A,FALSE,"ACTIVO FIJO";#N/A,#N/A,FALSE,"COBRAR";#N/A,#N/A,FALSE,"AFILIADAS";#N/A,#N/A,FALSE,"PAGAR";#N/A,#N/A,FALSE,"INSTIT. FINANCIERAS";#N/A,#N/A,FALSE,"VALORES"}</definedName>
    <definedName name="fs_1_2">{#N/A,#N/A,FALSE,"ACTIVO FIJO";#N/A,#N/A,FALSE,"COBRAR";#N/A,#N/A,FALSE,"AFILIADAS";#N/A,#N/A,FALSE,"PAGAR";#N/A,#N/A,FALSE,"INSTIT. FINANCIERAS";#N/A,#N/A,FALSE,"VALORES"}</definedName>
    <definedName name="fs_1_3" localSheetId="0">{#N/A,#N/A,FALSE,"ACTIVO FIJO";#N/A,#N/A,FALSE,"COBRAR";#N/A,#N/A,FALSE,"AFILIADAS";#N/A,#N/A,FALSE,"PAGAR";#N/A,#N/A,FALSE,"INSTIT. FINANCIERAS";#N/A,#N/A,FALSE,"VALORES"}</definedName>
    <definedName name="fs_1_3" localSheetId="1">{#N/A,#N/A,FALSE,"ACTIVO FIJO";#N/A,#N/A,FALSE,"COBRAR";#N/A,#N/A,FALSE,"AFILIADAS";#N/A,#N/A,FALSE,"PAGAR";#N/A,#N/A,FALSE,"INSTIT. FINANCIERAS";#N/A,#N/A,FALSE,"VALORES"}</definedName>
    <definedName name="fs_1_3" localSheetId="2">{#N/A,#N/A,FALSE,"ACTIVO FIJO";#N/A,#N/A,FALSE,"COBRAR";#N/A,#N/A,FALSE,"AFILIADAS";#N/A,#N/A,FALSE,"PAGAR";#N/A,#N/A,FALSE,"INSTIT. FINANCIERAS";#N/A,#N/A,FALSE,"VALORES"}</definedName>
    <definedName name="fs_1_3">{#N/A,#N/A,FALSE,"ACTIVO FIJO";#N/A,#N/A,FALSE,"COBRAR";#N/A,#N/A,FALSE,"AFILIADAS";#N/A,#N/A,FALSE,"PAGAR";#N/A,#N/A,FALSE,"INSTIT. FINANCIERAS";#N/A,#N/A,FALSE,"VALORES"}</definedName>
    <definedName name="FSAFA" localSheetId="0">{#N/A,#N/A,FALSE,"masez (10)";#N/A,#N/A,FALSE,"masez (7)";#N/A,#N/A,FALSE,"masez (6)";#N/A,#N/A,FALSE,"masez (5)";#N/A,#N/A,FALSE,"masez (4)";#N/A,#N/A,FALSE,"masez (3)";#N/A,#N/A,FALSE,"masez (2)";#N/A,#N/A,FALSE,"GME";#N/A,#N/A,FALSE,"masez"}</definedName>
    <definedName name="FSAFA" localSheetId="1">{#N/A,#N/A,FALSE,"masez (10)";#N/A,#N/A,FALSE,"masez (7)";#N/A,#N/A,FALSE,"masez (6)";#N/A,#N/A,FALSE,"masez (5)";#N/A,#N/A,FALSE,"masez (4)";#N/A,#N/A,FALSE,"masez (3)";#N/A,#N/A,FALSE,"masez (2)";#N/A,#N/A,FALSE,"GME";#N/A,#N/A,FALSE,"masez"}</definedName>
    <definedName name="FSAFA" localSheetId="2">{#N/A,#N/A,FALSE,"masez (10)";#N/A,#N/A,FALSE,"masez (7)";#N/A,#N/A,FALSE,"masez (6)";#N/A,#N/A,FALSE,"masez (5)";#N/A,#N/A,FALSE,"masez (4)";#N/A,#N/A,FALSE,"masez (3)";#N/A,#N/A,FALSE,"masez (2)";#N/A,#N/A,FALSE,"GME";#N/A,#N/A,FALSE,"masez"}</definedName>
    <definedName name="FSAFA">{#N/A,#N/A,FALSE,"masez (10)";#N/A,#N/A,FALSE,"masez (7)";#N/A,#N/A,FALSE,"masez (6)";#N/A,#N/A,FALSE,"masez (5)";#N/A,#N/A,FALSE,"masez (4)";#N/A,#N/A,FALSE,"masez (3)";#N/A,#N/A,FALSE,"masez (2)";#N/A,#N/A,FALSE,"GME";#N/A,#N/A,FALSE,"masez"}</definedName>
    <definedName name="FSAFA_1" localSheetId="0">{#N/A,#N/A,FALSE,"masez (10)";#N/A,#N/A,FALSE,"masez (7)";#N/A,#N/A,FALSE,"masez (6)";#N/A,#N/A,FALSE,"masez (5)";#N/A,#N/A,FALSE,"masez (4)";#N/A,#N/A,FALSE,"masez (3)";#N/A,#N/A,FALSE,"masez (2)";#N/A,#N/A,FALSE,"GME";#N/A,#N/A,FALSE,"masez"}</definedName>
    <definedName name="FSAFA_1" localSheetId="1">{#N/A,#N/A,FALSE,"masez (10)";#N/A,#N/A,FALSE,"masez (7)";#N/A,#N/A,FALSE,"masez (6)";#N/A,#N/A,FALSE,"masez (5)";#N/A,#N/A,FALSE,"masez (4)";#N/A,#N/A,FALSE,"masez (3)";#N/A,#N/A,FALSE,"masez (2)";#N/A,#N/A,FALSE,"GME";#N/A,#N/A,FALSE,"masez"}</definedName>
    <definedName name="FSAFA_1" localSheetId="2">{#N/A,#N/A,FALSE,"masez (10)";#N/A,#N/A,FALSE,"masez (7)";#N/A,#N/A,FALSE,"masez (6)";#N/A,#N/A,FALSE,"masez (5)";#N/A,#N/A,FALSE,"masez (4)";#N/A,#N/A,FALSE,"masez (3)";#N/A,#N/A,FALSE,"masez (2)";#N/A,#N/A,FALSE,"GME";#N/A,#N/A,FALSE,"masez"}</definedName>
    <definedName name="FSAFA_1">{#N/A,#N/A,FALSE,"masez (10)";#N/A,#N/A,FALSE,"masez (7)";#N/A,#N/A,FALSE,"masez (6)";#N/A,#N/A,FALSE,"masez (5)";#N/A,#N/A,FALSE,"masez (4)";#N/A,#N/A,FALSE,"masez (3)";#N/A,#N/A,FALSE,"masez (2)";#N/A,#N/A,FALSE,"GME";#N/A,#N/A,FALSE,"masez"}</definedName>
    <definedName name="FScaler">#REF!</definedName>
    <definedName name="FScoop">#REF!</definedName>
    <definedName name="FSD">#REF!</definedName>
    <definedName name="FSDF" localSheetId="0">{"CI+GG(BASE)",#N/A,FALSE,"CI+GG(BASE)";"GG",#N/A,FALSE,"CI+GG(BASE)";"CI",#N/A,FALSE,"CI+GG(BASE)"}</definedName>
    <definedName name="FSDF" localSheetId="1">{"CI+GG(BASE)",#N/A,FALSE,"CI+GG(BASE)";"GG",#N/A,FALSE,"CI+GG(BASE)";"CI",#N/A,FALSE,"CI+GG(BASE)"}</definedName>
    <definedName name="FSDF" localSheetId="2">{"CI+GG(BASE)",#N/A,FALSE,"CI+GG(BASE)";"GG",#N/A,FALSE,"CI+GG(BASE)";"CI",#N/A,FALSE,"CI+GG(BASE)"}</definedName>
    <definedName name="FSDF">{"CI+GG(BASE)",#N/A,FALSE,"CI+GG(BASE)";"GG",#N/A,FALSE,"CI+GG(BASE)";"CI",#N/A,FALSE,"CI+GG(BASE)"}</definedName>
    <definedName name="FSDF_1" localSheetId="0">{"CI+GG(BASE)",#N/A,FALSE,"CI+GG(BASE)";"GG",#N/A,FALSE,"CI+GG(BASE)";"CI",#N/A,FALSE,"CI+GG(BASE)"}</definedName>
    <definedName name="FSDF_1" localSheetId="1">{"CI+GG(BASE)",#N/A,FALSE,"CI+GG(BASE)";"GG",#N/A,FALSE,"CI+GG(BASE)";"CI",#N/A,FALSE,"CI+GG(BASE)"}</definedName>
    <definedName name="FSDF_1" localSheetId="2">{"CI+GG(BASE)",#N/A,FALSE,"CI+GG(BASE)";"GG",#N/A,FALSE,"CI+GG(BASE)";"CI",#N/A,FALSE,"CI+GG(BASE)"}</definedName>
    <definedName name="FSDF_1">{"CI+GG(BASE)",#N/A,FALSE,"CI+GG(BASE)";"GG",#N/A,FALSE,"CI+GG(BASE)";"CI",#N/A,FALSE,"CI+GG(BASE)"}</definedName>
    <definedName name="fsdfsf">#REF!</definedName>
    <definedName name="FSEFSEF" localSheetId="3">{#N/A,#N/A,FALSE,"Total_OC015";#N/A,#N/A,FALSE,"ADMIN";#N/A,#N/A,FALSE,"PROCES";#N/A,#N/A,FALSE,"mecan";#N/A,#N/A,FALSE,"civil";#N/A,#N/A,FALSE,"CAÑER";#N/A,#N/A,FALSE,"ELEC";#N/A,#N/A,FALSE,"INSTR"}</definedName>
    <definedName name="FSEFSEF" localSheetId="4">{#N/A,#N/A,FALSE,"Total_OC015";#N/A,#N/A,FALSE,"ADMIN";#N/A,#N/A,FALSE,"PROCES";#N/A,#N/A,FALSE,"mecan";#N/A,#N/A,FALSE,"civil";#N/A,#N/A,FALSE,"CAÑER";#N/A,#N/A,FALSE,"ELEC";#N/A,#N/A,FALSE,"INSTR"}</definedName>
    <definedName name="FSEFSEF" localSheetId="5">{#N/A,#N/A,FALSE,"Total_OC015";#N/A,#N/A,FALSE,"ADMIN";#N/A,#N/A,FALSE,"PROCES";#N/A,#N/A,FALSE,"mecan";#N/A,#N/A,FALSE,"civil";#N/A,#N/A,FALSE,"CAÑER";#N/A,#N/A,FALSE,"ELEC";#N/A,#N/A,FALSE,"INSTR"}</definedName>
    <definedName name="FSEFSEF" localSheetId="6">{#N/A,#N/A,FALSE,"Total_OC015";#N/A,#N/A,FALSE,"ADMIN";#N/A,#N/A,FALSE,"PROCES";#N/A,#N/A,FALSE,"mecan";#N/A,#N/A,FALSE,"civil";#N/A,#N/A,FALSE,"CAÑER";#N/A,#N/A,FALSE,"ELEC";#N/A,#N/A,FALSE,"INSTR"}</definedName>
    <definedName name="FSEFSEF" localSheetId="0">{#N/A,#N/A,FALSE,"Total_OC015";#N/A,#N/A,FALSE,"ADMIN";#N/A,#N/A,FALSE,"PROCES";#N/A,#N/A,FALSE,"mecan";#N/A,#N/A,FALSE,"civil";#N/A,#N/A,FALSE,"CAÑER";#N/A,#N/A,FALSE,"ELEC";#N/A,#N/A,FALSE,"INSTR"}</definedName>
    <definedName name="FSEFSEF" localSheetId="1">{#N/A,#N/A,FALSE,"Total_OC015";#N/A,#N/A,FALSE,"ADMIN";#N/A,#N/A,FALSE,"PROCES";#N/A,#N/A,FALSE,"mecan";#N/A,#N/A,FALSE,"civil";#N/A,#N/A,FALSE,"CAÑER";#N/A,#N/A,FALSE,"ELEC";#N/A,#N/A,FALSE,"INSTR"}</definedName>
    <definedName name="FSEFSEF" localSheetId="2">{#N/A,#N/A,FALSE,"Total_OC015";#N/A,#N/A,FALSE,"ADMIN";#N/A,#N/A,FALSE,"PROCES";#N/A,#N/A,FALSE,"mecan";#N/A,#N/A,FALSE,"civil";#N/A,#N/A,FALSE,"CAÑER";#N/A,#N/A,FALSE,"ELEC";#N/A,#N/A,FALSE,"INSTR"}</definedName>
    <definedName name="FSEFSEF">{#N/A,#N/A,FALSE,"Total_OC015";#N/A,#N/A,FALSE,"ADMIN";#N/A,#N/A,FALSE,"PROCES";#N/A,#N/A,FALSE,"mecan";#N/A,#N/A,FALSE,"civil";#N/A,#N/A,FALSE,"CAÑER";#N/A,#N/A,FALSE,"ELEC";#N/A,#N/A,FALSE,"INSTR"}</definedName>
    <definedName name="FSF" localSheetId="0">{#N/A,#N/A,FALSE,"masez (10)";#N/A,#N/A,FALSE,"masez (7)";#N/A,#N/A,FALSE,"masez (6)";#N/A,#N/A,FALSE,"masez (5)";#N/A,#N/A,FALSE,"masez (4)";#N/A,#N/A,FALSE,"masez (3)";#N/A,#N/A,FALSE,"masez (2)";#N/A,#N/A,FALSE,"GME";#N/A,#N/A,FALSE,"masez"}</definedName>
    <definedName name="FSF" localSheetId="1">{#N/A,#N/A,FALSE,"masez (10)";#N/A,#N/A,FALSE,"masez (7)";#N/A,#N/A,FALSE,"masez (6)";#N/A,#N/A,FALSE,"masez (5)";#N/A,#N/A,FALSE,"masez (4)";#N/A,#N/A,FALSE,"masez (3)";#N/A,#N/A,FALSE,"masez (2)";#N/A,#N/A,FALSE,"GME";#N/A,#N/A,FALSE,"masez"}</definedName>
    <definedName name="FSF" localSheetId="2">{#N/A,#N/A,FALSE,"masez (10)";#N/A,#N/A,FALSE,"masez (7)";#N/A,#N/A,FALSE,"masez (6)";#N/A,#N/A,FALSE,"masez (5)";#N/A,#N/A,FALSE,"masez (4)";#N/A,#N/A,FALSE,"masez (3)";#N/A,#N/A,FALSE,"masez (2)";#N/A,#N/A,FALSE,"GME";#N/A,#N/A,FALSE,"masez"}</definedName>
    <definedName name="FSF">{#N/A,#N/A,FALSE,"masez (10)";#N/A,#N/A,FALSE,"masez (7)";#N/A,#N/A,FALSE,"masez (6)";#N/A,#N/A,FALSE,"masez (5)";#N/A,#N/A,FALSE,"masez (4)";#N/A,#N/A,FALSE,"masez (3)";#N/A,#N/A,FALSE,"masez (2)";#N/A,#N/A,FALSE,"GME";#N/A,#N/A,FALSE,"masez"}</definedName>
    <definedName name="FSF_1" localSheetId="0">{#N/A,#N/A,FALSE,"masez (10)";#N/A,#N/A,FALSE,"masez (7)";#N/A,#N/A,FALSE,"masez (6)";#N/A,#N/A,FALSE,"masez (5)";#N/A,#N/A,FALSE,"masez (4)";#N/A,#N/A,FALSE,"masez (3)";#N/A,#N/A,FALSE,"masez (2)";#N/A,#N/A,FALSE,"GME";#N/A,#N/A,FALSE,"masez"}</definedName>
    <definedName name="FSF_1" localSheetId="1">{#N/A,#N/A,FALSE,"masez (10)";#N/A,#N/A,FALSE,"masez (7)";#N/A,#N/A,FALSE,"masez (6)";#N/A,#N/A,FALSE,"masez (5)";#N/A,#N/A,FALSE,"masez (4)";#N/A,#N/A,FALSE,"masez (3)";#N/A,#N/A,FALSE,"masez (2)";#N/A,#N/A,FALSE,"GME";#N/A,#N/A,FALSE,"masez"}</definedName>
    <definedName name="FSF_1" localSheetId="2">{#N/A,#N/A,FALSE,"masez (10)";#N/A,#N/A,FALSE,"masez (7)";#N/A,#N/A,FALSE,"masez (6)";#N/A,#N/A,FALSE,"masez (5)";#N/A,#N/A,FALSE,"masez (4)";#N/A,#N/A,FALSE,"masez (3)";#N/A,#N/A,FALSE,"masez (2)";#N/A,#N/A,FALSE,"GME";#N/A,#N/A,FALSE,"masez"}</definedName>
    <definedName name="FSF_1">{#N/A,#N/A,FALSE,"masez (10)";#N/A,#N/A,FALSE,"masez (7)";#N/A,#N/A,FALSE,"masez (6)";#N/A,#N/A,FALSE,"masez (5)";#N/A,#N/A,FALSE,"masez (4)";#N/A,#N/A,FALSE,"masez (3)";#N/A,#N/A,FALSE,"masez (2)";#N/A,#N/A,FALSE,"GME";#N/A,#N/A,FALSE,"masez"}</definedName>
    <definedName name="fsfs" localSheetId="0">{#N/A,#N/A,FALSE,"masez (10)";#N/A,#N/A,FALSE,"masez (7)";#N/A,#N/A,FALSE,"masez (6)";#N/A,#N/A,FALSE,"masez (5)";#N/A,#N/A,FALSE,"masez (4)";#N/A,#N/A,FALSE,"masez (3)";#N/A,#N/A,FALSE,"masez (2)";#N/A,#N/A,FALSE,"GME";#N/A,#N/A,FALSE,"masez"}</definedName>
    <definedName name="fsfs" localSheetId="1">{#N/A,#N/A,FALSE,"masez (10)";#N/A,#N/A,FALSE,"masez (7)";#N/A,#N/A,FALSE,"masez (6)";#N/A,#N/A,FALSE,"masez (5)";#N/A,#N/A,FALSE,"masez (4)";#N/A,#N/A,FALSE,"masez (3)";#N/A,#N/A,FALSE,"masez (2)";#N/A,#N/A,FALSE,"GME";#N/A,#N/A,FALSE,"masez"}</definedName>
    <definedName name="fsfs" localSheetId="2">{#N/A,#N/A,FALSE,"masez (10)";#N/A,#N/A,FALSE,"masez (7)";#N/A,#N/A,FALSE,"masez (6)";#N/A,#N/A,FALSE,"masez (5)";#N/A,#N/A,FALSE,"masez (4)";#N/A,#N/A,FALSE,"masez (3)";#N/A,#N/A,FALSE,"masez (2)";#N/A,#N/A,FALSE,"GME";#N/A,#N/A,FALSE,"masez"}</definedName>
    <definedName name="fsfs">{#N/A,#N/A,FALSE,"masez (10)";#N/A,#N/A,FALSE,"masez (7)";#N/A,#N/A,FALSE,"masez (6)";#N/A,#N/A,FALSE,"masez (5)";#N/A,#N/A,FALSE,"masez (4)";#N/A,#N/A,FALSE,"masez (3)";#N/A,#N/A,FALSE,"masez (2)";#N/A,#N/A,FALSE,"GME";#N/A,#N/A,FALSE,"masez"}</definedName>
    <definedName name="fsfs_1" localSheetId="0">{#N/A,#N/A,FALSE,"masez (10)";#N/A,#N/A,FALSE,"masez (7)";#N/A,#N/A,FALSE,"masez (6)";#N/A,#N/A,FALSE,"masez (5)";#N/A,#N/A,FALSE,"masez (4)";#N/A,#N/A,FALSE,"masez (3)";#N/A,#N/A,FALSE,"masez (2)";#N/A,#N/A,FALSE,"GME";#N/A,#N/A,FALSE,"masez"}</definedName>
    <definedName name="fsfs_1" localSheetId="1">{#N/A,#N/A,FALSE,"masez (10)";#N/A,#N/A,FALSE,"masez (7)";#N/A,#N/A,FALSE,"masez (6)";#N/A,#N/A,FALSE,"masez (5)";#N/A,#N/A,FALSE,"masez (4)";#N/A,#N/A,FALSE,"masez (3)";#N/A,#N/A,FALSE,"masez (2)";#N/A,#N/A,FALSE,"GME";#N/A,#N/A,FALSE,"masez"}</definedName>
    <definedName name="fsfs_1" localSheetId="2">{#N/A,#N/A,FALSE,"masez (10)";#N/A,#N/A,FALSE,"masez (7)";#N/A,#N/A,FALSE,"masez (6)";#N/A,#N/A,FALSE,"masez (5)";#N/A,#N/A,FALSE,"masez (4)";#N/A,#N/A,FALSE,"masez (3)";#N/A,#N/A,FALSE,"masez (2)";#N/A,#N/A,FALSE,"GME";#N/A,#N/A,FALSE,"masez"}</definedName>
    <definedName name="fsfs_1">{#N/A,#N/A,FALSE,"masez (10)";#N/A,#N/A,FALSE,"masez (7)";#N/A,#N/A,FALSE,"masez (6)";#N/A,#N/A,FALSE,"masez (5)";#N/A,#N/A,FALSE,"masez (4)";#N/A,#N/A,FALSE,"masez (3)";#N/A,#N/A,FALSE,"masez (2)";#N/A,#N/A,FALSE,"GME";#N/A,#N/A,FALSE,"masez"}</definedName>
    <definedName name="fsfs_2" localSheetId="0">{#N/A,#N/A,FALSE,"masez (10)";#N/A,#N/A,FALSE,"masez (7)";#N/A,#N/A,FALSE,"masez (6)";#N/A,#N/A,FALSE,"masez (5)";#N/A,#N/A,FALSE,"masez (4)";#N/A,#N/A,FALSE,"masez (3)";#N/A,#N/A,FALSE,"masez (2)";#N/A,#N/A,FALSE,"GME";#N/A,#N/A,FALSE,"masez"}</definedName>
    <definedName name="fsfs_2" localSheetId="1">{#N/A,#N/A,FALSE,"masez (10)";#N/A,#N/A,FALSE,"masez (7)";#N/A,#N/A,FALSE,"masez (6)";#N/A,#N/A,FALSE,"masez (5)";#N/A,#N/A,FALSE,"masez (4)";#N/A,#N/A,FALSE,"masez (3)";#N/A,#N/A,FALSE,"masez (2)";#N/A,#N/A,FALSE,"GME";#N/A,#N/A,FALSE,"masez"}</definedName>
    <definedName name="fsfs_2" localSheetId="2">{#N/A,#N/A,FALSE,"masez (10)";#N/A,#N/A,FALSE,"masez (7)";#N/A,#N/A,FALSE,"masez (6)";#N/A,#N/A,FALSE,"masez (5)";#N/A,#N/A,FALSE,"masez (4)";#N/A,#N/A,FALSE,"masez (3)";#N/A,#N/A,FALSE,"masez (2)";#N/A,#N/A,FALSE,"GME";#N/A,#N/A,FALSE,"masez"}</definedName>
    <definedName name="fsfs_2">{#N/A,#N/A,FALSE,"masez (10)";#N/A,#N/A,FALSE,"masez (7)";#N/A,#N/A,FALSE,"masez (6)";#N/A,#N/A,FALSE,"masez (5)";#N/A,#N/A,FALSE,"masez (4)";#N/A,#N/A,FALSE,"masez (3)";#N/A,#N/A,FALSE,"masez (2)";#N/A,#N/A,FALSE,"GME";#N/A,#N/A,FALSE,"masez"}</definedName>
    <definedName name="fsfs_3" localSheetId="0">{#N/A,#N/A,FALSE,"masez (10)";#N/A,#N/A,FALSE,"masez (7)";#N/A,#N/A,FALSE,"masez (6)";#N/A,#N/A,FALSE,"masez (5)";#N/A,#N/A,FALSE,"masez (4)";#N/A,#N/A,FALSE,"masez (3)";#N/A,#N/A,FALSE,"masez (2)";#N/A,#N/A,FALSE,"GME";#N/A,#N/A,FALSE,"masez"}</definedName>
    <definedName name="fsfs_3" localSheetId="1">{#N/A,#N/A,FALSE,"masez (10)";#N/A,#N/A,FALSE,"masez (7)";#N/A,#N/A,FALSE,"masez (6)";#N/A,#N/A,FALSE,"masez (5)";#N/A,#N/A,FALSE,"masez (4)";#N/A,#N/A,FALSE,"masez (3)";#N/A,#N/A,FALSE,"masez (2)";#N/A,#N/A,FALSE,"GME";#N/A,#N/A,FALSE,"masez"}</definedName>
    <definedName name="fsfs_3" localSheetId="2">{#N/A,#N/A,FALSE,"masez (10)";#N/A,#N/A,FALSE,"masez (7)";#N/A,#N/A,FALSE,"masez (6)";#N/A,#N/A,FALSE,"masez (5)";#N/A,#N/A,FALSE,"masez (4)";#N/A,#N/A,FALSE,"masez (3)";#N/A,#N/A,FALSE,"masez (2)";#N/A,#N/A,FALSE,"GME";#N/A,#N/A,FALSE,"masez"}</definedName>
    <definedName name="fsfs_3">{#N/A,#N/A,FALSE,"masez (10)";#N/A,#N/A,FALSE,"masez (7)";#N/A,#N/A,FALSE,"masez (6)";#N/A,#N/A,FALSE,"masez (5)";#N/A,#N/A,FALSE,"masez (4)";#N/A,#N/A,FALSE,"masez (3)";#N/A,#N/A,FALSE,"masez (2)";#N/A,#N/A,FALSE,"GME";#N/A,#N/A,FALSE,"masez"}</definedName>
    <definedName name="fssdf" localSheetId="3">{#N/A,#N/A,FALSE,"SumD";#N/A,#N/A,FALSE,"ElecD";#N/A,#N/A,FALSE,"MechD";#N/A,#N/A,FALSE,"GeotD";#N/A,#N/A,FALSE,"PrcsD";#N/A,#N/A,FALSE,"TunnD";#N/A,#N/A,FALSE,"CivlD";#N/A,#N/A,FALSE,"NtwkD";#N/A,#N/A,FALSE,"EstgD";#N/A,#N/A,FALSE,"PEngD"}</definedName>
    <definedName name="fssdf" localSheetId="4">{#N/A,#N/A,FALSE,"SumD";#N/A,#N/A,FALSE,"ElecD";#N/A,#N/A,FALSE,"MechD";#N/A,#N/A,FALSE,"GeotD";#N/A,#N/A,FALSE,"PrcsD";#N/A,#N/A,FALSE,"TunnD";#N/A,#N/A,FALSE,"CivlD";#N/A,#N/A,FALSE,"NtwkD";#N/A,#N/A,FALSE,"EstgD";#N/A,#N/A,FALSE,"PEngD"}</definedName>
    <definedName name="fssdf" localSheetId="5">{#N/A,#N/A,FALSE,"SumD";#N/A,#N/A,FALSE,"ElecD";#N/A,#N/A,FALSE,"MechD";#N/A,#N/A,FALSE,"GeotD";#N/A,#N/A,FALSE,"PrcsD";#N/A,#N/A,FALSE,"TunnD";#N/A,#N/A,FALSE,"CivlD";#N/A,#N/A,FALSE,"NtwkD";#N/A,#N/A,FALSE,"EstgD";#N/A,#N/A,FALSE,"PEngD"}</definedName>
    <definedName name="fssdf" localSheetId="6">{#N/A,#N/A,FALSE,"SumD";#N/A,#N/A,FALSE,"ElecD";#N/A,#N/A,FALSE,"MechD";#N/A,#N/A,FALSE,"GeotD";#N/A,#N/A,FALSE,"PrcsD";#N/A,#N/A,FALSE,"TunnD";#N/A,#N/A,FALSE,"CivlD";#N/A,#N/A,FALSE,"NtwkD";#N/A,#N/A,FALSE,"EstgD";#N/A,#N/A,FALSE,"PEngD"}</definedName>
    <definedName name="fssdf" localSheetId="0">{#N/A,#N/A,FALSE,"SumD";#N/A,#N/A,FALSE,"ElecD";#N/A,#N/A,FALSE,"MechD";#N/A,#N/A,FALSE,"GeotD";#N/A,#N/A,FALSE,"PrcsD";#N/A,#N/A,FALSE,"TunnD";#N/A,#N/A,FALSE,"CivlD";#N/A,#N/A,FALSE,"NtwkD";#N/A,#N/A,FALSE,"EstgD";#N/A,#N/A,FALSE,"PEngD"}</definedName>
    <definedName name="fssdf" localSheetId="1">{#N/A,#N/A,FALSE,"SumD";#N/A,#N/A,FALSE,"ElecD";#N/A,#N/A,FALSE,"MechD";#N/A,#N/A,FALSE,"GeotD";#N/A,#N/A,FALSE,"PrcsD";#N/A,#N/A,FALSE,"TunnD";#N/A,#N/A,FALSE,"CivlD";#N/A,#N/A,FALSE,"NtwkD";#N/A,#N/A,FALSE,"EstgD";#N/A,#N/A,FALSE,"PEngD"}</definedName>
    <definedName name="fssdf" localSheetId="2">{#N/A,#N/A,FALSE,"SumD";#N/A,#N/A,FALSE,"ElecD";#N/A,#N/A,FALSE,"MechD";#N/A,#N/A,FALSE,"GeotD";#N/A,#N/A,FALSE,"PrcsD";#N/A,#N/A,FALSE,"TunnD";#N/A,#N/A,FALSE,"CivlD";#N/A,#N/A,FALSE,"NtwkD";#N/A,#N/A,FALSE,"EstgD";#N/A,#N/A,FALSE,"PEngD"}</definedName>
    <definedName name="fssdf">{#N/A,#N/A,FALSE,"SumD";#N/A,#N/A,FALSE,"ElecD";#N/A,#N/A,FALSE,"MechD";#N/A,#N/A,FALSE,"GeotD";#N/A,#N/A,FALSE,"PrcsD";#N/A,#N/A,FALSE,"TunnD";#N/A,#N/A,FALSE,"CivlD";#N/A,#N/A,FALSE,"NtwkD";#N/A,#N/A,FALSE,"EstgD";#N/A,#N/A,FALSE,"PEngD"}</definedName>
    <definedName name="FSV">#REF!</definedName>
    <definedName name="FTelehandler">#REF!</definedName>
    <definedName name="ftyir"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uetyu" localSheetId="0">{#N/A,#N/A,FALSE,"ResDev"}</definedName>
    <definedName name="ftyuetyu" localSheetId="1">{#N/A,#N/A,FALSE,"ResDev"}</definedName>
    <definedName name="ftyuetyu" localSheetId="2">{#N/A,#N/A,FALSE,"ResDev"}</definedName>
    <definedName name="ftyuetyu">{#N/A,#N/A,FALSE,"ResDev"}</definedName>
    <definedName name="FUBT">#REF!</definedName>
    <definedName name="fuhgfd" localSheetId="0">{#N/A,#N/A,FALSE,"E-1";#N/A,#N/A,FALSE,"E-2";#N/A,#N/A,FALSE,"F-1";#N/A,#N/A,FALSE,"F-2";#N/A,#N/A,FALSE,"F-3";#N/A,#N/A,FALSE,"F-4";#N/A,#N/A,FALSE,"F-5";#N/A,#N/A,FALSE,"F-6";#N/A,#N/A,FALSE,"Matrix"}</definedName>
    <definedName name="fuhgfd" localSheetId="1">{#N/A,#N/A,FALSE,"E-1";#N/A,#N/A,FALSE,"E-2";#N/A,#N/A,FALSE,"F-1";#N/A,#N/A,FALSE,"F-2";#N/A,#N/A,FALSE,"F-3";#N/A,#N/A,FALSE,"F-4";#N/A,#N/A,FALSE,"F-5";#N/A,#N/A,FALSE,"F-6";#N/A,#N/A,FALSE,"Matrix"}</definedName>
    <definedName name="fuhgfd" localSheetId="2">{#N/A,#N/A,FALSE,"E-1";#N/A,#N/A,FALSE,"E-2";#N/A,#N/A,FALSE,"F-1";#N/A,#N/A,FALSE,"F-2";#N/A,#N/A,FALSE,"F-3";#N/A,#N/A,FALSE,"F-4";#N/A,#N/A,FALSE,"F-5";#N/A,#N/A,FALSE,"F-6";#N/A,#N/A,FALSE,"Matrix"}</definedName>
    <definedName name="fuhgfd">{#N/A,#N/A,FALSE,"E-1";#N/A,#N/A,FALSE,"E-2";#N/A,#N/A,FALSE,"F-1";#N/A,#N/A,FALSE,"F-2";#N/A,#N/A,FALSE,"F-3";#N/A,#N/A,FALSE,"F-4";#N/A,#N/A,FALSE,"F-5";#N/A,#N/A,FALSE,"F-6";#N/A,#N/A,FALSE,"Matrix"}</definedName>
    <definedName name="FUYLFKUDKUTDTUDUTDU">#REF!</definedName>
    <definedName name="fvgh" localSheetId="0">{#N/A,#N/A,TRUE,"INGENIERIA";#N/A,#N/A,TRUE,"COMPRAS";#N/A,#N/A,TRUE,"DIRECCION";#N/A,#N/A,TRUE,"RESUMEN"}</definedName>
    <definedName name="fvgh" localSheetId="1">{#N/A,#N/A,TRUE,"INGENIERIA";#N/A,#N/A,TRUE,"COMPRAS";#N/A,#N/A,TRUE,"DIRECCION";#N/A,#N/A,TRUE,"RESUMEN"}</definedName>
    <definedName name="fvgh" localSheetId="2">{#N/A,#N/A,TRUE,"INGENIERIA";#N/A,#N/A,TRUE,"COMPRAS";#N/A,#N/A,TRUE,"DIRECCION";#N/A,#N/A,TRUE,"RESUMEN"}</definedName>
    <definedName name="fvgh">{#N/A,#N/A,TRUE,"INGENIERIA";#N/A,#N/A,TRUE,"COMPRAS";#N/A,#N/A,TRUE,"DIRECCION";#N/A,#N/A,TRUE,"RESUMEN"}</definedName>
    <definedName name="fvghh" localSheetId="0">{#N/A,#N/A,TRUE,"1842CWN0"}</definedName>
    <definedName name="fvghh" localSheetId="1">{#N/A,#N/A,TRUE,"1842CWN0"}</definedName>
    <definedName name="fvghh" localSheetId="2">{#N/A,#N/A,TRUE,"1842CWN0"}</definedName>
    <definedName name="fvghh">{#N/A,#N/A,TRUE,"1842CWN0"}</definedName>
    <definedName name="FVolquete">#REF!</definedName>
    <definedName name="fvrj" localSheetId="0">{#N/A,#N/A,TRUE,"1842CWN0"}</definedName>
    <definedName name="fvrj" localSheetId="1">{#N/A,#N/A,TRUE,"1842CWN0"}</definedName>
    <definedName name="fvrj" localSheetId="2">{#N/A,#N/A,TRUE,"1842CWN0"}</definedName>
    <definedName name="fvrj">{#N/A,#N/A,TRUE,"1842CWN0"}</definedName>
    <definedName name="FWFESDFSDF" localSheetId="3">{#N/A,#N/A,TRUE,"Est. de Fact.";#N/A,#N/A,TRUE,"Capitulo 19";#N/A,#N/A,TRUE,"Proyecto P855"}</definedName>
    <definedName name="FWFESDFSDF" localSheetId="4">{#N/A,#N/A,TRUE,"Est. de Fact.";#N/A,#N/A,TRUE,"Capitulo 19";#N/A,#N/A,TRUE,"Proyecto P855"}</definedName>
    <definedName name="FWFESDFSDF" localSheetId="5">{#N/A,#N/A,TRUE,"Est. de Fact.";#N/A,#N/A,TRUE,"Capitulo 19";#N/A,#N/A,TRUE,"Proyecto P855"}</definedName>
    <definedName name="FWFESDFSDF" localSheetId="6">{#N/A,#N/A,TRUE,"Est. de Fact.";#N/A,#N/A,TRUE,"Capitulo 19";#N/A,#N/A,TRUE,"Proyecto P855"}</definedName>
    <definedName name="FWFESDFSDF" localSheetId="0">{#N/A,#N/A,TRUE,"Est. de Fact.";#N/A,#N/A,TRUE,"Capitulo 19";#N/A,#N/A,TRUE,"Proyecto P855"}</definedName>
    <definedName name="FWFESDFSDF" localSheetId="1">{#N/A,#N/A,TRUE,"Est. de Fact.";#N/A,#N/A,TRUE,"Capitulo 19";#N/A,#N/A,TRUE,"Proyecto P855"}</definedName>
    <definedName name="FWFESDFSDF" localSheetId="2">{#N/A,#N/A,TRUE,"Est. de Fact.";#N/A,#N/A,TRUE,"Capitulo 19";#N/A,#N/A,TRUE,"Proyecto P855"}</definedName>
    <definedName name="FWFESDFSDF">{#N/A,#N/A,TRUE,"Est. de Fact.";#N/A,#N/A,TRUE,"Capitulo 19";#N/A,#N/A,TRUE,"Proyecto P855"}</definedName>
    <definedName name="Fx" localSheetId="3">#REF!</definedName>
    <definedName name="Fx" localSheetId="4">#REF!</definedName>
    <definedName name="Fx" localSheetId="5">#REF!</definedName>
    <definedName name="Fx" localSheetId="6">#REF!</definedName>
    <definedName name="fx" localSheetId="0">{#N/A,#N/A,FALSE,"GERAL";#N/A,#N/A,FALSE,"012-96";#N/A,#N/A,FALSE,"018-96";#N/A,#N/A,FALSE,"027-96";#N/A,#N/A,FALSE,"059-96";#N/A,#N/A,FALSE,"076-96";#N/A,#N/A,FALSE,"019-97";#N/A,#N/A,FALSE,"021-97";#N/A,#N/A,FALSE,"022-97";#N/A,#N/A,FALSE,"028-97"}</definedName>
    <definedName name="fx" localSheetId="1">{#N/A,#N/A,FALSE,"GERAL";#N/A,#N/A,FALSE,"012-96";#N/A,#N/A,FALSE,"018-96";#N/A,#N/A,FALSE,"027-96";#N/A,#N/A,FALSE,"059-96";#N/A,#N/A,FALSE,"076-96";#N/A,#N/A,FALSE,"019-97";#N/A,#N/A,FALSE,"021-97";#N/A,#N/A,FALSE,"022-97";#N/A,#N/A,FALSE,"028-97"}</definedName>
    <definedName name="fx" localSheetId="2">{#N/A,#N/A,FALSE,"GERAL";#N/A,#N/A,FALSE,"012-96";#N/A,#N/A,FALSE,"018-96";#N/A,#N/A,FALSE,"027-96";#N/A,#N/A,FALSE,"059-96";#N/A,#N/A,FALSE,"076-96";#N/A,#N/A,FALSE,"019-97";#N/A,#N/A,FALSE,"021-97";#N/A,#N/A,FALSE,"022-97";#N/A,#N/A,FALSE,"028-97"}</definedName>
    <definedName name="fx">{#N/A,#N/A,FALSE,"GERAL";#N/A,#N/A,FALSE,"012-96";#N/A,#N/A,FALSE,"018-96";#N/A,#N/A,FALSE,"027-96";#N/A,#N/A,FALSE,"059-96";#N/A,#N/A,FALSE,"076-96";#N/A,#N/A,FALSE,"019-97";#N/A,#N/A,FALSE,"021-97";#N/A,#N/A,FALSE,"022-97";#N/A,#N/A,FALSE,"028-97"}</definedName>
    <definedName name="Fy">#REF!</definedName>
    <definedName name="fy_">#REF!</definedName>
    <definedName name="FY_1">#REF!</definedName>
    <definedName name="fykdtyktdky"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tygcujgv">#REF!</definedName>
    <definedName name="Fz">#REF!</definedName>
    <definedName name="g" localSheetId="0">{#N/A,#N/A,FALSE,"Graficos"}</definedName>
    <definedName name="g" localSheetId="1">{#N/A,#N/A,FALSE,"Graficos"}</definedName>
    <definedName name="g" localSheetId="2">{#N/A,#N/A,FALSE,"Graficos"}</definedName>
    <definedName name="g">{#N/A,#N/A,FALSE,"Graficos"}</definedName>
    <definedName name="G.Fin" localSheetId="0">{"DetallexDep",#N/A,FALSE,"Giovanna (x DEPT)"}</definedName>
    <definedName name="G.Fin" localSheetId="1">{"DetallexDep",#N/A,FALSE,"Giovanna (x DEPT)"}</definedName>
    <definedName name="G.Fin" localSheetId="2">{"DetallexDep",#N/A,FALSE,"Giovanna (x DEPT)"}</definedName>
    <definedName name="G.Fin">{"DetallexDep",#N/A,FALSE,"Giovanna (x DEPT)"}</definedName>
    <definedName name="G.Fin_1" localSheetId="0">{"DetallexDep",#N/A,FALSE,"Giovanna (x DEPT)"}</definedName>
    <definedName name="G.Fin_1" localSheetId="1">{"DetallexDep",#N/A,FALSE,"Giovanna (x DEPT)"}</definedName>
    <definedName name="G.Fin_1" localSheetId="2">{"DetallexDep",#N/A,FALSE,"Giovanna (x DEPT)"}</definedName>
    <definedName name="G.Fin_1">{"DetallexDep",#N/A,FALSE,"Giovanna (x DEPT)"}</definedName>
    <definedName name="G.Fin_2" localSheetId="0">{"DetallexDep",#N/A,FALSE,"Giovanna (x DEPT)"}</definedName>
    <definedName name="G.Fin_2" localSheetId="1">{"DetallexDep",#N/A,FALSE,"Giovanna (x DEPT)"}</definedName>
    <definedName name="G.Fin_2" localSheetId="2">{"DetallexDep",#N/A,FALSE,"Giovanna (x DEPT)"}</definedName>
    <definedName name="G.Fin_2">{"DetallexDep",#N/A,FALSE,"Giovanna (x DEPT)"}</definedName>
    <definedName name="G.Fin_3" localSheetId="0">{"DetallexDep",#N/A,FALSE,"Giovanna (x DEPT)"}</definedName>
    <definedName name="G.Fin_3" localSheetId="1">{"DetallexDep",#N/A,FALSE,"Giovanna (x DEPT)"}</definedName>
    <definedName name="G.Fin_3" localSheetId="2">{"DetallexDep",#N/A,FALSE,"Giovanna (x DEPT)"}</definedName>
    <definedName name="G.Fin_3">{"DetallexDep",#N/A,FALSE,"Giovanna (x DEPT)"}</definedName>
    <definedName name="G.Fin_4" localSheetId="0">{"DetallexDep",#N/A,FALSE,"Giovanna (x DEPT)"}</definedName>
    <definedName name="G.Fin_4" localSheetId="1">{"DetallexDep",#N/A,FALSE,"Giovanna (x DEPT)"}</definedName>
    <definedName name="G.Fin_4" localSheetId="2">{"DetallexDep",#N/A,FALSE,"Giovanna (x DEPT)"}</definedName>
    <definedName name="G.Fin_4">{"DetallexDep",#N/A,FALSE,"Giovanna (x DEPT)"}</definedName>
    <definedName name="G.Fin_5" localSheetId="0">{"DetallexDep",#N/A,FALSE,"Giovanna (x DEPT)"}</definedName>
    <definedName name="G.Fin_5" localSheetId="1">{"DetallexDep",#N/A,FALSE,"Giovanna (x DEPT)"}</definedName>
    <definedName name="G.Fin_5" localSheetId="2">{"DetallexDep",#N/A,FALSE,"Giovanna (x DEPT)"}</definedName>
    <definedName name="G.Fin_5">{"DetallexDep",#N/A,FALSE,"Giovanna (x DEPT)"}</definedName>
    <definedName name="g.g.2">#REF!</definedName>
    <definedName name="g_1" localSheetId="0">{#N/A,#N/A,FALSE,"Graficos"}</definedName>
    <definedName name="g_1" localSheetId="1">{#N/A,#N/A,FALSE,"Graficos"}</definedName>
    <definedName name="g_1" localSheetId="2">{#N/A,#N/A,FALSE,"Graficos"}</definedName>
    <definedName name="g_1">{#N/A,#N/A,FALSE,"Graficos"}</definedName>
    <definedName name="g_agua">#REF!</definedName>
    <definedName name="GAA">#REF!</definedName>
    <definedName name="gadministrativos">#REF!</definedName>
    <definedName name="gagagd" localSheetId="0">{#N/A,#N/A,FALSE,"GERAL";#N/A,#N/A,FALSE,"012-96";#N/A,#N/A,FALSE,"018-96";#N/A,#N/A,FALSE,"027-96";#N/A,#N/A,FALSE,"059-96";#N/A,#N/A,FALSE,"076-96";#N/A,#N/A,FALSE,"019-97";#N/A,#N/A,FALSE,"021-97";#N/A,#N/A,FALSE,"022-97";#N/A,#N/A,FALSE,"028-97"}</definedName>
    <definedName name="gagagd" localSheetId="1">{#N/A,#N/A,FALSE,"GERAL";#N/A,#N/A,FALSE,"012-96";#N/A,#N/A,FALSE,"018-96";#N/A,#N/A,FALSE,"027-96";#N/A,#N/A,FALSE,"059-96";#N/A,#N/A,FALSE,"076-96";#N/A,#N/A,FALSE,"019-97";#N/A,#N/A,FALSE,"021-97";#N/A,#N/A,FALSE,"022-97";#N/A,#N/A,FALSE,"028-97"}</definedName>
    <definedName name="gagagd" localSheetId="2">{#N/A,#N/A,FALSE,"GERAL";#N/A,#N/A,FALSE,"012-96";#N/A,#N/A,FALSE,"018-96";#N/A,#N/A,FALSE,"027-96";#N/A,#N/A,FALSE,"059-96";#N/A,#N/A,FALSE,"076-96";#N/A,#N/A,FALSE,"019-97";#N/A,#N/A,FALSE,"021-97";#N/A,#N/A,FALSE,"022-97";#N/A,#N/A,FALSE,"028-97"}</definedName>
    <definedName name="gagagd">{#N/A,#N/A,FALSE,"GERAL";#N/A,#N/A,FALSE,"012-96";#N/A,#N/A,FALSE,"018-96";#N/A,#N/A,FALSE,"027-96";#N/A,#N/A,FALSE,"059-96";#N/A,#N/A,FALSE,"076-96";#N/A,#N/A,FALSE,"019-97";#N/A,#N/A,FALSE,"021-97";#N/A,#N/A,FALSE,"022-97";#N/A,#N/A,FALSE,"028-97"}</definedName>
    <definedName name="galo" localSheetId="0">{#N/A,#N/A,FALSE,"GERAL";#N/A,#N/A,FALSE,"012-96";#N/A,#N/A,FALSE,"018-96";#N/A,#N/A,FALSE,"027-96";#N/A,#N/A,FALSE,"059-96";#N/A,#N/A,FALSE,"076-96";#N/A,#N/A,FALSE,"019-97";#N/A,#N/A,FALSE,"021-97";#N/A,#N/A,FALSE,"022-97";#N/A,#N/A,FALSE,"028-97"}</definedName>
    <definedName name="galo" localSheetId="1">{#N/A,#N/A,FALSE,"GERAL";#N/A,#N/A,FALSE,"012-96";#N/A,#N/A,FALSE,"018-96";#N/A,#N/A,FALSE,"027-96";#N/A,#N/A,FALSE,"059-96";#N/A,#N/A,FALSE,"076-96";#N/A,#N/A,FALSE,"019-97";#N/A,#N/A,FALSE,"021-97";#N/A,#N/A,FALSE,"022-97";#N/A,#N/A,FALSE,"028-97"}</definedName>
    <definedName name="galo" localSheetId="2">{#N/A,#N/A,FALSE,"GERAL";#N/A,#N/A,FALSE,"012-96";#N/A,#N/A,FALSE,"018-96";#N/A,#N/A,FALSE,"027-96";#N/A,#N/A,FALSE,"059-96";#N/A,#N/A,FALSE,"076-96";#N/A,#N/A,FALSE,"019-97";#N/A,#N/A,FALSE,"021-97";#N/A,#N/A,FALSE,"022-97";#N/A,#N/A,FALSE,"028-97"}</definedName>
    <definedName name="galo">{#N/A,#N/A,FALSE,"GERAL";#N/A,#N/A,FALSE,"012-96";#N/A,#N/A,FALSE,"018-96";#N/A,#N/A,FALSE,"027-96";#N/A,#N/A,FALSE,"059-96";#N/A,#N/A,FALSE,"076-96";#N/A,#N/A,FALSE,"019-97";#N/A,#N/A,FALSE,"021-97";#N/A,#N/A,FALSE,"022-97";#N/A,#N/A,FALSE,"028-97"}</definedName>
    <definedName name="gamma_04">#REF!</definedName>
    <definedName name="Gantt_2" localSheetId="0">{#N/A,#N/A,FALSE,"Total_OC015";#N/A,#N/A,FALSE,"ADMIN";#N/A,#N/A,FALSE,"PROCES";#N/A,#N/A,FALSE,"mecan";#N/A,#N/A,FALSE,"civil";#N/A,#N/A,FALSE,"CAÑER";#N/A,#N/A,FALSE,"ELEC";#N/A,#N/A,FALSE,"INSTR"}</definedName>
    <definedName name="Gantt_2" localSheetId="1">{#N/A,#N/A,FALSE,"Total_OC015";#N/A,#N/A,FALSE,"ADMIN";#N/A,#N/A,FALSE,"PROCES";#N/A,#N/A,FALSE,"mecan";#N/A,#N/A,FALSE,"civil";#N/A,#N/A,FALSE,"CAÑER";#N/A,#N/A,FALSE,"ELEC";#N/A,#N/A,FALSE,"INSTR"}</definedName>
    <definedName name="Gantt_2" localSheetId="2">{#N/A,#N/A,FALSE,"Total_OC015";#N/A,#N/A,FALSE,"ADMIN";#N/A,#N/A,FALSE,"PROCES";#N/A,#N/A,FALSE,"mecan";#N/A,#N/A,FALSE,"civil";#N/A,#N/A,FALSE,"CAÑER";#N/A,#N/A,FALSE,"ELEC";#N/A,#N/A,FALSE,"INSTR"}</definedName>
    <definedName name="Gantt_2">{#N/A,#N/A,FALSE,"Total_OC015";#N/A,#N/A,FALSE,"ADMIN";#N/A,#N/A,FALSE,"PROCES";#N/A,#N/A,FALSE,"mecan";#N/A,#N/A,FALSE,"civil";#N/A,#N/A,FALSE,"CAÑER";#N/A,#N/A,FALSE,"ELEC";#N/A,#N/A,FALSE,"INSTR"}</definedName>
    <definedName name="Gantt_2_1" localSheetId="0">{#N/A,#N/A,FALSE,"Total_OC015";#N/A,#N/A,FALSE,"ADMIN";#N/A,#N/A,FALSE,"PROCES";#N/A,#N/A,FALSE,"mecan";#N/A,#N/A,FALSE,"civil";#N/A,#N/A,FALSE,"CAÑER";#N/A,#N/A,FALSE,"ELEC";#N/A,#N/A,FALSE,"INSTR"}</definedName>
    <definedName name="Gantt_2_1" localSheetId="1">{#N/A,#N/A,FALSE,"Total_OC015";#N/A,#N/A,FALSE,"ADMIN";#N/A,#N/A,FALSE,"PROCES";#N/A,#N/A,FALSE,"mecan";#N/A,#N/A,FALSE,"civil";#N/A,#N/A,FALSE,"CAÑER";#N/A,#N/A,FALSE,"ELEC";#N/A,#N/A,FALSE,"INSTR"}</definedName>
    <definedName name="Gantt_2_1" localSheetId="2">{#N/A,#N/A,FALSE,"Total_OC015";#N/A,#N/A,FALSE,"ADMIN";#N/A,#N/A,FALSE,"PROCES";#N/A,#N/A,FALSE,"mecan";#N/A,#N/A,FALSE,"civil";#N/A,#N/A,FALSE,"CAÑER";#N/A,#N/A,FALSE,"ELEC";#N/A,#N/A,FALSE,"INSTR"}</definedName>
    <definedName name="Gantt_2_1">{#N/A,#N/A,FALSE,"Total_OC015";#N/A,#N/A,FALSE,"ADMIN";#N/A,#N/A,FALSE,"PROCES";#N/A,#N/A,FALSE,"mecan";#N/A,#N/A,FALSE,"civil";#N/A,#N/A,FALSE,"CAÑER";#N/A,#N/A,FALSE,"ELEC";#N/A,#N/A,FALSE,"INSTR"}</definedName>
    <definedName name="GAS">#REF!</definedName>
    <definedName name="gasd" localSheetId="3">{#N/A,#N/A,FALSE,"Cost Report";#N/A,#N/A,FALSE,"Qtly Summ.";#N/A,#N/A,FALSE,"Mar  Qtr";#N/A,#N/A,FALSE,"Report Summary"}</definedName>
    <definedName name="gasd" localSheetId="4">{#N/A,#N/A,FALSE,"Cost Report";#N/A,#N/A,FALSE,"Qtly Summ.";#N/A,#N/A,FALSE,"Mar  Qtr";#N/A,#N/A,FALSE,"Report Summary"}</definedName>
    <definedName name="gasd" localSheetId="5">{#N/A,#N/A,FALSE,"Cost Report";#N/A,#N/A,FALSE,"Qtly Summ.";#N/A,#N/A,FALSE,"Mar  Qtr";#N/A,#N/A,FALSE,"Report Summary"}</definedName>
    <definedName name="gasd" localSheetId="6">{#N/A,#N/A,FALSE,"Cost Report";#N/A,#N/A,FALSE,"Qtly Summ.";#N/A,#N/A,FALSE,"Mar  Qtr";#N/A,#N/A,FALSE,"Report Summary"}</definedName>
    <definedName name="gasd" localSheetId="0">{#N/A,#N/A,FALSE,"Cost Report";#N/A,#N/A,FALSE,"Qtly Summ.";#N/A,#N/A,FALSE,"Mar  Qtr";#N/A,#N/A,FALSE,"Report Summary"}</definedName>
    <definedName name="gasd" localSheetId="1">{#N/A,#N/A,FALSE,"Cost Report";#N/A,#N/A,FALSE,"Qtly Summ.";#N/A,#N/A,FALSE,"Mar  Qtr";#N/A,#N/A,FALSE,"Report Summary"}</definedName>
    <definedName name="gasd" localSheetId="2">{#N/A,#N/A,FALSE,"Cost Report";#N/A,#N/A,FALSE,"Qtly Summ.";#N/A,#N/A,FALSE,"Mar  Qtr";#N/A,#N/A,FALSE,"Report Summary"}</definedName>
    <definedName name="gasd">{#N/A,#N/A,FALSE,"Cost Report";#N/A,#N/A,FALSE,"Qtly Summ.";#N/A,#N/A,FALSE,"Mar  Qtr";#N/A,#N/A,FALSE,"Report Summary"}</definedName>
    <definedName name="Gastón" localSheetId="3">{"CI+GG(BASE)",#N/A,FALSE,"CI+GG(BASE)";"GG",#N/A,FALSE,"CI+GG(BASE)";"CI",#N/A,FALSE,"CI+GG(BASE)"}</definedName>
    <definedName name="Gastón" localSheetId="4">{"CI+GG(BASE)",#N/A,FALSE,"CI+GG(BASE)";"GG",#N/A,FALSE,"CI+GG(BASE)";"CI",#N/A,FALSE,"CI+GG(BASE)"}</definedName>
    <definedName name="Gastón" localSheetId="5">{"CI+GG(BASE)",#N/A,FALSE,"CI+GG(BASE)";"GG",#N/A,FALSE,"CI+GG(BASE)";"CI",#N/A,FALSE,"CI+GG(BASE)"}</definedName>
    <definedName name="Gastón" localSheetId="6">{"CI+GG(BASE)",#N/A,FALSE,"CI+GG(BASE)";"GG",#N/A,FALSE,"CI+GG(BASE)";"CI",#N/A,FALSE,"CI+GG(BASE)"}</definedName>
    <definedName name="Gastón" localSheetId="0">{"CI+GG(BASE)",#N/A,FALSE,"CI+GG(BASE)";"GG",#N/A,FALSE,"CI+GG(BASE)";"CI",#N/A,FALSE,"CI+GG(BASE)"}</definedName>
    <definedName name="Gastón" localSheetId="1">{"CI+GG(BASE)",#N/A,FALSE,"CI+GG(BASE)";"GG",#N/A,FALSE,"CI+GG(BASE)";"CI",#N/A,FALSE,"CI+GG(BASE)"}</definedName>
    <definedName name="Gastón" localSheetId="2">{"CI+GG(BASE)",#N/A,FALSE,"CI+GG(BASE)";"GG",#N/A,FALSE,"CI+GG(BASE)";"CI",#N/A,FALSE,"CI+GG(BASE)"}</definedName>
    <definedName name="Gastón">{"CI+GG(BASE)",#N/A,FALSE,"CI+GG(BASE)";"GG",#N/A,FALSE,"CI+GG(BASE)";"CI",#N/A,FALSE,"CI+GG(BASE)"}</definedName>
    <definedName name="Gastón_1" localSheetId="0">{"CI+GG(BASE)",#N/A,FALSE,"CI+GG(BASE)";"GG",#N/A,FALSE,"CI+GG(BASE)";"CI",#N/A,FALSE,"CI+GG(BASE)"}</definedName>
    <definedName name="Gastón_1" localSheetId="1">{"CI+GG(BASE)",#N/A,FALSE,"CI+GG(BASE)";"GG",#N/A,FALSE,"CI+GG(BASE)";"CI",#N/A,FALSE,"CI+GG(BASE)"}</definedName>
    <definedName name="Gastón_1" localSheetId="2">{"CI+GG(BASE)",#N/A,FALSE,"CI+GG(BASE)";"GG",#N/A,FALSE,"CI+GG(BASE)";"CI",#N/A,FALSE,"CI+GG(BASE)"}</definedName>
    <definedName name="Gastón_1">{"CI+GG(BASE)",#N/A,FALSE,"CI+GG(BASE)";"GG",#N/A,FALSE,"CI+GG(BASE)";"CI",#N/A,FALSE,"CI+GG(BASE)"}</definedName>
    <definedName name="Gastón2" localSheetId="0">{"CI+GG(BASE)",#N/A,FALSE,"CI+GG(BASE)";"GG",#N/A,FALSE,"CI+GG(BASE)";"CI",#N/A,FALSE,"CI+GG(BASE)"}</definedName>
    <definedName name="Gastón2" localSheetId="1">{"CI+GG(BASE)",#N/A,FALSE,"CI+GG(BASE)";"GG",#N/A,FALSE,"CI+GG(BASE)";"CI",#N/A,FALSE,"CI+GG(BASE)"}</definedName>
    <definedName name="Gastón2" localSheetId="2">{"CI+GG(BASE)",#N/A,FALSE,"CI+GG(BASE)";"GG",#N/A,FALSE,"CI+GG(BASE)";"CI",#N/A,FALSE,"CI+GG(BASE)"}</definedName>
    <definedName name="Gastón2">{"CI+GG(BASE)",#N/A,FALSE,"CI+GG(BASE)";"GG",#N/A,FALSE,"CI+GG(BASE)";"CI",#N/A,FALSE,"CI+GG(BASE)"}</definedName>
    <definedName name="Gastóna" localSheetId="0">{"CI+GG(BASE)",#N/A,FALSE,"CI+GG(BASE)";"GG",#N/A,FALSE,"CI+GG(BASE)";"CI",#N/A,FALSE,"CI+GG(BASE)"}</definedName>
    <definedName name="Gastóna" localSheetId="1">{"CI+GG(BASE)",#N/A,FALSE,"CI+GG(BASE)";"GG",#N/A,FALSE,"CI+GG(BASE)";"CI",#N/A,FALSE,"CI+GG(BASE)"}</definedName>
    <definedName name="Gastóna" localSheetId="2">{"CI+GG(BASE)",#N/A,FALSE,"CI+GG(BASE)";"GG",#N/A,FALSE,"CI+GG(BASE)";"CI",#N/A,FALSE,"CI+GG(BASE)"}</definedName>
    <definedName name="Gastóna">{"CI+GG(BASE)",#N/A,FALSE,"CI+GG(BASE)";"GG",#N/A,FALSE,"CI+GG(BASE)";"CI",#N/A,FALSE,"CI+GG(BASE)"}</definedName>
    <definedName name="Gastónb" localSheetId="0">{"CI+GG(BASE)",#N/A,FALSE,"CI+GG(BASE)";"GG",#N/A,FALSE,"CI+GG(BASE)";"CI",#N/A,FALSE,"CI+GG(BASE)"}</definedName>
    <definedName name="Gastónb" localSheetId="1">{"CI+GG(BASE)",#N/A,FALSE,"CI+GG(BASE)";"GG",#N/A,FALSE,"CI+GG(BASE)";"CI",#N/A,FALSE,"CI+GG(BASE)"}</definedName>
    <definedName name="Gastónb" localSheetId="2">{"CI+GG(BASE)",#N/A,FALSE,"CI+GG(BASE)";"GG",#N/A,FALSE,"CI+GG(BASE)";"CI",#N/A,FALSE,"CI+GG(BASE)"}</definedName>
    <definedName name="Gastónb">{"CI+GG(BASE)",#N/A,FALSE,"CI+GG(BASE)";"GG",#N/A,FALSE,"CI+GG(BASE)";"CI",#N/A,FALSE,"CI+GG(BASE)"}</definedName>
    <definedName name="Gastónc" localSheetId="0">{"CI+GG(BASE)",#N/A,FALSE,"CI+GG(BASE)";"GG",#N/A,FALSE,"CI+GG(BASE)";"CI",#N/A,FALSE,"CI+GG(BASE)"}</definedName>
    <definedName name="Gastónc" localSheetId="1">{"CI+GG(BASE)",#N/A,FALSE,"CI+GG(BASE)";"GG",#N/A,FALSE,"CI+GG(BASE)";"CI",#N/A,FALSE,"CI+GG(BASE)"}</definedName>
    <definedName name="Gastónc" localSheetId="2">{"CI+GG(BASE)",#N/A,FALSE,"CI+GG(BASE)";"GG",#N/A,FALSE,"CI+GG(BASE)";"CI",#N/A,FALSE,"CI+GG(BASE)"}</definedName>
    <definedName name="Gastónc">{"CI+GG(BASE)",#N/A,FALSE,"CI+GG(BASE)";"GG",#N/A,FALSE,"CI+GG(BASE)";"CI",#N/A,FALSE,"CI+GG(BASE)"}</definedName>
    <definedName name="Gastónd" localSheetId="0">{"CI+GG(BASE)",#N/A,FALSE,"CI+GG(BASE)";"GG",#N/A,FALSE,"CI+GG(BASE)";"CI",#N/A,FALSE,"CI+GG(BASE)"}</definedName>
    <definedName name="Gastónd" localSheetId="1">{"CI+GG(BASE)",#N/A,FALSE,"CI+GG(BASE)";"GG",#N/A,FALSE,"CI+GG(BASE)";"CI",#N/A,FALSE,"CI+GG(BASE)"}</definedName>
    <definedName name="Gastónd" localSheetId="2">{"CI+GG(BASE)",#N/A,FALSE,"CI+GG(BASE)";"GG",#N/A,FALSE,"CI+GG(BASE)";"CI",#N/A,FALSE,"CI+GG(BASE)"}</definedName>
    <definedName name="Gastónd">{"CI+GG(BASE)",#N/A,FALSE,"CI+GG(BASE)";"GG",#N/A,FALSE,"CI+GG(BASE)";"CI",#N/A,FALSE,"CI+GG(BASE)"}</definedName>
    <definedName name="Gastos" localSheetId="0">{"vista1",#N/A,FALSE,"Tarifas_Teoricas_May_97";"vista2",#N/A,FALSE,"Tarifas_Teoricas_May_97";"vista1",#N/A,FALSE,"Tarifas_Barra_May_97";"vista2",#N/A,FALSE,"Tarifas_Barra_May_97"}</definedName>
    <definedName name="Gastos" localSheetId="1">{"vista1",#N/A,FALSE,"Tarifas_Teoricas_May_97";"vista2",#N/A,FALSE,"Tarifas_Teoricas_May_97";"vista1",#N/A,FALSE,"Tarifas_Barra_May_97";"vista2",#N/A,FALSE,"Tarifas_Barra_May_97"}</definedName>
    <definedName name="Gastos" localSheetId="2">{"vista1",#N/A,FALSE,"Tarifas_Teoricas_May_97";"vista2",#N/A,FALSE,"Tarifas_Teoricas_May_97";"vista1",#N/A,FALSE,"Tarifas_Barra_May_97";"vista2",#N/A,FALSE,"Tarifas_Barra_May_97"}</definedName>
    <definedName name="Gastos">{"vista1",#N/A,FALSE,"Tarifas_Teoricas_May_97";"vista2",#N/A,FALSE,"Tarifas_Teoricas_May_97";"vista1",#N/A,FALSE,"Tarifas_Barra_May_97";"vista2",#N/A,FALSE,"Tarifas_Barra_May_97"}</definedName>
    <definedName name="Gastos_1" localSheetId="0">{"vista1",#N/A,FALSE,"Tarifas_Teoricas_May_97";"vista2",#N/A,FALSE,"Tarifas_Teoricas_May_97";"vista1",#N/A,FALSE,"Tarifas_Barra_May_97";"vista2",#N/A,FALSE,"Tarifas_Barra_May_97"}</definedName>
    <definedName name="Gastos_1" localSheetId="1">{"vista1",#N/A,FALSE,"Tarifas_Teoricas_May_97";"vista2",#N/A,FALSE,"Tarifas_Teoricas_May_97";"vista1",#N/A,FALSE,"Tarifas_Barra_May_97";"vista2",#N/A,FALSE,"Tarifas_Barra_May_97"}</definedName>
    <definedName name="Gastos_1" localSheetId="2">{"vista1",#N/A,FALSE,"Tarifas_Teoricas_May_97";"vista2",#N/A,FALSE,"Tarifas_Teoricas_May_97";"vista1",#N/A,FALSE,"Tarifas_Barra_May_97";"vista2",#N/A,FALSE,"Tarifas_Barra_May_97"}</definedName>
    <definedName name="Gastos_1">{"vista1",#N/A,FALSE,"Tarifas_Teoricas_May_97";"vista2",#N/A,FALSE,"Tarifas_Teoricas_May_97";"vista1",#N/A,FALSE,"Tarifas_Barra_May_97";"vista2",#N/A,FALSE,"Tarifas_Barra_May_97"}</definedName>
    <definedName name="Gastos_1_1" localSheetId="0">{"vista1",#N/A,FALSE,"Tarifas_Teoricas_May_97";"vista2",#N/A,FALSE,"Tarifas_Teoricas_May_97";"vista1",#N/A,FALSE,"Tarifas_Barra_May_97";"vista2",#N/A,FALSE,"Tarifas_Barra_May_97"}</definedName>
    <definedName name="Gastos_1_1" localSheetId="1">{"vista1",#N/A,FALSE,"Tarifas_Teoricas_May_97";"vista2",#N/A,FALSE,"Tarifas_Teoricas_May_97";"vista1",#N/A,FALSE,"Tarifas_Barra_May_97";"vista2",#N/A,FALSE,"Tarifas_Barra_May_97"}</definedName>
    <definedName name="Gastos_1_1" localSheetId="2">{"vista1",#N/A,FALSE,"Tarifas_Teoricas_May_97";"vista2",#N/A,FALSE,"Tarifas_Teoricas_May_97";"vista1",#N/A,FALSE,"Tarifas_Barra_May_97";"vista2",#N/A,FALSE,"Tarifas_Barra_May_97"}</definedName>
    <definedName name="Gastos_1_1">{"vista1",#N/A,FALSE,"Tarifas_Teoricas_May_97";"vista2",#N/A,FALSE,"Tarifas_Teoricas_May_97";"vista1",#N/A,FALSE,"Tarifas_Barra_May_97";"vista2",#N/A,FALSE,"Tarifas_Barra_May_97"}</definedName>
    <definedName name="Gastos_1_2" localSheetId="0">{"vista1",#N/A,FALSE,"Tarifas_Teoricas_May_97";"vista2",#N/A,FALSE,"Tarifas_Teoricas_May_97";"vista1",#N/A,FALSE,"Tarifas_Barra_May_97";"vista2",#N/A,FALSE,"Tarifas_Barra_May_97"}</definedName>
    <definedName name="Gastos_1_2" localSheetId="1">{"vista1",#N/A,FALSE,"Tarifas_Teoricas_May_97";"vista2",#N/A,FALSE,"Tarifas_Teoricas_May_97";"vista1",#N/A,FALSE,"Tarifas_Barra_May_97";"vista2",#N/A,FALSE,"Tarifas_Barra_May_97"}</definedName>
    <definedName name="Gastos_1_2" localSheetId="2">{"vista1",#N/A,FALSE,"Tarifas_Teoricas_May_97";"vista2",#N/A,FALSE,"Tarifas_Teoricas_May_97";"vista1",#N/A,FALSE,"Tarifas_Barra_May_97";"vista2",#N/A,FALSE,"Tarifas_Barra_May_97"}</definedName>
    <definedName name="Gastos_1_2">{"vista1",#N/A,FALSE,"Tarifas_Teoricas_May_97";"vista2",#N/A,FALSE,"Tarifas_Teoricas_May_97";"vista1",#N/A,FALSE,"Tarifas_Barra_May_97";"vista2",#N/A,FALSE,"Tarifas_Barra_May_97"}</definedName>
    <definedName name="Gastos_1_3" localSheetId="0">{"vista1",#N/A,FALSE,"Tarifas_Teoricas_May_97";"vista2",#N/A,FALSE,"Tarifas_Teoricas_May_97";"vista1",#N/A,FALSE,"Tarifas_Barra_May_97";"vista2",#N/A,FALSE,"Tarifas_Barra_May_97"}</definedName>
    <definedName name="Gastos_1_3" localSheetId="1">{"vista1",#N/A,FALSE,"Tarifas_Teoricas_May_97";"vista2",#N/A,FALSE,"Tarifas_Teoricas_May_97";"vista1",#N/A,FALSE,"Tarifas_Barra_May_97";"vista2",#N/A,FALSE,"Tarifas_Barra_May_97"}</definedName>
    <definedName name="Gastos_1_3" localSheetId="2">{"vista1",#N/A,FALSE,"Tarifas_Teoricas_May_97";"vista2",#N/A,FALSE,"Tarifas_Teoricas_May_97";"vista1",#N/A,FALSE,"Tarifas_Barra_May_97";"vista2",#N/A,FALSE,"Tarifas_Barra_May_97"}</definedName>
    <definedName name="Gastos_1_3">{"vista1",#N/A,FALSE,"Tarifas_Teoricas_May_97";"vista2",#N/A,FALSE,"Tarifas_Teoricas_May_97";"vista1",#N/A,FALSE,"Tarifas_Barra_May_97";"vista2",#N/A,FALSE,"Tarifas_Barra_May_97"}</definedName>
    <definedName name="Gastos_2" localSheetId="0">{"vista1",#N/A,FALSE,"Tarifas_Teoricas_May_97";"vista2",#N/A,FALSE,"Tarifas_Teoricas_May_97";"vista1",#N/A,FALSE,"Tarifas_Barra_May_97";"vista2",#N/A,FALSE,"Tarifas_Barra_May_97"}</definedName>
    <definedName name="Gastos_2" localSheetId="1">{"vista1",#N/A,FALSE,"Tarifas_Teoricas_May_97";"vista2",#N/A,FALSE,"Tarifas_Teoricas_May_97";"vista1",#N/A,FALSE,"Tarifas_Barra_May_97";"vista2",#N/A,FALSE,"Tarifas_Barra_May_97"}</definedName>
    <definedName name="Gastos_2" localSheetId="2">{"vista1",#N/A,FALSE,"Tarifas_Teoricas_May_97";"vista2",#N/A,FALSE,"Tarifas_Teoricas_May_97";"vista1",#N/A,FALSE,"Tarifas_Barra_May_97";"vista2",#N/A,FALSE,"Tarifas_Barra_May_97"}</definedName>
    <definedName name="Gastos_2">{"vista1",#N/A,FALSE,"Tarifas_Teoricas_May_97";"vista2",#N/A,FALSE,"Tarifas_Teoricas_May_97";"vista1",#N/A,FALSE,"Tarifas_Barra_May_97";"vista2",#N/A,FALSE,"Tarifas_Barra_May_97"}</definedName>
    <definedName name="Gastos_3" localSheetId="0">{"vista1",#N/A,FALSE,"Tarifas_Teoricas_May_97";"vista2",#N/A,FALSE,"Tarifas_Teoricas_May_97";"vista1",#N/A,FALSE,"Tarifas_Barra_May_97";"vista2",#N/A,FALSE,"Tarifas_Barra_May_97"}</definedName>
    <definedName name="Gastos_3" localSheetId="1">{"vista1",#N/A,FALSE,"Tarifas_Teoricas_May_97";"vista2",#N/A,FALSE,"Tarifas_Teoricas_May_97";"vista1",#N/A,FALSE,"Tarifas_Barra_May_97";"vista2",#N/A,FALSE,"Tarifas_Barra_May_97"}</definedName>
    <definedName name="Gastos_3" localSheetId="2">{"vista1",#N/A,FALSE,"Tarifas_Teoricas_May_97";"vista2",#N/A,FALSE,"Tarifas_Teoricas_May_97";"vista1",#N/A,FALSE,"Tarifas_Barra_May_97";"vista2",#N/A,FALSE,"Tarifas_Barra_May_97"}</definedName>
    <definedName name="Gastos_3">{"vista1",#N/A,FALSE,"Tarifas_Teoricas_May_97";"vista2",#N/A,FALSE,"Tarifas_Teoricas_May_97";"vista1",#N/A,FALSE,"Tarifas_Barra_May_97";"vista2",#N/A,FALSE,"Tarifas_Barra_May_97"}</definedName>
    <definedName name="Gastos_4" localSheetId="0">{"vista1",#N/A,FALSE,"Tarifas_Teoricas_May_97";"vista2",#N/A,FALSE,"Tarifas_Teoricas_May_97";"vista1",#N/A,FALSE,"Tarifas_Barra_May_97";"vista2",#N/A,FALSE,"Tarifas_Barra_May_97"}</definedName>
    <definedName name="Gastos_4" localSheetId="1">{"vista1",#N/A,FALSE,"Tarifas_Teoricas_May_97";"vista2",#N/A,FALSE,"Tarifas_Teoricas_May_97";"vista1",#N/A,FALSE,"Tarifas_Barra_May_97";"vista2",#N/A,FALSE,"Tarifas_Barra_May_97"}</definedName>
    <definedName name="Gastos_4" localSheetId="2">{"vista1",#N/A,FALSE,"Tarifas_Teoricas_May_97";"vista2",#N/A,FALSE,"Tarifas_Teoricas_May_97";"vista1",#N/A,FALSE,"Tarifas_Barra_May_97";"vista2",#N/A,FALSE,"Tarifas_Barra_May_97"}</definedName>
    <definedName name="Gastos_4">{"vista1",#N/A,FALSE,"Tarifas_Teoricas_May_97";"vista2",#N/A,FALSE,"Tarifas_Teoricas_May_97";"vista1",#N/A,FALSE,"Tarifas_Barra_May_97";"vista2",#N/A,FALSE,"Tarifas_Barra_May_97"}</definedName>
    <definedName name="Gastosadministrativos" localSheetId="0">{"vista1",#N/A,FALSE,"Tarifas_Teoricas_May_97";"vista2",#N/A,FALSE,"Tarifas_Teoricas_May_97";"vista1",#N/A,FALSE,"Tarifas_Barra_May_97";"vista2",#N/A,FALSE,"Tarifas_Barra_May_97"}</definedName>
    <definedName name="Gastosadministrativos" localSheetId="1">{"vista1",#N/A,FALSE,"Tarifas_Teoricas_May_97";"vista2",#N/A,FALSE,"Tarifas_Teoricas_May_97";"vista1",#N/A,FALSE,"Tarifas_Barra_May_97";"vista2",#N/A,FALSE,"Tarifas_Barra_May_97"}</definedName>
    <definedName name="Gastosadministrativos" localSheetId="2">{"vista1",#N/A,FALSE,"Tarifas_Teoricas_May_97";"vista2",#N/A,FALSE,"Tarifas_Teoricas_May_97";"vista1",#N/A,FALSE,"Tarifas_Barra_May_97";"vista2",#N/A,FALSE,"Tarifas_Barra_May_97"}</definedName>
    <definedName name="Gastosadministrativos">{"vista1",#N/A,FALSE,"Tarifas_Teoricas_May_97";"vista2",#N/A,FALSE,"Tarifas_Teoricas_May_97";"vista1",#N/A,FALSE,"Tarifas_Barra_May_97";"vista2",#N/A,FALSE,"Tarifas_Barra_May_97"}</definedName>
    <definedName name="Gastosadministrativos_1" localSheetId="0">{"vista1",#N/A,FALSE,"Tarifas_Teoricas_May_97";"vista2",#N/A,FALSE,"Tarifas_Teoricas_May_97";"vista1",#N/A,FALSE,"Tarifas_Barra_May_97";"vista2",#N/A,FALSE,"Tarifas_Barra_May_97"}</definedName>
    <definedName name="Gastosadministrativos_1" localSheetId="1">{"vista1",#N/A,FALSE,"Tarifas_Teoricas_May_97";"vista2",#N/A,FALSE,"Tarifas_Teoricas_May_97";"vista1",#N/A,FALSE,"Tarifas_Barra_May_97";"vista2",#N/A,FALSE,"Tarifas_Barra_May_97"}</definedName>
    <definedName name="Gastosadministrativos_1" localSheetId="2">{"vista1",#N/A,FALSE,"Tarifas_Teoricas_May_97";"vista2",#N/A,FALSE,"Tarifas_Teoricas_May_97";"vista1",#N/A,FALSE,"Tarifas_Barra_May_97";"vista2",#N/A,FALSE,"Tarifas_Barra_May_97"}</definedName>
    <definedName name="Gastosadministrativos_1">{"vista1",#N/A,FALSE,"Tarifas_Teoricas_May_97";"vista2",#N/A,FALSE,"Tarifas_Teoricas_May_97";"vista1",#N/A,FALSE,"Tarifas_Barra_May_97";"vista2",#N/A,FALSE,"Tarifas_Barra_May_97"}</definedName>
    <definedName name="Gastosadministrativos_1_1" localSheetId="0">{"vista1",#N/A,FALSE,"Tarifas_Teoricas_May_97";"vista2",#N/A,FALSE,"Tarifas_Teoricas_May_97";"vista1",#N/A,FALSE,"Tarifas_Barra_May_97";"vista2",#N/A,FALSE,"Tarifas_Barra_May_97"}</definedName>
    <definedName name="Gastosadministrativos_1_1" localSheetId="1">{"vista1",#N/A,FALSE,"Tarifas_Teoricas_May_97";"vista2",#N/A,FALSE,"Tarifas_Teoricas_May_97";"vista1",#N/A,FALSE,"Tarifas_Barra_May_97";"vista2",#N/A,FALSE,"Tarifas_Barra_May_97"}</definedName>
    <definedName name="Gastosadministrativos_1_1" localSheetId="2">{"vista1",#N/A,FALSE,"Tarifas_Teoricas_May_97";"vista2",#N/A,FALSE,"Tarifas_Teoricas_May_97";"vista1",#N/A,FALSE,"Tarifas_Barra_May_97";"vista2",#N/A,FALSE,"Tarifas_Barra_May_97"}</definedName>
    <definedName name="Gastosadministrativos_1_1">{"vista1",#N/A,FALSE,"Tarifas_Teoricas_May_97";"vista2",#N/A,FALSE,"Tarifas_Teoricas_May_97";"vista1",#N/A,FALSE,"Tarifas_Barra_May_97";"vista2",#N/A,FALSE,"Tarifas_Barra_May_97"}</definedName>
    <definedName name="Gastosadministrativos_1_2" localSheetId="0">{"vista1",#N/A,FALSE,"Tarifas_Teoricas_May_97";"vista2",#N/A,FALSE,"Tarifas_Teoricas_May_97";"vista1",#N/A,FALSE,"Tarifas_Barra_May_97";"vista2",#N/A,FALSE,"Tarifas_Barra_May_97"}</definedName>
    <definedName name="Gastosadministrativos_1_2" localSheetId="1">{"vista1",#N/A,FALSE,"Tarifas_Teoricas_May_97";"vista2",#N/A,FALSE,"Tarifas_Teoricas_May_97";"vista1",#N/A,FALSE,"Tarifas_Barra_May_97";"vista2",#N/A,FALSE,"Tarifas_Barra_May_97"}</definedName>
    <definedName name="Gastosadministrativos_1_2" localSheetId="2">{"vista1",#N/A,FALSE,"Tarifas_Teoricas_May_97";"vista2",#N/A,FALSE,"Tarifas_Teoricas_May_97";"vista1",#N/A,FALSE,"Tarifas_Barra_May_97";"vista2",#N/A,FALSE,"Tarifas_Barra_May_97"}</definedName>
    <definedName name="Gastosadministrativos_1_2">{"vista1",#N/A,FALSE,"Tarifas_Teoricas_May_97";"vista2",#N/A,FALSE,"Tarifas_Teoricas_May_97";"vista1",#N/A,FALSE,"Tarifas_Barra_May_97";"vista2",#N/A,FALSE,"Tarifas_Barra_May_97"}</definedName>
    <definedName name="Gastosadministrativos_1_3" localSheetId="0">{"vista1",#N/A,FALSE,"Tarifas_Teoricas_May_97";"vista2",#N/A,FALSE,"Tarifas_Teoricas_May_97";"vista1",#N/A,FALSE,"Tarifas_Barra_May_97";"vista2",#N/A,FALSE,"Tarifas_Barra_May_97"}</definedName>
    <definedName name="Gastosadministrativos_1_3" localSheetId="1">{"vista1",#N/A,FALSE,"Tarifas_Teoricas_May_97";"vista2",#N/A,FALSE,"Tarifas_Teoricas_May_97";"vista1",#N/A,FALSE,"Tarifas_Barra_May_97";"vista2",#N/A,FALSE,"Tarifas_Barra_May_97"}</definedName>
    <definedName name="Gastosadministrativos_1_3" localSheetId="2">{"vista1",#N/A,FALSE,"Tarifas_Teoricas_May_97";"vista2",#N/A,FALSE,"Tarifas_Teoricas_May_97";"vista1",#N/A,FALSE,"Tarifas_Barra_May_97";"vista2",#N/A,FALSE,"Tarifas_Barra_May_97"}</definedName>
    <definedName name="Gastosadministrativos_1_3">{"vista1",#N/A,FALSE,"Tarifas_Teoricas_May_97";"vista2",#N/A,FALSE,"Tarifas_Teoricas_May_97";"vista1",#N/A,FALSE,"Tarifas_Barra_May_97";"vista2",#N/A,FALSE,"Tarifas_Barra_May_97"}</definedName>
    <definedName name="Gastosadministrativos_2" localSheetId="0">{"vista1",#N/A,FALSE,"Tarifas_Teoricas_May_97";"vista2",#N/A,FALSE,"Tarifas_Teoricas_May_97";"vista1",#N/A,FALSE,"Tarifas_Barra_May_97";"vista2",#N/A,FALSE,"Tarifas_Barra_May_97"}</definedName>
    <definedName name="Gastosadministrativos_2" localSheetId="1">{"vista1",#N/A,FALSE,"Tarifas_Teoricas_May_97";"vista2",#N/A,FALSE,"Tarifas_Teoricas_May_97";"vista1",#N/A,FALSE,"Tarifas_Barra_May_97";"vista2",#N/A,FALSE,"Tarifas_Barra_May_97"}</definedName>
    <definedName name="Gastosadministrativos_2" localSheetId="2">{"vista1",#N/A,FALSE,"Tarifas_Teoricas_May_97";"vista2",#N/A,FALSE,"Tarifas_Teoricas_May_97";"vista1",#N/A,FALSE,"Tarifas_Barra_May_97";"vista2",#N/A,FALSE,"Tarifas_Barra_May_97"}</definedName>
    <definedName name="Gastosadministrativos_2">{"vista1",#N/A,FALSE,"Tarifas_Teoricas_May_97";"vista2",#N/A,FALSE,"Tarifas_Teoricas_May_97";"vista1",#N/A,FALSE,"Tarifas_Barra_May_97";"vista2",#N/A,FALSE,"Tarifas_Barra_May_97"}</definedName>
    <definedName name="Gastosadministrativos_3" localSheetId="0">{"vista1",#N/A,FALSE,"Tarifas_Teoricas_May_97";"vista2",#N/A,FALSE,"Tarifas_Teoricas_May_97";"vista1",#N/A,FALSE,"Tarifas_Barra_May_97";"vista2",#N/A,FALSE,"Tarifas_Barra_May_97"}</definedName>
    <definedName name="Gastosadministrativos_3" localSheetId="1">{"vista1",#N/A,FALSE,"Tarifas_Teoricas_May_97";"vista2",#N/A,FALSE,"Tarifas_Teoricas_May_97";"vista1",#N/A,FALSE,"Tarifas_Barra_May_97";"vista2",#N/A,FALSE,"Tarifas_Barra_May_97"}</definedName>
    <definedName name="Gastosadministrativos_3" localSheetId="2">{"vista1",#N/A,FALSE,"Tarifas_Teoricas_May_97";"vista2",#N/A,FALSE,"Tarifas_Teoricas_May_97";"vista1",#N/A,FALSE,"Tarifas_Barra_May_97";"vista2",#N/A,FALSE,"Tarifas_Barra_May_97"}</definedName>
    <definedName name="Gastosadministrativos_3">{"vista1",#N/A,FALSE,"Tarifas_Teoricas_May_97";"vista2",#N/A,FALSE,"Tarifas_Teoricas_May_97";"vista1",#N/A,FALSE,"Tarifas_Barra_May_97";"vista2",#N/A,FALSE,"Tarifas_Barra_May_97"}</definedName>
    <definedName name="Gastosadministrativos_4" localSheetId="0">{"vista1",#N/A,FALSE,"Tarifas_Teoricas_May_97";"vista2",#N/A,FALSE,"Tarifas_Teoricas_May_97";"vista1",#N/A,FALSE,"Tarifas_Barra_May_97";"vista2",#N/A,FALSE,"Tarifas_Barra_May_97"}</definedName>
    <definedName name="Gastosadministrativos_4" localSheetId="1">{"vista1",#N/A,FALSE,"Tarifas_Teoricas_May_97";"vista2",#N/A,FALSE,"Tarifas_Teoricas_May_97";"vista1",#N/A,FALSE,"Tarifas_Barra_May_97";"vista2",#N/A,FALSE,"Tarifas_Barra_May_97"}</definedName>
    <definedName name="Gastosadministrativos_4" localSheetId="2">{"vista1",#N/A,FALSE,"Tarifas_Teoricas_May_97";"vista2",#N/A,FALSE,"Tarifas_Teoricas_May_97";"vista1",#N/A,FALSE,"Tarifas_Barra_May_97";"vista2",#N/A,FALSE,"Tarifas_Barra_May_97"}</definedName>
    <definedName name="Gastosadministrativos_4">{"vista1",#N/A,FALSE,"Tarifas_Teoricas_May_97";"vista2",#N/A,FALSE,"Tarifas_Teoricas_May_97";"vista1",#N/A,FALSE,"Tarifas_Barra_May_97";"vista2",#N/A,FALSE,"Tarifas_Barra_May_97"}</definedName>
    <definedName name="gato" localSheetId="0">{#N/A,#N/A,FALSE,"masez (10)";#N/A,#N/A,FALSE,"masez (7)";#N/A,#N/A,FALSE,"masez (6)";#N/A,#N/A,FALSE,"masez (5)";#N/A,#N/A,FALSE,"masez (4)";#N/A,#N/A,FALSE,"masez (3)";#N/A,#N/A,FALSE,"masez (2)";#N/A,#N/A,FALSE,"GME";#N/A,#N/A,FALSE,"masez"}</definedName>
    <definedName name="gato" localSheetId="1">{#N/A,#N/A,FALSE,"masez (10)";#N/A,#N/A,FALSE,"masez (7)";#N/A,#N/A,FALSE,"masez (6)";#N/A,#N/A,FALSE,"masez (5)";#N/A,#N/A,FALSE,"masez (4)";#N/A,#N/A,FALSE,"masez (3)";#N/A,#N/A,FALSE,"masez (2)";#N/A,#N/A,FALSE,"GME";#N/A,#N/A,FALSE,"masez"}</definedName>
    <definedName name="gato" localSheetId="2">{#N/A,#N/A,FALSE,"masez (10)";#N/A,#N/A,FALSE,"masez (7)";#N/A,#N/A,FALSE,"masez (6)";#N/A,#N/A,FALSE,"masez (5)";#N/A,#N/A,FALSE,"masez (4)";#N/A,#N/A,FALSE,"masez (3)";#N/A,#N/A,FALSE,"masez (2)";#N/A,#N/A,FALSE,"GME";#N/A,#N/A,FALSE,"masez"}</definedName>
    <definedName name="gato">{#N/A,#N/A,FALSE,"masez (10)";#N/A,#N/A,FALSE,"masez (7)";#N/A,#N/A,FALSE,"masez (6)";#N/A,#N/A,FALSE,"masez (5)";#N/A,#N/A,FALSE,"masez (4)";#N/A,#N/A,FALSE,"masez (3)";#N/A,#N/A,FALSE,"masez (2)";#N/A,#N/A,FALSE,"GME";#N/A,#N/A,FALSE,"masez"}</definedName>
    <definedName name="gato_1" localSheetId="0">{#N/A,#N/A,FALSE,"masez (10)";#N/A,#N/A,FALSE,"masez (7)";#N/A,#N/A,FALSE,"masez (6)";#N/A,#N/A,FALSE,"masez (5)";#N/A,#N/A,FALSE,"masez (4)";#N/A,#N/A,FALSE,"masez (3)";#N/A,#N/A,FALSE,"masez (2)";#N/A,#N/A,FALSE,"GME";#N/A,#N/A,FALSE,"masez"}</definedName>
    <definedName name="gato_1" localSheetId="1">{#N/A,#N/A,FALSE,"masez (10)";#N/A,#N/A,FALSE,"masez (7)";#N/A,#N/A,FALSE,"masez (6)";#N/A,#N/A,FALSE,"masez (5)";#N/A,#N/A,FALSE,"masez (4)";#N/A,#N/A,FALSE,"masez (3)";#N/A,#N/A,FALSE,"masez (2)";#N/A,#N/A,FALSE,"GME";#N/A,#N/A,FALSE,"masez"}</definedName>
    <definedName name="gato_1" localSheetId="2">{#N/A,#N/A,FALSE,"masez (10)";#N/A,#N/A,FALSE,"masez (7)";#N/A,#N/A,FALSE,"masez (6)";#N/A,#N/A,FALSE,"masez (5)";#N/A,#N/A,FALSE,"masez (4)";#N/A,#N/A,FALSE,"masez (3)";#N/A,#N/A,FALSE,"masez (2)";#N/A,#N/A,FALSE,"GME";#N/A,#N/A,FALSE,"masez"}</definedName>
    <definedName name="gato_1">{#N/A,#N/A,FALSE,"masez (10)";#N/A,#N/A,FALSE,"masez (7)";#N/A,#N/A,FALSE,"masez (6)";#N/A,#N/A,FALSE,"masez (5)";#N/A,#N/A,FALSE,"masez (4)";#N/A,#N/A,FALSE,"masez (3)";#N/A,#N/A,FALSE,"masez (2)";#N/A,#N/A,FALSE,"GME";#N/A,#N/A,FALSE,"masez"}</definedName>
    <definedName name="gbggg" localSheetId="0">{#N/A,#N/A,FALSE,"SumD";#N/A,#N/A,FALSE,"ElecD";#N/A,#N/A,FALSE,"MechD";#N/A,#N/A,FALSE,"GeotD";#N/A,#N/A,FALSE,"PrcsD";#N/A,#N/A,FALSE,"TunnD";#N/A,#N/A,FALSE,"CivlD";#N/A,#N/A,FALSE,"NtwkD";#N/A,#N/A,FALSE,"EstgD";#N/A,#N/A,FALSE,"PEngD"}</definedName>
    <definedName name="gbggg" localSheetId="1">{#N/A,#N/A,FALSE,"SumD";#N/A,#N/A,FALSE,"ElecD";#N/A,#N/A,FALSE,"MechD";#N/A,#N/A,FALSE,"GeotD";#N/A,#N/A,FALSE,"PrcsD";#N/A,#N/A,FALSE,"TunnD";#N/A,#N/A,FALSE,"CivlD";#N/A,#N/A,FALSE,"NtwkD";#N/A,#N/A,FALSE,"EstgD";#N/A,#N/A,FALSE,"PEngD"}</definedName>
    <definedName name="gbggg" localSheetId="2">{#N/A,#N/A,FALSE,"SumD";#N/A,#N/A,FALSE,"ElecD";#N/A,#N/A,FALSE,"MechD";#N/A,#N/A,FALSE,"GeotD";#N/A,#N/A,FALSE,"PrcsD";#N/A,#N/A,FALSE,"TunnD";#N/A,#N/A,FALSE,"CivlD";#N/A,#N/A,FALSE,"NtwkD";#N/A,#N/A,FALSE,"EstgD";#N/A,#N/A,FALSE,"PEngD"}</definedName>
    <definedName name="gbggg">{#N/A,#N/A,FALSE,"SumD";#N/A,#N/A,FALSE,"ElecD";#N/A,#N/A,FALSE,"MechD";#N/A,#N/A,FALSE,"GeotD";#N/A,#N/A,FALSE,"PrcsD";#N/A,#N/A,FALSE,"TunnD";#N/A,#N/A,FALSE,"CivlD";#N/A,#N/A,FALSE,"NtwkD";#N/A,#N/A,FALSE,"EstgD";#N/A,#N/A,FALSE,"PEngD"}</definedName>
    <definedName name="gc">#REF!</definedName>
    <definedName name="GCJ"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on1_">#REF!</definedName>
    <definedName name="GDG" localSheetId="0">{#N/A,#N/A,FALSE,"masez (10)";#N/A,#N/A,FALSE,"masez (7)";#N/A,#N/A,FALSE,"masez (6)";#N/A,#N/A,FALSE,"masez (5)";#N/A,#N/A,FALSE,"masez (4)";#N/A,#N/A,FALSE,"masez (3)";#N/A,#N/A,FALSE,"masez (2)";#N/A,#N/A,FALSE,"GME";#N/A,#N/A,FALSE,"masez"}</definedName>
    <definedName name="GDG" localSheetId="1">{#N/A,#N/A,FALSE,"masez (10)";#N/A,#N/A,FALSE,"masez (7)";#N/A,#N/A,FALSE,"masez (6)";#N/A,#N/A,FALSE,"masez (5)";#N/A,#N/A,FALSE,"masez (4)";#N/A,#N/A,FALSE,"masez (3)";#N/A,#N/A,FALSE,"masez (2)";#N/A,#N/A,FALSE,"GME";#N/A,#N/A,FALSE,"masez"}</definedName>
    <definedName name="GDG" localSheetId="2">{#N/A,#N/A,FALSE,"masez (10)";#N/A,#N/A,FALSE,"masez (7)";#N/A,#N/A,FALSE,"masez (6)";#N/A,#N/A,FALSE,"masez (5)";#N/A,#N/A,FALSE,"masez (4)";#N/A,#N/A,FALSE,"masez (3)";#N/A,#N/A,FALSE,"masez (2)";#N/A,#N/A,FALSE,"GME";#N/A,#N/A,FALSE,"masez"}</definedName>
    <definedName name="GDG">{#N/A,#N/A,FALSE,"masez (10)";#N/A,#N/A,FALSE,"masez (7)";#N/A,#N/A,FALSE,"masez (6)";#N/A,#N/A,FALSE,"masez (5)";#N/A,#N/A,FALSE,"masez (4)";#N/A,#N/A,FALSE,"masez (3)";#N/A,#N/A,FALSE,"masez (2)";#N/A,#N/A,FALSE,"GME";#N/A,#N/A,FALSE,"masez"}</definedName>
    <definedName name="GDG_1" localSheetId="0">{#N/A,#N/A,FALSE,"masez (10)";#N/A,#N/A,FALSE,"masez (7)";#N/A,#N/A,FALSE,"masez (6)";#N/A,#N/A,FALSE,"masez (5)";#N/A,#N/A,FALSE,"masez (4)";#N/A,#N/A,FALSE,"masez (3)";#N/A,#N/A,FALSE,"masez (2)";#N/A,#N/A,FALSE,"GME";#N/A,#N/A,FALSE,"masez"}</definedName>
    <definedName name="GDG_1" localSheetId="1">{#N/A,#N/A,FALSE,"masez (10)";#N/A,#N/A,FALSE,"masez (7)";#N/A,#N/A,FALSE,"masez (6)";#N/A,#N/A,FALSE,"masez (5)";#N/A,#N/A,FALSE,"masez (4)";#N/A,#N/A,FALSE,"masez (3)";#N/A,#N/A,FALSE,"masez (2)";#N/A,#N/A,FALSE,"GME";#N/A,#N/A,FALSE,"masez"}</definedName>
    <definedName name="GDG_1" localSheetId="2">{#N/A,#N/A,FALSE,"masez (10)";#N/A,#N/A,FALSE,"masez (7)";#N/A,#N/A,FALSE,"masez (6)";#N/A,#N/A,FALSE,"masez (5)";#N/A,#N/A,FALSE,"masez (4)";#N/A,#N/A,FALSE,"masez (3)";#N/A,#N/A,FALSE,"masez (2)";#N/A,#N/A,FALSE,"GME";#N/A,#N/A,FALSE,"masez"}</definedName>
    <definedName name="GDG_1">{#N/A,#N/A,FALSE,"masez (10)";#N/A,#N/A,FALSE,"masez (7)";#N/A,#N/A,FALSE,"masez (6)";#N/A,#N/A,FALSE,"masez (5)";#N/A,#N/A,FALSE,"masez (4)";#N/A,#N/A,FALSE,"masez (3)";#N/A,#N/A,FALSE,"masez (2)";#N/A,#N/A,FALSE,"GME";#N/A,#N/A,FALSE,"masez"}</definedName>
    <definedName name="gdhktdg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enDetail">#REF!</definedName>
    <definedName name="General_and_Administrative">#REF!</definedName>
    <definedName name="General_Services">#REF!</definedName>
    <definedName name="GeneralNotesPage1">#REF!</definedName>
    <definedName name="GeneralNotesPage2">#REF!</definedName>
    <definedName name="gente" localSheetId="3">{"FlujoGastos",#N/A,FALSE,"Base";"FlujoGastos",#N/A,FALSE,"Buzón Tren";"FlujoGastos",#N/A,FALSE,"Buzón Camión";"FlujoGastos",#N/A,FALSE,"LHD Camión";"FlujoGastos",#N/A,FALSE,"Cámara Camión"}</definedName>
    <definedName name="gente" localSheetId="4">{"FlujoGastos",#N/A,FALSE,"Base";"FlujoGastos",#N/A,FALSE,"Buzón Tren";"FlujoGastos",#N/A,FALSE,"Buzón Camión";"FlujoGastos",#N/A,FALSE,"LHD Camión";"FlujoGastos",#N/A,FALSE,"Cámara Camión"}</definedName>
    <definedName name="gente" localSheetId="5">{"FlujoGastos",#N/A,FALSE,"Base";"FlujoGastos",#N/A,FALSE,"Buzón Tren";"FlujoGastos",#N/A,FALSE,"Buzón Camión";"FlujoGastos",#N/A,FALSE,"LHD Camión";"FlujoGastos",#N/A,FALSE,"Cámara Camión"}</definedName>
    <definedName name="gente" localSheetId="6">{"FlujoGastos",#N/A,FALSE,"Base";"FlujoGastos",#N/A,FALSE,"Buzón Tren";"FlujoGastos",#N/A,FALSE,"Buzón Camión";"FlujoGastos",#N/A,FALSE,"LHD Camión";"FlujoGastos",#N/A,FALSE,"Cámara Camión"}</definedName>
    <definedName name="gente" localSheetId="0">{"FlujoGastos",#N/A,FALSE,"Base";"FlujoGastos",#N/A,FALSE,"Buzón Tren";"FlujoGastos",#N/A,FALSE,"Buzón Camión";"FlujoGastos",#N/A,FALSE,"LHD Camión";"FlujoGastos",#N/A,FALSE,"Cámara Camión"}</definedName>
    <definedName name="gente" localSheetId="1">{"FlujoGastos",#N/A,FALSE,"Base";"FlujoGastos",#N/A,FALSE,"Buzón Tren";"FlujoGastos",#N/A,FALSE,"Buzón Camión";"FlujoGastos",#N/A,FALSE,"LHD Camión";"FlujoGastos",#N/A,FALSE,"Cámara Camión"}</definedName>
    <definedName name="gente" localSheetId="2">{"FlujoGastos",#N/A,FALSE,"Base";"FlujoGastos",#N/A,FALSE,"Buzón Tren";"FlujoGastos",#N/A,FALSE,"Buzón Camión";"FlujoGastos",#N/A,FALSE,"LHD Camión";"FlujoGastos",#N/A,FALSE,"Cámara Camión"}</definedName>
    <definedName name="gente">{"FlujoGastos",#N/A,FALSE,"Base";"FlujoGastos",#N/A,FALSE,"Buzón Tren";"FlujoGastos",#N/A,FALSE,"Buzón Camión";"FlujoGastos",#N/A,FALSE,"LHD Camión";"FlujoGastos",#N/A,FALSE,"Cámara Camión"}</definedName>
    <definedName name="gentio"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ente" localSheetId="3">{"desarrollo",#N/A,FALSE,"Cámara Camión";"resumen",#N/A,FALSE,"Cámara Camión";"eqprod",#N/A,FALSE,"Cámara Camión"}</definedName>
    <definedName name="gerente" localSheetId="4">{"desarrollo",#N/A,FALSE,"Cámara Camión";"resumen",#N/A,FALSE,"Cámara Camión";"eqprod",#N/A,FALSE,"Cámara Camión"}</definedName>
    <definedName name="gerente" localSheetId="5">{"desarrollo",#N/A,FALSE,"Cámara Camión";"resumen",#N/A,FALSE,"Cámara Camión";"eqprod",#N/A,FALSE,"Cámara Camión"}</definedName>
    <definedName name="gerente" localSheetId="6">{"desarrollo",#N/A,FALSE,"Cámara Camión";"resumen",#N/A,FALSE,"Cámara Camión";"eqprod",#N/A,FALSE,"Cámara Camión"}</definedName>
    <definedName name="gerente" localSheetId="0">{"desarrollo",#N/A,FALSE,"Cámara Camión";"resumen",#N/A,FALSE,"Cámara Camión";"eqprod",#N/A,FALSE,"Cámara Camión"}</definedName>
    <definedName name="gerente" localSheetId="1">{"desarrollo",#N/A,FALSE,"Cámara Camión";"resumen",#N/A,FALSE,"Cámara Camión";"eqprod",#N/A,FALSE,"Cámara Camión"}</definedName>
    <definedName name="gerente" localSheetId="2">{"desarrollo",#N/A,FALSE,"Cámara Camión";"resumen",#N/A,FALSE,"Cámara Camión";"eqprod",#N/A,FALSE,"Cámara Camión"}</definedName>
    <definedName name="gerente">{"desarrollo",#N/A,FALSE,"Cámara Camión";"resumen",#N/A,FALSE,"Cámara Camión";"eqprod",#N/A,FALSE,"Cámara Camión"}</definedName>
    <definedName name="gfd">#REF!</definedName>
    <definedName name="gfdgfdg" localSheetId="3">{#N/A,#N/A,FALSE,"SumD";#N/A,#N/A,FALSE,"ElecD";#N/A,#N/A,FALSE,"MechD";#N/A,#N/A,FALSE,"GeotD";#N/A,#N/A,FALSE,"PrcsD";#N/A,#N/A,FALSE,"TunnD";#N/A,#N/A,FALSE,"CivlD";#N/A,#N/A,FALSE,"NtwkD";#N/A,#N/A,FALSE,"EstgD";#N/A,#N/A,FALSE,"PEngD"}</definedName>
    <definedName name="gfdgfdg" localSheetId="4">{#N/A,#N/A,FALSE,"SumD";#N/A,#N/A,FALSE,"ElecD";#N/A,#N/A,FALSE,"MechD";#N/A,#N/A,FALSE,"GeotD";#N/A,#N/A,FALSE,"PrcsD";#N/A,#N/A,FALSE,"TunnD";#N/A,#N/A,FALSE,"CivlD";#N/A,#N/A,FALSE,"NtwkD";#N/A,#N/A,FALSE,"EstgD";#N/A,#N/A,FALSE,"PEngD"}</definedName>
    <definedName name="gfdgfdg" localSheetId="5">{#N/A,#N/A,FALSE,"SumD";#N/A,#N/A,FALSE,"ElecD";#N/A,#N/A,FALSE,"MechD";#N/A,#N/A,FALSE,"GeotD";#N/A,#N/A,FALSE,"PrcsD";#N/A,#N/A,FALSE,"TunnD";#N/A,#N/A,FALSE,"CivlD";#N/A,#N/A,FALSE,"NtwkD";#N/A,#N/A,FALSE,"EstgD";#N/A,#N/A,FALSE,"PEngD"}</definedName>
    <definedName name="gfdgfdg" localSheetId="6">{#N/A,#N/A,FALSE,"SumD";#N/A,#N/A,FALSE,"ElecD";#N/A,#N/A,FALSE,"MechD";#N/A,#N/A,FALSE,"GeotD";#N/A,#N/A,FALSE,"PrcsD";#N/A,#N/A,FALSE,"TunnD";#N/A,#N/A,FALSE,"CivlD";#N/A,#N/A,FALSE,"NtwkD";#N/A,#N/A,FALSE,"EstgD";#N/A,#N/A,FALSE,"PEngD"}</definedName>
    <definedName name="gfdgfdg" localSheetId="0">{#N/A,#N/A,FALSE,"SumD";#N/A,#N/A,FALSE,"ElecD";#N/A,#N/A,FALSE,"MechD";#N/A,#N/A,FALSE,"GeotD";#N/A,#N/A,FALSE,"PrcsD";#N/A,#N/A,FALSE,"TunnD";#N/A,#N/A,FALSE,"CivlD";#N/A,#N/A,FALSE,"NtwkD";#N/A,#N/A,FALSE,"EstgD";#N/A,#N/A,FALSE,"PEngD"}</definedName>
    <definedName name="gfdgfdg" localSheetId="1">{#N/A,#N/A,FALSE,"SumD";#N/A,#N/A,FALSE,"ElecD";#N/A,#N/A,FALSE,"MechD";#N/A,#N/A,FALSE,"GeotD";#N/A,#N/A,FALSE,"PrcsD";#N/A,#N/A,FALSE,"TunnD";#N/A,#N/A,FALSE,"CivlD";#N/A,#N/A,FALSE,"NtwkD";#N/A,#N/A,FALSE,"EstgD";#N/A,#N/A,FALSE,"PEngD"}</definedName>
    <definedName name="gfdgfdg" localSheetId="2">{#N/A,#N/A,FALSE,"SumD";#N/A,#N/A,FALSE,"ElecD";#N/A,#N/A,FALSE,"MechD";#N/A,#N/A,FALSE,"GeotD";#N/A,#N/A,FALSE,"PrcsD";#N/A,#N/A,FALSE,"TunnD";#N/A,#N/A,FALSE,"CivlD";#N/A,#N/A,FALSE,"NtwkD";#N/A,#N/A,FALSE,"EstgD";#N/A,#N/A,FALSE,"PEngD"}</definedName>
    <definedName name="gfdgfdg">{#N/A,#N/A,FALSE,"SumD";#N/A,#N/A,FALSE,"ElecD";#N/A,#N/A,FALSE,"MechD";#N/A,#N/A,FALSE,"GeotD";#N/A,#N/A,FALSE,"PrcsD";#N/A,#N/A,FALSE,"TunnD";#N/A,#N/A,FALSE,"CivlD";#N/A,#N/A,FALSE,"NtwkD";#N/A,#N/A,FALSE,"EstgD";#N/A,#N/A,FALSE,"PEngD"}</definedName>
    <definedName name="gfgfgfgfg" localSheetId="3">{#N/A,#N/A,FALSE,"SumD";#N/A,#N/A,FALSE,"ElecD";#N/A,#N/A,FALSE,"MechD";#N/A,#N/A,FALSE,"GeotD";#N/A,#N/A,FALSE,"PrcsD";#N/A,#N/A,FALSE,"TunnD";#N/A,#N/A,FALSE,"CivlD";#N/A,#N/A,FALSE,"NtwkD";#N/A,#N/A,FALSE,"EstgD";#N/A,#N/A,FALSE,"PEngD"}</definedName>
    <definedName name="gfgfgfgfg" localSheetId="4">{#N/A,#N/A,FALSE,"SumD";#N/A,#N/A,FALSE,"ElecD";#N/A,#N/A,FALSE,"MechD";#N/A,#N/A,FALSE,"GeotD";#N/A,#N/A,FALSE,"PrcsD";#N/A,#N/A,FALSE,"TunnD";#N/A,#N/A,FALSE,"CivlD";#N/A,#N/A,FALSE,"NtwkD";#N/A,#N/A,FALSE,"EstgD";#N/A,#N/A,FALSE,"PEngD"}</definedName>
    <definedName name="gfgfgfgfg" localSheetId="5">{#N/A,#N/A,FALSE,"SumD";#N/A,#N/A,FALSE,"ElecD";#N/A,#N/A,FALSE,"MechD";#N/A,#N/A,FALSE,"GeotD";#N/A,#N/A,FALSE,"PrcsD";#N/A,#N/A,FALSE,"TunnD";#N/A,#N/A,FALSE,"CivlD";#N/A,#N/A,FALSE,"NtwkD";#N/A,#N/A,FALSE,"EstgD";#N/A,#N/A,FALSE,"PEngD"}</definedName>
    <definedName name="gfgfgfgfg" localSheetId="6">{#N/A,#N/A,FALSE,"SumD";#N/A,#N/A,FALSE,"ElecD";#N/A,#N/A,FALSE,"MechD";#N/A,#N/A,FALSE,"GeotD";#N/A,#N/A,FALSE,"PrcsD";#N/A,#N/A,FALSE,"TunnD";#N/A,#N/A,FALSE,"CivlD";#N/A,#N/A,FALSE,"NtwkD";#N/A,#N/A,FALSE,"EstgD";#N/A,#N/A,FALSE,"PEngD"}</definedName>
    <definedName name="gfgfgfgfg" localSheetId="0">{#N/A,#N/A,FALSE,"SumD";#N/A,#N/A,FALSE,"ElecD";#N/A,#N/A,FALSE,"MechD";#N/A,#N/A,FALSE,"GeotD";#N/A,#N/A,FALSE,"PrcsD";#N/A,#N/A,FALSE,"TunnD";#N/A,#N/A,FALSE,"CivlD";#N/A,#N/A,FALSE,"NtwkD";#N/A,#N/A,FALSE,"EstgD";#N/A,#N/A,FALSE,"PEngD"}</definedName>
    <definedName name="gfgfgfgfg" localSheetId="1">{#N/A,#N/A,FALSE,"SumD";#N/A,#N/A,FALSE,"ElecD";#N/A,#N/A,FALSE,"MechD";#N/A,#N/A,FALSE,"GeotD";#N/A,#N/A,FALSE,"PrcsD";#N/A,#N/A,FALSE,"TunnD";#N/A,#N/A,FALSE,"CivlD";#N/A,#N/A,FALSE,"NtwkD";#N/A,#N/A,FALSE,"EstgD";#N/A,#N/A,FALSE,"PEngD"}</definedName>
    <definedName name="gfgfgfgfg" localSheetId="2">{#N/A,#N/A,FALSE,"SumD";#N/A,#N/A,FALSE,"ElecD";#N/A,#N/A,FALSE,"MechD";#N/A,#N/A,FALSE,"GeotD";#N/A,#N/A,FALSE,"PrcsD";#N/A,#N/A,FALSE,"TunnD";#N/A,#N/A,FALSE,"CivlD";#N/A,#N/A,FALSE,"NtwkD";#N/A,#N/A,FALSE,"EstgD";#N/A,#N/A,FALSE,"PEngD"}</definedName>
    <definedName name="gfgfgfgfg">{#N/A,#N/A,FALSE,"SumD";#N/A,#N/A,FALSE,"ElecD";#N/A,#N/A,FALSE,"MechD";#N/A,#N/A,FALSE,"GeotD";#N/A,#N/A,FALSE,"PrcsD";#N/A,#N/A,FALSE,"TunnD";#N/A,#N/A,FALSE,"CivlD";#N/A,#N/A,FALSE,"NtwkD";#N/A,#N/A,FALSE,"EstgD";#N/A,#N/A,FALSE,"PEngD"}</definedName>
    <definedName name="gfgfgfgss" localSheetId="3">{#N/A,#N/A,FALSE,"SumG";#N/A,#N/A,FALSE,"ElecG";#N/A,#N/A,FALSE,"MechG";#N/A,#N/A,FALSE,"GeotG";#N/A,#N/A,FALSE,"PrcsG";#N/A,#N/A,FALSE,"TunnG";#N/A,#N/A,FALSE,"CivlG";#N/A,#N/A,FALSE,"NtwkG";#N/A,#N/A,FALSE,"EstgG";#N/A,#N/A,FALSE,"PEngG"}</definedName>
    <definedName name="gfgfgfgss" localSheetId="4">{#N/A,#N/A,FALSE,"SumG";#N/A,#N/A,FALSE,"ElecG";#N/A,#N/A,FALSE,"MechG";#N/A,#N/A,FALSE,"GeotG";#N/A,#N/A,FALSE,"PrcsG";#N/A,#N/A,FALSE,"TunnG";#N/A,#N/A,FALSE,"CivlG";#N/A,#N/A,FALSE,"NtwkG";#N/A,#N/A,FALSE,"EstgG";#N/A,#N/A,FALSE,"PEngG"}</definedName>
    <definedName name="gfgfgfgss" localSheetId="5">{#N/A,#N/A,FALSE,"SumG";#N/A,#N/A,FALSE,"ElecG";#N/A,#N/A,FALSE,"MechG";#N/A,#N/A,FALSE,"GeotG";#N/A,#N/A,FALSE,"PrcsG";#N/A,#N/A,FALSE,"TunnG";#N/A,#N/A,FALSE,"CivlG";#N/A,#N/A,FALSE,"NtwkG";#N/A,#N/A,FALSE,"EstgG";#N/A,#N/A,FALSE,"PEngG"}</definedName>
    <definedName name="gfgfgfgss" localSheetId="6">{#N/A,#N/A,FALSE,"SumG";#N/A,#N/A,FALSE,"ElecG";#N/A,#N/A,FALSE,"MechG";#N/A,#N/A,FALSE,"GeotG";#N/A,#N/A,FALSE,"PrcsG";#N/A,#N/A,FALSE,"TunnG";#N/A,#N/A,FALSE,"CivlG";#N/A,#N/A,FALSE,"NtwkG";#N/A,#N/A,FALSE,"EstgG";#N/A,#N/A,FALSE,"PEngG"}</definedName>
    <definedName name="gfgfgfgss" localSheetId="0">{#N/A,#N/A,FALSE,"SumG";#N/A,#N/A,FALSE,"ElecG";#N/A,#N/A,FALSE,"MechG";#N/A,#N/A,FALSE,"GeotG";#N/A,#N/A,FALSE,"PrcsG";#N/A,#N/A,FALSE,"TunnG";#N/A,#N/A,FALSE,"CivlG";#N/A,#N/A,FALSE,"NtwkG";#N/A,#N/A,FALSE,"EstgG";#N/A,#N/A,FALSE,"PEngG"}</definedName>
    <definedName name="gfgfgfgss" localSheetId="1">{#N/A,#N/A,FALSE,"SumG";#N/A,#N/A,FALSE,"ElecG";#N/A,#N/A,FALSE,"MechG";#N/A,#N/A,FALSE,"GeotG";#N/A,#N/A,FALSE,"PrcsG";#N/A,#N/A,FALSE,"TunnG";#N/A,#N/A,FALSE,"CivlG";#N/A,#N/A,FALSE,"NtwkG";#N/A,#N/A,FALSE,"EstgG";#N/A,#N/A,FALSE,"PEngG"}</definedName>
    <definedName name="gfgfgfgss" localSheetId="2">{#N/A,#N/A,FALSE,"SumG";#N/A,#N/A,FALSE,"ElecG";#N/A,#N/A,FALSE,"MechG";#N/A,#N/A,FALSE,"GeotG";#N/A,#N/A,FALSE,"PrcsG";#N/A,#N/A,FALSE,"TunnG";#N/A,#N/A,FALSE,"CivlG";#N/A,#N/A,FALSE,"NtwkG";#N/A,#N/A,FALSE,"EstgG";#N/A,#N/A,FALSE,"PEngG"}</definedName>
    <definedName name="gfgfgfgss">{#N/A,#N/A,FALSE,"SumG";#N/A,#N/A,FALSE,"ElecG";#N/A,#N/A,FALSE,"MechG";#N/A,#N/A,FALSE,"GeotG";#N/A,#N/A,FALSE,"PrcsG";#N/A,#N/A,FALSE,"TunnG";#N/A,#N/A,FALSE,"CivlG";#N/A,#N/A,FALSE,"NtwkG";#N/A,#N/A,FALSE,"EstgG";#N/A,#N/A,FALSE,"PEngG"}</definedName>
    <definedName name="GFGFGGG" localSheetId="0">{"Control_Consolidado",#N/A,FALSE,"Cons.";"Control_Tunel",#N/A,FALSE,"Cons.";"Control_Melip",#N/A,FALSE,"Cons.";"Control_Gualleco",#N/A,FALSE,"Cons.";"Control_Sara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2">{"Control_Consolidado",#N/A,FALSE,"Cons.";"Control_Tunel",#N/A,FALSE,"Cons.";"Control_Melip",#N/A,FALSE,"Cons.";"Control_Gualleco",#N/A,FALSE,"Cons.";"Control_Sara L",#N/A,FALSE,"Cons.";"Control_Quellon",#N/A,FALSE,"Cons.";"Control_Biolix",#N/A,FALSE,"Cons.";"Control_Oficina",#N/A,FALSE,"Cons.";"Control_Consorcio",#N/A,FALSE,"Cons."}</definedName>
    <definedName name="GFGFGGG">{"Control_Consolidado",#N/A,FALSE,"Cons.";"Control_Tunel",#N/A,FALSE,"Cons.";"Control_Melip",#N/A,FALSE,"Cons.";"Control_Gualleco",#N/A,FALSE,"Cons.";"Control_Sara L",#N/A,FALSE,"Cons.";"Control_Quellon",#N/A,FALSE,"Cons.";"Control_Biolix",#N/A,FALSE,"Cons.";"Control_Oficina",#N/A,FALSE,"Cons.";"Control_Consorcio",#N/A,FALSE,"Cons."}</definedName>
    <definedName name="GFGFGGG_1" localSheetId="0">{"Control_Consolidado",#N/A,FALSE,"Cons.";"Control_Tunel",#N/A,FALSE,"Cons.";"Control_Melip",#N/A,FALSE,"Cons.";"Control_Gualleco",#N/A,FALSE,"Cons.";"Control_Sara L",#N/A,FALSE,"Cons.";"Control_Quellon",#N/A,FALSE,"Cons.";"Control_Biolix",#N/A,FALSE,"Cons.";"Control_Oficina",#N/A,FALSE,"Cons.";"Control_Consorcio",#N/A,FALSE,"Cons."}</definedName>
    <definedName name="GFGFGGG_1" localSheetId="1">{"Control_Consolidado",#N/A,FALSE,"Cons.";"Control_Tunel",#N/A,FALSE,"Cons.";"Control_Melip",#N/A,FALSE,"Cons.";"Control_Gualleco",#N/A,FALSE,"Cons.";"Control_Sara L",#N/A,FALSE,"Cons.";"Control_Quellon",#N/A,FALSE,"Cons.";"Control_Biolix",#N/A,FALSE,"Cons.";"Control_Oficina",#N/A,FALSE,"Cons.";"Control_Consorcio",#N/A,FALSE,"Cons."}</definedName>
    <definedName name="GFGFGGG_1" localSheetId="2">{"Control_Consolidado",#N/A,FALSE,"Cons.";"Control_Tunel",#N/A,FALSE,"Cons.";"Control_Melip",#N/A,FALSE,"Cons.";"Control_Gualleco",#N/A,FALSE,"Cons.";"Control_Sara L",#N/A,FALSE,"Cons.";"Control_Quellon",#N/A,FALSE,"Cons.";"Control_Biolix",#N/A,FALSE,"Cons.";"Control_Oficina",#N/A,FALSE,"Cons.";"Control_Consorcio",#N/A,FALSE,"Cons."}</definedName>
    <definedName name="GFGFGGG_1">{"Control_Consolidado",#N/A,FALSE,"Cons.";"Control_Tunel",#N/A,FALSE,"Cons.";"Control_Melip",#N/A,FALSE,"Cons.";"Control_Gualleco",#N/A,FALSE,"Cons.";"Control_Sara L",#N/A,FALSE,"Cons.";"Control_Quellon",#N/A,FALSE,"Cons.";"Control_Biolix",#N/A,FALSE,"Cons.";"Control_Oficina",#N/A,FALSE,"Cons.";"Control_Consorcio",#N/A,FALSE,"Cons."}</definedName>
    <definedName name="gfgggggg" localSheetId="0">{#N/A,#N/A,FALSE,"Cobret"}</definedName>
    <definedName name="gfgggggg" localSheetId="1">{#N/A,#N/A,FALSE,"Cobret"}</definedName>
    <definedName name="gfgggggg" localSheetId="2">{#N/A,#N/A,FALSE,"Cobret"}</definedName>
    <definedName name="gfgggggg">{#N/A,#N/A,FALSE,"Cobret"}</definedName>
    <definedName name="gfgggggg_1" localSheetId="0">{#N/A,#N/A,FALSE,"Cobret"}</definedName>
    <definedName name="gfgggggg_1" localSheetId="1">{#N/A,#N/A,FALSE,"Cobret"}</definedName>
    <definedName name="gfgggggg_1" localSheetId="2">{#N/A,#N/A,FALSE,"Cobret"}</definedName>
    <definedName name="gfgggggg_1">{#N/A,#N/A,FALSE,"Cobret"}</definedName>
    <definedName name="gfgggggg_2" localSheetId="0">{#N/A,#N/A,FALSE,"Cobret"}</definedName>
    <definedName name="gfgggggg_2" localSheetId="1">{#N/A,#N/A,FALSE,"Cobret"}</definedName>
    <definedName name="gfgggggg_2" localSheetId="2">{#N/A,#N/A,FALSE,"Cobret"}</definedName>
    <definedName name="gfgggggg_2">{#N/A,#N/A,FALSE,"Cobret"}</definedName>
    <definedName name="gfgggggg_3" localSheetId="0">{#N/A,#N/A,FALSE,"Cobret"}</definedName>
    <definedName name="gfgggggg_3" localSheetId="1">{#N/A,#N/A,FALSE,"Cobret"}</definedName>
    <definedName name="gfgggggg_3" localSheetId="2">{#N/A,#N/A,FALSE,"Cobret"}</definedName>
    <definedName name="gfgggggg_3">{#N/A,#N/A,FALSE,"Cobret"}</definedName>
    <definedName name="gfgggggg_4" localSheetId="0">{#N/A,#N/A,FALSE,"Cobret"}</definedName>
    <definedName name="gfgggggg_4" localSheetId="1">{#N/A,#N/A,FALSE,"Cobret"}</definedName>
    <definedName name="gfgggggg_4" localSheetId="2">{#N/A,#N/A,FALSE,"Cobret"}</definedName>
    <definedName name="gfgggggg_4">{#N/A,#N/A,FALSE,"Cobret"}</definedName>
    <definedName name="gfgggggg_5" localSheetId="0">{#N/A,#N/A,FALSE,"Cobret"}</definedName>
    <definedName name="gfgggggg_5" localSheetId="1">{#N/A,#N/A,FALSE,"Cobret"}</definedName>
    <definedName name="gfgggggg_5" localSheetId="2">{#N/A,#N/A,FALSE,"Cobret"}</definedName>
    <definedName name="gfgggggg_5">{#N/A,#N/A,FALSE,"Cobret"}</definedName>
    <definedName name="gfjhfdgj" localSheetId="0">{#N/A,#N/A,TRUE,"1842CWN0"}</definedName>
    <definedName name="gfjhfdgj" localSheetId="1">{#N/A,#N/A,TRUE,"1842CWN0"}</definedName>
    <definedName name="gfjhfdgj" localSheetId="2">{#N/A,#N/A,TRUE,"1842CWN0"}</definedName>
    <definedName name="gfjhfdgj">{#N/A,#N/A,TRUE,"1842CWN0"}</definedName>
    <definedName name="gg" localSheetId="3">{#N/A,#N/A,FALSE,"Total_OC015";#N/A,#N/A,FALSE,"ADMIN";#N/A,#N/A,FALSE,"PROCES";#N/A,#N/A,FALSE,"mecan";#N/A,#N/A,FALSE,"civil";#N/A,#N/A,FALSE,"CAÑER";#N/A,#N/A,FALSE,"ELEC";#N/A,#N/A,FALSE,"INSTR"}</definedName>
    <definedName name="gg" localSheetId="4">{#N/A,#N/A,FALSE,"Total_OC015";#N/A,#N/A,FALSE,"ADMIN";#N/A,#N/A,FALSE,"PROCES";#N/A,#N/A,FALSE,"mecan";#N/A,#N/A,FALSE,"civil";#N/A,#N/A,FALSE,"CAÑER";#N/A,#N/A,FALSE,"ELEC";#N/A,#N/A,FALSE,"INSTR"}</definedName>
    <definedName name="gg" localSheetId="5">{#N/A,#N/A,FALSE,"Total_OC015";#N/A,#N/A,FALSE,"ADMIN";#N/A,#N/A,FALSE,"PROCES";#N/A,#N/A,FALSE,"mecan";#N/A,#N/A,FALSE,"civil";#N/A,#N/A,FALSE,"CAÑER";#N/A,#N/A,FALSE,"ELEC";#N/A,#N/A,FALSE,"INSTR"}</definedName>
    <definedName name="gg" localSheetId="6">{#N/A,#N/A,FALSE,"Total_OC015";#N/A,#N/A,FALSE,"ADMIN";#N/A,#N/A,FALSE,"PROCES";#N/A,#N/A,FALSE,"mecan";#N/A,#N/A,FALSE,"civil";#N/A,#N/A,FALSE,"CAÑER";#N/A,#N/A,FALSE,"ELEC";#N/A,#N/A,FALSE,"INSTR"}</definedName>
    <definedName name="gg" localSheetId="0">{"Graf_Carga Trab",#N/A,FALSE,"Grafi_Carga Trab";"Graf_Venta Flujo",#N/A,FALSE,"Grafi_Carga Trab"}</definedName>
    <definedName name="gg" localSheetId="1">{"Graf_Carga Trab",#N/A,FALSE,"Grafi_Carga Trab";"Graf_Venta Flujo",#N/A,FALSE,"Grafi_Carga Trab"}</definedName>
    <definedName name="gg" localSheetId="2">{"Graf_Carga Trab",#N/A,FALSE,"Grafi_Carga Trab";"Graf_Venta Flujo",#N/A,FALSE,"Grafi_Carga Trab"}</definedName>
    <definedName name="gg">{"Graf_Carga Trab",#N/A,FALSE,"Grafi_Carga Trab";"Graf_Venta Flujo",#N/A,FALSE,"Grafi_Carga Trab"}</definedName>
    <definedName name="gg_1" localSheetId="0">{"Graf_Carga Trab",#N/A,FALSE,"Grafi_Carga Trab";"Graf_Venta Flujo",#N/A,FALSE,"Grafi_Carga Trab"}</definedName>
    <definedName name="gg_1" localSheetId="1">{"Graf_Carga Trab",#N/A,FALSE,"Grafi_Carga Trab";"Graf_Venta Flujo",#N/A,FALSE,"Grafi_Carga Trab"}</definedName>
    <definedName name="gg_1" localSheetId="2">{"Graf_Carga Trab",#N/A,FALSE,"Grafi_Carga Trab";"Graf_Venta Flujo",#N/A,FALSE,"Grafi_Carga Trab"}</definedName>
    <definedName name="gg_1">{"Graf_Carga Trab",#N/A,FALSE,"Grafi_Carga Trab";"Graf_Venta Flujo",#N/A,FALSE,"Grafi_Carga Trab"}</definedName>
    <definedName name="GG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ad" localSheetId="0">{#N/A,#N/A,FALSE,"GERAL";#N/A,#N/A,FALSE,"012-96";#N/A,#N/A,FALSE,"018-96";#N/A,#N/A,FALSE,"027-96";#N/A,#N/A,FALSE,"059-96";#N/A,#N/A,FALSE,"076-96";#N/A,#N/A,FALSE,"019-97";#N/A,#N/A,FALSE,"021-97";#N/A,#N/A,FALSE,"022-97";#N/A,#N/A,FALSE,"028-97"}</definedName>
    <definedName name="ggad" localSheetId="1">{#N/A,#N/A,FALSE,"GERAL";#N/A,#N/A,FALSE,"012-96";#N/A,#N/A,FALSE,"018-96";#N/A,#N/A,FALSE,"027-96";#N/A,#N/A,FALSE,"059-96";#N/A,#N/A,FALSE,"076-96";#N/A,#N/A,FALSE,"019-97";#N/A,#N/A,FALSE,"021-97";#N/A,#N/A,FALSE,"022-97";#N/A,#N/A,FALSE,"028-97"}</definedName>
    <definedName name="ggad" localSheetId="2">{#N/A,#N/A,FALSE,"GERAL";#N/A,#N/A,FALSE,"012-96";#N/A,#N/A,FALSE,"018-96";#N/A,#N/A,FALSE,"027-96";#N/A,#N/A,FALSE,"059-96";#N/A,#N/A,FALSE,"076-96";#N/A,#N/A,FALSE,"019-97";#N/A,#N/A,FALSE,"021-97";#N/A,#N/A,FALSE,"022-97";#N/A,#N/A,FALSE,"028-97"}</definedName>
    <definedName name="ggad">{#N/A,#N/A,FALSE,"GERAL";#N/A,#N/A,FALSE,"012-96";#N/A,#N/A,FALSE,"018-96";#N/A,#N/A,FALSE,"027-96";#N/A,#N/A,FALSE,"059-96";#N/A,#N/A,FALSE,"076-96";#N/A,#N/A,FALSE,"019-97";#N/A,#N/A,FALSE,"021-97";#N/A,#N/A,FALSE,"022-97";#N/A,#N/A,FALSE,"028-97"}</definedName>
    <definedName name="GGG" localSheetId="3">#REF!</definedName>
    <definedName name="GGG" localSheetId="4">#REF!</definedName>
    <definedName name="GGG" localSheetId="5">#REF!</definedName>
    <definedName name="GGG" localSheetId="6">#REF!</definedName>
    <definedName name="GGG" localSheetId="0">{#N/A,#N/A,FALSE,"ACTIVO FIJO";#N/A,#N/A,FALSE,"COBRAR";#N/A,#N/A,FALSE,"AFILIADAS";#N/A,#N/A,FALSE,"PAGAR";#N/A,#N/A,FALSE,"INSTIT. FINANCIERAS";#N/A,#N/A,FALSE,"VALORES"}</definedName>
    <definedName name="GGG" localSheetId="1">{#N/A,#N/A,FALSE,"ACTIVO FIJO";#N/A,#N/A,FALSE,"COBRAR";#N/A,#N/A,FALSE,"AFILIADAS";#N/A,#N/A,FALSE,"PAGAR";#N/A,#N/A,FALSE,"INSTIT. FINANCIERAS";#N/A,#N/A,FALSE,"VALORES"}</definedName>
    <definedName name="GGG" localSheetId="2">{#N/A,#N/A,FALSE,"ACTIVO FIJO";#N/A,#N/A,FALSE,"COBRAR";#N/A,#N/A,FALSE,"AFILIADAS";#N/A,#N/A,FALSE,"PAGAR";#N/A,#N/A,FALSE,"INSTIT. FINANCIERAS";#N/A,#N/A,FALSE,"VALORES"}</definedName>
    <definedName name="GGG">{#N/A,#N/A,FALSE,"ACTIVO FIJO";#N/A,#N/A,FALSE,"COBRAR";#N/A,#N/A,FALSE,"AFILIADAS";#N/A,#N/A,FALSE,"PAGAR";#N/A,#N/A,FALSE,"INSTIT. FINANCIERAS";#N/A,#N/A,FALSE,"VALORES"}</definedName>
    <definedName name="GGG_1" localSheetId="0">{#N/A,#N/A,FALSE,"ACTIVO FIJO";#N/A,#N/A,FALSE,"COBRAR";#N/A,#N/A,FALSE,"AFILIADAS";#N/A,#N/A,FALSE,"PAGAR";#N/A,#N/A,FALSE,"INSTIT. FINANCIERAS";#N/A,#N/A,FALSE,"VALORES"}</definedName>
    <definedName name="GGG_1" localSheetId="1">{#N/A,#N/A,FALSE,"ACTIVO FIJO";#N/A,#N/A,FALSE,"COBRAR";#N/A,#N/A,FALSE,"AFILIADAS";#N/A,#N/A,FALSE,"PAGAR";#N/A,#N/A,FALSE,"INSTIT. FINANCIERAS";#N/A,#N/A,FALSE,"VALORES"}</definedName>
    <definedName name="GGG_1" localSheetId="2">{#N/A,#N/A,FALSE,"ACTIVO FIJO";#N/A,#N/A,FALSE,"COBRAR";#N/A,#N/A,FALSE,"AFILIADAS";#N/A,#N/A,FALSE,"PAGAR";#N/A,#N/A,FALSE,"INSTIT. FINANCIERAS";#N/A,#N/A,FALSE,"VALORES"}</definedName>
    <definedName name="GGG_1">{#N/A,#N/A,FALSE,"ACTIVO FIJO";#N/A,#N/A,FALSE,"COBRAR";#N/A,#N/A,FALSE,"AFILIADAS";#N/A,#N/A,FALSE,"PAGAR";#N/A,#N/A,FALSE,"INSTIT. FINANCIERAS";#N/A,#N/A,FALSE,"VALORES"}</definedName>
    <definedName name="GGG_1_1" localSheetId="0">{#N/A,#N/A,FALSE,"ACTIVO FIJO";#N/A,#N/A,FALSE,"COBRAR";#N/A,#N/A,FALSE,"AFILIADAS";#N/A,#N/A,FALSE,"PAGAR";#N/A,#N/A,FALSE,"INSTIT. FINANCIERAS";#N/A,#N/A,FALSE,"VALORES"}</definedName>
    <definedName name="GGG_1_1" localSheetId="1">{#N/A,#N/A,FALSE,"ACTIVO FIJO";#N/A,#N/A,FALSE,"COBRAR";#N/A,#N/A,FALSE,"AFILIADAS";#N/A,#N/A,FALSE,"PAGAR";#N/A,#N/A,FALSE,"INSTIT. FINANCIERAS";#N/A,#N/A,FALSE,"VALORES"}</definedName>
    <definedName name="GGG_1_1" localSheetId="2">{#N/A,#N/A,FALSE,"ACTIVO FIJO";#N/A,#N/A,FALSE,"COBRAR";#N/A,#N/A,FALSE,"AFILIADAS";#N/A,#N/A,FALSE,"PAGAR";#N/A,#N/A,FALSE,"INSTIT. FINANCIERAS";#N/A,#N/A,FALSE,"VALORES"}</definedName>
    <definedName name="GGG_1_1">{#N/A,#N/A,FALSE,"ACTIVO FIJO";#N/A,#N/A,FALSE,"COBRAR";#N/A,#N/A,FALSE,"AFILIADAS";#N/A,#N/A,FALSE,"PAGAR";#N/A,#N/A,FALSE,"INSTIT. FINANCIERAS";#N/A,#N/A,FALSE,"VALORES"}</definedName>
    <definedName name="GGG_1_2" localSheetId="0">{#N/A,#N/A,FALSE,"ACTIVO FIJO";#N/A,#N/A,FALSE,"COBRAR";#N/A,#N/A,FALSE,"AFILIADAS";#N/A,#N/A,FALSE,"PAGAR";#N/A,#N/A,FALSE,"INSTIT. FINANCIERAS";#N/A,#N/A,FALSE,"VALORES"}</definedName>
    <definedName name="GGG_1_2" localSheetId="1">{#N/A,#N/A,FALSE,"ACTIVO FIJO";#N/A,#N/A,FALSE,"COBRAR";#N/A,#N/A,FALSE,"AFILIADAS";#N/A,#N/A,FALSE,"PAGAR";#N/A,#N/A,FALSE,"INSTIT. FINANCIERAS";#N/A,#N/A,FALSE,"VALORES"}</definedName>
    <definedName name="GGG_1_2" localSheetId="2">{#N/A,#N/A,FALSE,"ACTIVO FIJO";#N/A,#N/A,FALSE,"COBRAR";#N/A,#N/A,FALSE,"AFILIADAS";#N/A,#N/A,FALSE,"PAGAR";#N/A,#N/A,FALSE,"INSTIT. FINANCIERAS";#N/A,#N/A,FALSE,"VALORES"}</definedName>
    <definedName name="GGG_1_2">{#N/A,#N/A,FALSE,"ACTIVO FIJO";#N/A,#N/A,FALSE,"COBRAR";#N/A,#N/A,FALSE,"AFILIADAS";#N/A,#N/A,FALSE,"PAGAR";#N/A,#N/A,FALSE,"INSTIT. FINANCIERAS";#N/A,#N/A,FALSE,"VALORES"}</definedName>
    <definedName name="GGG_1_3" localSheetId="0">{#N/A,#N/A,FALSE,"ACTIVO FIJO";#N/A,#N/A,FALSE,"COBRAR";#N/A,#N/A,FALSE,"AFILIADAS";#N/A,#N/A,FALSE,"PAGAR";#N/A,#N/A,FALSE,"INSTIT. FINANCIERAS";#N/A,#N/A,FALSE,"VALORES"}</definedName>
    <definedName name="GGG_1_3" localSheetId="1">{#N/A,#N/A,FALSE,"ACTIVO FIJO";#N/A,#N/A,FALSE,"COBRAR";#N/A,#N/A,FALSE,"AFILIADAS";#N/A,#N/A,FALSE,"PAGAR";#N/A,#N/A,FALSE,"INSTIT. FINANCIERAS";#N/A,#N/A,FALSE,"VALORES"}</definedName>
    <definedName name="GGG_1_3" localSheetId="2">{#N/A,#N/A,FALSE,"ACTIVO FIJO";#N/A,#N/A,FALSE,"COBRAR";#N/A,#N/A,FALSE,"AFILIADAS";#N/A,#N/A,FALSE,"PAGAR";#N/A,#N/A,FALSE,"INSTIT. FINANCIERAS";#N/A,#N/A,FALSE,"VALORES"}</definedName>
    <definedName name="GGG_1_3">{#N/A,#N/A,FALSE,"ACTIVO FIJO";#N/A,#N/A,FALSE,"COBRAR";#N/A,#N/A,FALSE,"AFILIADAS";#N/A,#N/A,FALSE,"PAGAR";#N/A,#N/A,FALSE,"INSTIT. FINANCIERAS";#N/A,#N/A,FALSE,"VALORES"}</definedName>
    <definedName name="GGG_2" localSheetId="0">{#N/A,#N/A,FALSE,"ACTIVO FIJO";#N/A,#N/A,FALSE,"COBRAR";#N/A,#N/A,FALSE,"AFILIADAS";#N/A,#N/A,FALSE,"PAGAR";#N/A,#N/A,FALSE,"INSTIT. FINANCIERAS";#N/A,#N/A,FALSE,"VALORES"}</definedName>
    <definedName name="GGG_2" localSheetId="1">{#N/A,#N/A,FALSE,"ACTIVO FIJO";#N/A,#N/A,FALSE,"COBRAR";#N/A,#N/A,FALSE,"AFILIADAS";#N/A,#N/A,FALSE,"PAGAR";#N/A,#N/A,FALSE,"INSTIT. FINANCIERAS";#N/A,#N/A,FALSE,"VALORES"}</definedName>
    <definedName name="GGG_2" localSheetId="2">{#N/A,#N/A,FALSE,"ACTIVO FIJO";#N/A,#N/A,FALSE,"COBRAR";#N/A,#N/A,FALSE,"AFILIADAS";#N/A,#N/A,FALSE,"PAGAR";#N/A,#N/A,FALSE,"INSTIT. FINANCIERAS";#N/A,#N/A,FALSE,"VALORES"}</definedName>
    <definedName name="GGG_2">{#N/A,#N/A,FALSE,"ACTIVO FIJO";#N/A,#N/A,FALSE,"COBRAR";#N/A,#N/A,FALSE,"AFILIADAS";#N/A,#N/A,FALSE,"PAGAR";#N/A,#N/A,FALSE,"INSTIT. FINANCIERAS";#N/A,#N/A,FALSE,"VALORES"}</definedName>
    <definedName name="GGG_3" localSheetId="0">{#N/A,#N/A,FALSE,"ACTIVO FIJO";#N/A,#N/A,FALSE,"COBRAR";#N/A,#N/A,FALSE,"AFILIADAS";#N/A,#N/A,FALSE,"PAGAR";#N/A,#N/A,FALSE,"INSTIT. FINANCIERAS";#N/A,#N/A,FALSE,"VALORES"}</definedName>
    <definedName name="GGG_3" localSheetId="1">{#N/A,#N/A,FALSE,"ACTIVO FIJO";#N/A,#N/A,FALSE,"COBRAR";#N/A,#N/A,FALSE,"AFILIADAS";#N/A,#N/A,FALSE,"PAGAR";#N/A,#N/A,FALSE,"INSTIT. FINANCIERAS";#N/A,#N/A,FALSE,"VALORES"}</definedName>
    <definedName name="GGG_3" localSheetId="2">{#N/A,#N/A,FALSE,"ACTIVO FIJO";#N/A,#N/A,FALSE,"COBRAR";#N/A,#N/A,FALSE,"AFILIADAS";#N/A,#N/A,FALSE,"PAGAR";#N/A,#N/A,FALSE,"INSTIT. FINANCIERAS";#N/A,#N/A,FALSE,"VALORES"}</definedName>
    <definedName name="GGG_3">{#N/A,#N/A,FALSE,"ACTIVO FIJO";#N/A,#N/A,FALSE,"COBRAR";#N/A,#N/A,FALSE,"AFILIADAS";#N/A,#N/A,FALSE,"PAGAR";#N/A,#N/A,FALSE,"INSTIT. FINANCIERAS";#N/A,#N/A,FALSE,"VALORES"}</definedName>
    <definedName name="GGG_4" localSheetId="0">{#N/A,#N/A,FALSE,"ACTIVO FIJO";#N/A,#N/A,FALSE,"COBRAR";#N/A,#N/A,FALSE,"AFILIADAS";#N/A,#N/A,FALSE,"PAGAR";#N/A,#N/A,FALSE,"INSTIT. FINANCIERAS";#N/A,#N/A,FALSE,"VALORES"}</definedName>
    <definedName name="GGG_4" localSheetId="1">{#N/A,#N/A,FALSE,"ACTIVO FIJO";#N/A,#N/A,FALSE,"COBRAR";#N/A,#N/A,FALSE,"AFILIADAS";#N/A,#N/A,FALSE,"PAGAR";#N/A,#N/A,FALSE,"INSTIT. FINANCIERAS";#N/A,#N/A,FALSE,"VALORES"}</definedName>
    <definedName name="GGG_4" localSheetId="2">{#N/A,#N/A,FALSE,"ACTIVO FIJO";#N/A,#N/A,FALSE,"COBRAR";#N/A,#N/A,FALSE,"AFILIADAS";#N/A,#N/A,FALSE,"PAGAR";#N/A,#N/A,FALSE,"INSTIT. FINANCIERAS";#N/A,#N/A,FALSE,"VALORES"}</definedName>
    <definedName name="GGG_4">{#N/A,#N/A,FALSE,"ACTIVO FIJO";#N/A,#N/A,FALSE,"COBRAR";#N/A,#N/A,FALSE,"AFILIADAS";#N/A,#N/A,FALSE,"PAGAR";#N/A,#N/A,FALSE,"INSTIT. FINANCIERAS";#N/A,#N/A,FALSE,"VALORES"}</definedName>
    <definedName name="gggg" localSheetId="3">{#N/A,#N/A,TRUE,"Est. de Fact.";#N/A,#N/A,TRUE,"Capitulo 19";#N/A,#N/A,TRUE,"Proyecto P855"}</definedName>
    <definedName name="gggg" localSheetId="4">{#N/A,#N/A,TRUE,"Est. de Fact.";#N/A,#N/A,TRUE,"Capitulo 19";#N/A,#N/A,TRUE,"Proyecto P855"}</definedName>
    <definedName name="gggg" localSheetId="5">{#N/A,#N/A,TRUE,"Est. de Fact.";#N/A,#N/A,TRUE,"Capitulo 19";#N/A,#N/A,TRUE,"Proyecto P855"}</definedName>
    <definedName name="gggg" localSheetId="6">{#N/A,#N/A,TRUE,"Est. de Fact.";#N/A,#N/A,TRUE,"Capitulo 19";#N/A,#N/A,TRUE,"Proyecto P855"}</definedName>
    <definedName name="gggg" localSheetId="0">{#N/A,#N/A,FALSE,"SumD";#N/A,#N/A,FALSE,"ElecD";#N/A,#N/A,FALSE,"MechD";#N/A,#N/A,FALSE,"GeotD";#N/A,#N/A,FALSE,"PrcsD";#N/A,#N/A,FALSE,"TunnD";#N/A,#N/A,FALSE,"CivlD";#N/A,#N/A,FALSE,"NtwkD";#N/A,#N/A,FALSE,"EstgD";#N/A,#N/A,FALSE,"PEngD"}</definedName>
    <definedName name="gggg" localSheetId="1">{#N/A,#N/A,FALSE,"SumD";#N/A,#N/A,FALSE,"ElecD";#N/A,#N/A,FALSE,"MechD";#N/A,#N/A,FALSE,"GeotD";#N/A,#N/A,FALSE,"PrcsD";#N/A,#N/A,FALSE,"TunnD";#N/A,#N/A,FALSE,"CivlD";#N/A,#N/A,FALSE,"NtwkD";#N/A,#N/A,FALSE,"EstgD";#N/A,#N/A,FALSE,"PEngD"}</definedName>
    <definedName name="gggg" localSheetId="2">{#N/A,#N/A,FALSE,"SumD";#N/A,#N/A,FALSE,"ElecD";#N/A,#N/A,FALSE,"MechD";#N/A,#N/A,FALSE,"GeotD";#N/A,#N/A,FALSE,"PrcsD";#N/A,#N/A,FALSE,"TunnD";#N/A,#N/A,FALSE,"CivlD";#N/A,#N/A,FALSE,"NtwkD";#N/A,#N/A,FALSE,"EstgD";#N/A,#N/A,FALSE,"PEngD"}</definedName>
    <definedName name="gggg">{#N/A,#N/A,FALSE,"SumD";#N/A,#N/A,FALSE,"ElecD";#N/A,#N/A,FALSE,"MechD";#N/A,#N/A,FALSE,"GeotD";#N/A,#N/A,FALSE,"PrcsD";#N/A,#N/A,FALSE,"TunnD";#N/A,#N/A,FALSE,"CivlD";#N/A,#N/A,FALSE,"NtwkD";#N/A,#N/A,FALSE,"EstgD";#N/A,#N/A,FALSE,"PEngD"}</definedName>
    <definedName name="gggg_1" localSheetId="0">{#N/A,#N/A,FALSE,"Cobret"}</definedName>
    <definedName name="gggg_1" localSheetId="1">{#N/A,#N/A,FALSE,"Cobret"}</definedName>
    <definedName name="gggg_1" localSheetId="2">{#N/A,#N/A,FALSE,"Cobret"}</definedName>
    <definedName name="gggg_1">{#N/A,#N/A,FALSE,"Cobret"}</definedName>
    <definedName name="gggg_2" localSheetId="0">{#N/A,#N/A,FALSE,"Cobret"}</definedName>
    <definedName name="gggg_2" localSheetId="1">{#N/A,#N/A,FALSE,"Cobret"}</definedName>
    <definedName name="gggg_2" localSheetId="2">{#N/A,#N/A,FALSE,"Cobret"}</definedName>
    <definedName name="gggg_2">{#N/A,#N/A,FALSE,"Cobret"}</definedName>
    <definedName name="gggg_3" localSheetId="0">{#N/A,#N/A,FALSE,"Cobret"}</definedName>
    <definedName name="gggg_3" localSheetId="1">{#N/A,#N/A,FALSE,"Cobret"}</definedName>
    <definedName name="gggg_3" localSheetId="2">{#N/A,#N/A,FALSE,"Cobret"}</definedName>
    <definedName name="gggg_3">{#N/A,#N/A,FALSE,"Cobret"}</definedName>
    <definedName name="gggg_4" localSheetId="0">{#N/A,#N/A,FALSE,"Cobret"}</definedName>
    <definedName name="gggg_4" localSheetId="1">{#N/A,#N/A,FALSE,"Cobret"}</definedName>
    <definedName name="gggg_4" localSheetId="2">{#N/A,#N/A,FALSE,"Cobret"}</definedName>
    <definedName name="gggg_4">{#N/A,#N/A,FALSE,"Cobret"}</definedName>
    <definedName name="gggg_5" localSheetId="0">{#N/A,#N/A,FALSE,"Cobret"}</definedName>
    <definedName name="gggg_5" localSheetId="1">{#N/A,#N/A,FALSE,"Cobret"}</definedName>
    <definedName name="gggg_5" localSheetId="2">{#N/A,#N/A,FALSE,"Cobret"}</definedName>
    <definedName name="gggg_5">{#N/A,#N/A,FALSE,"Cobret"}</definedName>
    <definedName name="ggggg" localSheetId="0">{#N/A,#N/A,FALSE,"factura";"factura",#N/A,FALSE,"factura"}</definedName>
    <definedName name="ggggg" localSheetId="1">{#N/A,#N/A,FALSE,"factura";"factura",#N/A,FALSE,"factura"}</definedName>
    <definedName name="ggggg" localSheetId="2">{#N/A,#N/A,FALSE,"factura";"factura",#N/A,FALSE,"factura"}</definedName>
    <definedName name="ggggg">{#N/A,#N/A,FALSE,"factura";"factura",#N/A,FALSE,"factura"}</definedName>
    <definedName name="ggggg_1" localSheetId="0">{#N/A,#N/A,FALSE,"factura";"factura",#N/A,FALSE,"factura"}</definedName>
    <definedName name="ggggg_1" localSheetId="1">{#N/A,#N/A,FALSE,"factura";"factura",#N/A,FALSE,"factura"}</definedName>
    <definedName name="ggggg_1" localSheetId="2">{#N/A,#N/A,FALSE,"factura";"factura",#N/A,FALSE,"factura"}</definedName>
    <definedName name="ggggg_1">{#N/A,#N/A,FALSE,"factura";"factura",#N/A,FALSE,"factura"}</definedName>
    <definedName name="ggggg_2" localSheetId="0">{#N/A,#N/A,FALSE,"factura";"factura",#N/A,FALSE,"factura"}</definedName>
    <definedName name="ggggg_2" localSheetId="1">{#N/A,#N/A,FALSE,"factura";"factura",#N/A,FALSE,"factura"}</definedName>
    <definedName name="ggggg_2" localSheetId="2">{#N/A,#N/A,FALSE,"factura";"factura",#N/A,FALSE,"factura"}</definedName>
    <definedName name="ggggg_2">{#N/A,#N/A,FALSE,"factura";"factura",#N/A,FALSE,"factura"}</definedName>
    <definedName name="ggggg_3" localSheetId="0">{#N/A,#N/A,FALSE,"factura";"factura",#N/A,FALSE,"factura"}</definedName>
    <definedName name="ggggg_3" localSheetId="1">{#N/A,#N/A,FALSE,"factura";"factura",#N/A,FALSE,"factura"}</definedName>
    <definedName name="ggggg_3" localSheetId="2">{#N/A,#N/A,FALSE,"factura";"factura",#N/A,FALSE,"factura"}</definedName>
    <definedName name="ggggg_3">{#N/A,#N/A,FALSE,"factura";"factura",#N/A,FALSE,"factura"}</definedName>
    <definedName name="ggggg_4" localSheetId="0">{#N/A,#N/A,FALSE,"factura";"factura",#N/A,FALSE,"factura"}</definedName>
    <definedName name="ggggg_4" localSheetId="1">{#N/A,#N/A,FALSE,"factura";"factura",#N/A,FALSE,"factura"}</definedName>
    <definedName name="ggggg_4" localSheetId="2">{#N/A,#N/A,FALSE,"factura";"factura",#N/A,FALSE,"factura"}</definedName>
    <definedName name="ggggg_4">{#N/A,#N/A,FALSE,"factura";"factura",#N/A,FALSE,"factura"}</definedName>
    <definedName name="ggggg_5" localSheetId="0">{#N/A,#N/A,FALSE,"factura";"factura",#N/A,FALSE,"factura"}</definedName>
    <definedName name="ggggg_5" localSheetId="1">{#N/A,#N/A,FALSE,"factura";"factura",#N/A,FALSE,"factura"}</definedName>
    <definedName name="ggggg_5" localSheetId="2">{#N/A,#N/A,FALSE,"factura";"factura",#N/A,FALSE,"factura"}</definedName>
    <definedName name="ggggg_5">{#N/A,#N/A,FALSE,"factura";"factura",#N/A,FALSE,"factura"}</definedName>
    <definedName name="gggggg" localSheetId="3">{#N/A,#N/A,FALSE,"Total_OC015";#N/A,#N/A,FALSE,"ADMIN";#N/A,#N/A,FALSE,"PROCES";#N/A,#N/A,FALSE,"mecan";#N/A,#N/A,FALSE,"civil";#N/A,#N/A,FALSE,"CAÑER";#N/A,#N/A,FALSE,"ELEC";#N/A,#N/A,FALSE,"INSTR"}</definedName>
    <definedName name="gggggg" localSheetId="4">{#N/A,#N/A,FALSE,"Total_OC015";#N/A,#N/A,FALSE,"ADMIN";#N/A,#N/A,FALSE,"PROCES";#N/A,#N/A,FALSE,"mecan";#N/A,#N/A,FALSE,"civil";#N/A,#N/A,FALSE,"CAÑER";#N/A,#N/A,FALSE,"ELEC";#N/A,#N/A,FALSE,"INSTR"}</definedName>
    <definedName name="gggggg" localSheetId="5">{#N/A,#N/A,FALSE,"Total_OC015";#N/A,#N/A,FALSE,"ADMIN";#N/A,#N/A,FALSE,"PROCES";#N/A,#N/A,FALSE,"mecan";#N/A,#N/A,FALSE,"civil";#N/A,#N/A,FALSE,"CAÑER";#N/A,#N/A,FALSE,"ELEC";#N/A,#N/A,FALSE,"INSTR"}</definedName>
    <definedName name="gggggg" localSheetId="6">{#N/A,#N/A,FALSE,"Total_OC015";#N/A,#N/A,FALSE,"ADMIN";#N/A,#N/A,FALSE,"PROCES";#N/A,#N/A,FALSE,"mecan";#N/A,#N/A,FALSE,"civil";#N/A,#N/A,FALSE,"CAÑER";#N/A,#N/A,FALSE,"ELEC";#N/A,#N/A,FALSE,"INSTR"}</definedName>
    <definedName name="gggggg" localSheetId="0">{#N/A,#N/A,FALSE,"Total_OC015";#N/A,#N/A,FALSE,"ADMIN";#N/A,#N/A,FALSE,"PROCES";#N/A,#N/A,FALSE,"mecan";#N/A,#N/A,FALSE,"civil";#N/A,#N/A,FALSE,"CAÑER";#N/A,#N/A,FALSE,"ELEC";#N/A,#N/A,FALSE,"INSTR"}</definedName>
    <definedName name="gggggg" localSheetId="1">{#N/A,#N/A,FALSE,"Total_OC015";#N/A,#N/A,FALSE,"ADMIN";#N/A,#N/A,FALSE,"PROCES";#N/A,#N/A,FALSE,"mecan";#N/A,#N/A,FALSE,"civil";#N/A,#N/A,FALSE,"CAÑER";#N/A,#N/A,FALSE,"ELEC";#N/A,#N/A,FALSE,"INSTR"}</definedName>
    <definedName name="gggggg" localSheetId="2">{#N/A,#N/A,FALSE,"Total_OC015";#N/A,#N/A,FALSE,"ADMIN";#N/A,#N/A,FALSE,"PROCES";#N/A,#N/A,FALSE,"mecan";#N/A,#N/A,FALSE,"civil";#N/A,#N/A,FALSE,"CAÑER";#N/A,#N/A,FALSE,"ELEC";#N/A,#N/A,FALSE,"INSTR"}</definedName>
    <definedName name="gggggg">{#N/A,#N/A,FALSE,"Total_OC015";#N/A,#N/A,FALSE,"ADMIN";#N/A,#N/A,FALSE,"PROCES";#N/A,#N/A,FALSE,"mecan";#N/A,#N/A,FALSE,"civil";#N/A,#N/A,FALSE,"CAÑER";#N/A,#N/A,FALSE,"ELEC";#N/A,#N/A,FALSE,"INSTR"}</definedName>
    <definedName name="ggggggg" localSheetId="0">{#N/A,#N/A,FALSE,"Cobret"}</definedName>
    <definedName name="ggggggg" localSheetId="1">{#N/A,#N/A,FALSE,"Cobret"}</definedName>
    <definedName name="ggggggg" localSheetId="2">{#N/A,#N/A,FALSE,"Cobret"}</definedName>
    <definedName name="ggggggg">{#N/A,#N/A,FALSE,"Cobret"}</definedName>
    <definedName name="ggggggg_1" localSheetId="0">{#N/A,#N/A,FALSE,"Cobret"}</definedName>
    <definedName name="ggggggg_1" localSheetId="1">{#N/A,#N/A,FALSE,"Cobret"}</definedName>
    <definedName name="ggggggg_1" localSheetId="2">{#N/A,#N/A,FALSE,"Cobret"}</definedName>
    <definedName name="ggggggg_1">{#N/A,#N/A,FALSE,"Cobret"}</definedName>
    <definedName name="ggggggg_2" localSheetId="0">{#N/A,#N/A,FALSE,"Cobret"}</definedName>
    <definedName name="ggggggg_2" localSheetId="1">{#N/A,#N/A,FALSE,"Cobret"}</definedName>
    <definedName name="ggggggg_2" localSheetId="2">{#N/A,#N/A,FALSE,"Cobret"}</definedName>
    <definedName name="ggggggg_2">{#N/A,#N/A,FALSE,"Cobret"}</definedName>
    <definedName name="ggggggg_3" localSheetId="0">{#N/A,#N/A,FALSE,"Cobret"}</definedName>
    <definedName name="ggggggg_3" localSheetId="1">{#N/A,#N/A,FALSE,"Cobret"}</definedName>
    <definedName name="ggggggg_3" localSheetId="2">{#N/A,#N/A,FALSE,"Cobret"}</definedName>
    <definedName name="ggggggg_3">{#N/A,#N/A,FALSE,"Cobret"}</definedName>
    <definedName name="ggggggg_4" localSheetId="0">{#N/A,#N/A,FALSE,"Cobret"}</definedName>
    <definedName name="ggggggg_4" localSheetId="1">{#N/A,#N/A,FALSE,"Cobret"}</definedName>
    <definedName name="ggggggg_4" localSheetId="2">{#N/A,#N/A,FALSE,"Cobret"}</definedName>
    <definedName name="ggggggg_4">{#N/A,#N/A,FALSE,"Cobret"}</definedName>
    <definedName name="ggggggg_5" localSheetId="0">{#N/A,#N/A,FALSE,"Cobret"}</definedName>
    <definedName name="ggggggg_5" localSheetId="1">{#N/A,#N/A,FALSE,"Cobret"}</definedName>
    <definedName name="ggggggg_5" localSheetId="2">{#N/A,#N/A,FALSE,"Cobret"}</definedName>
    <definedName name="ggggggg_5">{#N/A,#N/A,FALSE,"Cobret"}</definedName>
    <definedName name="gggggggggg" localSheetId="0">{#N/A,#N/A,FALSE,"Cobret"}</definedName>
    <definedName name="gggggggggg" localSheetId="1">{#N/A,#N/A,FALSE,"Cobret"}</definedName>
    <definedName name="gggggggggg" localSheetId="2">{#N/A,#N/A,FALSE,"Cobret"}</definedName>
    <definedName name="gggggggggg">{#N/A,#N/A,FALSE,"Cobret"}</definedName>
    <definedName name="gggggggggg_1" localSheetId="0">{#N/A,#N/A,FALSE,"Cobret"}</definedName>
    <definedName name="gggggggggg_1" localSheetId="1">{#N/A,#N/A,FALSE,"Cobret"}</definedName>
    <definedName name="gggggggggg_1" localSheetId="2">{#N/A,#N/A,FALSE,"Cobret"}</definedName>
    <definedName name="gggggggggg_1">{#N/A,#N/A,FALSE,"Cobret"}</definedName>
    <definedName name="gggggggggg_2" localSheetId="0">{#N/A,#N/A,FALSE,"Cobret"}</definedName>
    <definedName name="gggggggggg_2" localSheetId="1">{#N/A,#N/A,FALSE,"Cobret"}</definedName>
    <definedName name="gggggggggg_2" localSheetId="2">{#N/A,#N/A,FALSE,"Cobret"}</definedName>
    <definedName name="gggggggggg_2">{#N/A,#N/A,FALSE,"Cobret"}</definedName>
    <definedName name="gggggggggg_3" localSheetId="0">{#N/A,#N/A,FALSE,"Cobret"}</definedName>
    <definedName name="gggggggggg_3" localSheetId="1">{#N/A,#N/A,FALSE,"Cobret"}</definedName>
    <definedName name="gggggggggg_3" localSheetId="2">{#N/A,#N/A,FALSE,"Cobret"}</definedName>
    <definedName name="gggggggggg_3">{#N/A,#N/A,FALSE,"Cobret"}</definedName>
    <definedName name="gggggggggg_4" localSheetId="0">{#N/A,#N/A,FALSE,"Cobret"}</definedName>
    <definedName name="gggggggggg_4" localSheetId="1">{#N/A,#N/A,FALSE,"Cobret"}</definedName>
    <definedName name="gggggggggg_4" localSheetId="2">{#N/A,#N/A,FALSE,"Cobret"}</definedName>
    <definedName name="gggggggggg_4">{#N/A,#N/A,FALSE,"Cobret"}</definedName>
    <definedName name="gggggggggg_5" localSheetId="0">{#N/A,#N/A,FALSE,"Cobret"}</definedName>
    <definedName name="gggggggggg_5" localSheetId="1">{#N/A,#N/A,FALSE,"Cobret"}</definedName>
    <definedName name="gggggggggg_5" localSheetId="2">{#N/A,#N/A,FALSE,"Cobret"}</definedName>
    <definedName name="gggggggggg_5">{#N/A,#N/A,FALSE,"Cobret"}</definedName>
    <definedName name="gggggt"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h"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h"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h"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metros1">#REF!</definedName>
    <definedName name="ggmetros2">#REF!</definedName>
    <definedName name="ggmetros3A">#REF!</definedName>
    <definedName name="ggmetros3B">#REF!</definedName>
    <definedName name="ggpernos1">#REF!</definedName>
    <definedName name="ggpernos2">#REF!</definedName>
    <definedName name="ggpernos3A">#REF!</definedName>
    <definedName name="ggpernos3B">#REF!</definedName>
    <definedName name="ggshotcrete1">#REF!</definedName>
    <definedName name="ggshotcrete2">#REF!</definedName>
    <definedName name="ggshotcrete3A">#REF!</definedName>
    <definedName name="ggshotcrete3B">#REF!</definedName>
    <definedName name="ggtransporte1">#REF!</definedName>
    <definedName name="ggtransporte2">#REF!</definedName>
    <definedName name="ggtransporte3A">#REF!</definedName>
    <definedName name="ggtransporte3B">#REF!</definedName>
    <definedName name="gguu" localSheetId="0">{#N/A,#N/A,TRUE,"1842CWN0"}</definedName>
    <definedName name="gguu" localSheetId="1">{#N/A,#N/A,TRUE,"1842CWN0"}</definedName>
    <definedName name="gguu" localSheetId="2">{#N/A,#N/A,TRUE,"1842CWN0"}</definedName>
    <definedName name="gguu">{#N/A,#N/A,TRUE,"1842CWN0"}</definedName>
    <definedName name="ggw"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h">#REF!</definedName>
    <definedName name="ghdfgh" localSheetId="0">{#N/A,#N/A,TRUE,"INGENIERIA";#N/A,#N/A,TRUE,"COMPRAS";#N/A,#N/A,TRUE,"DIRECCION";#N/A,#N/A,TRUE,"RESUMEN"}</definedName>
    <definedName name="ghdfgh" localSheetId="1">{#N/A,#N/A,TRUE,"INGENIERIA";#N/A,#N/A,TRUE,"COMPRAS";#N/A,#N/A,TRUE,"DIRECCION";#N/A,#N/A,TRUE,"RESUMEN"}</definedName>
    <definedName name="ghdfgh" localSheetId="2">{#N/A,#N/A,TRUE,"INGENIERIA";#N/A,#N/A,TRUE,"COMPRAS";#N/A,#N/A,TRUE,"DIRECCION";#N/A,#N/A,TRUE,"RESUMEN"}</definedName>
    <definedName name="ghdfgh">{#N/A,#N/A,TRUE,"INGENIERIA";#N/A,#N/A,TRUE,"COMPRAS";#N/A,#N/A,TRUE,"DIRECCION";#N/A,#N/A,TRUE,"RESUMEN"}</definedName>
    <definedName name="ghf">#REF!</definedName>
    <definedName name="ghfgh" localSheetId="0">{#N/A,#N/A,TRUE,"INGENIERIA";#N/A,#N/A,TRUE,"COMPRAS";#N/A,#N/A,TRUE,"DIRECCION";#N/A,#N/A,TRUE,"RESUMEN"}</definedName>
    <definedName name="ghfgh" localSheetId="1">{#N/A,#N/A,TRUE,"INGENIERIA";#N/A,#N/A,TRUE,"COMPRAS";#N/A,#N/A,TRUE,"DIRECCION";#N/A,#N/A,TRUE,"RESUMEN"}</definedName>
    <definedName name="ghfgh" localSheetId="2">{#N/A,#N/A,TRUE,"INGENIERIA";#N/A,#N/A,TRUE,"COMPRAS";#N/A,#N/A,TRUE,"DIRECCION";#N/A,#N/A,TRUE,"RESUMEN"}</definedName>
    <definedName name="ghfgh">{#N/A,#N/A,TRUE,"INGENIERIA";#N/A,#N/A,TRUE,"COMPRAS";#N/A,#N/A,TRUE,"DIRECCION";#N/A,#N/A,TRUE,"RESUMEN"}</definedName>
    <definedName name="ghggg" localSheetId="3">{#N/A,#N/A,FALSE,"SumG";#N/A,#N/A,FALSE,"ElecG";#N/A,#N/A,FALSE,"MechG";#N/A,#N/A,FALSE,"GeotG";#N/A,#N/A,FALSE,"PrcsG";#N/A,#N/A,FALSE,"TunnG";#N/A,#N/A,FALSE,"CivlG";#N/A,#N/A,FALSE,"NtwkG";#N/A,#N/A,FALSE,"EstgG";#N/A,#N/A,FALSE,"PEngG"}</definedName>
    <definedName name="ghggg" localSheetId="4">{#N/A,#N/A,FALSE,"SumG";#N/A,#N/A,FALSE,"ElecG";#N/A,#N/A,FALSE,"MechG";#N/A,#N/A,FALSE,"GeotG";#N/A,#N/A,FALSE,"PrcsG";#N/A,#N/A,FALSE,"TunnG";#N/A,#N/A,FALSE,"CivlG";#N/A,#N/A,FALSE,"NtwkG";#N/A,#N/A,FALSE,"EstgG";#N/A,#N/A,FALSE,"PEngG"}</definedName>
    <definedName name="ghggg" localSheetId="5">{#N/A,#N/A,FALSE,"SumG";#N/A,#N/A,FALSE,"ElecG";#N/A,#N/A,FALSE,"MechG";#N/A,#N/A,FALSE,"GeotG";#N/A,#N/A,FALSE,"PrcsG";#N/A,#N/A,FALSE,"TunnG";#N/A,#N/A,FALSE,"CivlG";#N/A,#N/A,FALSE,"NtwkG";#N/A,#N/A,FALSE,"EstgG";#N/A,#N/A,FALSE,"PEngG"}</definedName>
    <definedName name="ghggg" localSheetId="6">{#N/A,#N/A,FALSE,"SumG";#N/A,#N/A,FALSE,"ElecG";#N/A,#N/A,FALSE,"MechG";#N/A,#N/A,FALSE,"GeotG";#N/A,#N/A,FALSE,"PrcsG";#N/A,#N/A,FALSE,"TunnG";#N/A,#N/A,FALSE,"CivlG";#N/A,#N/A,FALSE,"NtwkG";#N/A,#N/A,FALSE,"EstgG";#N/A,#N/A,FALSE,"PEngG"}</definedName>
    <definedName name="ghggg" localSheetId="0">{#N/A,#N/A,FALSE,"SumG";#N/A,#N/A,FALSE,"ElecG";#N/A,#N/A,FALSE,"MechG";#N/A,#N/A,FALSE,"GeotG";#N/A,#N/A,FALSE,"PrcsG";#N/A,#N/A,FALSE,"TunnG";#N/A,#N/A,FALSE,"CivlG";#N/A,#N/A,FALSE,"NtwkG";#N/A,#N/A,FALSE,"EstgG";#N/A,#N/A,FALSE,"PEngG"}</definedName>
    <definedName name="ghggg" localSheetId="1">{#N/A,#N/A,FALSE,"SumG";#N/A,#N/A,FALSE,"ElecG";#N/A,#N/A,FALSE,"MechG";#N/A,#N/A,FALSE,"GeotG";#N/A,#N/A,FALSE,"PrcsG";#N/A,#N/A,FALSE,"TunnG";#N/A,#N/A,FALSE,"CivlG";#N/A,#N/A,FALSE,"NtwkG";#N/A,#N/A,FALSE,"EstgG";#N/A,#N/A,FALSE,"PEngG"}</definedName>
    <definedName name="ghggg" localSheetId="2">{#N/A,#N/A,FALSE,"SumG";#N/A,#N/A,FALSE,"ElecG";#N/A,#N/A,FALSE,"MechG";#N/A,#N/A,FALSE,"GeotG";#N/A,#N/A,FALSE,"PrcsG";#N/A,#N/A,FALSE,"TunnG";#N/A,#N/A,FALSE,"CivlG";#N/A,#N/A,FALSE,"NtwkG";#N/A,#N/A,FALSE,"EstgG";#N/A,#N/A,FALSE,"PEngG"}</definedName>
    <definedName name="ghggg">{#N/A,#N/A,FALSE,"SumG";#N/A,#N/A,FALSE,"ElecG";#N/A,#N/A,FALSE,"MechG";#N/A,#N/A,FALSE,"GeotG";#N/A,#N/A,FALSE,"PrcsG";#N/A,#N/A,FALSE,"TunnG";#N/A,#N/A,FALSE,"CivlG";#N/A,#N/A,FALSE,"NtwkG";#N/A,#N/A,FALSE,"EstgG";#N/A,#N/A,FALSE,"PEngG"}</definedName>
    <definedName name="ghgijuu" localSheetId="0">{#N/A,#N/A,FALSE,"COVER";#N/A,#N/A,FALSE,"RECAP";#N/A,#N/A,FALSE,"SANTA BARBARA NONMANUAL";#N/A,#N/A,FALSE,"CEQUIP";#N/A,#N/A,FALSE,"WRATE";#N/A,#N/A,FALSE,"INDIRECT";#N/A,#N/A,FALSE,"TRAIN";#N/A,#N/A,FALSE,"MANLOADED SCHEDULE"}</definedName>
    <definedName name="ghgijuu" localSheetId="1">{#N/A,#N/A,FALSE,"COVER";#N/A,#N/A,FALSE,"RECAP";#N/A,#N/A,FALSE,"SANTA BARBARA NONMANUAL";#N/A,#N/A,FALSE,"CEQUIP";#N/A,#N/A,FALSE,"WRATE";#N/A,#N/A,FALSE,"INDIRECT";#N/A,#N/A,FALSE,"TRAIN";#N/A,#N/A,FALSE,"MANLOADED SCHEDULE"}</definedName>
    <definedName name="ghgijuu" localSheetId="2">{#N/A,#N/A,FALSE,"COVER";#N/A,#N/A,FALSE,"RECAP";#N/A,#N/A,FALSE,"SANTA BARBARA NONMANUAL";#N/A,#N/A,FALSE,"CEQUIP";#N/A,#N/A,FALSE,"WRATE";#N/A,#N/A,FALSE,"INDIRECT";#N/A,#N/A,FALSE,"TRAIN";#N/A,#N/A,FALSE,"MANLOADED SCHEDULE"}</definedName>
    <definedName name="ghgijuu">{#N/A,#N/A,FALSE,"COVER";#N/A,#N/A,FALSE,"RECAP";#N/A,#N/A,FALSE,"SANTA BARBARA NONMANUAL";#N/A,#N/A,FALSE,"CEQUIP";#N/A,#N/A,FALSE,"WRATE";#N/A,#N/A,FALSE,"INDIRECT";#N/A,#N/A,FALSE,"TRAIN";#N/A,#N/A,FALSE,"MANLOADED SCHEDULE"}</definedName>
    <definedName name="ghgijuu_1" localSheetId="0">{#N/A,#N/A,FALSE,"COVER";#N/A,#N/A,FALSE,"RECAP";#N/A,#N/A,FALSE,"SANTA BARBARA NONMANUAL";#N/A,#N/A,FALSE,"CEQUIP";#N/A,#N/A,FALSE,"WRATE";#N/A,#N/A,FALSE,"INDIRECT";#N/A,#N/A,FALSE,"TRAIN";#N/A,#N/A,FALSE,"MANLOADED SCHEDULE"}</definedName>
    <definedName name="ghgijuu_1" localSheetId="1">{#N/A,#N/A,FALSE,"COVER";#N/A,#N/A,FALSE,"RECAP";#N/A,#N/A,FALSE,"SANTA BARBARA NONMANUAL";#N/A,#N/A,FALSE,"CEQUIP";#N/A,#N/A,FALSE,"WRATE";#N/A,#N/A,FALSE,"INDIRECT";#N/A,#N/A,FALSE,"TRAIN";#N/A,#N/A,FALSE,"MANLOADED SCHEDULE"}</definedName>
    <definedName name="ghgijuu_1" localSheetId="2">{#N/A,#N/A,FALSE,"COVER";#N/A,#N/A,FALSE,"RECAP";#N/A,#N/A,FALSE,"SANTA BARBARA NONMANUAL";#N/A,#N/A,FALSE,"CEQUIP";#N/A,#N/A,FALSE,"WRATE";#N/A,#N/A,FALSE,"INDIRECT";#N/A,#N/A,FALSE,"TRAIN";#N/A,#N/A,FALSE,"MANLOADED SCHEDULE"}</definedName>
    <definedName name="ghgijuu_1">{#N/A,#N/A,FALSE,"COVER";#N/A,#N/A,FALSE,"RECAP";#N/A,#N/A,FALSE,"SANTA BARBARA NONMANUAL";#N/A,#N/A,FALSE,"CEQUIP";#N/A,#N/A,FALSE,"WRATE";#N/A,#N/A,FALSE,"INDIRECT";#N/A,#N/A,FALSE,"TRAIN";#N/A,#N/A,FALSE,"MANLOADED SCHEDULE"}</definedName>
    <definedName name="ghhdhdd" localSheetId="0">{#N/A,#N/A,TRUE,"MES";#N/A,#N/A,TRUE,"ANUAL"}</definedName>
    <definedName name="ghhdhdd" localSheetId="1">{#N/A,#N/A,TRUE,"MES";#N/A,#N/A,TRUE,"ANUAL"}</definedName>
    <definedName name="ghhdhdd" localSheetId="2">{#N/A,#N/A,TRUE,"MES";#N/A,#N/A,TRUE,"ANUAL"}</definedName>
    <definedName name="ghhdhdd">{#N/A,#N/A,TRUE,"MES";#N/A,#N/A,TRUE,"ANUAL"}</definedName>
    <definedName name="ghj" localSheetId="3">#REF!</definedName>
    <definedName name="ghj" localSheetId="4">#REF!</definedName>
    <definedName name="ghj" localSheetId="5">#REF!</definedName>
    <definedName name="ghj" localSheetId="6">#REF!</definedName>
    <definedName name="gh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kllño" localSheetId="3">{"ARA1",#N/A,FALSE,"ENG-ARA";"ARAhours",#N/A,FALSE,"ENG-ARA";"ARA$",#N/A,FALSE,"ENG-ARA"}</definedName>
    <definedName name="ghjkllño" localSheetId="4">{"ARA1",#N/A,FALSE,"ENG-ARA";"ARAhours",#N/A,FALSE,"ENG-ARA";"ARA$",#N/A,FALSE,"ENG-ARA"}</definedName>
    <definedName name="ghjkllño" localSheetId="5">{"ARA1",#N/A,FALSE,"ENG-ARA";"ARAhours",#N/A,FALSE,"ENG-ARA";"ARA$",#N/A,FALSE,"ENG-ARA"}</definedName>
    <definedName name="ghjkllño" localSheetId="6">{"ARA1",#N/A,FALSE,"ENG-ARA";"ARAhours",#N/A,FALSE,"ENG-ARA";"ARA$",#N/A,FALSE,"ENG-ARA"}</definedName>
    <definedName name="ghjkllño" localSheetId="0">{"ARA1",#N/A,FALSE,"ENG-ARA";"ARAhours",#N/A,FALSE,"ENG-ARA";"ARA$",#N/A,FALSE,"ENG-ARA"}</definedName>
    <definedName name="ghjkllño" localSheetId="1">{"ARA1",#N/A,FALSE,"ENG-ARA";"ARAhours",#N/A,FALSE,"ENG-ARA";"ARA$",#N/A,FALSE,"ENG-ARA"}</definedName>
    <definedName name="ghjkllño" localSheetId="2">{"ARA1",#N/A,FALSE,"ENG-ARA";"ARAhours",#N/A,FALSE,"ENG-ARA";"ARA$",#N/A,FALSE,"ENG-ARA"}</definedName>
    <definedName name="ghjkllño">{"ARA1",#N/A,FALSE,"ENG-ARA";"ARAhours",#N/A,FALSE,"ENG-ARA";"ARA$",#N/A,FALSE,"ENG-ARA"}</definedName>
    <definedName name="GHJM">#REF!</definedName>
    <definedName name="ghjtdy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fj"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m"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stu" localSheetId="3">{#N/A,#N/A,FALSE,"Cost Report";#N/A,#N/A,FALSE,"Qtly Summ.";#N/A,#N/A,FALSE,"Mar  Qtr";#N/A,#N/A,FALSE,"Report Summary"}</definedName>
    <definedName name="ghstu" localSheetId="4">{#N/A,#N/A,FALSE,"Cost Report";#N/A,#N/A,FALSE,"Qtly Summ.";#N/A,#N/A,FALSE,"Mar  Qtr";#N/A,#N/A,FALSE,"Report Summary"}</definedName>
    <definedName name="ghstu" localSheetId="5">{#N/A,#N/A,FALSE,"Cost Report";#N/A,#N/A,FALSE,"Qtly Summ.";#N/A,#N/A,FALSE,"Mar  Qtr";#N/A,#N/A,FALSE,"Report Summary"}</definedName>
    <definedName name="ghstu" localSheetId="6">{#N/A,#N/A,FALSE,"Cost Report";#N/A,#N/A,FALSE,"Qtly Summ.";#N/A,#N/A,FALSE,"Mar  Qtr";#N/A,#N/A,FALSE,"Report Summary"}</definedName>
    <definedName name="ghstu" localSheetId="0">{#N/A,#N/A,FALSE,"Cost Report";#N/A,#N/A,FALSE,"Qtly Summ.";#N/A,#N/A,FALSE,"Mar  Qtr";#N/A,#N/A,FALSE,"Report Summary"}</definedName>
    <definedName name="ghstu" localSheetId="1">{#N/A,#N/A,FALSE,"Cost Report";#N/A,#N/A,FALSE,"Qtly Summ.";#N/A,#N/A,FALSE,"Mar  Qtr";#N/A,#N/A,FALSE,"Report Summary"}</definedName>
    <definedName name="ghstu" localSheetId="2">{#N/A,#N/A,FALSE,"Cost Report";#N/A,#N/A,FALSE,"Qtly Summ.";#N/A,#N/A,FALSE,"Mar  Qtr";#N/A,#N/A,FALSE,"Report Summary"}</definedName>
    <definedName name="ghstu">{#N/A,#N/A,FALSE,"Cost Report";#N/A,#N/A,FALSE,"Qtly Summ.";#N/A,#N/A,FALSE,"Mar  Qtr";#N/A,#N/A,FALSE,"Report Summary"}</definedName>
    <definedName name="gifbfbv" localSheetId="0">{#N/A,#N/A,TRUE,"INGENIERIA";#N/A,#N/A,TRUE,"COMPRAS";#N/A,#N/A,TRUE,"DIRECCION";#N/A,#N/A,TRUE,"RESUMEN"}</definedName>
    <definedName name="gifbfbv" localSheetId="1">{#N/A,#N/A,TRUE,"INGENIERIA";#N/A,#N/A,TRUE,"COMPRAS";#N/A,#N/A,TRUE,"DIRECCION";#N/A,#N/A,TRUE,"RESUMEN"}</definedName>
    <definedName name="gifbfbv" localSheetId="2">{#N/A,#N/A,TRUE,"INGENIERIA";#N/A,#N/A,TRUE,"COMPRAS";#N/A,#N/A,TRUE,"DIRECCION";#N/A,#N/A,TRUE,"RESUMEN"}</definedName>
    <definedName name="gifbfbv">{#N/A,#N/A,TRUE,"INGENIERIA";#N/A,#N/A,TRUE,"COMPRAS";#N/A,#N/A,TRUE,"DIRECCION";#N/A,#N/A,TRUE,"RESUMEN"}</definedName>
    <definedName name="gigi" localSheetId="3">{#N/A,#N/A,FALSE,"summary";#N/A,#N/A,FALSE,"SumGraph"}</definedName>
    <definedName name="gigi" localSheetId="4">{#N/A,#N/A,FALSE,"summary";#N/A,#N/A,FALSE,"SumGraph"}</definedName>
    <definedName name="gigi" localSheetId="5">{#N/A,#N/A,FALSE,"summary";#N/A,#N/A,FALSE,"SumGraph"}</definedName>
    <definedName name="gigi" localSheetId="6">{#N/A,#N/A,FALSE,"summary";#N/A,#N/A,FALSE,"SumGraph"}</definedName>
    <definedName name="gigi" localSheetId="0">{#N/A,#N/A,FALSE,"summary";#N/A,#N/A,FALSE,"SumGraph"}</definedName>
    <definedName name="gigi" localSheetId="1">{#N/A,#N/A,FALSE,"summary";#N/A,#N/A,FALSE,"SumGraph"}</definedName>
    <definedName name="gigi" localSheetId="2">{#N/A,#N/A,FALSE,"summary";#N/A,#N/A,FALSE,"SumGraph"}</definedName>
    <definedName name="gigi">{#N/A,#N/A,FALSE,"summary";#N/A,#N/A,FALSE,"SumGraph"}</definedName>
    <definedName name="gigi_1" localSheetId="0">{#N/A,#N/A,FALSE,"summary";#N/A,#N/A,FALSE,"SumGraph"}</definedName>
    <definedName name="gigi_1" localSheetId="1">{#N/A,#N/A,FALSE,"summary";#N/A,#N/A,FALSE,"SumGraph"}</definedName>
    <definedName name="gigi_1" localSheetId="2">{#N/A,#N/A,FALSE,"summary";#N/A,#N/A,FALSE,"SumGraph"}</definedName>
    <definedName name="gigi_1">{#N/A,#N/A,FALSE,"summary";#N/A,#N/A,FALSE,"SumGraph"}</definedName>
    <definedName name="gigi_2" localSheetId="0">{#N/A,#N/A,FALSE,"summary";#N/A,#N/A,FALSE,"SumGraph"}</definedName>
    <definedName name="gigi_2" localSheetId="1">{#N/A,#N/A,FALSE,"summary";#N/A,#N/A,FALSE,"SumGraph"}</definedName>
    <definedName name="gigi_2" localSheetId="2">{#N/A,#N/A,FALSE,"summary";#N/A,#N/A,FALSE,"SumGraph"}</definedName>
    <definedName name="gigi_2">{#N/A,#N/A,FALSE,"summary";#N/A,#N/A,FALSE,"SumGraph"}</definedName>
    <definedName name="gigi_3" localSheetId="0">{#N/A,#N/A,FALSE,"summary";#N/A,#N/A,FALSE,"SumGraph"}</definedName>
    <definedName name="gigi_3" localSheetId="1">{#N/A,#N/A,FALSE,"summary";#N/A,#N/A,FALSE,"SumGraph"}</definedName>
    <definedName name="gigi_3" localSheetId="2">{#N/A,#N/A,FALSE,"summary";#N/A,#N/A,FALSE,"SumGraph"}</definedName>
    <definedName name="gigi_3">{#N/A,#N/A,FALSE,"summary";#N/A,#N/A,FALSE,"SumGraph"}</definedName>
    <definedName name="GJ" localSheetId="0">{#N/A,#N/A,FALSE,"GERAL";#N/A,#N/A,FALSE,"012-96";#N/A,#N/A,FALSE,"018-96";#N/A,#N/A,FALSE,"027-96";#N/A,#N/A,FALSE,"059-96";#N/A,#N/A,FALSE,"076-96";#N/A,#N/A,FALSE,"019-97";#N/A,#N/A,FALSE,"021-97";#N/A,#N/A,FALSE,"022-97";#N/A,#N/A,FALSE,"028-97"}</definedName>
    <definedName name="GJ" localSheetId="1">{#N/A,#N/A,FALSE,"GERAL";#N/A,#N/A,FALSE,"012-96";#N/A,#N/A,FALSE,"018-96";#N/A,#N/A,FALSE,"027-96";#N/A,#N/A,FALSE,"059-96";#N/A,#N/A,FALSE,"076-96";#N/A,#N/A,FALSE,"019-97";#N/A,#N/A,FALSE,"021-97";#N/A,#N/A,FALSE,"022-97";#N/A,#N/A,FALSE,"028-97"}</definedName>
    <definedName name="GJ" localSheetId="2">{#N/A,#N/A,FALSE,"GERAL";#N/A,#N/A,FALSE,"012-96";#N/A,#N/A,FALSE,"018-96";#N/A,#N/A,FALSE,"027-96";#N/A,#N/A,FALSE,"059-96";#N/A,#N/A,FALSE,"076-96";#N/A,#N/A,FALSE,"019-97";#N/A,#N/A,FALSE,"021-97";#N/A,#N/A,FALSE,"022-97";#N/A,#N/A,FALSE,"028-97"}</definedName>
    <definedName name="GJ">{#N/A,#N/A,FALSE,"GERAL";#N/A,#N/A,FALSE,"012-96";#N/A,#N/A,FALSE,"018-96";#N/A,#N/A,FALSE,"027-96";#N/A,#N/A,FALSE,"059-96";#N/A,#N/A,FALSE,"076-96";#N/A,#N/A,FALSE,"019-97";#N/A,#N/A,FALSE,"021-97";#N/A,#N/A,FALSE,"022-97";#N/A,#N/A,FALSE,"028-97"}</definedName>
    <definedName name="GJK" localSheetId="0">{#N/A,#N/A,FALSE,"GERAL";#N/A,#N/A,FALSE,"012-96";#N/A,#N/A,FALSE,"018-96";#N/A,#N/A,FALSE,"027-96";#N/A,#N/A,FALSE,"059-96";#N/A,#N/A,FALSE,"076-96";#N/A,#N/A,FALSE,"019-97";#N/A,#N/A,FALSE,"021-97";#N/A,#N/A,FALSE,"022-97";#N/A,#N/A,FALSE,"028-97"}</definedName>
    <definedName name="GJK" localSheetId="1">{#N/A,#N/A,FALSE,"GERAL";#N/A,#N/A,FALSE,"012-96";#N/A,#N/A,FALSE,"018-96";#N/A,#N/A,FALSE,"027-96";#N/A,#N/A,FALSE,"059-96";#N/A,#N/A,FALSE,"076-96";#N/A,#N/A,FALSE,"019-97";#N/A,#N/A,FALSE,"021-97";#N/A,#N/A,FALSE,"022-97";#N/A,#N/A,FALSE,"028-97"}</definedName>
    <definedName name="GJK" localSheetId="2">{#N/A,#N/A,FALSE,"GERAL";#N/A,#N/A,FALSE,"012-96";#N/A,#N/A,FALSE,"018-96";#N/A,#N/A,FALSE,"027-96";#N/A,#N/A,FALSE,"059-96";#N/A,#N/A,FALSE,"076-96";#N/A,#N/A,FALSE,"019-97";#N/A,#N/A,FALSE,"021-97";#N/A,#N/A,FALSE,"022-97";#N/A,#N/A,FALSE,"028-97"}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gj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LHÑÑGHK" localSheetId="3">{#N/A,#N/A,FALSE,"masez (10)";#N/A,#N/A,FALSE,"masez (7)";#N/A,#N/A,FALSE,"masez (6)";#N/A,#N/A,FALSE,"masez (5)";#N/A,#N/A,FALSE,"masez (4)";#N/A,#N/A,FALSE,"masez (3)";#N/A,#N/A,FALSE,"masez (2)";#N/A,#N/A,FALSE,"GME";#N/A,#N/A,FALSE,"masez"}</definedName>
    <definedName name="GJLHÑÑGHK" localSheetId="4">{#N/A,#N/A,FALSE,"masez (10)";#N/A,#N/A,FALSE,"masez (7)";#N/A,#N/A,FALSE,"masez (6)";#N/A,#N/A,FALSE,"masez (5)";#N/A,#N/A,FALSE,"masez (4)";#N/A,#N/A,FALSE,"masez (3)";#N/A,#N/A,FALSE,"masez (2)";#N/A,#N/A,FALSE,"GME";#N/A,#N/A,FALSE,"masez"}</definedName>
    <definedName name="GJLHÑÑGHK" localSheetId="5">{#N/A,#N/A,FALSE,"masez (10)";#N/A,#N/A,FALSE,"masez (7)";#N/A,#N/A,FALSE,"masez (6)";#N/A,#N/A,FALSE,"masez (5)";#N/A,#N/A,FALSE,"masez (4)";#N/A,#N/A,FALSE,"masez (3)";#N/A,#N/A,FALSE,"masez (2)";#N/A,#N/A,FALSE,"GME";#N/A,#N/A,FALSE,"masez"}</definedName>
    <definedName name="GJLHÑÑGHK" localSheetId="6">{#N/A,#N/A,FALSE,"masez (10)";#N/A,#N/A,FALSE,"masez (7)";#N/A,#N/A,FALSE,"masez (6)";#N/A,#N/A,FALSE,"masez (5)";#N/A,#N/A,FALSE,"masez (4)";#N/A,#N/A,FALSE,"masez (3)";#N/A,#N/A,FALSE,"masez (2)";#N/A,#N/A,FALSE,"GME";#N/A,#N/A,FALSE,"masez"}</definedName>
    <definedName name="GJLHÑÑGHK" localSheetId="0">{#N/A,#N/A,FALSE,"masez (10)";#N/A,#N/A,FALSE,"masez (7)";#N/A,#N/A,FALSE,"masez (6)";#N/A,#N/A,FALSE,"masez (5)";#N/A,#N/A,FALSE,"masez (4)";#N/A,#N/A,FALSE,"masez (3)";#N/A,#N/A,FALSE,"masez (2)";#N/A,#N/A,FALSE,"GME";#N/A,#N/A,FALSE,"masez"}</definedName>
    <definedName name="GJLHÑÑGHK" localSheetId="1">{#N/A,#N/A,FALSE,"masez (10)";#N/A,#N/A,FALSE,"masez (7)";#N/A,#N/A,FALSE,"masez (6)";#N/A,#N/A,FALSE,"masez (5)";#N/A,#N/A,FALSE,"masez (4)";#N/A,#N/A,FALSE,"masez (3)";#N/A,#N/A,FALSE,"masez (2)";#N/A,#N/A,FALSE,"GME";#N/A,#N/A,FALSE,"masez"}</definedName>
    <definedName name="GJLHÑÑGHK" localSheetId="2">{#N/A,#N/A,FALSE,"masez (10)";#N/A,#N/A,FALSE,"masez (7)";#N/A,#N/A,FALSE,"masez (6)";#N/A,#N/A,FALSE,"masez (5)";#N/A,#N/A,FALSE,"masez (4)";#N/A,#N/A,FALSE,"masez (3)";#N/A,#N/A,FALSE,"masez (2)";#N/A,#N/A,FALSE,"GME";#N/A,#N/A,FALSE,"masez"}</definedName>
    <definedName name="GJLHÑÑGHK">{#N/A,#N/A,FALSE,"masez (10)";#N/A,#N/A,FALSE,"masez (7)";#N/A,#N/A,FALSE,"masez (6)";#N/A,#N/A,FALSE,"masez (5)";#N/A,#N/A,FALSE,"masez (4)";#N/A,#N/A,FALSE,"masez (3)";#N/A,#N/A,FALSE,"masez (2)";#N/A,#N/A,FALSE,"GME";#N/A,#N/A,FALSE,"masez"}</definedName>
    <definedName name="GJLHÑÑGHK_1" localSheetId="0">{#N/A,#N/A,FALSE,"masez (10)";#N/A,#N/A,FALSE,"masez (7)";#N/A,#N/A,FALSE,"masez (6)";#N/A,#N/A,FALSE,"masez (5)";#N/A,#N/A,FALSE,"masez (4)";#N/A,#N/A,FALSE,"masez (3)";#N/A,#N/A,FALSE,"masez (2)";#N/A,#N/A,FALSE,"GME";#N/A,#N/A,FALSE,"masez"}</definedName>
    <definedName name="GJLHÑÑGHK_1" localSheetId="1">{#N/A,#N/A,FALSE,"masez (10)";#N/A,#N/A,FALSE,"masez (7)";#N/A,#N/A,FALSE,"masez (6)";#N/A,#N/A,FALSE,"masez (5)";#N/A,#N/A,FALSE,"masez (4)";#N/A,#N/A,FALSE,"masez (3)";#N/A,#N/A,FALSE,"masez (2)";#N/A,#N/A,FALSE,"GME";#N/A,#N/A,FALSE,"masez"}</definedName>
    <definedName name="GJLHÑÑGHK_1" localSheetId="2">{#N/A,#N/A,FALSE,"masez (10)";#N/A,#N/A,FALSE,"masez (7)";#N/A,#N/A,FALSE,"masez (6)";#N/A,#N/A,FALSE,"masez (5)";#N/A,#N/A,FALSE,"masez (4)";#N/A,#N/A,FALSE,"masez (3)";#N/A,#N/A,FALSE,"masez (2)";#N/A,#N/A,FALSE,"GME";#N/A,#N/A,FALSE,"masez"}</definedName>
    <definedName name="GJLHÑÑGHK_1">{#N/A,#N/A,FALSE,"masez (10)";#N/A,#N/A,FALSE,"masez (7)";#N/A,#N/A,FALSE,"masez (6)";#N/A,#N/A,FALSE,"masez (5)";#N/A,#N/A,FALSE,"masez (4)";#N/A,#N/A,FALSE,"masez (3)";#N/A,#N/A,FALSE,"masez (2)";#N/A,#N/A,FALSE,"GME";#N/A,#N/A,FALSE,"masez"}</definedName>
    <definedName name="GJLHÑÑGHK_2" localSheetId="0">{#N/A,#N/A,FALSE,"masez (10)";#N/A,#N/A,FALSE,"masez (7)";#N/A,#N/A,FALSE,"masez (6)";#N/A,#N/A,FALSE,"masez (5)";#N/A,#N/A,FALSE,"masez (4)";#N/A,#N/A,FALSE,"masez (3)";#N/A,#N/A,FALSE,"masez (2)";#N/A,#N/A,FALSE,"GME";#N/A,#N/A,FALSE,"masez"}</definedName>
    <definedName name="GJLHÑÑGHK_2" localSheetId="1">{#N/A,#N/A,FALSE,"masez (10)";#N/A,#N/A,FALSE,"masez (7)";#N/A,#N/A,FALSE,"masez (6)";#N/A,#N/A,FALSE,"masez (5)";#N/A,#N/A,FALSE,"masez (4)";#N/A,#N/A,FALSE,"masez (3)";#N/A,#N/A,FALSE,"masez (2)";#N/A,#N/A,FALSE,"GME";#N/A,#N/A,FALSE,"masez"}</definedName>
    <definedName name="GJLHÑÑGHK_2" localSheetId="2">{#N/A,#N/A,FALSE,"masez (10)";#N/A,#N/A,FALSE,"masez (7)";#N/A,#N/A,FALSE,"masez (6)";#N/A,#N/A,FALSE,"masez (5)";#N/A,#N/A,FALSE,"masez (4)";#N/A,#N/A,FALSE,"masez (3)";#N/A,#N/A,FALSE,"masez (2)";#N/A,#N/A,FALSE,"GME";#N/A,#N/A,FALSE,"masez"}</definedName>
    <definedName name="GJLHÑÑGHK_2">{#N/A,#N/A,FALSE,"masez (10)";#N/A,#N/A,FALSE,"masez (7)";#N/A,#N/A,FALSE,"masez (6)";#N/A,#N/A,FALSE,"masez (5)";#N/A,#N/A,FALSE,"masez (4)";#N/A,#N/A,FALSE,"masez (3)";#N/A,#N/A,FALSE,"masez (2)";#N/A,#N/A,FALSE,"GME";#N/A,#N/A,FALSE,"masez"}</definedName>
    <definedName name="GJLHÑÑGHK_3" localSheetId="0">{#N/A,#N/A,FALSE,"masez (10)";#N/A,#N/A,FALSE,"masez (7)";#N/A,#N/A,FALSE,"masez (6)";#N/A,#N/A,FALSE,"masez (5)";#N/A,#N/A,FALSE,"masez (4)";#N/A,#N/A,FALSE,"masez (3)";#N/A,#N/A,FALSE,"masez (2)";#N/A,#N/A,FALSE,"GME";#N/A,#N/A,FALSE,"masez"}</definedName>
    <definedName name="GJLHÑÑGHK_3" localSheetId="1">{#N/A,#N/A,FALSE,"masez (10)";#N/A,#N/A,FALSE,"masez (7)";#N/A,#N/A,FALSE,"masez (6)";#N/A,#N/A,FALSE,"masez (5)";#N/A,#N/A,FALSE,"masez (4)";#N/A,#N/A,FALSE,"masez (3)";#N/A,#N/A,FALSE,"masez (2)";#N/A,#N/A,FALSE,"GME";#N/A,#N/A,FALSE,"masez"}</definedName>
    <definedName name="GJLHÑÑGHK_3" localSheetId="2">{#N/A,#N/A,FALSE,"masez (10)";#N/A,#N/A,FALSE,"masez (7)";#N/A,#N/A,FALSE,"masez (6)";#N/A,#N/A,FALSE,"masez (5)";#N/A,#N/A,FALSE,"masez (4)";#N/A,#N/A,FALSE,"masez (3)";#N/A,#N/A,FALSE,"masez (2)";#N/A,#N/A,FALSE,"GME";#N/A,#N/A,FALSE,"masez"}</definedName>
    <definedName name="GJLHÑÑGHK_3">{#N/A,#N/A,FALSE,"masez (10)";#N/A,#N/A,FALSE,"masez (7)";#N/A,#N/A,FALSE,"masez (6)";#N/A,#N/A,FALSE,"masez (5)";#N/A,#N/A,FALSE,"masez (4)";#N/A,#N/A,FALSE,"masez (3)";#N/A,#N/A,FALSE,"masez (2)";#N/A,#N/A,FALSE,"GME";#N/A,#N/A,FALSE,"masez"}</definedName>
    <definedName name="gkh.kj."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tdu"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ls_ACT_EST_ROW">#REF!</definedName>
    <definedName name="gls_ACT_FORM_OFFSET">#REF!</definedName>
    <definedName name="gls_AnalystEmpNoHeading">#REF!</definedName>
    <definedName name="gls_AnalystNameHeading">#REF!</definedName>
    <definedName name="gls_EST_FORM_OFFSET">#REF!</definedName>
    <definedName name="gls_EXTERNAL_COL_REF">#REF!</definedName>
    <definedName name="gls_FIRST_ITEM">#REF!</definedName>
    <definedName name="gls_FIRST_PK">#REF!</definedName>
    <definedName name="gls_FIRST_ROWMULT">#REF!</definedName>
    <definedName name="gls_FIRST_UNITS">#REF!</definedName>
    <definedName name="gls_FIXED_NAMES">#REF!</definedName>
    <definedName name="gls_FONT_STATUS">#REF!</definedName>
    <definedName name="gls_GenAccountingConvention">#REF!</definedName>
    <definedName name="gls_GenCompany">#REF!</definedName>
    <definedName name="gls_GenCompanyInfo">#REF!</definedName>
    <definedName name="gls_GenCountry">#REF!</definedName>
    <definedName name="gls_GenCurrency">#REF!</definedName>
    <definedName name="gls_GenCurrencyMultiplier">#REF!</definedName>
    <definedName name="gls_GenEnterCompInfo">#REF!</definedName>
    <definedName name="gls_GenLastPriceTargetRevised">#REF!</definedName>
    <definedName name="gls_GenLastPublished">#REF!</definedName>
    <definedName name="gls_GenLastRecRevised">#REF!</definedName>
    <definedName name="gls_GenMainInfo">#REF!</definedName>
    <definedName name="gls_GenProfile">#REF!</definedName>
    <definedName name="gls_GenRecComment">#REF!</definedName>
    <definedName name="gls_GenSheetVersion">#REF!</definedName>
    <definedName name="gls_genStockCore">#REF!</definedName>
    <definedName name="gls_genStockRec">#REF!</definedName>
    <definedName name="gls_GenTargetCurrency">#REF!</definedName>
    <definedName name="gls_IssuedStockClassHeading">#REF!</definedName>
    <definedName name="gls_IssuedStockCodeHeading">#REF!</definedName>
    <definedName name="gls_IssuedStockFreeFloatHeading">#REF!</definedName>
    <definedName name="gls_KEY_DATA">#REF!</definedName>
    <definedName name="gls_KEY_VALUE">#REF!</definedName>
    <definedName name="gls_PERIOD_CODE">#REF!</definedName>
    <definedName name="gls_PERIOD_INDICATOR">#REF!</definedName>
    <definedName name="gls_PERIOD_PARENT_OR_CONSOL">#REF!</definedName>
    <definedName name="gls_PERIOD_TYPE">#REF!</definedName>
    <definedName name="gls_PrincipalStockClass">#REF!</definedName>
    <definedName name="gls_ShareholderClassHeading">#REF!</definedName>
    <definedName name="gls_ShareholderHolding">#REF!</definedName>
    <definedName name="gls_ShareholderHoldingHeading">#REF!</definedName>
    <definedName name="gls_ShareholderName">#REF!</definedName>
    <definedName name="gls_ShareholderNameHeading">#REF!</definedName>
    <definedName name="gls_ShareholdingName">#REF!</definedName>
    <definedName name="gls_SPARE_YEARS">#REF!</definedName>
    <definedName name="gls_START_FORMULA_OVERRIDEABLE">#REF!</definedName>
    <definedName name="gls_START_LOCAL_NAMES">#REF!</definedName>
    <definedName name="gls_START_PERIOD_CURRENCY">#REF!</definedName>
    <definedName name="gls_START_STATUS">#REF!</definedName>
    <definedName name="gls_START_USER_STATUS">#REF!</definedName>
    <definedName name="gls_START_VALIDATION">#REF!</definedName>
    <definedName name="gls_START_WHAT">#REF!</definedName>
    <definedName name="gls_START_YEAR">#REF!</definedName>
    <definedName name="gls_TEMP_PERIOD_CODE">#REF!</definedName>
    <definedName name="gls_YEAR_AE_CONTROL">#REF!</definedName>
    <definedName name="gls_YEAR_END_ROW">#REF!</definedName>
    <definedName name="gmd" localSheetId="3">{#N/A,#N/A,FALSE,"Matrix";#N/A,#N/A,FALSE,"Executive";#N/A,#N/A,FALSE,"Summary"}</definedName>
    <definedName name="gmd" localSheetId="4">{#N/A,#N/A,FALSE,"Matrix";#N/A,#N/A,FALSE,"Executive";#N/A,#N/A,FALSE,"Summary"}</definedName>
    <definedName name="gmd" localSheetId="5">{#N/A,#N/A,FALSE,"Matrix";#N/A,#N/A,FALSE,"Executive";#N/A,#N/A,FALSE,"Summary"}</definedName>
    <definedName name="gmd" localSheetId="6">{#N/A,#N/A,FALSE,"Matrix";#N/A,#N/A,FALSE,"Executive";#N/A,#N/A,FALSE,"Summary"}</definedName>
    <definedName name="gmd" localSheetId="0">{#N/A,#N/A,FALSE,"Matrix";#N/A,#N/A,FALSE,"Executive";#N/A,#N/A,FALSE,"Summary"}</definedName>
    <definedName name="gmd" localSheetId="1">{#N/A,#N/A,FALSE,"Matrix";#N/A,#N/A,FALSE,"Executive";#N/A,#N/A,FALSE,"Summary"}</definedName>
    <definedName name="gmd" localSheetId="2">{#N/A,#N/A,FALSE,"Matrix";#N/A,#N/A,FALSE,"Executive";#N/A,#N/A,FALSE,"Summary"}</definedName>
    <definedName name="gmd">{#N/A,#N/A,FALSE,"Matrix";#N/A,#N/A,FALSE,"Executive";#N/A,#N/A,FALSE,"Summary"}</definedName>
    <definedName name="gmd_1" localSheetId="0">{#N/A,#N/A,FALSE,"Matrix";#N/A,#N/A,FALSE,"Executive";#N/A,#N/A,FALSE,"Summary"}</definedName>
    <definedName name="gmd_1" localSheetId="1">{#N/A,#N/A,FALSE,"Matrix";#N/A,#N/A,FALSE,"Executive";#N/A,#N/A,FALSE,"Summary"}</definedName>
    <definedName name="gmd_1" localSheetId="2">{#N/A,#N/A,FALSE,"Matrix";#N/A,#N/A,FALSE,"Executive";#N/A,#N/A,FALSE,"Summary"}</definedName>
    <definedName name="gmd_1">{#N/A,#N/A,FALSE,"Matrix";#N/A,#N/A,FALSE,"Executive";#N/A,#N/A,FALSE,"Summary"}</definedName>
    <definedName name="gmfmfg"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htdsykdut"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P">#REF!</definedName>
    <definedName name="Gold_Mill_Maintenance">#REF!</definedName>
    <definedName name="Gold_Mill_Operation">#REF!</definedName>
    <definedName name="Gold_Mill_Operations">#REF!</definedName>
    <definedName name="Gold_price">#REF!</definedName>
    <definedName name="gonzalo" localSheetId="3">{#N/A,#N/A,FALSE,"CLIENT HOPSR";#N/A,#N/A,FALSE,"JEG GRAPH";#N/A,#N/A,FALSE,"PROCESS";#N/A,#N/A,FALSE,"CIVIL";#N/A,#N/A,FALSE,"ELECTRICAL";#N/A,#N/A,FALSE,"CNTRL SYS";#N/A,#N/A,FALSE,"MECH";#N/A,#N/A,FALSE,"PIPE"}</definedName>
    <definedName name="gonzalo" localSheetId="4">{#N/A,#N/A,FALSE,"CLIENT HOPSR";#N/A,#N/A,FALSE,"JEG GRAPH";#N/A,#N/A,FALSE,"PROCESS";#N/A,#N/A,FALSE,"CIVIL";#N/A,#N/A,FALSE,"ELECTRICAL";#N/A,#N/A,FALSE,"CNTRL SYS";#N/A,#N/A,FALSE,"MECH";#N/A,#N/A,FALSE,"PIPE"}</definedName>
    <definedName name="gonzalo" localSheetId="5">{#N/A,#N/A,FALSE,"CLIENT HOPSR";#N/A,#N/A,FALSE,"JEG GRAPH";#N/A,#N/A,FALSE,"PROCESS";#N/A,#N/A,FALSE,"CIVIL";#N/A,#N/A,FALSE,"ELECTRICAL";#N/A,#N/A,FALSE,"CNTRL SYS";#N/A,#N/A,FALSE,"MECH";#N/A,#N/A,FALSE,"PIPE"}</definedName>
    <definedName name="gonzalo" localSheetId="6">{#N/A,#N/A,FALSE,"CLIENT HOPSR";#N/A,#N/A,FALSE,"JEG GRAPH";#N/A,#N/A,FALSE,"PROCESS";#N/A,#N/A,FALSE,"CIVIL";#N/A,#N/A,FALSE,"ELECTRICAL";#N/A,#N/A,FALSE,"CNTRL SYS";#N/A,#N/A,FALSE,"MECH";#N/A,#N/A,FALSE,"PIPE"}</definedName>
    <definedName name="gonzalo" localSheetId="0">{#N/A,#N/A,FALSE,"CLIENT HOPSR";#N/A,#N/A,FALSE,"JEG GRAPH";#N/A,#N/A,FALSE,"PROCESS";#N/A,#N/A,FALSE,"CIVIL";#N/A,#N/A,FALSE,"ELECTRICAL";#N/A,#N/A,FALSE,"CNTRL SYS";#N/A,#N/A,FALSE,"MECH";#N/A,#N/A,FALSE,"PIPE"}</definedName>
    <definedName name="gonzalo" localSheetId="1">{#N/A,#N/A,FALSE,"CLIENT HOPSR";#N/A,#N/A,FALSE,"JEG GRAPH";#N/A,#N/A,FALSE,"PROCESS";#N/A,#N/A,FALSE,"CIVIL";#N/A,#N/A,FALSE,"ELECTRICAL";#N/A,#N/A,FALSE,"CNTRL SYS";#N/A,#N/A,FALSE,"MECH";#N/A,#N/A,FALSE,"PIPE"}</definedName>
    <definedName name="gonzalo" localSheetId="2">{#N/A,#N/A,FALSE,"CLIENT HOPSR";#N/A,#N/A,FALSE,"JEG GRAPH";#N/A,#N/A,FALSE,"PROCESS";#N/A,#N/A,FALSE,"CIVIL";#N/A,#N/A,FALSE,"ELECTRICAL";#N/A,#N/A,FALSE,"CNTRL SYS";#N/A,#N/A,FALSE,"MECH";#N/A,#N/A,FALSE,"PIPE"}</definedName>
    <definedName name="gonzalo">{#N/A,#N/A,FALSE,"CLIENT HOPSR";#N/A,#N/A,FALSE,"JEG GRAPH";#N/A,#N/A,FALSE,"PROCESS";#N/A,#N/A,FALSE,"CIVIL";#N/A,#N/A,FALSE,"ELECTRICAL";#N/A,#N/A,FALSE,"CNTRL SYS";#N/A,#N/A,FALSE,"MECH";#N/A,#N/A,FALSE,"PIPE"}</definedName>
    <definedName name="Gov_Relations_Areas">#REF!</definedName>
    <definedName name="Government_Relations">#REF!</definedName>
    <definedName name="gpx" localSheetId="0">{#N/A,#N/A,TRUE,"INGENIERIA";#N/A,#N/A,TRUE,"COMPRAS";#N/A,#N/A,TRUE,"DIRECCION";#N/A,#N/A,TRUE,"RESUMEN"}</definedName>
    <definedName name="gpx" localSheetId="1">{#N/A,#N/A,TRUE,"INGENIERIA";#N/A,#N/A,TRUE,"COMPRAS";#N/A,#N/A,TRUE,"DIRECCION";#N/A,#N/A,TRUE,"RESUMEN"}</definedName>
    <definedName name="gpx" localSheetId="2">{#N/A,#N/A,TRUE,"INGENIERIA";#N/A,#N/A,TRUE,"COMPRAS";#N/A,#N/A,TRUE,"DIRECCION";#N/A,#N/A,TRUE,"RESUMEN"}</definedName>
    <definedName name="gpx">{#N/A,#N/A,TRUE,"INGENIERIA";#N/A,#N/A,TRUE,"COMPRAS";#N/A,#N/A,TRUE,"DIRECCION";#N/A,#N/A,TRUE,"RESUMEN"}</definedName>
    <definedName name="grade_rate">#REF!</definedName>
    <definedName name="Graf1" localSheetId="3">{"FlujoGastos",#N/A,FALSE,"Base";"FlujoGastos",#N/A,FALSE,"Buzón Tren";"FlujoGastos",#N/A,FALSE,"Buzón Camión";"FlujoGastos",#N/A,FALSE,"LHD Camión";"FlujoGastos",#N/A,FALSE,"Cámara Camión"}</definedName>
    <definedName name="Graf1" localSheetId="4">{"FlujoGastos",#N/A,FALSE,"Base";"FlujoGastos",#N/A,FALSE,"Buzón Tren";"FlujoGastos",#N/A,FALSE,"Buzón Camión";"FlujoGastos",#N/A,FALSE,"LHD Camión";"FlujoGastos",#N/A,FALSE,"Cámara Camión"}</definedName>
    <definedName name="Graf1" localSheetId="5">{"FlujoGastos",#N/A,FALSE,"Base";"FlujoGastos",#N/A,FALSE,"Buzón Tren";"FlujoGastos",#N/A,FALSE,"Buzón Camión";"FlujoGastos",#N/A,FALSE,"LHD Camión";"FlujoGastos",#N/A,FALSE,"Cámara Camión"}</definedName>
    <definedName name="Graf1" localSheetId="6">{"FlujoGastos",#N/A,FALSE,"Base";"FlujoGastos",#N/A,FALSE,"Buzón Tren";"FlujoGastos",#N/A,FALSE,"Buzón Camión";"FlujoGastos",#N/A,FALSE,"LHD Camión";"FlujoGastos",#N/A,FALSE,"Cámara Camión"}</definedName>
    <definedName name="Graf1" localSheetId="0">{"FlujoGastos",#N/A,FALSE,"Base";"FlujoGastos",#N/A,FALSE,"Buzón Tren";"FlujoGastos",#N/A,FALSE,"Buzón Camión";"FlujoGastos",#N/A,FALSE,"LHD Camión";"FlujoGastos",#N/A,FALSE,"Cámara Camión"}</definedName>
    <definedName name="Graf1" localSheetId="1">{"FlujoGastos",#N/A,FALSE,"Base";"FlujoGastos",#N/A,FALSE,"Buzón Tren";"FlujoGastos",#N/A,FALSE,"Buzón Camión";"FlujoGastos",#N/A,FALSE,"LHD Camión";"FlujoGastos",#N/A,FALSE,"Cámara Camión"}</definedName>
    <definedName name="Graf1" localSheetId="2">{"FlujoGastos",#N/A,FALSE,"Base";"FlujoGastos",#N/A,FALSE,"Buzón Tren";"FlujoGastos",#N/A,FALSE,"Buzón Camión";"FlujoGastos",#N/A,FALSE,"LHD Camión";"FlujoGastos",#N/A,FALSE,"Cámara Camión"}</definedName>
    <definedName name="Graf1">{"FlujoGastos",#N/A,FALSE,"Base";"FlujoGastos",#N/A,FALSE,"Buzón Tren";"FlujoGastos",#N/A,FALSE,"Buzón Camión";"FlujoGastos",#N/A,FALSE,"LHD Camión";"FlujoGastos",#N/A,FALSE,"Cámara Camión"}</definedName>
    <definedName name="GRAPH">#REF!</definedName>
    <definedName name="grav" localSheetId="0">{#N/A,#N/A,FALSE,"GERAL";#N/A,#N/A,FALSE,"012-96";#N/A,#N/A,FALSE,"018-96";#N/A,#N/A,FALSE,"027-96";#N/A,#N/A,FALSE,"059-96";#N/A,#N/A,FALSE,"076-96";#N/A,#N/A,FALSE,"019-97";#N/A,#N/A,FALSE,"021-97";#N/A,#N/A,FALSE,"022-97";#N/A,#N/A,FALSE,"028-97"}</definedName>
    <definedName name="grav" localSheetId="1">{#N/A,#N/A,FALSE,"GERAL";#N/A,#N/A,FALSE,"012-96";#N/A,#N/A,FALSE,"018-96";#N/A,#N/A,FALSE,"027-96";#N/A,#N/A,FALSE,"059-96";#N/A,#N/A,FALSE,"076-96";#N/A,#N/A,FALSE,"019-97";#N/A,#N/A,FALSE,"021-97";#N/A,#N/A,FALSE,"022-97";#N/A,#N/A,FALSE,"028-97"}</definedName>
    <definedName name="grav" localSheetId="2">{#N/A,#N/A,FALSE,"GERAL";#N/A,#N/A,FALSE,"012-96";#N/A,#N/A,FALSE,"018-96";#N/A,#N/A,FALSE,"027-96";#N/A,#N/A,FALSE,"059-96";#N/A,#N/A,FALSE,"076-96";#N/A,#N/A,FALSE,"019-97";#N/A,#N/A,FALSE,"021-97";#N/A,#N/A,FALSE,"022-97";#N/A,#N/A,FALSE,"028-97"}</definedName>
    <definedName name="grav">{#N/A,#N/A,FALSE,"GERAL";#N/A,#N/A,FALSE,"012-96";#N/A,#N/A,FALSE,"018-96";#N/A,#N/A,FALSE,"027-96";#N/A,#N/A,FALSE,"059-96";#N/A,#N/A,FALSE,"076-96";#N/A,#N/A,FALSE,"019-97";#N/A,#N/A,FALSE,"021-97";#N/A,#N/A,FALSE,"022-97";#N/A,#N/A,FALSE,"028-97"}</definedName>
    <definedName name="gre" localSheetId="0">{"DETALLE_1996",#N/A,FALSE,"flujo";"DETALLE_1997",#N/A,FALSE,"flujo";"GASTOS_INCURRIDOS_1996",#N/A,FALSE,"flujo";"GASTOS_PROGRAMADOS_PARA_1997",#N/A,FALSE,"flujo";#N/A,#N/A,FALSE,"comparat";#N/A,#N/A,FALSE,"costos";#N/A,#N/A,FALSE,"proyctrol"}</definedName>
    <definedName name="gre" localSheetId="1">{"DETALLE_1996",#N/A,FALSE,"flujo";"DETALLE_1997",#N/A,FALSE,"flujo";"GASTOS_INCURRIDOS_1996",#N/A,FALSE,"flujo";"GASTOS_PROGRAMADOS_PARA_1997",#N/A,FALSE,"flujo";#N/A,#N/A,FALSE,"comparat";#N/A,#N/A,FALSE,"costos";#N/A,#N/A,FALSE,"proyctrol"}</definedName>
    <definedName name="gre" localSheetId="2">{"DETALLE_1996",#N/A,FALSE,"flujo";"DETALLE_1997",#N/A,FALSE,"flujo";"GASTOS_INCURRIDOS_1996",#N/A,FALSE,"flujo";"GASTOS_PROGRAMADOS_PARA_1997",#N/A,FALSE,"flujo";#N/A,#N/A,FALSE,"comparat";#N/A,#N/A,FALSE,"costos";#N/A,#N/A,FALSE,"proyctrol"}</definedName>
    <definedName name="gre">{"DETALLE_1996",#N/A,FALSE,"flujo";"DETALLE_1997",#N/A,FALSE,"flujo";"GASTOS_INCURRIDOS_1996",#N/A,FALSE,"flujo";"GASTOS_PROGRAMADOS_PARA_1997",#N/A,FALSE,"flujo";#N/A,#N/A,FALSE,"comparat";#N/A,#N/A,FALSE,"costos";#N/A,#N/A,FALSE,"proyctrol"}</definedName>
    <definedName name="grege" localSheetId="3">{#N/A,#N/A,FALSE,"Total_OC015";#N/A,#N/A,FALSE,"ADMIN";#N/A,#N/A,FALSE,"PROCES";#N/A,#N/A,FALSE,"mecan";#N/A,#N/A,FALSE,"civil";#N/A,#N/A,FALSE,"CAÑER";#N/A,#N/A,FALSE,"ELEC";#N/A,#N/A,FALSE,"INSTR"}</definedName>
    <definedName name="grege" localSheetId="4">{#N/A,#N/A,FALSE,"Total_OC015";#N/A,#N/A,FALSE,"ADMIN";#N/A,#N/A,FALSE,"PROCES";#N/A,#N/A,FALSE,"mecan";#N/A,#N/A,FALSE,"civil";#N/A,#N/A,FALSE,"CAÑER";#N/A,#N/A,FALSE,"ELEC";#N/A,#N/A,FALSE,"INSTR"}</definedName>
    <definedName name="grege" localSheetId="5">{#N/A,#N/A,FALSE,"Total_OC015";#N/A,#N/A,FALSE,"ADMIN";#N/A,#N/A,FALSE,"PROCES";#N/A,#N/A,FALSE,"mecan";#N/A,#N/A,FALSE,"civil";#N/A,#N/A,FALSE,"CAÑER";#N/A,#N/A,FALSE,"ELEC";#N/A,#N/A,FALSE,"INSTR"}</definedName>
    <definedName name="grege" localSheetId="6">{#N/A,#N/A,FALSE,"Total_OC015";#N/A,#N/A,FALSE,"ADMIN";#N/A,#N/A,FALSE,"PROCES";#N/A,#N/A,FALSE,"mecan";#N/A,#N/A,FALSE,"civil";#N/A,#N/A,FALSE,"CAÑER";#N/A,#N/A,FALSE,"ELEC";#N/A,#N/A,FALSE,"INSTR"}</definedName>
    <definedName name="grege" localSheetId="0">{#N/A,#N/A,FALSE,"Total_OC015";#N/A,#N/A,FALSE,"ADMIN";#N/A,#N/A,FALSE,"PROCES";#N/A,#N/A,FALSE,"mecan";#N/A,#N/A,FALSE,"civil";#N/A,#N/A,FALSE,"CAÑER";#N/A,#N/A,FALSE,"ELEC";#N/A,#N/A,FALSE,"INSTR"}</definedName>
    <definedName name="grege" localSheetId="1">{#N/A,#N/A,FALSE,"Total_OC015";#N/A,#N/A,FALSE,"ADMIN";#N/A,#N/A,FALSE,"PROCES";#N/A,#N/A,FALSE,"mecan";#N/A,#N/A,FALSE,"civil";#N/A,#N/A,FALSE,"CAÑER";#N/A,#N/A,FALSE,"ELEC";#N/A,#N/A,FALSE,"INSTR"}</definedName>
    <definedName name="grege" localSheetId="2">{#N/A,#N/A,FALSE,"Total_OC015";#N/A,#N/A,FALSE,"ADMIN";#N/A,#N/A,FALSE,"PROCES";#N/A,#N/A,FALSE,"mecan";#N/A,#N/A,FALSE,"civil";#N/A,#N/A,FALSE,"CAÑER";#N/A,#N/A,FALSE,"ELEC";#N/A,#N/A,FALSE,"INSTR"}</definedName>
    <definedName name="grege">{#N/A,#N/A,FALSE,"Total_OC015";#N/A,#N/A,FALSE,"ADMIN";#N/A,#N/A,FALSE,"PROCES";#N/A,#N/A,FALSE,"mecan";#N/A,#N/A,FALSE,"civil";#N/A,#N/A,FALSE,"CAÑER";#N/A,#N/A,FALSE,"ELEC";#N/A,#N/A,FALSE,"INSTR"}</definedName>
    <definedName name="GRF" localSheetId="0">{"Graf_Carga Trab",#N/A,FALSE,"Grafi_Carga Trab";"Graf_Venta Flujo",#N/A,FALSE,"Grafi_Carga Trab"}</definedName>
    <definedName name="GRF" localSheetId="1">{"Graf_Carga Trab",#N/A,FALSE,"Grafi_Carga Trab";"Graf_Venta Flujo",#N/A,FALSE,"Grafi_Carga Trab"}</definedName>
    <definedName name="GRF" localSheetId="2">{"Graf_Carga Trab",#N/A,FALSE,"Grafi_Carga Trab";"Graf_Venta Flujo",#N/A,FALSE,"Grafi_Carga Trab"}</definedName>
    <definedName name="GRF">{"Graf_Carga Trab",#N/A,FALSE,"Grafi_Carga Trab";"Graf_Venta Flujo",#N/A,FALSE,"Grafi_Carga Trab"}</definedName>
    <definedName name="GroupWorkbookValidate_EntryPoint">TRUE</definedName>
    <definedName name="GRTRGT">#REF!</definedName>
    <definedName name="gsdaga" localSheetId="0">{#N/A,#N/A,FALSE,"GERAL";#N/A,#N/A,FALSE,"012-96";#N/A,#N/A,FALSE,"018-96";#N/A,#N/A,FALSE,"027-96";#N/A,#N/A,FALSE,"059-96";#N/A,#N/A,FALSE,"076-96";#N/A,#N/A,FALSE,"019-97";#N/A,#N/A,FALSE,"021-97";#N/A,#N/A,FALSE,"022-97";#N/A,#N/A,FALSE,"028-97"}</definedName>
    <definedName name="gsdaga" localSheetId="1">{#N/A,#N/A,FALSE,"GERAL";#N/A,#N/A,FALSE,"012-96";#N/A,#N/A,FALSE,"018-96";#N/A,#N/A,FALSE,"027-96";#N/A,#N/A,FALSE,"059-96";#N/A,#N/A,FALSE,"076-96";#N/A,#N/A,FALSE,"019-97";#N/A,#N/A,FALSE,"021-97";#N/A,#N/A,FALSE,"022-97";#N/A,#N/A,FALSE,"028-97"}</definedName>
    <definedName name="gsdaga" localSheetId="2">{#N/A,#N/A,FALSE,"GERAL";#N/A,#N/A,FALSE,"012-96";#N/A,#N/A,FALSE,"018-96";#N/A,#N/A,FALSE,"027-96";#N/A,#N/A,FALSE,"059-96";#N/A,#N/A,FALSE,"076-96";#N/A,#N/A,FALSE,"019-97";#N/A,#N/A,FALSE,"021-97";#N/A,#N/A,FALSE,"022-97";#N/A,#N/A,FALSE,"028-97"}</definedName>
    <definedName name="gsdaga">{#N/A,#N/A,FALSE,"GERAL";#N/A,#N/A,FALSE,"012-96";#N/A,#N/A,FALSE,"018-96";#N/A,#N/A,FALSE,"027-96";#N/A,#N/A,FALSE,"059-96";#N/A,#N/A,FALSE,"076-96";#N/A,#N/A,FALSE,"019-97";#N/A,#N/A,FALSE,"021-97";#N/A,#N/A,FALSE,"022-97";#N/A,#N/A,FALSE,"028-97"}</definedName>
    <definedName name="gsdfg"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terr">#REF!</definedName>
    <definedName name="gterr1_">#REF!</definedName>
    <definedName name="gtfd" localSheetId="0">{#N/A,#N/A,TRUE,"1842CWN0"}</definedName>
    <definedName name="gtfd" localSheetId="1">{#N/A,#N/A,TRUE,"1842CWN0"}</definedName>
    <definedName name="gtfd" localSheetId="2">{#N/A,#N/A,TRUE,"1842CWN0"}</definedName>
    <definedName name="gtfd">{#N/A,#N/A,TRUE,"1842CWN0"}</definedName>
    <definedName name="gtgtgt" localSheetId="3">{#N/A,#N/A,TRUE,"Est. de Fact.";#N/A,#N/A,TRUE,"Capitulo 19";#N/A,#N/A,TRUE,"Proyecto P855"}</definedName>
    <definedName name="gtgtgt" localSheetId="4">{#N/A,#N/A,TRUE,"Est. de Fact.";#N/A,#N/A,TRUE,"Capitulo 19";#N/A,#N/A,TRUE,"Proyecto P855"}</definedName>
    <definedName name="gtgtgt" localSheetId="5">{#N/A,#N/A,TRUE,"Est. de Fact.";#N/A,#N/A,TRUE,"Capitulo 19";#N/A,#N/A,TRUE,"Proyecto P855"}</definedName>
    <definedName name="gtgtgt" localSheetId="6">{#N/A,#N/A,TRUE,"Est. de Fact.";#N/A,#N/A,TRUE,"Capitulo 19";#N/A,#N/A,TRUE,"Proyecto P855"}</definedName>
    <definedName name="gtgtgt" localSheetId="0">{#N/A,#N/A,TRUE,"Est. de Fact.";#N/A,#N/A,TRUE,"Capitulo 19";#N/A,#N/A,TRUE,"Proyecto P855"}</definedName>
    <definedName name="gtgtgt" localSheetId="1">{#N/A,#N/A,TRUE,"Est. de Fact.";#N/A,#N/A,TRUE,"Capitulo 19";#N/A,#N/A,TRUE,"Proyecto P855"}</definedName>
    <definedName name="gtgtgt" localSheetId="2">{#N/A,#N/A,TRUE,"Est. de Fact.";#N/A,#N/A,TRUE,"Capitulo 19";#N/A,#N/A,TRUE,"Proyecto P855"}</definedName>
    <definedName name="gtgtgt">{#N/A,#N/A,TRUE,"Est. de Fact.";#N/A,#N/A,TRUE,"Capitulo 19";#N/A,#N/A,TRUE,"Proyecto P855"}</definedName>
    <definedName name="gty" localSheetId="0">{#N/A,#N/A,FALSE,"factura"}</definedName>
    <definedName name="gty" localSheetId="1">{#N/A,#N/A,FALSE,"factura"}</definedName>
    <definedName name="gty" localSheetId="2">{#N/A,#N/A,FALSE,"factura"}</definedName>
    <definedName name="gty">{#N/A,#N/A,FALSE,"factura"}</definedName>
    <definedName name="gty_1" localSheetId="0">{#N/A,#N/A,FALSE,"factura"}</definedName>
    <definedName name="gty_1" localSheetId="1">{#N/A,#N/A,FALSE,"factura"}</definedName>
    <definedName name="gty_1" localSheetId="2">{#N/A,#N/A,FALSE,"factura"}</definedName>
    <definedName name="gty_1">{#N/A,#N/A,FALSE,"factura"}</definedName>
    <definedName name="gty_2" localSheetId="0">{#N/A,#N/A,FALSE,"factura"}</definedName>
    <definedName name="gty_2" localSheetId="1">{#N/A,#N/A,FALSE,"factura"}</definedName>
    <definedName name="gty_2" localSheetId="2">{#N/A,#N/A,FALSE,"factura"}</definedName>
    <definedName name="gty_2">{#N/A,#N/A,FALSE,"factura"}</definedName>
    <definedName name="gty_3" localSheetId="0">{#N/A,#N/A,FALSE,"factura"}</definedName>
    <definedName name="gty_3" localSheetId="1">{#N/A,#N/A,FALSE,"factura"}</definedName>
    <definedName name="gty_3" localSheetId="2">{#N/A,#N/A,FALSE,"factura"}</definedName>
    <definedName name="gty_3">{#N/A,#N/A,FALSE,"factura"}</definedName>
    <definedName name="gty_4" localSheetId="0">{#N/A,#N/A,FALSE,"factura"}</definedName>
    <definedName name="gty_4" localSheetId="1">{#N/A,#N/A,FALSE,"factura"}</definedName>
    <definedName name="gty_4" localSheetId="2">{#N/A,#N/A,FALSE,"factura"}</definedName>
    <definedName name="gty_4">{#N/A,#N/A,FALSE,"factura"}</definedName>
    <definedName name="gty_5" localSheetId="0">{#N/A,#N/A,FALSE,"factura"}</definedName>
    <definedName name="gty_5" localSheetId="1">{#N/A,#N/A,FALSE,"factura"}</definedName>
    <definedName name="gty_5" localSheetId="2">{#N/A,#N/A,FALSE,"factura"}</definedName>
    <definedName name="gty_5">{#N/A,#N/A,FALSE,"factura"}</definedName>
    <definedName name="GUI" localSheetId="0">{#N/A,#N/A,FALSE,"GERAL";#N/A,#N/A,FALSE,"012-96";#N/A,#N/A,FALSE,"018-96";#N/A,#N/A,FALSE,"027-96";#N/A,#N/A,FALSE,"059-96";#N/A,#N/A,FALSE,"076-96";#N/A,#N/A,FALSE,"019-97";#N/A,#N/A,FALSE,"021-97";#N/A,#N/A,FALSE,"022-97";#N/A,#N/A,FALSE,"028-97"}</definedName>
    <definedName name="GUI" localSheetId="1">{#N/A,#N/A,FALSE,"GERAL";#N/A,#N/A,FALSE,"012-96";#N/A,#N/A,FALSE,"018-96";#N/A,#N/A,FALSE,"027-96";#N/A,#N/A,FALSE,"059-96";#N/A,#N/A,FALSE,"076-96";#N/A,#N/A,FALSE,"019-97";#N/A,#N/A,FALSE,"021-97";#N/A,#N/A,FALSE,"022-97";#N/A,#N/A,FALSE,"028-97"}</definedName>
    <definedName name="GUI" localSheetId="2">{#N/A,#N/A,FALSE,"GERAL";#N/A,#N/A,FALSE,"012-96";#N/A,#N/A,FALSE,"018-96";#N/A,#N/A,FALSE,"027-96";#N/A,#N/A,FALSE,"059-96";#N/A,#N/A,FALSE,"076-96";#N/A,#N/A,FALSE,"019-97";#N/A,#N/A,FALSE,"021-97";#N/A,#N/A,FALSE,"022-97";#N/A,#N/A,FALSE,"028-97"}</definedName>
    <definedName name="GUI">{#N/A,#N/A,FALSE,"GERAL";#N/A,#N/A,FALSE,"012-96";#N/A,#N/A,FALSE,"018-96";#N/A,#N/A,FALSE,"027-96";#N/A,#N/A,FALSE,"059-96";#N/A,#N/A,FALSE,"076-96";#N/A,#N/A,FALSE,"019-97";#N/A,#N/A,FALSE,"021-97";#N/A,#N/A,FALSE,"022-97";#N/A,#N/A,FALSE,"028-97"}</definedName>
    <definedName name="gwag" localSheetId="3">{#N/A,#N/A,FALSE,"SumG";#N/A,#N/A,FALSE,"ElecG";#N/A,#N/A,FALSE,"MechG";#N/A,#N/A,FALSE,"GeotG";#N/A,#N/A,FALSE,"PrcsG";#N/A,#N/A,FALSE,"TunnG";#N/A,#N/A,FALSE,"CivlG";#N/A,#N/A,FALSE,"NtwkG";#N/A,#N/A,FALSE,"EstgG";#N/A,#N/A,FALSE,"PEngG"}</definedName>
    <definedName name="gwag" localSheetId="4">{#N/A,#N/A,FALSE,"SumG";#N/A,#N/A,FALSE,"ElecG";#N/A,#N/A,FALSE,"MechG";#N/A,#N/A,FALSE,"GeotG";#N/A,#N/A,FALSE,"PrcsG";#N/A,#N/A,FALSE,"TunnG";#N/A,#N/A,FALSE,"CivlG";#N/A,#N/A,FALSE,"NtwkG";#N/A,#N/A,FALSE,"EstgG";#N/A,#N/A,FALSE,"PEngG"}</definedName>
    <definedName name="gwag" localSheetId="5">{#N/A,#N/A,FALSE,"SumG";#N/A,#N/A,FALSE,"ElecG";#N/A,#N/A,FALSE,"MechG";#N/A,#N/A,FALSE,"GeotG";#N/A,#N/A,FALSE,"PrcsG";#N/A,#N/A,FALSE,"TunnG";#N/A,#N/A,FALSE,"CivlG";#N/A,#N/A,FALSE,"NtwkG";#N/A,#N/A,FALSE,"EstgG";#N/A,#N/A,FALSE,"PEngG"}</definedName>
    <definedName name="gwag" localSheetId="6">{#N/A,#N/A,FALSE,"SumG";#N/A,#N/A,FALSE,"ElecG";#N/A,#N/A,FALSE,"MechG";#N/A,#N/A,FALSE,"GeotG";#N/A,#N/A,FALSE,"PrcsG";#N/A,#N/A,FALSE,"TunnG";#N/A,#N/A,FALSE,"CivlG";#N/A,#N/A,FALSE,"NtwkG";#N/A,#N/A,FALSE,"EstgG";#N/A,#N/A,FALSE,"PEngG"}</definedName>
    <definedName name="gwag" localSheetId="0">{#N/A,#N/A,FALSE,"SumG";#N/A,#N/A,FALSE,"ElecG";#N/A,#N/A,FALSE,"MechG";#N/A,#N/A,FALSE,"GeotG";#N/A,#N/A,FALSE,"PrcsG";#N/A,#N/A,FALSE,"TunnG";#N/A,#N/A,FALSE,"CivlG";#N/A,#N/A,FALSE,"NtwkG";#N/A,#N/A,FALSE,"EstgG";#N/A,#N/A,FALSE,"PEngG"}</definedName>
    <definedName name="gwag" localSheetId="1">{#N/A,#N/A,FALSE,"SumG";#N/A,#N/A,FALSE,"ElecG";#N/A,#N/A,FALSE,"MechG";#N/A,#N/A,FALSE,"GeotG";#N/A,#N/A,FALSE,"PrcsG";#N/A,#N/A,FALSE,"TunnG";#N/A,#N/A,FALSE,"CivlG";#N/A,#N/A,FALSE,"NtwkG";#N/A,#N/A,FALSE,"EstgG";#N/A,#N/A,FALSE,"PEngG"}</definedName>
    <definedName name="gwag" localSheetId="2">{#N/A,#N/A,FALSE,"SumG";#N/A,#N/A,FALSE,"ElecG";#N/A,#N/A,FALSE,"MechG";#N/A,#N/A,FALSE,"GeotG";#N/A,#N/A,FALSE,"PrcsG";#N/A,#N/A,FALSE,"TunnG";#N/A,#N/A,FALSE,"CivlG";#N/A,#N/A,FALSE,"NtwkG";#N/A,#N/A,FALSE,"EstgG";#N/A,#N/A,FALSE,"PEngG"}</definedName>
    <definedName name="gwag">{#N/A,#N/A,FALSE,"SumG";#N/A,#N/A,FALSE,"ElecG";#N/A,#N/A,FALSE,"MechG";#N/A,#N/A,FALSE,"GeotG";#N/A,#N/A,FALSE,"PrcsG";#N/A,#N/A,FALSE,"TunnG";#N/A,#N/A,FALSE,"CivlG";#N/A,#N/A,FALSE,"NtwkG";#N/A,#N/A,FALSE,"EstgG";#N/A,#N/A,FALSE,"PEngG"}</definedName>
    <definedName name="gxfg" localSheetId="0">{#N/A,#N/A,FALSE,"PEND INC";#N/A,#N/A,FALSE,"PEND MINM"}</definedName>
    <definedName name="gxfg" localSheetId="1">{#N/A,#N/A,FALSE,"PEND INC";#N/A,#N/A,FALSE,"PEND MINM"}</definedName>
    <definedName name="gxfg" localSheetId="2">{#N/A,#N/A,FALSE,"PEND INC";#N/A,#N/A,FALSE,"PEND MINM"}</definedName>
    <definedName name="gxfg">{#N/A,#N/A,FALSE,"PEND INC";#N/A,#N/A,FALSE,"PEND MINM"}</definedName>
    <definedName name="gyujy">#REF!</definedName>
    <definedName name="H">#REF!</definedName>
    <definedName name="h_02">#REF!</definedName>
    <definedName name="h_03">#REF!</definedName>
    <definedName name="h_04">#REF!</definedName>
    <definedName name="half" localSheetId="0">{#N/A,#N/A,FALSE,"Aging Summary";#N/A,#N/A,FALSE,"Ratio Analysis";#N/A,#N/A,FALSE,"Test 120 Day Accts";#N/A,#N/A,FALSE,"Tickmarks"}</definedName>
    <definedName name="half" localSheetId="1">{#N/A,#N/A,FALSE,"Aging Summary";#N/A,#N/A,FALSE,"Ratio Analysis";#N/A,#N/A,FALSE,"Test 120 Day Accts";#N/A,#N/A,FALSE,"Tickmarks"}</definedName>
    <definedName name="half" localSheetId="2">{#N/A,#N/A,FALSE,"Aging Summary";#N/A,#N/A,FALSE,"Ratio Analysis";#N/A,#N/A,FALSE,"Test 120 Day Accts";#N/A,#N/A,FALSE,"Tickmarks"}</definedName>
    <definedName name="half">{#N/A,#N/A,FALSE,"Aging Summary";#N/A,#N/A,FALSE,"Ratio Analysis";#N/A,#N/A,FALSE,"Test 120 Day Accts";#N/A,#N/A,FALSE,"Tickmarks"}</definedName>
    <definedName name="half_1" localSheetId="0">{#N/A,#N/A,FALSE,"Aging Summary";#N/A,#N/A,FALSE,"Ratio Analysis";#N/A,#N/A,FALSE,"Test 120 Day Accts";#N/A,#N/A,FALSE,"Tickmarks"}</definedName>
    <definedName name="half_1" localSheetId="1">{#N/A,#N/A,FALSE,"Aging Summary";#N/A,#N/A,FALSE,"Ratio Analysis";#N/A,#N/A,FALSE,"Test 120 Day Accts";#N/A,#N/A,FALSE,"Tickmarks"}</definedName>
    <definedName name="half_1" localSheetId="2">{#N/A,#N/A,FALSE,"Aging Summary";#N/A,#N/A,FALSE,"Ratio Analysis";#N/A,#N/A,FALSE,"Test 120 Day Accts";#N/A,#N/A,FALSE,"Tickmarks"}</definedName>
    <definedName name="half_1">{#N/A,#N/A,FALSE,"Aging Summary";#N/A,#N/A,FALSE,"Ratio Analysis";#N/A,#N/A,FALSE,"Test 120 Day Accts";#N/A,#N/A,FALSE,"Tickmarks"}</definedName>
    <definedName name="half_2" localSheetId="0">{#N/A,#N/A,FALSE,"Aging Summary";#N/A,#N/A,FALSE,"Ratio Analysis";#N/A,#N/A,FALSE,"Test 120 Day Accts";#N/A,#N/A,FALSE,"Tickmarks"}</definedName>
    <definedName name="half_2" localSheetId="1">{#N/A,#N/A,FALSE,"Aging Summary";#N/A,#N/A,FALSE,"Ratio Analysis";#N/A,#N/A,FALSE,"Test 120 Day Accts";#N/A,#N/A,FALSE,"Tickmarks"}</definedName>
    <definedName name="half_2" localSheetId="2">{#N/A,#N/A,FALSE,"Aging Summary";#N/A,#N/A,FALSE,"Ratio Analysis";#N/A,#N/A,FALSE,"Test 120 Day Accts";#N/A,#N/A,FALSE,"Tickmarks"}</definedName>
    <definedName name="half_2">{#N/A,#N/A,FALSE,"Aging Summary";#N/A,#N/A,FALSE,"Ratio Analysis";#N/A,#N/A,FALSE,"Test 120 Day Accts";#N/A,#N/A,FALSE,"Tickmarks"}</definedName>
    <definedName name="half_3" localSheetId="0">{#N/A,#N/A,FALSE,"Aging Summary";#N/A,#N/A,FALSE,"Ratio Analysis";#N/A,#N/A,FALSE,"Test 120 Day Accts";#N/A,#N/A,FALSE,"Tickmarks"}</definedName>
    <definedName name="half_3" localSheetId="1">{#N/A,#N/A,FALSE,"Aging Summary";#N/A,#N/A,FALSE,"Ratio Analysis";#N/A,#N/A,FALSE,"Test 120 Day Accts";#N/A,#N/A,FALSE,"Tickmarks"}</definedName>
    <definedName name="half_3" localSheetId="2">{#N/A,#N/A,FALSE,"Aging Summary";#N/A,#N/A,FALSE,"Ratio Analysis";#N/A,#N/A,FALSE,"Test 120 Day Accts";#N/A,#N/A,FALSE,"Tickmarks"}</definedName>
    <definedName name="half_3">{#N/A,#N/A,FALSE,"Aging Summary";#N/A,#N/A,FALSE,"Ratio Analysis";#N/A,#N/A,FALSE,"Test 120 Day Accts";#N/A,#N/A,FALSE,"Tickmarks"}</definedName>
    <definedName name="HBCIHBCQIB">#REF!</definedName>
    <definedName name="hciment">#REF!</definedName>
    <definedName name="hdg" localSheetId="0">{#N/A,#N/A,FALSE,"MAIN";#N/A,#N/A,FALSE,"MK_ASS_B";#N/A,#N/A,FALSE,"MK_ASS_R";#N/A,#N/A,FALSE,"TR_ASS_B";#N/A,#N/A,FALSE,"TR_ASS_R";#N/A,#N/A,FALSE,"ROAMING";#N/A,#N/A,FALSE,"PR_ASS_B";#N/A,#N/A,FALSE,"PR_ASS_R";#N/A,#N/A,FALSE,"PR_ASS_S"}</definedName>
    <definedName name="hdg" localSheetId="1">{#N/A,#N/A,FALSE,"MAIN";#N/A,#N/A,FALSE,"MK_ASS_B";#N/A,#N/A,FALSE,"MK_ASS_R";#N/A,#N/A,FALSE,"TR_ASS_B";#N/A,#N/A,FALSE,"TR_ASS_R";#N/A,#N/A,FALSE,"ROAMING";#N/A,#N/A,FALSE,"PR_ASS_B";#N/A,#N/A,FALSE,"PR_ASS_R";#N/A,#N/A,FALSE,"PR_ASS_S"}</definedName>
    <definedName name="hdg" localSheetId="2">{#N/A,#N/A,FALSE,"MAIN";#N/A,#N/A,FALSE,"MK_ASS_B";#N/A,#N/A,FALSE,"MK_ASS_R";#N/A,#N/A,FALSE,"TR_ASS_B";#N/A,#N/A,FALSE,"TR_ASS_R";#N/A,#N/A,FALSE,"ROAMING";#N/A,#N/A,FALSE,"PR_ASS_B";#N/A,#N/A,FALSE,"PR_ASS_R";#N/A,#N/A,FALSE,"PR_ASS_S"}</definedName>
    <definedName name="hdg">{#N/A,#N/A,FALSE,"MAIN";#N/A,#N/A,FALSE,"MK_ASS_B";#N/A,#N/A,FALSE,"MK_ASS_R";#N/A,#N/A,FALSE,"TR_ASS_B";#N/A,#N/A,FALSE,"TR_ASS_R";#N/A,#N/A,FALSE,"ROAMING";#N/A,#N/A,FALSE,"PR_ASS_B";#N/A,#N/A,FALSE,"PR_ASS_R";#N/A,#N/A,FALSE,"PR_ASS_S"}</definedName>
    <definedName name="hdg_1" localSheetId="0">{#N/A,#N/A,FALSE,"MAIN";#N/A,#N/A,FALSE,"MK_ASS_B";#N/A,#N/A,FALSE,"MK_ASS_R";#N/A,#N/A,FALSE,"TR_ASS_B";#N/A,#N/A,FALSE,"TR_ASS_R";#N/A,#N/A,FALSE,"ROAMING";#N/A,#N/A,FALSE,"PR_ASS_B";#N/A,#N/A,FALSE,"PR_ASS_R";#N/A,#N/A,FALSE,"PR_ASS_S"}</definedName>
    <definedName name="hdg_1" localSheetId="1">{#N/A,#N/A,FALSE,"MAIN";#N/A,#N/A,FALSE,"MK_ASS_B";#N/A,#N/A,FALSE,"MK_ASS_R";#N/A,#N/A,FALSE,"TR_ASS_B";#N/A,#N/A,FALSE,"TR_ASS_R";#N/A,#N/A,FALSE,"ROAMING";#N/A,#N/A,FALSE,"PR_ASS_B";#N/A,#N/A,FALSE,"PR_ASS_R";#N/A,#N/A,FALSE,"PR_ASS_S"}</definedName>
    <definedName name="hdg_1" localSheetId="2">{#N/A,#N/A,FALSE,"MAIN";#N/A,#N/A,FALSE,"MK_ASS_B";#N/A,#N/A,FALSE,"MK_ASS_R";#N/A,#N/A,FALSE,"TR_ASS_B";#N/A,#N/A,FALSE,"TR_ASS_R";#N/A,#N/A,FALSE,"ROAMING";#N/A,#N/A,FALSE,"PR_ASS_B";#N/A,#N/A,FALSE,"PR_ASS_R";#N/A,#N/A,FALSE,"PR_ASS_S"}</definedName>
    <definedName name="hdg_1">{#N/A,#N/A,FALSE,"MAIN";#N/A,#N/A,FALSE,"MK_ASS_B";#N/A,#N/A,FALSE,"MK_ASS_R";#N/A,#N/A,FALSE,"TR_ASS_B";#N/A,#N/A,FALSE,"TR_ASS_R";#N/A,#N/A,FALSE,"ROAMING";#N/A,#N/A,FALSE,"PR_ASS_B";#N/A,#N/A,FALSE,"PR_ASS_R";#N/A,#N/A,FALSE,"PR_ASS_S"}</definedName>
    <definedName name="hdg_2" localSheetId="0">{#N/A,#N/A,FALSE,"MAIN";#N/A,#N/A,FALSE,"MK_ASS_B";#N/A,#N/A,FALSE,"MK_ASS_R";#N/A,#N/A,FALSE,"TR_ASS_B";#N/A,#N/A,FALSE,"TR_ASS_R";#N/A,#N/A,FALSE,"ROAMING";#N/A,#N/A,FALSE,"PR_ASS_B";#N/A,#N/A,FALSE,"PR_ASS_R";#N/A,#N/A,FALSE,"PR_ASS_S"}</definedName>
    <definedName name="hdg_2" localSheetId="1">{#N/A,#N/A,FALSE,"MAIN";#N/A,#N/A,FALSE,"MK_ASS_B";#N/A,#N/A,FALSE,"MK_ASS_R";#N/A,#N/A,FALSE,"TR_ASS_B";#N/A,#N/A,FALSE,"TR_ASS_R";#N/A,#N/A,FALSE,"ROAMING";#N/A,#N/A,FALSE,"PR_ASS_B";#N/A,#N/A,FALSE,"PR_ASS_R";#N/A,#N/A,FALSE,"PR_ASS_S"}</definedName>
    <definedName name="hdg_2" localSheetId="2">{#N/A,#N/A,FALSE,"MAIN";#N/A,#N/A,FALSE,"MK_ASS_B";#N/A,#N/A,FALSE,"MK_ASS_R";#N/A,#N/A,FALSE,"TR_ASS_B";#N/A,#N/A,FALSE,"TR_ASS_R";#N/A,#N/A,FALSE,"ROAMING";#N/A,#N/A,FALSE,"PR_ASS_B";#N/A,#N/A,FALSE,"PR_ASS_R";#N/A,#N/A,FALSE,"PR_ASS_S"}</definedName>
    <definedName name="hdg_2">{#N/A,#N/A,FALSE,"MAIN";#N/A,#N/A,FALSE,"MK_ASS_B";#N/A,#N/A,FALSE,"MK_ASS_R";#N/A,#N/A,FALSE,"TR_ASS_B";#N/A,#N/A,FALSE,"TR_ASS_R";#N/A,#N/A,FALSE,"ROAMING";#N/A,#N/A,FALSE,"PR_ASS_B";#N/A,#N/A,FALSE,"PR_ASS_R";#N/A,#N/A,FALSE,"PR_ASS_S"}</definedName>
    <definedName name="hdg_3" localSheetId="0">{#N/A,#N/A,FALSE,"MAIN";#N/A,#N/A,FALSE,"MK_ASS_B";#N/A,#N/A,FALSE,"MK_ASS_R";#N/A,#N/A,FALSE,"TR_ASS_B";#N/A,#N/A,FALSE,"TR_ASS_R";#N/A,#N/A,FALSE,"ROAMING";#N/A,#N/A,FALSE,"PR_ASS_B";#N/A,#N/A,FALSE,"PR_ASS_R";#N/A,#N/A,FALSE,"PR_ASS_S"}</definedName>
    <definedName name="hdg_3" localSheetId="1">{#N/A,#N/A,FALSE,"MAIN";#N/A,#N/A,FALSE,"MK_ASS_B";#N/A,#N/A,FALSE,"MK_ASS_R";#N/A,#N/A,FALSE,"TR_ASS_B";#N/A,#N/A,FALSE,"TR_ASS_R";#N/A,#N/A,FALSE,"ROAMING";#N/A,#N/A,FALSE,"PR_ASS_B";#N/A,#N/A,FALSE,"PR_ASS_R";#N/A,#N/A,FALSE,"PR_ASS_S"}</definedName>
    <definedName name="hdg_3" localSheetId="2">{#N/A,#N/A,FALSE,"MAIN";#N/A,#N/A,FALSE,"MK_ASS_B";#N/A,#N/A,FALSE,"MK_ASS_R";#N/A,#N/A,FALSE,"TR_ASS_B";#N/A,#N/A,FALSE,"TR_ASS_R";#N/A,#N/A,FALSE,"ROAMING";#N/A,#N/A,FALSE,"PR_ASS_B";#N/A,#N/A,FALSE,"PR_ASS_R";#N/A,#N/A,FALSE,"PR_ASS_S"}</definedName>
    <definedName name="hdg_3">{#N/A,#N/A,FALSE,"MAIN";#N/A,#N/A,FALSE,"MK_ASS_B";#N/A,#N/A,FALSE,"MK_ASS_R";#N/A,#N/A,FALSE,"TR_ASS_B";#N/A,#N/A,FALSE,"TR_ASS_R";#N/A,#N/A,FALSE,"ROAMING";#N/A,#N/A,FALSE,"PR_ASS_B";#N/A,#N/A,FALSE,"PR_ASS_R";#N/A,#N/A,FALSE,"PR_ASS_S"}</definedName>
    <definedName name="he">#REF!</definedName>
    <definedName name="HEAD1">#REF!</definedName>
    <definedName name="HEAD2">#REF!</definedName>
    <definedName name="heees" localSheetId="0">{#N/A,#N/A,FALSE,"ResDev"}</definedName>
    <definedName name="heees" localSheetId="1">{#N/A,#N/A,FALSE,"ResDev"}</definedName>
    <definedName name="heees" localSheetId="2">{#N/A,#N/A,FALSE,"ResDev"}</definedName>
    <definedName name="heees">{#N/A,#N/A,FALSE,"ResDev"}</definedName>
    <definedName name="hef_input">#REF!</definedName>
    <definedName name="Help" localSheetId="0">{#N/A,#N/A,FALSE,"Matrix";#N/A,#N/A,FALSE,"Executive";#N/A,#N/A,FALSE,"Summary"}</definedName>
    <definedName name="Help" localSheetId="1">{#N/A,#N/A,FALSE,"Matrix";#N/A,#N/A,FALSE,"Executive";#N/A,#N/A,FALSE,"Summary"}</definedName>
    <definedName name="Help" localSheetId="2">{#N/A,#N/A,FALSE,"Matrix";#N/A,#N/A,FALSE,"Executive";#N/A,#N/A,FALSE,"Summary"}</definedName>
    <definedName name="Help">{#N/A,#N/A,FALSE,"Matrix";#N/A,#N/A,FALSE,"Executive";#N/A,#N/A,FALSE,"Summary"}</definedName>
    <definedName name="HELP1" localSheetId="0">{#N/A,#N/A,FALSE,"Matrix";#N/A,#N/A,FALSE,"Executive";#N/A,#N/A,FALSE,"Summary"}</definedName>
    <definedName name="HELP1" localSheetId="1">{#N/A,#N/A,FALSE,"Matrix";#N/A,#N/A,FALSE,"Executive";#N/A,#N/A,FALSE,"Summary"}</definedName>
    <definedName name="HELP1" localSheetId="2">{#N/A,#N/A,FALSE,"Matrix";#N/A,#N/A,FALSE,"Executive";#N/A,#N/A,FALSE,"Summary"}</definedName>
    <definedName name="HELP1">{#N/A,#N/A,FALSE,"Matrix";#N/A,#N/A,FALSE,"Executive";#N/A,#N/A,FALSE,"Summary"}</definedName>
    <definedName name="herramientas">#REF!</definedName>
    <definedName name="hfdddslnb" localSheetId="0">{#N/A,#N/A,TRUE,"1842CWN0"}</definedName>
    <definedName name="hfdddslnb" localSheetId="1">{#N/A,#N/A,TRUE,"1842CWN0"}</definedName>
    <definedName name="hfdddslnb" localSheetId="2">{#N/A,#N/A,TRUE,"1842CWN0"}</definedName>
    <definedName name="hfdddslnb">{#N/A,#N/A,TRUE,"1842CWN0"}</definedName>
    <definedName name="hfdjghjh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f" localSheetId="0">{#N/A,#N/A,TRUE,"INGENIERIA";#N/A,#N/A,TRUE,"COMPRAS";#N/A,#N/A,TRUE,"DIRECCION";#N/A,#N/A,TRUE,"RESUMEN"}</definedName>
    <definedName name="hgf" localSheetId="1">{#N/A,#N/A,TRUE,"INGENIERIA";#N/A,#N/A,TRUE,"COMPRAS";#N/A,#N/A,TRUE,"DIRECCION";#N/A,#N/A,TRUE,"RESUMEN"}</definedName>
    <definedName name="hgf" localSheetId="2">{#N/A,#N/A,TRUE,"INGENIERIA";#N/A,#N/A,TRUE,"COMPRAS";#N/A,#N/A,TRUE,"DIRECCION";#N/A,#N/A,TRUE,"RESUMEN"}</definedName>
    <definedName name="hgf">{#N/A,#N/A,TRUE,"INGENIERIA";#N/A,#N/A,TRUE,"COMPRAS";#N/A,#N/A,TRUE,"DIRECCION";#N/A,#N/A,TRUE,"RESUMEN"}</definedName>
    <definedName name="hgfd" localSheetId="0">{#N/A,#N/A,TRUE,"1842CWN0"}</definedName>
    <definedName name="hgfd" localSheetId="1">{#N/A,#N/A,TRUE,"1842CWN0"}</definedName>
    <definedName name="hgfd" localSheetId="2">{#N/A,#N/A,TRUE,"1842CWN0"}</definedName>
    <definedName name="hgfd">{#N/A,#N/A,TRUE,"1842CWN0"}</definedName>
    <definedName name="HGH" localSheetId="3">{#N/A,#N/A,FALSE,"summary";#N/A,#N/A,FALSE,"SumGraph"}</definedName>
    <definedName name="HGH" localSheetId="4">{#N/A,#N/A,FALSE,"summary";#N/A,#N/A,FALSE,"SumGraph"}</definedName>
    <definedName name="HGH" localSheetId="5">{#N/A,#N/A,FALSE,"summary";#N/A,#N/A,FALSE,"SumGraph"}</definedName>
    <definedName name="HGH" localSheetId="6">{#N/A,#N/A,FALSE,"summary";#N/A,#N/A,FALSE,"SumGraph"}</definedName>
    <definedName name="HGH" localSheetId="0">{#N/A,#N/A,FALSE,"summary";#N/A,#N/A,FALSE,"SumGraph"}</definedName>
    <definedName name="HGH" localSheetId="1">{#N/A,#N/A,FALSE,"summary";#N/A,#N/A,FALSE,"SumGraph"}</definedName>
    <definedName name="HGH" localSheetId="2">{#N/A,#N/A,FALSE,"summary";#N/A,#N/A,FALSE,"SumGraph"}</definedName>
    <definedName name="HGH">{#N/A,#N/A,FALSE,"summary";#N/A,#N/A,FALSE,"SumGraph"}</definedName>
    <definedName name="HGH_1" localSheetId="0">{#N/A,#N/A,FALSE,"summary";#N/A,#N/A,FALSE,"SumGraph"}</definedName>
    <definedName name="HGH_1" localSheetId="1">{#N/A,#N/A,FALSE,"summary";#N/A,#N/A,FALSE,"SumGraph"}</definedName>
    <definedName name="HGH_1" localSheetId="2">{#N/A,#N/A,FALSE,"summary";#N/A,#N/A,FALSE,"SumGraph"}</definedName>
    <definedName name="HGH_1">{#N/A,#N/A,FALSE,"summary";#N/A,#N/A,FALSE,"SumGraph"}</definedName>
    <definedName name="HGH_2" localSheetId="0">{#N/A,#N/A,FALSE,"summary";#N/A,#N/A,FALSE,"SumGraph"}</definedName>
    <definedName name="HGH_2" localSheetId="1">{#N/A,#N/A,FALSE,"summary";#N/A,#N/A,FALSE,"SumGraph"}</definedName>
    <definedName name="HGH_2" localSheetId="2">{#N/A,#N/A,FALSE,"summary";#N/A,#N/A,FALSE,"SumGraph"}</definedName>
    <definedName name="HGH_2">{#N/A,#N/A,FALSE,"summary";#N/A,#N/A,FALSE,"SumGraph"}</definedName>
    <definedName name="HGH_3" localSheetId="0">{#N/A,#N/A,FALSE,"summary";#N/A,#N/A,FALSE,"SumGraph"}</definedName>
    <definedName name="HGH_3" localSheetId="1">{#N/A,#N/A,FALSE,"summary";#N/A,#N/A,FALSE,"SumGraph"}</definedName>
    <definedName name="HGH_3" localSheetId="2">{#N/A,#N/A,FALSE,"summary";#N/A,#N/A,FALSE,"SumGraph"}</definedName>
    <definedName name="HGH_3">{#N/A,#N/A,FALSE,"summary";#N/A,#N/A,FALSE,"SumGraph"}</definedName>
    <definedName name="h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h" localSheetId="3">{#N/A,#N/A,FALSE,"minas";#N/A,#N/A,FALSE,"Total_OC015";#N/A,#N/A,FALSE,"ADMIN";#N/A,#N/A,FALSE,"PROCES";#N/A,#N/A,FALSE,"civil";#N/A,#N/A,FALSE,"CAÑER";#N/A,#N/A,FALSE,"ELEC";#N/A,#N/A,FALSE,"INSTR";#N/A,#N/A,FALSE,"PDS";#N/A,#N/A,FALSE,"mecan"}</definedName>
    <definedName name="hh" localSheetId="4">{#N/A,#N/A,FALSE,"minas";#N/A,#N/A,FALSE,"Total_OC015";#N/A,#N/A,FALSE,"ADMIN";#N/A,#N/A,FALSE,"PROCES";#N/A,#N/A,FALSE,"civil";#N/A,#N/A,FALSE,"CAÑER";#N/A,#N/A,FALSE,"ELEC";#N/A,#N/A,FALSE,"INSTR";#N/A,#N/A,FALSE,"PDS";#N/A,#N/A,FALSE,"mecan"}</definedName>
    <definedName name="hh" localSheetId="5">{#N/A,#N/A,FALSE,"minas";#N/A,#N/A,FALSE,"Total_OC015";#N/A,#N/A,FALSE,"ADMIN";#N/A,#N/A,FALSE,"PROCES";#N/A,#N/A,FALSE,"civil";#N/A,#N/A,FALSE,"CAÑER";#N/A,#N/A,FALSE,"ELEC";#N/A,#N/A,FALSE,"INSTR";#N/A,#N/A,FALSE,"PDS";#N/A,#N/A,FALSE,"mecan"}</definedName>
    <definedName name="hh" localSheetId="6">{#N/A,#N/A,FALSE,"minas";#N/A,#N/A,FALSE,"Total_OC015";#N/A,#N/A,FALSE,"ADMIN";#N/A,#N/A,FALSE,"PROCES";#N/A,#N/A,FALSE,"civil";#N/A,#N/A,FALSE,"CAÑER";#N/A,#N/A,FALSE,"ELEC";#N/A,#N/A,FALSE,"INSTR";#N/A,#N/A,FALSE,"PDS";#N/A,#N/A,FALSE,"mecan"}</definedName>
    <definedName name="hh" localSheetId="0">{#N/A,#N/A,FALSE,"minas";#N/A,#N/A,FALSE,"Total_OC015";#N/A,#N/A,FALSE,"ADMIN";#N/A,#N/A,FALSE,"PROCES";#N/A,#N/A,FALSE,"civil";#N/A,#N/A,FALSE,"CAÑER";#N/A,#N/A,FALSE,"ELEC";#N/A,#N/A,FALSE,"INSTR";#N/A,#N/A,FALSE,"PDS";#N/A,#N/A,FALSE,"mecan"}</definedName>
    <definedName name="hh" localSheetId="1">{#N/A,#N/A,FALSE,"minas";#N/A,#N/A,FALSE,"Total_OC015";#N/A,#N/A,FALSE,"ADMIN";#N/A,#N/A,FALSE,"PROCES";#N/A,#N/A,FALSE,"civil";#N/A,#N/A,FALSE,"CAÑER";#N/A,#N/A,FALSE,"ELEC";#N/A,#N/A,FALSE,"INSTR";#N/A,#N/A,FALSE,"PDS";#N/A,#N/A,FALSE,"mecan"}</definedName>
    <definedName name="hh" localSheetId="2">{#N/A,#N/A,FALSE,"minas";#N/A,#N/A,FALSE,"Total_OC015";#N/A,#N/A,FALSE,"ADMIN";#N/A,#N/A,FALSE,"PROCES";#N/A,#N/A,FALSE,"civil";#N/A,#N/A,FALSE,"CAÑER";#N/A,#N/A,FALSE,"ELEC";#N/A,#N/A,FALSE,"INSTR";#N/A,#N/A,FALSE,"PDS";#N/A,#N/A,FALSE,"mecan"}</definedName>
    <definedName name="hh">{#N/A,#N/A,FALSE,"minas";#N/A,#N/A,FALSE,"Total_OC015";#N/A,#N/A,FALSE,"ADMIN";#N/A,#N/A,FALSE,"PROCES";#N/A,#N/A,FALSE,"civil";#N/A,#N/A,FALSE,"CAÑER";#N/A,#N/A,FALSE,"ELEC";#N/A,#N/A,FALSE,"INSTR";#N/A,#N/A,FALSE,"PDS";#N/A,#N/A,FALSE,"mecan"}</definedName>
    <definedName name="HHGH" localSheetId="0">{"Control_Consolidado",#N/A,FALSE,"Cons.";"Control_Tunel",#N/A,FALSE,"Cons.";"Control_Melip",#N/A,FALSE,"Cons.";"Control_Gualleco",#N/A,FALSE,"Cons.";"Control_Sara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2">{"Control_Consolidado",#N/A,FALSE,"Cons.";"Control_Tunel",#N/A,FALSE,"Cons.";"Control_Melip",#N/A,FALSE,"Cons.";"Control_Gualleco",#N/A,FALSE,"Cons.";"Control_Sara L",#N/A,FALSE,"Cons.";"Control_Quellon",#N/A,FALSE,"Cons.";"Control_Biolix",#N/A,FALSE,"Cons.";"Control_Oficina",#N/A,FALSE,"Cons.";"Control_Consorcio",#N/A,FALSE,"Cons."}</definedName>
    <definedName name="HHGH">{"Control_Consolidado",#N/A,FALSE,"Cons.";"Control_Tunel",#N/A,FALSE,"Cons.";"Control_Melip",#N/A,FALSE,"Cons.";"Control_Gualleco",#N/A,FALSE,"Cons.";"Control_Sara L",#N/A,FALSE,"Cons.";"Control_Quellon",#N/A,FALSE,"Cons.";"Control_Biolix",#N/A,FALSE,"Cons.";"Control_Oficina",#N/A,FALSE,"Cons.";"Control_Consorcio",#N/A,FALSE,"Cons."}</definedName>
    <definedName name="HHGH_1" localSheetId="0">{"Control_Consolidado",#N/A,FALSE,"Cons.";"Control_Tunel",#N/A,FALSE,"Cons.";"Control_Melip",#N/A,FALSE,"Cons.";"Control_Gualleco",#N/A,FALSE,"Cons.";"Control_Sara L",#N/A,FALSE,"Cons.";"Control_Quellon",#N/A,FALSE,"Cons.";"Control_Biolix",#N/A,FALSE,"Cons.";"Control_Oficina",#N/A,FALSE,"Cons.";"Control_Consorcio",#N/A,FALSE,"Cons."}</definedName>
    <definedName name="HHGH_1" localSheetId="1">{"Control_Consolidado",#N/A,FALSE,"Cons.";"Control_Tunel",#N/A,FALSE,"Cons.";"Control_Melip",#N/A,FALSE,"Cons.";"Control_Gualleco",#N/A,FALSE,"Cons.";"Control_Sara L",#N/A,FALSE,"Cons.";"Control_Quellon",#N/A,FALSE,"Cons.";"Control_Biolix",#N/A,FALSE,"Cons.";"Control_Oficina",#N/A,FALSE,"Cons.";"Control_Consorcio",#N/A,FALSE,"Cons."}</definedName>
    <definedName name="HHGH_1" localSheetId="2">{"Control_Consolidado",#N/A,FALSE,"Cons.";"Control_Tunel",#N/A,FALSE,"Cons.";"Control_Melip",#N/A,FALSE,"Cons.";"Control_Gualleco",#N/A,FALSE,"Cons.";"Control_Sara L",#N/A,FALSE,"Cons.";"Control_Quellon",#N/A,FALSE,"Cons.";"Control_Biolix",#N/A,FALSE,"Cons.";"Control_Oficina",#N/A,FALSE,"Cons.";"Control_Consorcio",#N/A,FALSE,"Cons."}</definedName>
    <definedName name="HHGH_1">{"Control_Consolidado",#N/A,FALSE,"Cons.";"Control_Tunel",#N/A,FALSE,"Cons.";"Control_Melip",#N/A,FALSE,"Cons.";"Control_Gualleco",#N/A,FALSE,"Cons.";"Control_Sara L",#N/A,FALSE,"Cons.";"Control_Quellon",#N/A,FALSE,"Cons.";"Control_Biolix",#N/A,FALSE,"Cons.";"Control_Oficina",#N/A,FALSE,"Cons.";"Control_Consorcio",#N/A,FALSE,"Cons."}</definedName>
    <definedName name="hhhh" localSheetId="3">{#N/A,#N/A,FALSE,"minas";#N/A,#N/A,FALSE,"Total_OC015";#N/A,#N/A,FALSE,"ADMIN";#N/A,#N/A,FALSE,"PROCES";#N/A,#N/A,FALSE,"civil";#N/A,#N/A,FALSE,"CAÑER";#N/A,#N/A,FALSE,"ELEC";#N/A,#N/A,FALSE,"INSTR";#N/A,#N/A,FALSE,"PDS";#N/A,#N/A,FALSE,"mecan"}</definedName>
    <definedName name="hhhh" localSheetId="4">{#N/A,#N/A,FALSE,"minas";#N/A,#N/A,FALSE,"Total_OC015";#N/A,#N/A,FALSE,"ADMIN";#N/A,#N/A,FALSE,"PROCES";#N/A,#N/A,FALSE,"civil";#N/A,#N/A,FALSE,"CAÑER";#N/A,#N/A,FALSE,"ELEC";#N/A,#N/A,FALSE,"INSTR";#N/A,#N/A,FALSE,"PDS";#N/A,#N/A,FALSE,"mecan"}</definedName>
    <definedName name="hhhh" localSheetId="5">{#N/A,#N/A,FALSE,"minas";#N/A,#N/A,FALSE,"Total_OC015";#N/A,#N/A,FALSE,"ADMIN";#N/A,#N/A,FALSE,"PROCES";#N/A,#N/A,FALSE,"civil";#N/A,#N/A,FALSE,"CAÑER";#N/A,#N/A,FALSE,"ELEC";#N/A,#N/A,FALSE,"INSTR";#N/A,#N/A,FALSE,"PDS";#N/A,#N/A,FALSE,"mecan"}</definedName>
    <definedName name="hhhh" localSheetId="6">{#N/A,#N/A,FALSE,"minas";#N/A,#N/A,FALSE,"Total_OC015";#N/A,#N/A,FALSE,"ADMIN";#N/A,#N/A,FALSE,"PROCES";#N/A,#N/A,FALSE,"civil";#N/A,#N/A,FALSE,"CAÑER";#N/A,#N/A,FALSE,"ELEC";#N/A,#N/A,FALSE,"INSTR";#N/A,#N/A,FALSE,"PDS";#N/A,#N/A,FALSE,"mecan"}</definedName>
    <definedName name="hhhh" localSheetId="0">{"bechtel1",#N/A,TRUE,"BECHTEL";"bechtelhours",#N/A,TRUE,"BECHTEL";"bechtel$",#N/A,TRUE,"BECHTEL"}</definedName>
    <definedName name="hhhh" localSheetId="1">{"bechtel1",#N/A,TRUE,"BECHTEL";"bechtelhours",#N/A,TRUE,"BECHTEL";"bechtel$",#N/A,TRUE,"BECHTEL"}</definedName>
    <definedName name="hhhh" localSheetId="2">{"bechtel1",#N/A,TRUE,"BECHTEL";"bechtelhours",#N/A,TRUE,"BECHTEL";"bechtel$",#N/A,TRUE,"BECHTEL"}</definedName>
    <definedName name="hhhh">{"bechtel1",#N/A,TRUE,"BECHTEL";"bechtelhours",#N/A,TRUE,"BECHTEL";"bechtel$",#N/A,TRUE,"BECHTEL"}</definedName>
    <definedName name="hhhhffffff" localSheetId="0">{#N/A,#N/A,FALSE,"masez (10)";#N/A,#N/A,FALSE,"masez (7)";#N/A,#N/A,FALSE,"masez (6)";#N/A,#N/A,FALSE,"masez (5)";#N/A,#N/A,FALSE,"masez (4)";#N/A,#N/A,FALSE,"masez (3)";#N/A,#N/A,FALSE,"masez (2)";#N/A,#N/A,FALSE,"GME";#N/A,#N/A,FALSE,"masez"}</definedName>
    <definedName name="hhhhffffff" localSheetId="1">{#N/A,#N/A,FALSE,"masez (10)";#N/A,#N/A,FALSE,"masez (7)";#N/A,#N/A,FALSE,"masez (6)";#N/A,#N/A,FALSE,"masez (5)";#N/A,#N/A,FALSE,"masez (4)";#N/A,#N/A,FALSE,"masez (3)";#N/A,#N/A,FALSE,"masez (2)";#N/A,#N/A,FALSE,"GME";#N/A,#N/A,FALSE,"masez"}</definedName>
    <definedName name="hhhhffffff" localSheetId="2">{#N/A,#N/A,FALSE,"masez (10)";#N/A,#N/A,FALSE,"masez (7)";#N/A,#N/A,FALSE,"masez (6)";#N/A,#N/A,FALSE,"masez (5)";#N/A,#N/A,FALSE,"masez (4)";#N/A,#N/A,FALSE,"masez (3)";#N/A,#N/A,FALSE,"masez (2)";#N/A,#N/A,FALSE,"GME";#N/A,#N/A,FALSE,"masez"}</definedName>
    <definedName name="hhhhffffff">{#N/A,#N/A,FALSE,"masez (10)";#N/A,#N/A,FALSE,"masez (7)";#N/A,#N/A,FALSE,"masez (6)";#N/A,#N/A,FALSE,"masez (5)";#N/A,#N/A,FALSE,"masez (4)";#N/A,#N/A,FALSE,"masez (3)";#N/A,#N/A,FALSE,"masez (2)";#N/A,#N/A,FALSE,"GME";#N/A,#N/A,FALSE,"masez"}</definedName>
    <definedName name="hhhhh" localSheetId="3">{#N/A,#N/A,FALSE,"masez (10)";#N/A,#N/A,FALSE,"masez (7)";#N/A,#N/A,FALSE,"masez (6)";#N/A,#N/A,FALSE,"masez (5)";#N/A,#N/A,FALSE,"masez (4)";#N/A,#N/A,FALSE,"masez (3)";#N/A,#N/A,FALSE,"masez (2)";#N/A,#N/A,FALSE,"GME";#N/A,#N/A,FALSE,"masez"}</definedName>
    <definedName name="hhhhh" localSheetId="4">{#N/A,#N/A,FALSE,"masez (10)";#N/A,#N/A,FALSE,"masez (7)";#N/A,#N/A,FALSE,"masez (6)";#N/A,#N/A,FALSE,"masez (5)";#N/A,#N/A,FALSE,"masez (4)";#N/A,#N/A,FALSE,"masez (3)";#N/A,#N/A,FALSE,"masez (2)";#N/A,#N/A,FALSE,"GME";#N/A,#N/A,FALSE,"masez"}</definedName>
    <definedName name="hhhhh" localSheetId="5">{#N/A,#N/A,FALSE,"masez (10)";#N/A,#N/A,FALSE,"masez (7)";#N/A,#N/A,FALSE,"masez (6)";#N/A,#N/A,FALSE,"masez (5)";#N/A,#N/A,FALSE,"masez (4)";#N/A,#N/A,FALSE,"masez (3)";#N/A,#N/A,FALSE,"masez (2)";#N/A,#N/A,FALSE,"GME";#N/A,#N/A,FALSE,"masez"}</definedName>
    <definedName name="hhhhh" localSheetId="6">{#N/A,#N/A,FALSE,"masez (10)";#N/A,#N/A,FALSE,"masez (7)";#N/A,#N/A,FALSE,"masez (6)";#N/A,#N/A,FALSE,"masez (5)";#N/A,#N/A,FALSE,"masez (4)";#N/A,#N/A,FALSE,"masez (3)";#N/A,#N/A,FALSE,"masez (2)";#N/A,#N/A,FALSE,"GME";#N/A,#N/A,FALSE,"masez"}</definedName>
    <definedName name="hhhhh"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h" localSheetId="3">{"MAR",#N/A,FALSE,"March"}</definedName>
    <definedName name="hhhhhh" localSheetId="4">{"MAR",#N/A,FALSE,"March"}</definedName>
    <definedName name="hhhhhh" localSheetId="5">{"MAR",#N/A,FALSE,"March"}</definedName>
    <definedName name="hhhhhh" localSheetId="6">{"MAR",#N/A,FALSE,"March"}</definedName>
    <definedName name="HHHHHH" localSheetId="0">{"DETALLE_1996",#N/A,FALSE,"flujo";"DETALLE_1997",#N/A,FALSE,"flujo";"GASTOS_INCURRIDOS_1996",#N/A,FALSE,"flujo";"GASTOS_PROGRAMADOS_PARA_1997",#N/A,FALSE,"flujo";#N/A,#N/A,FALSE,"comparat";#N/A,#N/A,FALSE,"costos";#N/A,#N/A,FALSE,"proyctrol"}</definedName>
    <definedName name="HHHHHH" localSheetId="1">{"DETALLE_1996",#N/A,FALSE,"flujo";"DETALLE_1997",#N/A,FALSE,"flujo";"GASTOS_INCURRIDOS_1996",#N/A,FALSE,"flujo";"GASTOS_PROGRAMADOS_PARA_1997",#N/A,FALSE,"flujo";#N/A,#N/A,FALSE,"comparat";#N/A,#N/A,FALSE,"costos";#N/A,#N/A,FALSE,"proyctrol"}</definedName>
    <definedName name="HHHHHH" localSheetId="2">{"DETALLE_1996",#N/A,FALSE,"flujo";"DETALLE_1997",#N/A,FALSE,"flujo";"GASTOS_INCURRIDOS_1996",#N/A,FALSE,"flujo";"GASTOS_PROGRAMADOS_PARA_1997",#N/A,FALSE,"flujo";#N/A,#N/A,FALSE,"comparat";#N/A,#N/A,FALSE,"costos";#N/A,#N/A,FALSE,"proyctrol"}</definedName>
    <definedName name="HHHHHH">{"DETALLE_1996",#N/A,FALSE,"flujo";"DETALLE_1997",#N/A,FALSE,"flujo";"GASTOS_INCURRIDOS_1996",#N/A,FALSE,"flujo";"GASTOS_PROGRAMADOS_PARA_1997",#N/A,FALSE,"flujo";#N/A,#N/A,FALSE,"comparat";#N/A,#N/A,FALSE,"costos";#N/A,#N/A,FALSE,"proyctrol"}</definedName>
    <definedName name="HHHHHH_1" localSheetId="0">{"DETALLE_1996",#N/A,FALSE,"flujo";"DETALLE_1997",#N/A,FALSE,"flujo";"GASTOS_INCURRIDOS_1996",#N/A,FALSE,"flujo";"GASTOS_PROGRAMADOS_PARA_1997",#N/A,FALSE,"flujo";#N/A,#N/A,FALSE,"comparat";#N/A,#N/A,FALSE,"costos";#N/A,#N/A,FALSE,"proyctrol"}</definedName>
    <definedName name="HHHHHH_1" localSheetId="1">{"DETALLE_1996",#N/A,FALSE,"flujo";"DETALLE_1997",#N/A,FALSE,"flujo";"GASTOS_INCURRIDOS_1996",#N/A,FALSE,"flujo";"GASTOS_PROGRAMADOS_PARA_1997",#N/A,FALSE,"flujo";#N/A,#N/A,FALSE,"comparat";#N/A,#N/A,FALSE,"costos";#N/A,#N/A,FALSE,"proyctrol"}</definedName>
    <definedName name="HHHHHH_1" localSheetId="2">{"DETALLE_1996",#N/A,FALSE,"flujo";"DETALLE_1997",#N/A,FALSE,"flujo";"GASTOS_INCURRIDOS_1996",#N/A,FALSE,"flujo";"GASTOS_PROGRAMADOS_PARA_1997",#N/A,FALSE,"flujo";#N/A,#N/A,FALSE,"comparat";#N/A,#N/A,FALSE,"costos";#N/A,#N/A,FALSE,"proyctrol"}</definedName>
    <definedName name="HHHHHH_1">{"DETALLE_1996",#N/A,FALSE,"flujo";"DETALLE_1997",#N/A,FALSE,"flujo";"GASTOS_INCURRIDOS_1996",#N/A,FALSE,"flujo";"GASTOS_PROGRAMADOS_PARA_1997",#N/A,FALSE,"flujo";#N/A,#N/A,FALSE,"comparat";#N/A,#N/A,FALSE,"costos";#N/A,#N/A,FALSE,"proyctrol"}</definedName>
    <definedName name="hhhhhhhhhhhhhhhhhhhh" localSheetId="3">{#N/A,#N/A,FALSE,"US$";#N/A,#N/A,FALSE,"SUMMARY";#N/A,#N/A,FALSE,"DET.SUMM";#N/A,#N/A,FALSE,"BACK-UP";#N/A,#N/A,FALSE,"INDIRECTS";#N/A,#N/A,FALSE,"PARAMETERS";#N/A,#N/A,FALSE,"RATES"}</definedName>
    <definedName name="hhhhhhhhhhhhhhhhhhhh" localSheetId="4">{#N/A,#N/A,FALSE,"US$";#N/A,#N/A,FALSE,"SUMMARY";#N/A,#N/A,FALSE,"DET.SUMM";#N/A,#N/A,FALSE,"BACK-UP";#N/A,#N/A,FALSE,"INDIRECTS";#N/A,#N/A,FALSE,"PARAMETERS";#N/A,#N/A,FALSE,"RATES"}</definedName>
    <definedName name="hhhhhhhhhhhhhhhhhhhh" localSheetId="5">{#N/A,#N/A,FALSE,"US$";#N/A,#N/A,FALSE,"SUMMARY";#N/A,#N/A,FALSE,"DET.SUMM";#N/A,#N/A,FALSE,"BACK-UP";#N/A,#N/A,FALSE,"INDIRECTS";#N/A,#N/A,FALSE,"PARAMETERS";#N/A,#N/A,FALSE,"RATES"}</definedName>
    <definedName name="hhhhhhhhhhhhhhhhhhhh" localSheetId="6">{#N/A,#N/A,FALSE,"US$";#N/A,#N/A,FALSE,"SUMMARY";#N/A,#N/A,FALSE,"DET.SUMM";#N/A,#N/A,FALSE,"BACK-UP";#N/A,#N/A,FALSE,"INDIRECTS";#N/A,#N/A,FALSE,"PARAMETERS";#N/A,#N/A,FALSE,"RATES"}</definedName>
    <definedName name="hhhhhhhhhhhhhhhhhhhh" localSheetId="0">{#N/A,#N/A,FALSE,"US$";#N/A,#N/A,FALSE,"SUMMARY";#N/A,#N/A,FALSE,"DET.SUMM";#N/A,#N/A,FALSE,"BACK-UP";#N/A,#N/A,FALSE,"INDIRECTS";#N/A,#N/A,FALSE,"PARAMETERS";#N/A,#N/A,FALSE,"RATES"}</definedName>
    <definedName name="hhhhhhhhhhhhhhhhhhhh" localSheetId="1">{#N/A,#N/A,FALSE,"US$";#N/A,#N/A,FALSE,"SUMMARY";#N/A,#N/A,FALSE,"DET.SUMM";#N/A,#N/A,FALSE,"BACK-UP";#N/A,#N/A,FALSE,"INDIRECTS";#N/A,#N/A,FALSE,"PARAMETERS";#N/A,#N/A,FALSE,"RATES"}</definedName>
    <definedName name="hhhhhhhhhhhhhhhhhhhh" localSheetId="2">{#N/A,#N/A,FALSE,"US$";#N/A,#N/A,FALSE,"SUMMARY";#N/A,#N/A,FALSE,"DET.SUMM";#N/A,#N/A,FALSE,"BACK-UP";#N/A,#N/A,FALSE,"INDIRECTS";#N/A,#N/A,FALSE,"PARAMETERS";#N/A,#N/A,FALSE,"RATES"}</definedName>
    <definedName name="hhhhhhhhhhhhhhhhhhhh">{#N/A,#N/A,FALSE,"US$";#N/A,#N/A,FALSE,"SUMMARY";#N/A,#N/A,FALSE,"DET.SUMM";#N/A,#N/A,FALSE,"BACK-UP";#N/A,#N/A,FALSE,"INDIRECTS";#N/A,#N/A,FALSE,"PARAMETERS";#N/A,#N/A,FALSE,"RATES"}</definedName>
    <definedName name="hhhhhhhhhhhhhhhhhhhhhhhhh" localSheetId="3">{#N/A,#N/A,FALSE,"US$";#N/A,#N/A,FALSE,"SUMMARY";#N/A,#N/A,FALSE,"DET.SUMM";#N/A,#N/A,FALSE,"BACK-UP";#N/A,#N/A,FALSE,"INDIRECTS"}</definedName>
    <definedName name="hhhhhhhhhhhhhhhhhhhhhhhhh" localSheetId="4">{#N/A,#N/A,FALSE,"US$";#N/A,#N/A,FALSE,"SUMMARY";#N/A,#N/A,FALSE,"DET.SUMM";#N/A,#N/A,FALSE,"BACK-UP";#N/A,#N/A,FALSE,"INDIRECTS"}</definedName>
    <definedName name="hhhhhhhhhhhhhhhhhhhhhhhhh" localSheetId="5">{#N/A,#N/A,FALSE,"US$";#N/A,#N/A,FALSE,"SUMMARY";#N/A,#N/A,FALSE,"DET.SUMM";#N/A,#N/A,FALSE,"BACK-UP";#N/A,#N/A,FALSE,"INDIRECTS"}</definedName>
    <definedName name="hhhhhhhhhhhhhhhhhhhhhhhhh" localSheetId="6">{#N/A,#N/A,FALSE,"US$";#N/A,#N/A,FALSE,"SUMMARY";#N/A,#N/A,FALSE,"DET.SUMM";#N/A,#N/A,FALSE,"BACK-UP";#N/A,#N/A,FALSE,"INDIRECTS"}</definedName>
    <definedName name="hhhhhhhhhhhhhhhhhhhhhhhhh" localSheetId="0">{#N/A,#N/A,FALSE,"US$";#N/A,#N/A,FALSE,"SUMMARY";#N/A,#N/A,FALSE,"DET.SUMM";#N/A,#N/A,FALSE,"BACK-UP";#N/A,#N/A,FALSE,"INDIRECTS"}</definedName>
    <definedName name="hhhhhhhhhhhhhhhhhhhhhhhhh" localSheetId="1">{#N/A,#N/A,FALSE,"US$";#N/A,#N/A,FALSE,"SUMMARY";#N/A,#N/A,FALSE,"DET.SUMM";#N/A,#N/A,FALSE,"BACK-UP";#N/A,#N/A,FALSE,"INDIRECTS"}</definedName>
    <definedName name="hhhhhhhhhhhhhhhhhhhhhhhhh" localSheetId="2">{#N/A,#N/A,FALSE,"US$";#N/A,#N/A,FALSE,"SUMMARY";#N/A,#N/A,FALSE,"DET.SUMM";#N/A,#N/A,FALSE,"BACK-UP";#N/A,#N/A,FALSE,"INDIRECTS"}</definedName>
    <definedName name="hhhhhhhhhhhhhhhhhhhhhhhhh">{#N/A,#N/A,FALSE,"US$";#N/A,#N/A,FALSE,"SUMMARY";#N/A,#N/A,FALSE,"DET.SUMM";#N/A,#N/A,FALSE,"BACK-UP";#N/A,#N/A,FALSE,"INDIRECTS"}</definedName>
    <definedName name="hhhhhhhj" localSheetId="0">{#N/A,#N/A,FALSE,"ResDev"}</definedName>
    <definedName name="hhhhhhhj" localSheetId="1">{#N/A,#N/A,FALSE,"ResDev"}</definedName>
    <definedName name="hhhhhhhj" localSheetId="2">{#N/A,#N/A,FALSE,"ResDev"}</definedName>
    <definedName name="hhhhhhhj">{#N/A,#N/A,FALSE,"ResDev"}</definedName>
    <definedName name="HHJK" localSheetId="0">{"Graf_Carga Trab",#N/A,FALSE,"Grafi_Carga Trab";"Graf_Venta Flujo",#N/A,FALSE,"Grafi_Carga Trab"}</definedName>
    <definedName name="HHJK" localSheetId="1">{"Graf_Carga Trab",#N/A,FALSE,"Grafi_Carga Trab";"Graf_Venta Flujo",#N/A,FALSE,"Grafi_Carga Trab"}</definedName>
    <definedName name="HHJK" localSheetId="2">{"Graf_Carga Trab",#N/A,FALSE,"Grafi_Carga Trab";"Graf_Venta Flujo",#N/A,FALSE,"Grafi_Carga Trab"}</definedName>
    <definedName name="HHJK">{"Graf_Carga Trab",#N/A,FALSE,"Grafi_Carga Trab";"Graf_Venta Flujo",#N/A,FALSE,"Grafi_Carga Trab"}</definedName>
    <definedName name="HHJK_1" localSheetId="0">{"Graf_Carga Trab",#N/A,FALSE,"Grafi_Carga Trab";"Graf_Venta Flujo",#N/A,FALSE,"Grafi_Carga Trab"}</definedName>
    <definedName name="HHJK_1" localSheetId="1">{"Graf_Carga Trab",#N/A,FALSE,"Grafi_Carga Trab";"Graf_Venta Flujo",#N/A,FALSE,"Grafi_Carga Trab"}</definedName>
    <definedName name="HHJK_1" localSheetId="2">{"Graf_Carga Trab",#N/A,FALSE,"Grafi_Carga Trab";"Graf_Venta Flujo",#N/A,FALSE,"Grafi_Carga Trab"}</definedName>
    <definedName name="HHJK_1">{"Graf_Carga Trab",#N/A,FALSE,"Grafi_Carga Trab";"Graf_Venta Flujo",#N/A,FALSE,"Grafi_Carga Trab"}</definedName>
    <definedName name="hhtgb" localSheetId="0">{#N/A,#N/A,TRUE,"INGENIERIA";#N/A,#N/A,TRUE,"COMPRAS";#N/A,#N/A,TRUE,"DIRECCION";#N/A,#N/A,TRUE,"RESUMEN"}</definedName>
    <definedName name="hhtgb" localSheetId="1">{#N/A,#N/A,TRUE,"INGENIERIA";#N/A,#N/A,TRUE,"COMPRAS";#N/A,#N/A,TRUE,"DIRECCION";#N/A,#N/A,TRUE,"RESUMEN"}</definedName>
    <definedName name="hhtgb" localSheetId="2">{#N/A,#N/A,TRUE,"INGENIERIA";#N/A,#N/A,TRUE,"COMPRAS";#N/A,#N/A,TRUE,"DIRECCION";#N/A,#N/A,TRUE,"RESUMEN"}</definedName>
    <definedName name="hhtgb">{#N/A,#N/A,TRUE,"INGENIERIA";#N/A,#N/A,TRUE,"COMPRAS";#N/A,#N/A,TRUE,"DIRECCION";#N/A,#N/A,TRUE,"RESUMEN"}</definedName>
    <definedName name="HIDE1">#REF!</definedName>
    <definedName name="HisYear_0">#REF!</definedName>
    <definedName name="HisYear_1">#REF!</definedName>
    <definedName name="HisYear_2">#REF!</definedName>
    <definedName name="HisYear_3">#REF!</definedName>
    <definedName name="hiuhih"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jhhhkkhkhkh" localSheetId="0">{#N/A,#N/A,FALSE,"SumG";#N/A,#N/A,FALSE,"ElecG";#N/A,#N/A,FALSE,"MechG";#N/A,#N/A,FALSE,"GeotG";#N/A,#N/A,FALSE,"PrcsG";#N/A,#N/A,FALSE,"TunnG";#N/A,#N/A,FALSE,"CivlG";#N/A,#N/A,FALSE,"NtwkG";#N/A,#N/A,FALSE,"EstgG";#N/A,#N/A,FALSE,"PEngG"}</definedName>
    <definedName name="hjhhhkkhkhkh" localSheetId="1">{#N/A,#N/A,FALSE,"SumG";#N/A,#N/A,FALSE,"ElecG";#N/A,#N/A,FALSE,"MechG";#N/A,#N/A,FALSE,"GeotG";#N/A,#N/A,FALSE,"PrcsG";#N/A,#N/A,FALSE,"TunnG";#N/A,#N/A,FALSE,"CivlG";#N/A,#N/A,FALSE,"NtwkG";#N/A,#N/A,FALSE,"EstgG";#N/A,#N/A,FALSE,"PEngG"}</definedName>
    <definedName name="hjhhhkkhkhkh" localSheetId="2">{#N/A,#N/A,FALSE,"SumG";#N/A,#N/A,FALSE,"ElecG";#N/A,#N/A,FALSE,"MechG";#N/A,#N/A,FALSE,"GeotG";#N/A,#N/A,FALSE,"PrcsG";#N/A,#N/A,FALSE,"TunnG";#N/A,#N/A,FALSE,"CivlG";#N/A,#N/A,FALSE,"NtwkG";#N/A,#N/A,FALSE,"EstgG";#N/A,#N/A,FALSE,"PEngG"}</definedName>
    <definedName name="hjhhhkkhkhkh">{#N/A,#N/A,FALSE,"SumG";#N/A,#N/A,FALSE,"ElecG";#N/A,#N/A,FALSE,"MechG";#N/A,#N/A,FALSE,"GeotG";#N/A,#N/A,FALSE,"PrcsG";#N/A,#N/A,FALSE,"TunnG";#N/A,#N/A,FALSE,"CivlG";#N/A,#N/A,FALSE,"NtwkG";#N/A,#N/A,FALSE,"EstgG";#N/A,#N/A,FALSE,"PEngG"}</definedName>
    <definedName name="hjityu" localSheetId="0">{#N/A,#N/A,TRUE,"1842CWN0"}</definedName>
    <definedName name="hjityu" localSheetId="1">{#N/A,#N/A,TRUE,"1842CWN0"}</definedName>
    <definedName name="hjityu" localSheetId="2">{#N/A,#N/A,TRUE,"1842CWN0"}</definedName>
    <definedName name="hjityu">{#N/A,#N/A,TRUE,"1842CWN0"}</definedName>
    <definedName name="hjkl" localSheetId="0">{#N/A,#N/A,FALSE,"ACTIVO FIJO";#N/A,#N/A,FALSE,"COBRAR";#N/A,#N/A,FALSE,"AFILIADAS";#N/A,#N/A,FALSE,"PAGAR";#N/A,#N/A,FALSE,"INSTIT. FINANCIERAS";#N/A,#N/A,FALSE,"VALORES"}</definedName>
    <definedName name="hjkl" localSheetId="1">{#N/A,#N/A,FALSE,"ACTIVO FIJO";#N/A,#N/A,FALSE,"COBRAR";#N/A,#N/A,FALSE,"AFILIADAS";#N/A,#N/A,FALSE,"PAGAR";#N/A,#N/A,FALSE,"INSTIT. FINANCIERAS";#N/A,#N/A,FALSE,"VALORES"}</definedName>
    <definedName name="hjkl" localSheetId="2">{#N/A,#N/A,FALSE,"ACTIVO FIJO";#N/A,#N/A,FALSE,"COBRAR";#N/A,#N/A,FALSE,"AFILIADAS";#N/A,#N/A,FALSE,"PAGAR";#N/A,#N/A,FALSE,"INSTIT. FINANCIERAS";#N/A,#N/A,FALSE,"VALORES"}</definedName>
    <definedName name="hjkl">{#N/A,#N/A,FALSE,"ACTIVO FIJO";#N/A,#N/A,FALSE,"COBRAR";#N/A,#N/A,FALSE,"AFILIADAS";#N/A,#N/A,FALSE,"PAGAR";#N/A,#N/A,FALSE,"INSTIT. FINANCIERAS";#N/A,#N/A,FALSE,"VALORES"}</definedName>
    <definedName name="hjkl_1" localSheetId="0">{#N/A,#N/A,FALSE,"ACTIVO FIJO";#N/A,#N/A,FALSE,"COBRAR";#N/A,#N/A,FALSE,"AFILIADAS";#N/A,#N/A,FALSE,"PAGAR";#N/A,#N/A,FALSE,"INSTIT. FINANCIERAS";#N/A,#N/A,FALSE,"VALORES"}</definedName>
    <definedName name="hjkl_1" localSheetId="1">{#N/A,#N/A,FALSE,"ACTIVO FIJO";#N/A,#N/A,FALSE,"COBRAR";#N/A,#N/A,FALSE,"AFILIADAS";#N/A,#N/A,FALSE,"PAGAR";#N/A,#N/A,FALSE,"INSTIT. FINANCIERAS";#N/A,#N/A,FALSE,"VALORES"}</definedName>
    <definedName name="hjkl_1" localSheetId="2">{#N/A,#N/A,FALSE,"ACTIVO FIJO";#N/A,#N/A,FALSE,"COBRAR";#N/A,#N/A,FALSE,"AFILIADAS";#N/A,#N/A,FALSE,"PAGAR";#N/A,#N/A,FALSE,"INSTIT. FINANCIERAS";#N/A,#N/A,FALSE,"VALORES"}</definedName>
    <definedName name="hjkl_1">{#N/A,#N/A,FALSE,"ACTIVO FIJO";#N/A,#N/A,FALSE,"COBRAR";#N/A,#N/A,FALSE,"AFILIADAS";#N/A,#N/A,FALSE,"PAGAR";#N/A,#N/A,FALSE,"INSTIT. FINANCIERAS";#N/A,#N/A,FALSE,"VALORES"}</definedName>
    <definedName name="hjkl_1_1" localSheetId="0">{#N/A,#N/A,FALSE,"ACTIVO FIJO";#N/A,#N/A,FALSE,"COBRAR";#N/A,#N/A,FALSE,"AFILIADAS";#N/A,#N/A,FALSE,"PAGAR";#N/A,#N/A,FALSE,"INSTIT. FINANCIERAS";#N/A,#N/A,FALSE,"VALORES"}</definedName>
    <definedName name="hjkl_1_1" localSheetId="1">{#N/A,#N/A,FALSE,"ACTIVO FIJO";#N/A,#N/A,FALSE,"COBRAR";#N/A,#N/A,FALSE,"AFILIADAS";#N/A,#N/A,FALSE,"PAGAR";#N/A,#N/A,FALSE,"INSTIT. FINANCIERAS";#N/A,#N/A,FALSE,"VALORES"}</definedName>
    <definedName name="hjkl_1_1" localSheetId="2">{#N/A,#N/A,FALSE,"ACTIVO FIJO";#N/A,#N/A,FALSE,"COBRAR";#N/A,#N/A,FALSE,"AFILIADAS";#N/A,#N/A,FALSE,"PAGAR";#N/A,#N/A,FALSE,"INSTIT. FINANCIERAS";#N/A,#N/A,FALSE,"VALORES"}</definedName>
    <definedName name="hjkl_1_1">{#N/A,#N/A,FALSE,"ACTIVO FIJO";#N/A,#N/A,FALSE,"COBRAR";#N/A,#N/A,FALSE,"AFILIADAS";#N/A,#N/A,FALSE,"PAGAR";#N/A,#N/A,FALSE,"INSTIT. FINANCIERAS";#N/A,#N/A,FALSE,"VALORES"}</definedName>
    <definedName name="hjkl_1_2" localSheetId="0">{#N/A,#N/A,FALSE,"ACTIVO FIJO";#N/A,#N/A,FALSE,"COBRAR";#N/A,#N/A,FALSE,"AFILIADAS";#N/A,#N/A,FALSE,"PAGAR";#N/A,#N/A,FALSE,"INSTIT. FINANCIERAS";#N/A,#N/A,FALSE,"VALORES"}</definedName>
    <definedName name="hjkl_1_2" localSheetId="1">{#N/A,#N/A,FALSE,"ACTIVO FIJO";#N/A,#N/A,FALSE,"COBRAR";#N/A,#N/A,FALSE,"AFILIADAS";#N/A,#N/A,FALSE,"PAGAR";#N/A,#N/A,FALSE,"INSTIT. FINANCIERAS";#N/A,#N/A,FALSE,"VALORES"}</definedName>
    <definedName name="hjkl_1_2" localSheetId="2">{#N/A,#N/A,FALSE,"ACTIVO FIJO";#N/A,#N/A,FALSE,"COBRAR";#N/A,#N/A,FALSE,"AFILIADAS";#N/A,#N/A,FALSE,"PAGAR";#N/A,#N/A,FALSE,"INSTIT. FINANCIERAS";#N/A,#N/A,FALSE,"VALORES"}</definedName>
    <definedName name="hjkl_1_2">{#N/A,#N/A,FALSE,"ACTIVO FIJO";#N/A,#N/A,FALSE,"COBRAR";#N/A,#N/A,FALSE,"AFILIADAS";#N/A,#N/A,FALSE,"PAGAR";#N/A,#N/A,FALSE,"INSTIT. FINANCIERAS";#N/A,#N/A,FALSE,"VALORES"}</definedName>
    <definedName name="hjkl_1_3" localSheetId="0">{#N/A,#N/A,FALSE,"ACTIVO FIJO";#N/A,#N/A,FALSE,"COBRAR";#N/A,#N/A,FALSE,"AFILIADAS";#N/A,#N/A,FALSE,"PAGAR";#N/A,#N/A,FALSE,"INSTIT. FINANCIERAS";#N/A,#N/A,FALSE,"VALORES"}</definedName>
    <definedName name="hjkl_1_3" localSheetId="1">{#N/A,#N/A,FALSE,"ACTIVO FIJO";#N/A,#N/A,FALSE,"COBRAR";#N/A,#N/A,FALSE,"AFILIADAS";#N/A,#N/A,FALSE,"PAGAR";#N/A,#N/A,FALSE,"INSTIT. FINANCIERAS";#N/A,#N/A,FALSE,"VALORES"}</definedName>
    <definedName name="hjkl_1_3" localSheetId="2">{#N/A,#N/A,FALSE,"ACTIVO FIJO";#N/A,#N/A,FALSE,"COBRAR";#N/A,#N/A,FALSE,"AFILIADAS";#N/A,#N/A,FALSE,"PAGAR";#N/A,#N/A,FALSE,"INSTIT. FINANCIERAS";#N/A,#N/A,FALSE,"VALORES"}</definedName>
    <definedName name="hjkl_1_3">{#N/A,#N/A,FALSE,"ACTIVO FIJO";#N/A,#N/A,FALSE,"COBRAR";#N/A,#N/A,FALSE,"AFILIADAS";#N/A,#N/A,FALSE,"PAGAR";#N/A,#N/A,FALSE,"INSTIT. FINANCIERAS";#N/A,#N/A,FALSE,"VALORES"}</definedName>
    <definedName name="hjkl_2" localSheetId="0">{#N/A,#N/A,FALSE,"ACTIVO FIJO";#N/A,#N/A,FALSE,"COBRAR";#N/A,#N/A,FALSE,"AFILIADAS";#N/A,#N/A,FALSE,"PAGAR";#N/A,#N/A,FALSE,"INSTIT. FINANCIERAS";#N/A,#N/A,FALSE,"VALORES"}</definedName>
    <definedName name="hjkl_2" localSheetId="1">{#N/A,#N/A,FALSE,"ACTIVO FIJO";#N/A,#N/A,FALSE,"COBRAR";#N/A,#N/A,FALSE,"AFILIADAS";#N/A,#N/A,FALSE,"PAGAR";#N/A,#N/A,FALSE,"INSTIT. FINANCIERAS";#N/A,#N/A,FALSE,"VALORES"}</definedName>
    <definedName name="hjkl_2" localSheetId="2">{#N/A,#N/A,FALSE,"ACTIVO FIJO";#N/A,#N/A,FALSE,"COBRAR";#N/A,#N/A,FALSE,"AFILIADAS";#N/A,#N/A,FALSE,"PAGAR";#N/A,#N/A,FALSE,"INSTIT. FINANCIERAS";#N/A,#N/A,FALSE,"VALORES"}</definedName>
    <definedName name="hjkl_2">{#N/A,#N/A,FALSE,"ACTIVO FIJO";#N/A,#N/A,FALSE,"COBRAR";#N/A,#N/A,FALSE,"AFILIADAS";#N/A,#N/A,FALSE,"PAGAR";#N/A,#N/A,FALSE,"INSTIT. FINANCIERAS";#N/A,#N/A,FALSE,"VALORES"}</definedName>
    <definedName name="hjkl_3" localSheetId="0">{#N/A,#N/A,FALSE,"ACTIVO FIJO";#N/A,#N/A,FALSE,"COBRAR";#N/A,#N/A,FALSE,"AFILIADAS";#N/A,#N/A,FALSE,"PAGAR";#N/A,#N/A,FALSE,"INSTIT. FINANCIERAS";#N/A,#N/A,FALSE,"VALORES"}</definedName>
    <definedName name="hjkl_3" localSheetId="1">{#N/A,#N/A,FALSE,"ACTIVO FIJO";#N/A,#N/A,FALSE,"COBRAR";#N/A,#N/A,FALSE,"AFILIADAS";#N/A,#N/A,FALSE,"PAGAR";#N/A,#N/A,FALSE,"INSTIT. FINANCIERAS";#N/A,#N/A,FALSE,"VALORES"}</definedName>
    <definedName name="hjkl_3" localSheetId="2">{#N/A,#N/A,FALSE,"ACTIVO FIJO";#N/A,#N/A,FALSE,"COBRAR";#N/A,#N/A,FALSE,"AFILIADAS";#N/A,#N/A,FALSE,"PAGAR";#N/A,#N/A,FALSE,"INSTIT. FINANCIERAS";#N/A,#N/A,FALSE,"VALORES"}</definedName>
    <definedName name="hjkl_3">{#N/A,#N/A,FALSE,"ACTIVO FIJO";#N/A,#N/A,FALSE,"COBRAR";#N/A,#N/A,FALSE,"AFILIADAS";#N/A,#N/A,FALSE,"PAGAR";#N/A,#N/A,FALSE,"INSTIT. FINANCIERAS";#N/A,#N/A,FALSE,"VALORES"}</definedName>
    <definedName name="hjkl_4" localSheetId="0">{#N/A,#N/A,FALSE,"ACTIVO FIJO";#N/A,#N/A,FALSE,"COBRAR";#N/A,#N/A,FALSE,"AFILIADAS";#N/A,#N/A,FALSE,"PAGAR";#N/A,#N/A,FALSE,"INSTIT. FINANCIERAS";#N/A,#N/A,FALSE,"VALORES"}</definedName>
    <definedName name="hjkl_4" localSheetId="1">{#N/A,#N/A,FALSE,"ACTIVO FIJO";#N/A,#N/A,FALSE,"COBRAR";#N/A,#N/A,FALSE,"AFILIADAS";#N/A,#N/A,FALSE,"PAGAR";#N/A,#N/A,FALSE,"INSTIT. FINANCIERAS";#N/A,#N/A,FALSE,"VALORES"}</definedName>
    <definedName name="hjkl_4" localSheetId="2">{#N/A,#N/A,FALSE,"ACTIVO FIJO";#N/A,#N/A,FALSE,"COBRAR";#N/A,#N/A,FALSE,"AFILIADAS";#N/A,#N/A,FALSE,"PAGAR";#N/A,#N/A,FALSE,"INSTIT. FINANCIERAS";#N/A,#N/A,FALSE,"VALORES"}</definedName>
    <definedName name="hjkl_4">{#N/A,#N/A,FALSE,"ACTIVO FIJO";#N/A,#N/A,FALSE,"COBRAR";#N/A,#N/A,FALSE,"AFILIADAS";#N/A,#N/A,FALSE,"PAGAR";#N/A,#N/A,FALSE,"INSTIT. FINANCIERAS";#N/A,#N/A,FALSE,"VALORES"}</definedName>
    <definedName name="hkd" localSheetId="0">{#N/A,#N/A,TRUE,"1842CWN0"}</definedName>
    <definedName name="hkd" localSheetId="1">{#N/A,#N/A,TRUE,"1842CWN0"}</definedName>
    <definedName name="hkd" localSheetId="2">{#N/A,#N/A,TRUE,"1842CWN0"}</definedName>
    <definedName name="hkd">{#N/A,#N/A,TRUE,"1842CWN0"}</definedName>
    <definedName name="hkjhk" localSheetId="0">{#N/A,#N/A,TRUE,"SIT_ACT";#N/A,#N/A,TRUE,"ACTIV";#N/A,#N/A,TRUE,"FORMPAG";#N/A,#N/A,TRUE,"MEDEVE";#N/A,#N/A,TRUE,"EMP";#N/A,#N/A,TRUE,"SOL_AUT";#N/A,#N/A,TRUE,"caract";#N/A,#N/A,TRUE,"caract2";#N/A,#N/A,TRUE,"itemizado";#N/A,#N/A,TRUE,"gantt"}</definedName>
    <definedName name="hkjhk" localSheetId="1">{#N/A,#N/A,TRUE,"SIT_ACT";#N/A,#N/A,TRUE,"ACTIV";#N/A,#N/A,TRUE,"FORMPAG";#N/A,#N/A,TRUE,"MEDEVE";#N/A,#N/A,TRUE,"EMP";#N/A,#N/A,TRUE,"SOL_AUT";#N/A,#N/A,TRUE,"caract";#N/A,#N/A,TRUE,"caract2";#N/A,#N/A,TRUE,"itemizado";#N/A,#N/A,TRUE,"gantt"}</definedName>
    <definedName name="hkjhk" localSheetId="2">{#N/A,#N/A,TRUE,"SIT_ACT";#N/A,#N/A,TRUE,"ACTIV";#N/A,#N/A,TRUE,"FORMPAG";#N/A,#N/A,TRUE,"MEDEVE";#N/A,#N/A,TRUE,"EMP";#N/A,#N/A,TRUE,"SOL_AUT";#N/A,#N/A,TRUE,"caract";#N/A,#N/A,TRUE,"caract2";#N/A,#N/A,TRUE,"itemizado";#N/A,#N/A,TRUE,"gantt"}</definedName>
    <definedName name="hkjhk">{#N/A,#N/A,TRUE,"SIT_ACT";#N/A,#N/A,TRUE,"ACTIV";#N/A,#N/A,TRUE,"FORMPAG";#N/A,#N/A,TRUE,"MEDEVE";#N/A,#N/A,TRUE,"EMP";#N/A,#N/A,TRUE,"SOL_AUT";#N/A,#N/A,TRUE,"caract";#N/A,#N/A,TRUE,"caract2";#N/A,#N/A,TRUE,"itemizado";#N/A,#N/A,TRUE,"gantt"}</definedName>
    <definedName name="hm" localSheetId="0">{#N/A,#N/A,TRUE,"MES";#N/A,#N/A,TRUE,"ANUAL"}</definedName>
    <definedName name="hm" localSheetId="1">{#N/A,#N/A,TRUE,"MES";#N/A,#N/A,TRUE,"ANUAL"}</definedName>
    <definedName name="hm" localSheetId="2">{#N/A,#N/A,TRUE,"MES";#N/A,#N/A,TRUE,"ANUAL"}</definedName>
    <definedName name="hm">{#N/A,#N/A,TRUE,"MES";#N/A,#N/A,TRUE,"ANUAL"}</definedName>
    <definedName name="hn.ExtDb">FALSE</definedName>
    <definedName name="hn.ModelType">"DEAL"</definedName>
    <definedName name="hn.ModelVersion">1</definedName>
    <definedName name="hn.NoUpload">0</definedName>
    <definedName name="hn.YearLabel">#REF!</definedName>
    <definedName name="hnf" localSheetId="0">{#N/A,#N/A,TRUE,"1842CWN0"}</definedName>
    <definedName name="hnf" localSheetId="1">{#N/A,#N/A,TRUE,"1842CWN0"}</definedName>
    <definedName name="hnf" localSheetId="2">{#N/A,#N/A,TRUE,"1842CWN0"}</definedName>
    <definedName name="hnf">{#N/A,#N/A,TRUE,"1842CWN0"}</definedName>
    <definedName name="hnrsd"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o">#REF!</definedName>
    <definedName name="HOJ" localSheetId="0">{"pre",#N/A,FALSE,"asiento";"pre",#N/A,FALSE,"parametros";"pre",#N/A,FALSE,"ajustes";"pre",#N/A,FALSE,"EGyP";"pre",#N/A,FALSE,"REI";"pre",#N/A,FALSE,"inggto";"pre",#N/A,FALSE,"BG";"pre",#N/A,FALSE,"cyb";"pre",#N/A,FALSE,"BS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 localSheetId="1">{"pre",#N/A,FALSE,"asiento";"pre",#N/A,FALSE,"parametros";"pre",#N/A,FALSE,"ajustes";"pre",#N/A,FALSE,"EGyP";"pre",#N/A,FALSE,"REI";"pre",#N/A,FALSE,"inggto";"pre",#N/A,FALSE,"BG";"pre",#N/A,FALSE,"cyb";"pre",#N/A,FALSE,"BS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 localSheetId="2">{"pre",#N/A,FALSE,"asiento";"pre",#N/A,FALSE,"parametros";"pre",#N/A,FALSE,"ajustes";"pre",#N/A,FALSE,"EGyP";"pre",#N/A,FALSE,"REI";"pre",#N/A,FALSE,"inggto";"pre",#N/A,FALSE,"BG";"pre",#N/A,FALSE,"cyb";"pre",#N/A,FALSE,"BS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A" localSheetId="3">{#N/A,#N/A,FALSE,"minas";#N/A,#N/A,FALSE,"Total_OC015";#N/A,#N/A,FALSE,"ADMIN";#N/A,#N/A,FALSE,"PROCES";#N/A,#N/A,FALSE,"civil";#N/A,#N/A,FALSE,"CAÑER";#N/A,#N/A,FALSE,"ELEC";#N/A,#N/A,FALSE,"INSTR";#N/A,#N/A,FALSE,"PDS";#N/A,#N/A,FALSE,"mecan"}</definedName>
    <definedName name="HOJA" localSheetId="4">{#N/A,#N/A,FALSE,"minas";#N/A,#N/A,FALSE,"Total_OC015";#N/A,#N/A,FALSE,"ADMIN";#N/A,#N/A,FALSE,"PROCES";#N/A,#N/A,FALSE,"civil";#N/A,#N/A,FALSE,"CAÑER";#N/A,#N/A,FALSE,"ELEC";#N/A,#N/A,FALSE,"INSTR";#N/A,#N/A,FALSE,"PDS";#N/A,#N/A,FALSE,"mecan"}</definedName>
    <definedName name="HOJA" localSheetId="5">{#N/A,#N/A,FALSE,"minas";#N/A,#N/A,FALSE,"Total_OC015";#N/A,#N/A,FALSE,"ADMIN";#N/A,#N/A,FALSE,"PROCES";#N/A,#N/A,FALSE,"civil";#N/A,#N/A,FALSE,"CAÑER";#N/A,#N/A,FALSE,"ELEC";#N/A,#N/A,FALSE,"INSTR";#N/A,#N/A,FALSE,"PDS";#N/A,#N/A,FALSE,"mecan"}</definedName>
    <definedName name="HOJA" localSheetId="6">{#N/A,#N/A,FALSE,"minas";#N/A,#N/A,FALSE,"Total_OC015";#N/A,#N/A,FALSE,"ADMIN";#N/A,#N/A,FALSE,"PROCES";#N/A,#N/A,FALSE,"civil";#N/A,#N/A,FALSE,"CAÑER";#N/A,#N/A,FALSE,"ELEC";#N/A,#N/A,FALSE,"INSTR";#N/A,#N/A,FALSE,"PDS";#N/A,#N/A,FALSE,"mecan"}</definedName>
    <definedName name="HOJA" localSheetId="0">{#N/A,#N/A,FALSE,"minas";#N/A,#N/A,FALSE,"Total_OC015";#N/A,#N/A,FALSE,"ADMIN";#N/A,#N/A,FALSE,"PROCES";#N/A,#N/A,FALSE,"civil";#N/A,#N/A,FALSE,"CAÑER";#N/A,#N/A,FALSE,"ELEC";#N/A,#N/A,FALSE,"INSTR";#N/A,#N/A,FALSE,"PDS";#N/A,#N/A,FALSE,"mecan"}</definedName>
    <definedName name="HOJA" localSheetId="1">{#N/A,#N/A,FALSE,"minas";#N/A,#N/A,FALSE,"Total_OC015";#N/A,#N/A,FALSE,"ADMIN";#N/A,#N/A,FALSE,"PROCES";#N/A,#N/A,FALSE,"civil";#N/A,#N/A,FALSE,"CAÑER";#N/A,#N/A,FALSE,"ELEC";#N/A,#N/A,FALSE,"INSTR";#N/A,#N/A,FALSE,"PDS";#N/A,#N/A,FALSE,"mecan"}</definedName>
    <definedName name="HOJA" localSheetId="2">{#N/A,#N/A,FALSE,"minas";#N/A,#N/A,FALSE,"Total_OC015";#N/A,#N/A,FALSE,"ADMIN";#N/A,#N/A,FALSE,"PROCES";#N/A,#N/A,FALSE,"civil";#N/A,#N/A,FALSE,"CAÑER";#N/A,#N/A,FALSE,"ELEC";#N/A,#N/A,FALSE,"INSTR";#N/A,#N/A,FALSE,"PDS";#N/A,#N/A,FALSE,"mecan"}</definedName>
    <definedName name="HOJA">{#N/A,#N/A,FALSE,"minas";#N/A,#N/A,FALSE,"Total_OC015";#N/A,#N/A,FALSE,"ADMIN";#N/A,#N/A,FALSE,"PROCES";#N/A,#N/A,FALSE,"civil";#N/A,#N/A,FALSE,"CAÑER";#N/A,#N/A,FALSE,"ELEC";#N/A,#N/A,FALSE,"INSTR";#N/A,#N/A,FALSE,"PDS";#N/A,#N/A,FALSE,"mecan"}</definedName>
    <definedName name="HOJA_1" localSheetId="0">{#N/A,#N/A,FALSE,"minas";#N/A,#N/A,FALSE,"Total_OC015";#N/A,#N/A,FALSE,"ADMIN";#N/A,#N/A,FALSE,"PROCES";#N/A,#N/A,FALSE,"civil";#N/A,#N/A,FALSE,"CAÑER";#N/A,#N/A,FALSE,"ELEC";#N/A,#N/A,FALSE,"INSTR";#N/A,#N/A,FALSE,"PDS";#N/A,#N/A,FALSE,"mecan"}</definedName>
    <definedName name="HOJA_1" localSheetId="1">{#N/A,#N/A,FALSE,"minas";#N/A,#N/A,FALSE,"Total_OC015";#N/A,#N/A,FALSE,"ADMIN";#N/A,#N/A,FALSE,"PROCES";#N/A,#N/A,FALSE,"civil";#N/A,#N/A,FALSE,"CAÑER";#N/A,#N/A,FALSE,"ELEC";#N/A,#N/A,FALSE,"INSTR";#N/A,#N/A,FALSE,"PDS";#N/A,#N/A,FALSE,"mecan"}</definedName>
    <definedName name="HOJA_1" localSheetId="2">{#N/A,#N/A,FALSE,"minas";#N/A,#N/A,FALSE,"Total_OC015";#N/A,#N/A,FALSE,"ADMIN";#N/A,#N/A,FALSE,"PROCES";#N/A,#N/A,FALSE,"civil";#N/A,#N/A,FALSE,"CAÑER";#N/A,#N/A,FALSE,"ELEC";#N/A,#N/A,FALSE,"INSTR";#N/A,#N/A,FALSE,"PDS";#N/A,#N/A,FALSE,"mecan"}</definedName>
    <definedName name="HOJA_1">{#N/A,#N/A,FALSE,"minas";#N/A,#N/A,FALSE,"Total_OC015";#N/A,#N/A,FALSE,"ADMIN";#N/A,#N/A,FALSE,"PROCES";#N/A,#N/A,FALSE,"civil";#N/A,#N/A,FALSE,"CAÑER";#N/A,#N/A,FALSE,"ELEC";#N/A,#N/A,FALSE,"INSTR";#N/A,#N/A,FALSE,"PDS";#N/A,#N/A,FALSE,"mecan"}</definedName>
    <definedName name="hoja1" localSheetId="0">{#N/A,#N/A,FALSE,"MK_ASS_B";#N/A,#N/A,FALSE,"MK_ASS_R";#N/A,#N/A,FALSE,"MK_ASS_S";#N/A,#N/A,FALSE,"TR_ASS_B";#N/A,#N/A,FALSE,"TR_ASS_R";#N/A,#N/A,FALSE,"TR_ASS_S";#N/A,#N/A,FALSE,"PR_ASS_B";#N/A,#N/A,FALSE,"PR_ASS_R";#N/A,#N/A,FALSE,"REV_SUM"}</definedName>
    <definedName name="hoja1" localSheetId="1">{#N/A,#N/A,FALSE,"MK_ASS_B";#N/A,#N/A,FALSE,"MK_ASS_R";#N/A,#N/A,FALSE,"MK_ASS_S";#N/A,#N/A,FALSE,"TR_ASS_B";#N/A,#N/A,FALSE,"TR_ASS_R";#N/A,#N/A,FALSE,"TR_ASS_S";#N/A,#N/A,FALSE,"PR_ASS_B";#N/A,#N/A,FALSE,"PR_ASS_R";#N/A,#N/A,FALSE,"REV_SUM"}</definedName>
    <definedName name="hoja1" localSheetId="2">{#N/A,#N/A,FALSE,"MK_ASS_B";#N/A,#N/A,FALSE,"MK_ASS_R";#N/A,#N/A,FALSE,"MK_ASS_S";#N/A,#N/A,FALSE,"TR_ASS_B";#N/A,#N/A,FALSE,"TR_ASS_R";#N/A,#N/A,FALSE,"TR_ASS_S";#N/A,#N/A,FALSE,"PR_ASS_B";#N/A,#N/A,FALSE,"PR_ASS_R";#N/A,#N/A,FALSE,"REV_SUM"}</definedName>
    <definedName name="hoja1">{#N/A,#N/A,FALSE,"MK_ASS_B";#N/A,#N/A,FALSE,"MK_ASS_R";#N/A,#N/A,FALSE,"MK_ASS_S";#N/A,#N/A,FALSE,"TR_ASS_B";#N/A,#N/A,FALSE,"TR_ASS_R";#N/A,#N/A,FALSE,"TR_ASS_S";#N/A,#N/A,FALSE,"PR_ASS_B";#N/A,#N/A,FALSE,"PR_ASS_R";#N/A,#N/A,FALSE,"REV_SUM"}</definedName>
    <definedName name="hoja1_1" localSheetId="0">{#N/A,#N/A,FALSE,"MK_ASS_B";#N/A,#N/A,FALSE,"MK_ASS_R";#N/A,#N/A,FALSE,"MK_ASS_S";#N/A,#N/A,FALSE,"TR_ASS_B";#N/A,#N/A,FALSE,"TR_ASS_R";#N/A,#N/A,FALSE,"TR_ASS_S";#N/A,#N/A,FALSE,"PR_ASS_B";#N/A,#N/A,FALSE,"PR_ASS_R";#N/A,#N/A,FALSE,"REV_SUM"}</definedName>
    <definedName name="hoja1_1" localSheetId="1">{#N/A,#N/A,FALSE,"MK_ASS_B";#N/A,#N/A,FALSE,"MK_ASS_R";#N/A,#N/A,FALSE,"MK_ASS_S";#N/A,#N/A,FALSE,"TR_ASS_B";#N/A,#N/A,FALSE,"TR_ASS_R";#N/A,#N/A,FALSE,"TR_ASS_S";#N/A,#N/A,FALSE,"PR_ASS_B";#N/A,#N/A,FALSE,"PR_ASS_R";#N/A,#N/A,FALSE,"REV_SUM"}</definedName>
    <definedName name="hoja1_1" localSheetId="2">{#N/A,#N/A,FALSE,"MK_ASS_B";#N/A,#N/A,FALSE,"MK_ASS_R";#N/A,#N/A,FALSE,"MK_ASS_S";#N/A,#N/A,FALSE,"TR_ASS_B";#N/A,#N/A,FALSE,"TR_ASS_R";#N/A,#N/A,FALSE,"TR_ASS_S";#N/A,#N/A,FALSE,"PR_ASS_B";#N/A,#N/A,FALSE,"PR_ASS_R";#N/A,#N/A,FALSE,"REV_SUM"}</definedName>
    <definedName name="hoja1_1">{#N/A,#N/A,FALSE,"MK_ASS_B";#N/A,#N/A,FALSE,"MK_ASS_R";#N/A,#N/A,FALSE,"MK_ASS_S";#N/A,#N/A,FALSE,"TR_ASS_B";#N/A,#N/A,FALSE,"TR_ASS_R";#N/A,#N/A,FALSE,"TR_ASS_S";#N/A,#N/A,FALSE,"PR_ASS_B";#N/A,#N/A,FALSE,"PR_ASS_R";#N/A,#N/A,FALSE,"REV_SUM"}</definedName>
    <definedName name="hoja1_2" localSheetId="0">{#N/A,#N/A,FALSE,"MK_ASS_B";#N/A,#N/A,FALSE,"MK_ASS_R";#N/A,#N/A,FALSE,"MK_ASS_S";#N/A,#N/A,FALSE,"TR_ASS_B";#N/A,#N/A,FALSE,"TR_ASS_R";#N/A,#N/A,FALSE,"TR_ASS_S";#N/A,#N/A,FALSE,"PR_ASS_B";#N/A,#N/A,FALSE,"PR_ASS_R";#N/A,#N/A,FALSE,"REV_SUM"}</definedName>
    <definedName name="hoja1_2" localSheetId="1">{#N/A,#N/A,FALSE,"MK_ASS_B";#N/A,#N/A,FALSE,"MK_ASS_R";#N/A,#N/A,FALSE,"MK_ASS_S";#N/A,#N/A,FALSE,"TR_ASS_B";#N/A,#N/A,FALSE,"TR_ASS_R";#N/A,#N/A,FALSE,"TR_ASS_S";#N/A,#N/A,FALSE,"PR_ASS_B";#N/A,#N/A,FALSE,"PR_ASS_R";#N/A,#N/A,FALSE,"REV_SUM"}</definedName>
    <definedName name="hoja1_2" localSheetId="2">{#N/A,#N/A,FALSE,"MK_ASS_B";#N/A,#N/A,FALSE,"MK_ASS_R";#N/A,#N/A,FALSE,"MK_ASS_S";#N/A,#N/A,FALSE,"TR_ASS_B";#N/A,#N/A,FALSE,"TR_ASS_R";#N/A,#N/A,FALSE,"TR_ASS_S";#N/A,#N/A,FALSE,"PR_ASS_B";#N/A,#N/A,FALSE,"PR_ASS_R";#N/A,#N/A,FALSE,"REV_SUM"}</definedName>
    <definedName name="hoja1_2">{#N/A,#N/A,FALSE,"MK_ASS_B";#N/A,#N/A,FALSE,"MK_ASS_R";#N/A,#N/A,FALSE,"MK_ASS_S";#N/A,#N/A,FALSE,"TR_ASS_B";#N/A,#N/A,FALSE,"TR_ASS_R";#N/A,#N/A,FALSE,"TR_ASS_S";#N/A,#N/A,FALSE,"PR_ASS_B";#N/A,#N/A,FALSE,"PR_ASS_R";#N/A,#N/A,FALSE,"REV_SUM"}</definedName>
    <definedName name="hoja1_3" localSheetId="0">{#N/A,#N/A,FALSE,"MK_ASS_B";#N/A,#N/A,FALSE,"MK_ASS_R";#N/A,#N/A,FALSE,"MK_ASS_S";#N/A,#N/A,FALSE,"TR_ASS_B";#N/A,#N/A,FALSE,"TR_ASS_R";#N/A,#N/A,FALSE,"TR_ASS_S";#N/A,#N/A,FALSE,"PR_ASS_B";#N/A,#N/A,FALSE,"PR_ASS_R";#N/A,#N/A,FALSE,"REV_SUM"}</definedName>
    <definedName name="hoja1_3" localSheetId="1">{#N/A,#N/A,FALSE,"MK_ASS_B";#N/A,#N/A,FALSE,"MK_ASS_R";#N/A,#N/A,FALSE,"MK_ASS_S";#N/A,#N/A,FALSE,"TR_ASS_B";#N/A,#N/A,FALSE,"TR_ASS_R";#N/A,#N/A,FALSE,"TR_ASS_S";#N/A,#N/A,FALSE,"PR_ASS_B";#N/A,#N/A,FALSE,"PR_ASS_R";#N/A,#N/A,FALSE,"REV_SUM"}</definedName>
    <definedName name="hoja1_3" localSheetId="2">{#N/A,#N/A,FALSE,"MK_ASS_B";#N/A,#N/A,FALSE,"MK_ASS_R";#N/A,#N/A,FALSE,"MK_ASS_S";#N/A,#N/A,FALSE,"TR_ASS_B";#N/A,#N/A,FALSE,"TR_ASS_R";#N/A,#N/A,FALSE,"TR_ASS_S";#N/A,#N/A,FALSE,"PR_ASS_B";#N/A,#N/A,FALSE,"PR_ASS_R";#N/A,#N/A,FALSE,"REV_SUM"}</definedName>
    <definedName name="hoja1_3">{#N/A,#N/A,FALSE,"MK_ASS_B";#N/A,#N/A,FALSE,"MK_ASS_R";#N/A,#N/A,FALSE,"MK_ASS_S";#N/A,#N/A,FALSE,"TR_ASS_B";#N/A,#N/A,FALSE,"TR_ASS_R";#N/A,#N/A,FALSE,"TR_ASS_S";#N/A,#N/A,FALSE,"PR_ASS_B";#N/A,#N/A,FALSE,"PR_ASS_R";#N/A,#N/A,FALSE,"REV_SUM"}</definedName>
    <definedName name="Hoja3" localSheetId="0">{#N/A,#N/A,FALSE,"Total_OC015";#N/A,#N/A,FALSE,"ADMIN";#N/A,#N/A,FALSE,"PROCES";#N/A,#N/A,FALSE,"mecan";#N/A,#N/A,FALSE,"civil";#N/A,#N/A,FALSE,"CAÑER";#N/A,#N/A,FALSE,"ELEC";#N/A,#N/A,FALSE,"INSTR"}</definedName>
    <definedName name="Hoja3" localSheetId="1">{#N/A,#N/A,FALSE,"Total_OC015";#N/A,#N/A,FALSE,"ADMIN";#N/A,#N/A,FALSE,"PROCES";#N/A,#N/A,FALSE,"mecan";#N/A,#N/A,FALSE,"civil";#N/A,#N/A,FALSE,"CAÑER";#N/A,#N/A,FALSE,"ELEC";#N/A,#N/A,FALSE,"INSTR"}</definedName>
    <definedName name="Hoja3" localSheetId="2">{#N/A,#N/A,FALSE,"Total_OC015";#N/A,#N/A,FALSE,"ADMIN";#N/A,#N/A,FALSE,"PROCES";#N/A,#N/A,FALSE,"mecan";#N/A,#N/A,FALSE,"civil";#N/A,#N/A,FALSE,"CAÑER";#N/A,#N/A,FALSE,"ELEC";#N/A,#N/A,FALSE,"INSTR"}</definedName>
    <definedName name="Hoja3">{#N/A,#N/A,FALSE,"Total_OC015";#N/A,#N/A,FALSE,"ADMIN";#N/A,#N/A,FALSE,"PROCES";#N/A,#N/A,FALSE,"mecan";#N/A,#N/A,FALSE,"civil";#N/A,#N/A,FALSE,"CAÑER";#N/A,#N/A,FALSE,"ELEC";#N/A,#N/A,FALSE,"INSTR"}</definedName>
    <definedName name="Hoja3_1" localSheetId="0">{#N/A,#N/A,FALSE,"Total_OC015";#N/A,#N/A,FALSE,"ADMIN";#N/A,#N/A,FALSE,"PROCES";#N/A,#N/A,FALSE,"mecan";#N/A,#N/A,FALSE,"civil";#N/A,#N/A,FALSE,"CAÑER";#N/A,#N/A,FALSE,"ELEC";#N/A,#N/A,FALSE,"INSTR"}</definedName>
    <definedName name="Hoja3_1" localSheetId="1">{#N/A,#N/A,FALSE,"Total_OC015";#N/A,#N/A,FALSE,"ADMIN";#N/A,#N/A,FALSE,"PROCES";#N/A,#N/A,FALSE,"mecan";#N/A,#N/A,FALSE,"civil";#N/A,#N/A,FALSE,"CAÑER";#N/A,#N/A,FALSE,"ELEC";#N/A,#N/A,FALSE,"INSTR"}</definedName>
    <definedName name="Hoja3_1" localSheetId="2">{#N/A,#N/A,FALSE,"Total_OC015";#N/A,#N/A,FALSE,"ADMIN";#N/A,#N/A,FALSE,"PROCES";#N/A,#N/A,FALSE,"mecan";#N/A,#N/A,FALSE,"civil";#N/A,#N/A,FALSE,"CAÑER";#N/A,#N/A,FALSE,"ELEC";#N/A,#N/A,FALSE,"INSTR"}</definedName>
    <definedName name="Hoja3_1">{#N/A,#N/A,FALSE,"Total_OC015";#N/A,#N/A,FALSE,"ADMIN";#N/A,#N/A,FALSE,"PROCES";#N/A,#N/A,FALSE,"mecan";#N/A,#N/A,FALSE,"civil";#N/A,#N/A,FALSE,"CAÑER";#N/A,#N/A,FALSE,"ELEC";#N/A,#N/A,FALSE,"INSTR"}</definedName>
    <definedName name="Hoja4" localSheetId="0">{#N/A,#N/A,FALSE,"Total_OC015";#N/A,#N/A,FALSE,"ADMIN";#N/A,#N/A,FALSE,"PROCES";#N/A,#N/A,FALSE,"mecan";#N/A,#N/A,FALSE,"civil";#N/A,#N/A,FALSE,"CAÑER";#N/A,#N/A,FALSE,"ELEC";#N/A,#N/A,FALSE,"INSTR"}</definedName>
    <definedName name="Hoja4" localSheetId="1">{#N/A,#N/A,FALSE,"Total_OC015";#N/A,#N/A,FALSE,"ADMIN";#N/A,#N/A,FALSE,"PROCES";#N/A,#N/A,FALSE,"mecan";#N/A,#N/A,FALSE,"civil";#N/A,#N/A,FALSE,"CAÑER";#N/A,#N/A,FALSE,"ELEC";#N/A,#N/A,FALSE,"INSTR"}</definedName>
    <definedName name="Hoja4" localSheetId="2">{#N/A,#N/A,FALSE,"Total_OC015";#N/A,#N/A,FALSE,"ADMIN";#N/A,#N/A,FALSE,"PROCES";#N/A,#N/A,FALSE,"mecan";#N/A,#N/A,FALSE,"civil";#N/A,#N/A,FALSE,"CAÑER";#N/A,#N/A,FALSE,"ELEC";#N/A,#N/A,FALSE,"INSTR"}</definedName>
    <definedName name="Hoja4">{#N/A,#N/A,FALSE,"Total_OC015";#N/A,#N/A,FALSE,"ADMIN";#N/A,#N/A,FALSE,"PROCES";#N/A,#N/A,FALSE,"mecan";#N/A,#N/A,FALSE,"civil";#N/A,#N/A,FALSE,"CAÑER";#N/A,#N/A,FALSE,"ELEC";#N/A,#N/A,FALSE,"INSTR"}</definedName>
    <definedName name="Hoja4_1" localSheetId="0">{#N/A,#N/A,FALSE,"Total_OC015";#N/A,#N/A,FALSE,"ADMIN";#N/A,#N/A,FALSE,"PROCES";#N/A,#N/A,FALSE,"mecan";#N/A,#N/A,FALSE,"civil";#N/A,#N/A,FALSE,"CAÑER";#N/A,#N/A,FALSE,"ELEC";#N/A,#N/A,FALSE,"INSTR"}</definedName>
    <definedName name="Hoja4_1" localSheetId="1">{#N/A,#N/A,FALSE,"Total_OC015";#N/A,#N/A,FALSE,"ADMIN";#N/A,#N/A,FALSE,"PROCES";#N/A,#N/A,FALSE,"mecan";#N/A,#N/A,FALSE,"civil";#N/A,#N/A,FALSE,"CAÑER";#N/A,#N/A,FALSE,"ELEC";#N/A,#N/A,FALSE,"INSTR"}</definedName>
    <definedName name="Hoja4_1" localSheetId="2">{#N/A,#N/A,FALSE,"Total_OC015";#N/A,#N/A,FALSE,"ADMIN";#N/A,#N/A,FALSE,"PROCES";#N/A,#N/A,FALSE,"mecan";#N/A,#N/A,FALSE,"civil";#N/A,#N/A,FALSE,"CAÑER";#N/A,#N/A,FALSE,"ELEC";#N/A,#N/A,FALSE,"INSTR"}</definedName>
    <definedName name="Hoja4_1">{#N/A,#N/A,FALSE,"Total_OC015";#N/A,#N/A,FALSE,"ADMIN";#N/A,#N/A,FALSE,"PROCES";#N/A,#N/A,FALSE,"mecan";#N/A,#N/A,FALSE,"civil";#N/A,#N/A,FALSE,"CAÑER";#N/A,#N/A,FALSE,"ELEC";#N/A,#N/A,FALSE,"INSTR"}</definedName>
    <definedName name="Hoja5" localSheetId="0">{#N/A,#N/A,TRUE,"Est. de Fact.";#N/A,#N/A,TRUE,"Capitulo 19";#N/A,#N/A,TRUE,"Proyecto P855"}</definedName>
    <definedName name="Hoja5" localSheetId="1">{#N/A,#N/A,TRUE,"Est. de Fact.";#N/A,#N/A,TRUE,"Capitulo 19";#N/A,#N/A,TRUE,"Proyecto P855"}</definedName>
    <definedName name="Hoja5" localSheetId="2">{#N/A,#N/A,TRUE,"Est. de Fact.";#N/A,#N/A,TRUE,"Capitulo 19";#N/A,#N/A,TRUE,"Proyecto P855"}</definedName>
    <definedName name="Hoja5">{#N/A,#N/A,TRUE,"Est. de Fact.";#N/A,#N/A,TRUE,"Capitulo 19";#N/A,#N/A,TRUE,"Proyecto P855"}</definedName>
    <definedName name="Hoja5_1" localSheetId="0">{#N/A,#N/A,TRUE,"Est. de Fact.";#N/A,#N/A,TRUE,"Capitulo 19";#N/A,#N/A,TRUE,"Proyecto P855"}</definedName>
    <definedName name="Hoja5_1" localSheetId="1">{#N/A,#N/A,TRUE,"Est. de Fact.";#N/A,#N/A,TRUE,"Capitulo 19";#N/A,#N/A,TRUE,"Proyecto P855"}</definedName>
    <definedName name="Hoja5_1" localSheetId="2">{#N/A,#N/A,TRUE,"Est. de Fact.";#N/A,#N/A,TRUE,"Capitulo 19";#N/A,#N/A,TRUE,"Proyecto P855"}</definedName>
    <definedName name="Hoja5_1">{#N/A,#N/A,TRUE,"Est. de Fact.";#N/A,#N/A,TRUE,"Capitulo 19";#N/A,#N/A,TRUE,"Proyecto P855"}</definedName>
    <definedName name="Hoja6" localSheetId="0">{#N/A,#N/A,TRUE,"Est. de Fact.";#N/A,#N/A,TRUE,"Capitulo 19";#N/A,#N/A,TRUE,"Proyecto P855"}</definedName>
    <definedName name="Hoja6" localSheetId="1">{#N/A,#N/A,TRUE,"Est. de Fact.";#N/A,#N/A,TRUE,"Capitulo 19";#N/A,#N/A,TRUE,"Proyecto P855"}</definedName>
    <definedName name="Hoja6" localSheetId="2">{#N/A,#N/A,TRUE,"Est. de Fact.";#N/A,#N/A,TRUE,"Capitulo 19";#N/A,#N/A,TRUE,"Proyecto P855"}</definedName>
    <definedName name="Hoja6">{#N/A,#N/A,TRUE,"Est. de Fact.";#N/A,#N/A,TRUE,"Capitulo 19";#N/A,#N/A,TRUE,"Proyecto P855"}</definedName>
    <definedName name="Hoja6_1" localSheetId="0">{#N/A,#N/A,TRUE,"Est. de Fact.";#N/A,#N/A,TRUE,"Capitulo 19";#N/A,#N/A,TRUE,"Proyecto P855"}</definedName>
    <definedName name="Hoja6_1" localSheetId="1">{#N/A,#N/A,TRUE,"Est. de Fact.";#N/A,#N/A,TRUE,"Capitulo 19";#N/A,#N/A,TRUE,"Proyecto P855"}</definedName>
    <definedName name="Hoja6_1" localSheetId="2">{#N/A,#N/A,TRUE,"Est. de Fact.";#N/A,#N/A,TRUE,"Capitulo 19";#N/A,#N/A,TRUE,"Proyecto P855"}</definedName>
    <definedName name="Hoja6_1">{#N/A,#N/A,TRUE,"Est. de Fact.";#N/A,#N/A,TRUE,"Capitulo 19";#N/A,#N/A,TRUE,"Proyecto P855"}</definedName>
    <definedName name="Hoja7" localSheetId="0">{#N/A,#N/A,FALSE,"Total_OC015";#N/A,#N/A,FALSE,"ADMIN";#N/A,#N/A,FALSE,"PROCES";#N/A,#N/A,FALSE,"mecan";#N/A,#N/A,FALSE,"civil";#N/A,#N/A,FALSE,"CAÑER";#N/A,#N/A,FALSE,"ELEC";#N/A,#N/A,FALSE,"INSTR"}</definedName>
    <definedName name="Hoja7" localSheetId="1">{#N/A,#N/A,FALSE,"Total_OC015";#N/A,#N/A,FALSE,"ADMIN";#N/A,#N/A,FALSE,"PROCES";#N/A,#N/A,FALSE,"mecan";#N/A,#N/A,FALSE,"civil";#N/A,#N/A,FALSE,"CAÑER";#N/A,#N/A,FALSE,"ELEC";#N/A,#N/A,FALSE,"INSTR"}</definedName>
    <definedName name="Hoja7" localSheetId="2">{#N/A,#N/A,FALSE,"Total_OC015";#N/A,#N/A,FALSE,"ADMIN";#N/A,#N/A,FALSE,"PROCES";#N/A,#N/A,FALSE,"mecan";#N/A,#N/A,FALSE,"civil";#N/A,#N/A,FALSE,"CAÑER";#N/A,#N/A,FALSE,"ELEC";#N/A,#N/A,FALSE,"INSTR"}</definedName>
    <definedName name="Hoja7">{#N/A,#N/A,FALSE,"Total_OC015";#N/A,#N/A,FALSE,"ADMIN";#N/A,#N/A,FALSE,"PROCES";#N/A,#N/A,FALSE,"mecan";#N/A,#N/A,FALSE,"civil";#N/A,#N/A,FALSE,"CAÑER";#N/A,#N/A,FALSE,"ELEC";#N/A,#N/A,FALSE,"INSTR"}</definedName>
    <definedName name="Hoja7_1" localSheetId="0">{#N/A,#N/A,FALSE,"Total_OC015";#N/A,#N/A,FALSE,"ADMIN";#N/A,#N/A,FALSE,"PROCES";#N/A,#N/A,FALSE,"mecan";#N/A,#N/A,FALSE,"civil";#N/A,#N/A,FALSE,"CAÑER";#N/A,#N/A,FALSE,"ELEC";#N/A,#N/A,FALSE,"INSTR"}</definedName>
    <definedName name="Hoja7_1" localSheetId="1">{#N/A,#N/A,FALSE,"Total_OC015";#N/A,#N/A,FALSE,"ADMIN";#N/A,#N/A,FALSE,"PROCES";#N/A,#N/A,FALSE,"mecan";#N/A,#N/A,FALSE,"civil";#N/A,#N/A,FALSE,"CAÑER";#N/A,#N/A,FALSE,"ELEC";#N/A,#N/A,FALSE,"INSTR"}</definedName>
    <definedName name="Hoja7_1" localSheetId="2">{#N/A,#N/A,FALSE,"Total_OC015";#N/A,#N/A,FALSE,"ADMIN";#N/A,#N/A,FALSE,"PROCES";#N/A,#N/A,FALSE,"mecan";#N/A,#N/A,FALSE,"civil";#N/A,#N/A,FALSE,"CAÑER";#N/A,#N/A,FALSE,"ELEC";#N/A,#N/A,FALSE,"INSTR"}</definedName>
    <definedName name="Hoja7_1">{#N/A,#N/A,FALSE,"Total_OC015";#N/A,#N/A,FALSE,"ADMIN";#N/A,#N/A,FALSE,"PROCES";#N/A,#N/A,FALSE,"mecan";#N/A,#N/A,FALSE,"civil";#N/A,#N/A,FALSE,"CAÑER";#N/A,#N/A,FALSE,"ELEC";#N/A,#N/A,FALSE,"INSTR"}</definedName>
    <definedName name="Hoja8" localSheetId="0">{#N/A,#N/A,FALSE,"minas";#N/A,#N/A,FALSE,"Total_OC015";#N/A,#N/A,FALSE,"ADMIN";#N/A,#N/A,FALSE,"PROCES";#N/A,#N/A,FALSE,"civil";#N/A,#N/A,FALSE,"CAÑER";#N/A,#N/A,FALSE,"ELEC";#N/A,#N/A,FALSE,"INSTR";#N/A,#N/A,FALSE,"PDS";#N/A,#N/A,FALSE,"mecan"}</definedName>
    <definedName name="Hoja8" localSheetId="1">{#N/A,#N/A,FALSE,"minas";#N/A,#N/A,FALSE,"Total_OC015";#N/A,#N/A,FALSE,"ADMIN";#N/A,#N/A,FALSE,"PROCES";#N/A,#N/A,FALSE,"civil";#N/A,#N/A,FALSE,"CAÑER";#N/A,#N/A,FALSE,"ELEC";#N/A,#N/A,FALSE,"INSTR";#N/A,#N/A,FALSE,"PDS";#N/A,#N/A,FALSE,"mecan"}</definedName>
    <definedName name="Hoja8" localSheetId="2">{#N/A,#N/A,FALSE,"minas";#N/A,#N/A,FALSE,"Total_OC015";#N/A,#N/A,FALSE,"ADMIN";#N/A,#N/A,FALSE,"PROCES";#N/A,#N/A,FALSE,"civil";#N/A,#N/A,FALSE,"CAÑER";#N/A,#N/A,FALSE,"ELEC";#N/A,#N/A,FALSE,"INSTR";#N/A,#N/A,FALSE,"PDS";#N/A,#N/A,FALSE,"mecan"}</definedName>
    <definedName name="Hoja8">{#N/A,#N/A,FALSE,"minas";#N/A,#N/A,FALSE,"Total_OC015";#N/A,#N/A,FALSE,"ADMIN";#N/A,#N/A,FALSE,"PROCES";#N/A,#N/A,FALSE,"civil";#N/A,#N/A,FALSE,"CAÑER";#N/A,#N/A,FALSE,"ELEC";#N/A,#N/A,FALSE,"INSTR";#N/A,#N/A,FALSE,"PDS";#N/A,#N/A,FALSE,"mecan"}</definedName>
    <definedName name="Hoja8_1" localSheetId="0">{#N/A,#N/A,FALSE,"minas";#N/A,#N/A,FALSE,"Total_OC015";#N/A,#N/A,FALSE,"ADMIN";#N/A,#N/A,FALSE,"PROCES";#N/A,#N/A,FALSE,"civil";#N/A,#N/A,FALSE,"CAÑER";#N/A,#N/A,FALSE,"ELEC";#N/A,#N/A,FALSE,"INSTR";#N/A,#N/A,FALSE,"PDS";#N/A,#N/A,FALSE,"mecan"}</definedName>
    <definedName name="Hoja8_1" localSheetId="1">{#N/A,#N/A,FALSE,"minas";#N/A,#N/A,FALSE,"Total_OC015";#N/A,#N/A,FALSE,"ADMIN";#N/A,#N/A,FALSE,"PROCES";#N/A,#N/A,FALSE,"civil";#N/A,#N/A,FALSE,"CAÑER";#N/A,#N/A,FALSE,"ELEC";#N/A,#N/A,FALSE,"INSTR";#N/A,#N/A,FALSE,"PDS";#N/A,#N/A,FALSE,"mecan"}</definedName>
    <definedName name="Hoja8_1" localSheetId="2">{#N/A,#N/A,FALSE,"minas";#N/A,#N/A,FALSE,"Total_OC015";#N/A,#N/A,FALSE,"ADMIN";#N/A,#N/A,FALSE,"PROCES";#N/A,#N/A,FALSE,"civil";#N/A,#N/A,FALSE,"CAÑER";#N/A,#N/A,FALSE,"ELEC";#N/A,#N/A,FALSE,"INSTR";#N/A,#N/A,FALSE,"PDS";#N/A,#N/A,FALSE,"mecan"}</definedName>
    <definedName name="Hoja8_1">{#N/A,#N/A,FALSE,"minas";#N/A,#N/A,FALSE,"Total_OC015";#N/A,#N/A,FALSE,"ADMIN";#N/A,#N/A,FALSE,"PROCES";#N/A,#N/A,FALSE,"civil";#N/A,#N/A,FALSE,"CAÑER";#N/A,#N/A,FALSE,"ELEC";#N/A,#N/A,FALSE,"INSTR";#N/A,#N/A,FALSE,"PDS";#N/A,#N/A,FALSE,"mecan"}</definedName>
    <definedName name="HOJAQQQ" localSheetId="0">{#N/A,#N/A,FALSE,"MK_ASS_B";#N/A,#N/A,FALSE,"MK_ASS_R";#N/A,#N/A,FALSE,"MK_ASS_S";#N/A,#N/A,FALSE,"TR_ASS_B";#N/A,#N/A,FALSE,"TR_ASS_R";#N/A,#N/A,FALSE,"TR_ASS_S";#N/A,#N/A,FALSE,"PR_ASS_B";#N/A,#N/A,FALSE,"PR_ASS_R";#N/A,#N/A,FALSE,"REV_SUM"}</definedName>
    <definedName name="HOJAQQQ" localSheetId="1">{#N/A,#N/A,FALSE,"MK_ASS_B";#N/A,#N/A,FALSE,"MK_ASS_R";#N/A,#N/A,FALSE,"MK_ASS_S";#N/A,#N/A,FALSE,"TR_ASS_B";#N/A,#N/A,FALSE,"TR_ASS_R";#N/A,#N/A,FALSE,"TR_ASS_S";#N/A,#N/A,FALSE,"PR_ASS_B";#N/A,#N/A,FALSE,"PR_ASS_R";#N/A,#N/A,FALSE,"REV_SUM"}</definedName>
    <definedName name="HOJAQQQ" localSheetId="2">{#N/A,#N/A,FALSE,"MK_ASS_B";#N/A,#N/A,FALSE,"MK_ASS_R";#N/A,#N/A,FALSE,"MK_ASS_S";#N/A,#N/A,FALSE,"TR_ASS_B";#N/A,#N/A,FALSE,"TR_ASS_R";#N/A,#N/A,FALSE,"TR_ASS_S";#N/A,#N/A,FALSE,"PR_ASS_B";#N/A,#N/A,FALSE,"PR_ASS_R";#N/A,#N/A,FALSE,"REV_SUM"}</definedName>
    <definedName name="HOJAQQQ">{#N/A,#N/A,FALSE,"MK_ASS_B";#N/A,#N/A,FALSE,"MK_ASS_R";#N/A,#N/A,FALSE,"MK_ASS_S";#N/A,#N/A,FALSE,"TR_ASS_B";#N/A,#N/A,FALSE,"TR_ASS_R";#N/A,#N/A,FALSE,"TR_ASS_S";#N/A,#N/A,FALSE,"PR_ASS_B";#N/A,#N/A,FALSE,"PR_ASS_R";#N/A,#N/A,FALSE,"REV_SUM"}</definedName>
    <definedName name="HOJAQQQ_1" localSheetId="0">{#N/A,#N/A,FALSE,"MK_ASS_B";#N/A,#N/A,FALSE,"MK_ASS_R";#N/A,#N/A,FALSE,"MK_ASS_S";#N/A,#N/A,FALSE,"TR_ASS_B";#N/A,#N/A,FALSE,"TR_ASS_R";#N/A,#N/A,FALSE,"TR_ASS_S";#N/A,#N/A,FALSE,"PR_ASS_B";#N/A,#N/A,FALSE,"PR_ASS_R";#N/A,#N/A,FALSE,"REV_SUM"}</definedName>
    <definedName name="HOJAQQQ_1" localSheetId="1">{#N/A,#N/A,FALSE,"MK_ASS_B";#N/A,#N/A,FALSE,"MK_ASS_R";#N/A,#N/A,FALSE,"MK_ASS_S";#N/A,#N/A,FALSE,"TR_ASS_B";#N/A,#N/A,FALSE,"TR_ASS_R";#N/A,#N/A,FALSE,"TR_ASS_S";#N/A,#N/A,FALSE,"PR_ASS_B";#N/A,#N/A,FALSE,"PR_ASS_R";#N/A,#N/A,FALSE,"REV_SUM"}</definedName>
    <definedName name="HOJAQQQ_1" localSheetId="2">{#N/A,#N/A,FALSE,"MK_ASS_B";#N/A,#N/A,FALSE,"MK_ASS_R";#N/A,#N/A,FALSE,"MK_ASS_S";#N/A,#N/A,FALSE,"TR_ASS_B";#N/A,#N/A,FALSE,"TR_ASS_R";#N/A,#N/A,FALSE,"TR_ASS_S";#N/A,#N/A,FALSE,"PR_ASS_B";#N/A,#N/A,FALSE,"PR_ASS_R";#N/A,#N/A,FALSE,"REV_SUM"}</definedName>
    <definedName name="HOJAQQQ_1">{#N/A,#N/A,FALSE,"MK_ASS_B";#N/A,#N/A,FALSE,"MK_ASS_R";#N/A,#N/A,FALSE,"MK_ASS_S";#N/A,#N/A,FALSE,"TR_ASS_B";#N/A,#N/A,FALSE,"TR_ASS_R";#N/A,#N/A,FALSE,"TR_ASS_S";#N/A,#N/A,FALSE,"PR_ASS_B";#N/A,#N/A,FALSE,"PR_ASS_R";#N/A,#N/A,FALSE,"REV_SUM"}</definedName>
    <definedName name="HOJAQQQ_2" localSheetId="0">{#N/A,#N/A,FALSE,"MK_ASS_B";#N/A,#N/A,FALSE,"MK_ASS_R";#N/A,#N/A,FALSE,"MK_ASS_S";#N/A,#N/A,FALSE,"TR_ASS_B";#N/A,#N/A,FALSE,"TR_ASS_R";#N/A,#N/A,FALSE,"TR_ASS_S";#N/A,#N/A,FALSE,"PR_ASS_B";#N/A,#N/A,FALSE,"PR_ASS_R";#N/A,#N/A,FALSE,"REV_SUM"}</definedName>
    <definedName name="HOJAQQQ_2" localSheetId="1">{#N/A,#N/A,FALSE,"MK_ASS_B";#N/A,#N/A,FALSE,"MK_ASS_R";#N/A,#N/A,FALSE,"MK_ASS_S";#N/A,#N/A,FALSE,"TR_ASS_B";#N/A,#N/A,FALSE,"TR_ASS_R";#N/A,#N/A,FALSE,"TR_ASS_S";#N/A,#N/A,FALSE,"PR_ASS_B";#N/A,#N/A,FALSE,"PR_ASS_R";#N/A,#N/A,FALSE,"REV_SUM"}</definedName>
    <definedName name="HOJAQQQ_2" localSheetId="2">{#N/A,#N/A,FALSE,"MK_ASS_B";#N/A,#N/A,FALSE,"MK_ASS_R";#N/A,#N/A,FALSE,"MK_ASS_S";#N/A,#N/A,FALSE,"TR_ASS_B";#N/A,#N/A,FALSE,"TR_ASS_R";#N/A,#N/A,FALSE,"TR_ASS_S";#N/A,#N/A,FALSE,"PR_ASS_B";#N/A,#N/A,FALSE,"PR_ASS_R";#N/A,#N/A,FALSE,"REV_SUM"}</definedName>
    <definedName name="HOJAQQQ_2">{#N/A,#N/A,FALSE,"MK_ASS_B";#N/A,#N/A,FALSE,"MK_ASS_R";#N/A,#N/A,FALSE,"MK_ASS_S";#N/A,#N/A,FALSE,"TR_ASS_B";#N/A,#N/A,FALSE,"TR_ASS_R";#N/A,#N/A,FALSE,"TR_ASS_S";#N/A,#N/A,FALSE,"PR_ASS_B";#N/A,#N/A,FALSE,"PR_ASS_R";#N/A,#N/A,FALSE,"REV_SUM"}</definedName>
    <definedName name="HOJAQQQ_3" localSheetId="0">{#N/A,#N/A,FALSE,"MK_ASS_B";#N/A,#N/A,FALSE,"MK_ASS_R";#N/A,#N/A,FALSE,"MK_ASS_S";#N/A,#N/A,FALSE,"TR_ASS_B";#N/A,#N/A,FALSE,"TR_ASS_R";#N/A,#N/A,FALSE,"TR_ASS_S";#N/A,#N/A,FALSE,"PR_ASS_B";#N/A,#N/A,FALSE,"PR_ASS_R";#N/A,#N/A,FALSE,"REV_SUM"}</definedName>
    <definedName name="HOJAQQQ_3" localSheetId="1">{#N/A,#N/A,FALSE,"MK_ASS_B";#N/A,#N/A,FALSE,"MK_ASS_R";#N/A,#N/A,FALSE,"MK_ASS_S";#N/A,#N/A,FALSE,"TR_ASS_B";#N/A,#N/A,FALSE,"TR_ASS_R";#N/A,#N/A,FALSE,"TR_ASS_S";#N/A,#N/A,FALSE,"PR_ASS_B";#N/A,#N/A,FALSE,"PR_ASS_R";#N/A,#N/A,FALSE,"REV_SUM"}</definedName>
    <definedName name="HOJAQQQ_3" localSheetId="2">{#N/A,#N/A,FALSE,"MK_ASS_B";#N/A,#N/A,FALSE,"MK_ASS_R";#N/A,#N/A,FALSE,"MK_ASS_S";#N/A,#N/A,FALSE,"TR_ASS_B";#N/A,#N/A,FALSE,"TR_ASS_R";#N/A,#N/A,FALSE,"TR_ASS_S";#N/A,#N/A,FALSE,"PR_ASS_B";#N/A,#N/A,FALSE,"PR_ASS_R";#N/A,#N/A,FALSE,"REV_SUM"}</definedName>
    <definedName name="HOJAQQQ_3">{#N/A,#N/A,FALSE,"MK_ASS_B";#N/A,#N/A,FALSE,"MK_ASS_R";#N/A,#N/A,FALSE,"MK_ASS_S";#N/A,#N/A,FALSE,"TR_ASS_B";#N/A,#N/A,FALSE,"TR_ASS_R";#N/A,#N/A,FALSE,"TR_ASS_S";#N/A,#N/A,FALSE,"PR_ASS_B";#N/A,#N/A,FALSE,"PR_ASS_R";#N/A,#N/A,FALSE,"REV_SUM"}</definedName>
    <definedName name="HOJITA" localSheetId="0">{"cuadro1",#N/A,FALSE,"Buzon Camion Opción 3";"cuadro2",#N/A,FALSE,"Buzon Camion Opción 3";"cuadro3",#N/A,FALSE,"Buzon Camion Opción 3";"cuadro4",#N/A,FALSE,"Buzon Camion Opción 3"}</definedName>
    <definedName name="HOJITA" localSheetId="1">{"cuadro1",#N/A,FALSE,"Buzon Camion Opción 3";"cuadro2",#N/A,FALSE,"Buzon Camion Opción 3";"cuadro3",#N/A,FALSE,"Buzon Camion Opción 3";"cuadro4",#N/A,FALSE,"Buzon Camion Opción 3"}</definedName>
    <definedName name="HOJITA" localSheetId="2">{"cuadro1",#N/A,FALSE,"Buzon Camion Opción 3";"cuadro2",#N/A,FALSE,"Buzon Camion Opción 3";"cuadro3",#N/A,FALSE,"Buzon Camion Opción 3";"cuadro4",#N/A,FALSE,"Buzon Camion Opción 3"}</definedName>
    <definedName name="HOJITA">{"cuadro1",#N/A,FALSE,"Buzon Camion Opción 3";"cuadro2",#N/A,FALSE,"Buzon Camion Opción 3";"cuadro3",#N/A,FALSE,"Buzon Camion Opción 3";"cuadro4",#N/A,FALSE,"Buzon Camion Opción 3"}</definedName>
    <definedName name="HOJITA_1" localSheetId="0">{"cuadro1",#N/A,FALSE,"Buzon Camion Opción 3";"cuadro2",#N/A,FALSE,"Buzon Camion Opción 3";"cuadro3",#N/A,FALSE,"Buzon Camion Opción 3";"cuadro4",#N/A,FALSE,"Buzon Camion Opción 3"}</definedName>
    <definedName name="HOJITA_1" localSheetId="1">{"cuadro1",#N/A,FALSE,"Buzon Camion Opción 3";"cuadro2",#N/A,FALSE,"Buzon Camion Opción 3";"cuadro3",#N/A,FALSE,"Buzon Camion Opción 3";"cuadro4",#N/A,FALSE,"Buzon Camion Opción 3"}</definedName>
    <definedName name="HOJITA_1" localSheetId="2">{"cuadro1",#N/A,FALSE,"Buzon Camion Opción 3";"cuadro2",#N/A,FALSE,"Buzon Camion Opción 3";"cuadro3",#N/A,FALSE,"Buzon Camion Opción 3";"cuadro4",#N/A,FALSE,"Buzon Camion Opción 3"}</definedName>
    <definedName name="HOJITA_1">{"cuadro1",#N/A,FALSE,"Buzon Camion Opción 3";"cuadro2",#N/A,FALSE,"Buzon Camion Opción 3";"cuadro3",#N/A,FALSE,"Buzon Camion Opción 3";"cuadro4",#N/A,FALSE,"Buzon Camion Opción 3"}</definedName>
    <definedName name="hojita2" localSheetId="0">{"cuadro1",#N/A,FALSE,"Buzon Camion Opción 3";"cuadro2",#N/A,FALSE,"Buzon Camion Opción 3";"cuadro3",#N/A,FALSE,"Buzon Camion Opción 3";"cuadro4",#N/A,FALSE,"Buzon Camion Opción 3"}</definedName>
    <definedName name="hojita2" localSheetId="1">{"cuadro1",#N/A,FALSE,"Buzon Camion Opción 3";"cuadro2",#N/A,FALSE,"Buzon Camion Opción 3";"cuadro3",#N/A,FALSE,"Buzon Camion Opción 3";"cuadro4",#N/A,FALSE,"Buzon Camion Opción 3"}</definedName>
    <definedName name="hojita2" localSheetId="2">{"cuadro1",#N/A,FALSE,"Buzon Camion Opción 3";"cuadro2",#N/A,FALSE,"Buzon Camion Opción 3";"cuadro3",#N/A,FALSE,"Buzon Camion Opción 3";"cuadro4",#N/A,FALSE,"Buzon Camion Opción 3"}</definedName>
    <definedName name="hojita2">{"cuadro1",#N/A,FALSE,"Buzon Camion Opción 3";"cuadro2",#N/A,FALSE,"Buzon Camion Opción 3";"cuadro3",#N/A,FALSE,"Buzon Camion Opción 3";"cuadro4",#N/A,FALSE,"Buzon Camion Opción 3"}</definedName>
    <definedName name="hojita2_1" localSheetId="0">{"cuadro1",#N/A,FALSE,"Buzon Camion Opción 3";"cuadro2",#N/A,FALSE,"Buzon Camion Opción 3";"cuadro3",#N/A,FALSE,"Buzon Camion Opción 3";"cuadro4",#N/A,FALSE,"Buzon Camion Opción 3"}</definedName>
    <definedName name="hojita2_1" localSheetId="1">{"cuadro1",#N/A,FALSE,"Buzon Camion Opción 3";"cuadro2",#N/A,FALSE,"Buzon Camion Opción 3";"cuadro3",#N/A,FALSE,"Buzon Camion Opción 3";"cuadro4",#N/A,FALSE,"Buzon Camion Opción 3"}</definedName>
    <definedName name="hojita2_1" localSheetId="2">{"cuadro1",#N/A,FALSE,"Buzon Camion Opción 3";"cuadro2",#N/A,FALSE,"Buzon Camion Opción 3";"cuadro3",#N/A,FALSE,"Buzon Camion Opción 3";"cuadro4",#N/A,FALSE,"Buzon Camion Opción 3"}</definedName>
    <definedName name="hojita2_1">{"cuadro1",#N/A,FALSE,"Buzon Camion Opción 3";"cuadro2",#N/A,FALSE,"Buzon Camion Opción 3";"cuadro3",#N/A,FALSE,"Buzon Camion Opción 3";"cuadro4",#N/A,FALSE,"Buzon Camion Opción 3"}</definedName>
    <definedName name="HOR">#REF!</definedName>
    <definedName name="HORASMES">#REF!</definedName>
    <definedName name="HORd">#REF!</definedName>
    <definedName name="horizon"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ozon" localSheetId="3">{"desarrollo",#N/A,FALSE,"LHD Camión";"eqdllo",#N/A,FALSE,"LHD Camión";"eqprod",#N/A,FALSE,"LHD Camión";"Resumen",#N/A,FALSE,"LHD Camión"}</definedName>
    <definedName name="horozon" localSheetId="4">{"desarrollo",#N/A,FALSE,"LHD Camión";"eqdllo",#N/A,FALSE,"LHD Camión";"eqprod",#N/A,FALSE,"LHD Camión";"Resumen",#N/A,FALSE,"LHD Camión"}</definedName>
    <definedName name="horozon" localSheetId="5">{"desarrollo",#N/A,FALSE,"LHD Camión";"eqdllo",#N/A,FALSE,"LHD Camión";"eqprod",#N/A,FALSE,"LHD Camión";"Resumen",#N/A,FALSE,"LHD Camión"}</definedName>
    <definedName name="horozon" localSheetId="6">{"desarrollo",#N/A,FALSE,"LHD Camión";"eqdllo",#N/A,FALSE,"LHD Camión";"eqprod",#N/A,FALSE,"LHD Camión";"Resumen",#N/A,FALSE,"LHD Camión"}</definedName>
    <definedName name="horozon" localSheetId="0">{"desarrollo",#N/A,FALSE,"LHD Camión";"eqdllo",#N/A,FALSE,"LHD Camión";"eqprod",#N/A,FALSE,"LHD Camión";"Resumen",#N/A,FALSE,"LHD Camión"}</definedName>
    <definedName name="horozon" localSheetId="1">{"desarrollo",#N/A,FALSE,"LHD Camión";"eqdllo",#N/A,FALSE,"LHD Camión";"eqprod",#N/A,FALSE,"LHD Camión";"Resumen",#N/A,FALSE,"LHD Camión"}</definedName>
    <definedName name="horozon" localSheetId="2">{"desarrollo",#N/A,FALSE,"LHD Camión";"eqdllo",#N/A,FALSE,"LHD Camión";"eqprod",#N/A,FALSE,"LHD Camión";"Resumen",#N/A,FALSE,"LHD Camión"}</definedName>
    <definedName name="horozon">{"desarrollo",#N/A,FALSE,"LHD Camión";"eqdllo",#N/A,FALSE,"LHD Camión";"eqprod",#N/A,FALSE,"LHD Camión";"Resumen",#N/A,FALSE,"LHD Camión"}</definedName>
    <definedName name="hp1_">#REF!</definedName>
    <definedName name="hp3_">#REF!</definedName>
    <definedName name="hped1_">#REF!</definedName>
    <definedName name="hped3_">#REF!</definedName>
    <definedName name="hpipe_">#REF!</definedName>
    <definedName name="hpipe_2">#REF!</definedName>
    <definedName name="hrco" localSheetId="0">{"Avaliação de Cargos (Class Mens Todas)",#N/A,FALSE,"BANCO DE DADOS MENSALISTAS";"Avaliação de Cargos (Class Mens Todas)",#N/A,FALSE,"BANCO DE DADOS MENSALISTAS"}</definedName>
    <definedName name="hrco" localSheetId="1">{"Avaliação de Cargos (Class Mens Todas)",#N/A,FALSE,"BANCO DE DADOS MENSALISTAS";"Avaliação de Cargos (Class Mens Todas)",#N/A,FALSE,"BANCO DE DADOS MENSALISTAS"}</definedName>
    <definedName name="hrco" localSheetId="2">{"Avaliação de Cargos (Class Mens Todas)",#N/A,FALSE,"BANCO DE DADOS MENSALISTAS";"Avaliação de Cargos (Class Mens Todas)",#N/A,FALSE,"BANCO DE DADOS MENSALISTAS"}</definedName>
    <definedName name="hrco">{"Avaliação de Cargos (Class Mens Todas)",#N/A,FALSE,"BANCO DE DADOS MENSALISTAS";"Avaliação de Cargos (Class Mens Todas)",#N/A,FALSE,"BANCO DE DADOS MENSALISTAS"}</definedName>
    <definedName name="HSEC2" localSheetId="0">{#N/A,#N/A,FALSE,"masez (10)";#N/A,#N/A,FALSE,"masez (7)";#N/A,#N/A,FALSE,"masez (6)";#N/A,#N/A,FALSE,"masez (5)";#N/A,#N/A,FALSE,"masez (4)";#N/A,#N/A,FALSE,"masez (3)";#N/A,#N/A,FALSE,"masez (2)";#N/A,#N/A,FALSE,"GME";#N/A,#N/A,FALSE,"masez"}</definedName>
    <definedName name="HSEC2" localSheetId="1">{#N/A,#N/A,FALSE,"masez (10)";#N/A,#N/A,FALSE,"masez (7)";#N/A,#N/A,FALSE,"masez (6)";#N/A,#N/A,FALSE,"masez (5)";#N/A,#N/A,FALSE,"masez (4)";#N/A,#N/A,FALSE,"masez (3)";#N/A,#N/A,FALSE,"masez (2)";#N/A,#N/A,FALSE,"GME";#N/A,#N/A,FALSE,"masez"}</definedName>
    <definedName name="HSEC2" localSheetId="2">{#N/A,#N/A,FALSE,"masez (10)";#N/A,#N/A,FALSE,"masez (7)";#N/A,#N/A,FALSE,"masez (6)";#N/A,#N/A,FALSE,"masez (5)";#N/A,#N/A,FALSE,"masez (4)";#N/A,#N/A,FALSE,"masez (3)";#N/A,#N/A,FALSE,"masez (2)";#N/A,#N/A,FALSE,"GME";#N/A,#N/A,FALSE,"masez"}</definedName>
    <definedName name="HSEC2">{#N/A,#N/A,FALSE,"masez (10)";#N/A,#N/A,FALSE,"masez (7)";#N/A,#N/A,FALSE,"masez (6)";#N/A,#N/A,FALSE,"masez (5)";#N/A,#N/A,FALSE,"masez (4)";#N/A,#N/A,FALSE,"masez (3)";#N/A,#N/A,FALSE,"masez (2)";#N/A,#N/A,FALSE,"GME";#N/A,#N/A,FALSE,"masez"}</definedName>
    <definedName name="html" localSheetId="0">{"'Sheet1'!$B$2:$M$87"}</definedName>
    <definedName name="html" localSheetId="1">{"'Sheet1'!$B$2:$M$87"}</definedName>
    <definedName name="html" localSheetId="2">{"'Sheet1'!$B$2:$M$87"}</definedName>
    <definedName name="html">{"'Sheet1'!$B$2:$M$87"}</definedName>
    <definedName name="html_1" localSheetId="0">{"'Sheet1'!$B$2:$M$87"}</definedName>
    <definedName name="html_1" localSheetId="1">{"'Sheet1'!$B$2:$M$87"}</definedName>
    <definedName name="html_1" localSheetId="2">{"'Sheet1'!$B$2:$M$87"}</definedName>
    <definedName name="html_1">{"'Sheet1'!$B$2:$M$87"}</definedName>
    <definedName name="html_1_1" localSheetId="0">{"'Sheet1'!$B$2:$M$87"}</definedName>
    <definedName name="html_1_1" localSheetId="1">{"'Sheet1'!$B$2:$M$87"}</definedName>
    <definedName name="html_1_1" localSheetId="2">{"'Sheet1'!$B$2:$M$87"}</definedName>
    <definedName name="html_1_1">{"'Sheet1'!$B$2:$M$87"}</definedName>
    <definedName name="html_1_1_1" localSheetId="0">{"'Sheet1'!$B$2:$M$87"}</definedName>
    <definedName name="html_1_1_1" localSheetId="1">{"'Sheet1'!$B$2:$M$87"}</definedName>
    <definedName name="html_1_1_1" localSheetId="2">{"'Sheet1'!$B$2:$M$87"}</definedName>
    <definedName name="html_1_1_1">{"'Sheet1'!$B$2:$M$87"}</definedName>
    <definedName name="html_1_1_1_1" localSheetId="0">{"'Sheet1'!$B$2:$M$87"}</definedName>
    <definedName name="html_1_1_1_1" localSheetId="1">{"'Sheet1'!$B$2:$M$87"}</definedName>
    <definedName name="html_1_1_1_1" localSheetId="2">{"'Sheet1'!$B$2:$M$87"}</definedName>
    <definedName name="html_1_1_1_1">{"'Sheet1'!$B$2:$M$87"}</definedName>
    <definedName name="html_1_1_1_1_1" localSheetId="0">{"'Sheet1'!$B$2:$M$87"}</definedName>
    <definedName name="html_1_1_1_1_1" localSheetId="1">{"'Sheet1'!$B$2:$M$87"}</definedName>
    <definedName name="html_1_1_1_1_1" localSheetId="2">{"'Sheet1'!$B$2:$M$87"}</definedName>
    <definedName name="html_1_1_1_1_1">{"'Sheet1'!$B$2:$M$87"}</definedName>
    <definedName name="html_1_1_1_2" localSheetId="0">{"'Sheet1'!$B$2:$M$87"}</definedName>
    <definedName name="html_1_1_1_2" localSheetId="1">{"'Sheet1'!$B$2:$M$87"}</definedName>
    <definedName name="html_1_1_1_2" localSheetId="2">{"'Sheet1'!$B$2:$M$87"}</definedName>
    <definedName name="html_1_1_1_2">{"'Sheet1'!$B$2:$M$87"}</definedName>
    <definedName name="html_1_1_2" localSheetId="0">{"'Sheet1'!$B$2:$M$87"}</definedName>
    <definedName name="html_1_1_2" localSheetId="1">{"'Sheet1'!$B$2:$M$87"}</definedName>
    <definedName name="html_1_1_2" localSheetId="2">{"'Sheet1'!$B$2:$M$87"}</definedName>
    <definedName name="html_1_1_2">{"'Sheet1'!$B$2:$M$87"}</definedName>
    <definedName name="html_1_1_2_1" localSheetId="0">{"'Sheet1'!$B$2:$M$87"}</definedName>
    <definedName name="html_1_1_2_1" localSheetId="1">{"'Sheet1'!$B$2:$M$87"}</definedName>
    <definedName name="html_1_1_2_1" localSheetId="2">{"'Sheet1'!$B$2:$M$87"}</definedName>
    <definedName name="html_1_1_2_1">{"'Sheet1'!$B$2:$M$87"}</definedName>
    <definedName name="html_1_1_3" localSheetId="0">{"'Sheet1'!$B$2:$M$87"}</definedName>
    <definedName name="html_1_1_3" localSheetId="1">{"'Sheet1'!$B$2:$M$87"}</definedName>
    <definedName name="html_1_1_3" localSheetId="2">{"'Sheet1'!$B$2:$M$87"}</definedName>
    <definedName name="html_1_1_3">{"'Sheet1'!$B$2:$M$87"}</definedName>
    <definedName name="html_1_2" localSheetId="0">{"'Sheet1'!$B$2:$M$87"}</definedName>
    <definedName name="html_1_2" localSheetId="1">{"'Sheet1'!$B$2:$M$87"}</definedName>
    <definedName name="html_1_2" localSheetId="2">{"'Sheet1'!$B$2:$M$87"}</definedName>
    <definedName name="html_1_2">{"'Sheet1'!$B$2:$M$87"}</definedName>
    <definedName name="html_1_2_1" localSheetId="0">{"'Sheet1'!$B$2:$M$87"}</definedName>
    <definedName name="html_1_2_1" localSheetId="1">{"'Sheet1'!$B$2:$M$87"}</definedName>
    <definedName name="html_1_2_1" localSheetId="2">{"'Sheet1'!$B$2:$M$87"}</definedName>
    <definedName name="html_1_2_1">{"'Sheet1'!$B$2:$M$87"}</definedName>
    <definedName name="html_1_2_1_1" localSheetId="0">{"'Sheet1'!$B$2:$M$87"}</definedName>
    <definedName name="html_1_2_1_1" localSheetId="1">{"'Sheet1'!$B$2:$M$87"}</definedName>
    <definedName name="html_1_2_1_1" localSheetId="2">{"'Sheet1'!$B$2:$M$87"}</definedName>
    <definedName name="html_1_2_1_1">{"'Sheet1'!$B$2:$M$87"}</definedName>
    <definedName name="html_1_2_1_1_1" localSheetId="0">{"'Sheet1'!$B$2:$M$87"}</definedName>
    <definedName name="html_1_2_1_1_1" localSheetId="1">{"'Sheet1'!$B$2:$M$87"}</definedName>
    <definedName name="html_1_2_1_1_1" localSheetId="2">{"'Sheet1'!$B$2:$M$87"}</definedName>
    <definedName name="html_1_2_1_1_1">{"'Sheet1'!$B$2:$M$87"}</definedName>
    <definedName name="html_1_2_1_2" localSheetId="0">{"'Sheet1'!$B$2:$M$87"}</definedName>
    <definedName name="html_1_2_1_2" localSheetId="1">{"'Sheet1'!$B$2:$M$87"}</definedName>
    <definedName name="html_1_2_1_2" localSheetId="2">{"'Sheet1'!$B$2:$M$87"}</definedName>
    <definedName name="html_1_2_1_2">{"'Sheet1'!$B$2:$M$87"}</definedName>
    <definedName name="html_1_2_2" localSheetId="0">{"'Sheet1'!$B$2:$M$87"}</definedName>
    <definedName name="html_1_2_2" localSheetId="1">{"'Sheet1'!$B$2:$M$87"}</definedName>
    <definedName name="html_1_2_2" localSheetId="2">{"'Sheet1'!$B$2:$M$87"}</definedName>
    <definedName name="html_1_2_2">{"'Sheet1'!$B$2:$M$87"}</definedName>
    <definedName name="html_1_2_2_1" localSheetId="0">{"'Sheet1'!$B$2:$M$87"}</definedName>
    <definedName name="html_1_2_2_1" localSheetId="1">{"'Sheet1'!$B$2:$M$87"}</definedName>
    <definedName name="html_1_2_2_1" localSheetId="2">{"'Sheet1'!$B$2:$M$87"}</definedName>
    <definedName name="html_1_2_2_1">{"'Sheet1'!$B$2:$M$87"}</definedName>
    <definedName name="html_1_2_3" localSheetId="0">{"'Sheet1'!$B$2:$M$87"}</definedName>
    <definedName name="html_1_2_3" localSheetId="1">{"'Sheet1'!$B$2:$M$87"}</definedName>
    <definedName name="html_1_2_3" localSheetId="2">{"'Sheet1'!$B$2:$M$87"}</definedName>
    <definedName name="html_1_2_3">{"'Sheet1'!$B$2:$M$87"}</definedName>
    <definedName name="html_1_3" localSheetId="0">{"'Sheet1'!$B$2:$M$87"}</definedName>
    <definedName name="html_1_3" localSheetId="1">{"'Sheet1'!$B$2:$M$87"}</definedName>
    <definedName name="html_1_3" localSheetId="2">{"'Sheet1'!$B$2:$M$87"}</definedName>
    <definedName name="html_1_3">{"'Sheet1'!$B$2:$M$87"}</definedName>
    <definedName name="html_1_3_1" localSheetId="0">{"'Sheet1'!$B$2:$M$87"}</definedName>
    <definedName name="html_1_3_1" localSheetId="1">{"'Sheet1'!$B$2:$M$87"}</definedName>
    <definedName name="html_1_3_1" localSheetId="2">{"'Sheet1'!$B$2:$M$87"}</definedName>
    <definedName name="html_1_3_1">{"'Sheet1'!$B$2:$M$87"}</definedName>
    <definedName name="html_1_3_1_1" localSheetId="0">{"'Sheet1'!$B$2:$M$87"}</definedName>
    <definedName name="html_1_3_1_1" localSheetId="1">{"'Sheet1'!$B$2:$M$87"}</definedName>
    <definedName name="html_1_3_1_1" localSheetId="2">{"'Sheet1'!$B$2:$M$87"}</definedName>
    <definedName name="html_1_3_1_1">{"'Sheet1'!$B$2:$M$87"}</definedName>
    <definedName name="html_1_3_1_1_1" localSheetId="0">{"'Sheet1'!$B$2:$M$87"}</definedName>
    <definedName name="html_1_3_1_1_1" localSheetId="1">{"'Sheet1'!$B$2:$M$87"}</definedName>
    <definedName name="html_1_3_1_1_1" localSheetId="2">{"'Sheet1'!$B$2:$M$87"}</definedName>
    <definedName name="html_1_3_1_1_1">{"'Sheet1'!$B$2:$M$87"}</definedName>
    <definedName name="html_1_3_1_2" localSheetId="0">{"'Sheet1'!$B$2:$M$87"}</definedName>
    <definedName name="html_1_3_1_2" localSheetId="1">{"'Sheet1'!$B$2:$M$87"}</definedName>
    <definedName name="html_1_3_1_2" localSheetId="2">{"'Sheet1'!$B$2:$M$87"}</definedName>
    <definedName name="html_1_3_1_2">{"'Sheet1'!$B$2:$M$87"}</definedName>
    <definedName name="html_1_3_2" localSheetId="0">{"'Sheet1'!$B$2:$M$87"}</definedName>
    <definedName name="html_1_3_2" localSheetId="1">{"'Sheet1'!$B$2:$M$87"}</definedName>
    <definedName name="html_1_3_2" localSheetId="2">{"'Sheet1'!$B$2:$M$87"}</definedName>
    <definedName name="html_1_3_2">{"'Sheet1'!$B$2:$M$87"}</definedName>
    <definedName name="html_1_3_2_1" localSheetId="0">{"'Sheet1'!$B$2:$M$87"}</definedName>
    <definedName name="html_1_3_2_1" localSheetId="1">{"'Sheet1'!$B$2:$M$87"}</definedName>
    <definedName name="html_1_3_2_1" localSheetId="2">{"'Sheet1'!$B$2:$M$87"}</definedName>
    <definedName name="html_1_3_2_1">{"'Sheet1'!$B$2:$M$87"}</definedName>
    <definedName name="html_1_3_3" localSheetId="0">{"'Sheet1'!$B$2:$M$87"}</definedName>
    <definedName name="html_1_3_3" localSheetId="1">{"'Sheet1'!$B$2:$M$87"}</definedName>
    <definedName name="html_1_3_3" localSheetId="2">{"'Sheet1'!$B$2:$M$87"}</definedName>
    <definedName name="html_1_3_3">{"'Sheet1'!$B$2:$M$87"}</definedName>
    <definedName name="html_1_4" localSheetId="0">{"'Sheet1'!$B$2:$M$87"}</definedName>
    <definedName name="html_1_4" localSheetId="1">{"'Sheet1'!$B$2:$M$87"}</definedName>
    <definedName name="html_1_4" localSheetId="2">{"'Sheet1'!$B$2:$M$87"}</definedName>
    <definedName name="html_1_4">{"'Sheet1'!$B$2:$M$87"}</definedName>
    <definedName name="html_1_4_1" localSheetId="0">{"'Sheet1'!$B$2:$M$87"}</definedName>
    <definedName name="html_1_4_1" localSheetId="1">{"'Sheet1'!$B$2:$M$87"}</definedName>
    <definedName name="html_1_4_1" localSheetId="2">{"'Sheet1'!$B$2:$M$87"}</definedName>
    <definedName name="html_1_4_1">{"'Sheet1'!$B$2:$M$87"}</definedName>
    <definedName name="html_1_4_1_1" localSheetId="0">{"'Sheet1'!$B$2:$M$87"}</definedName>
    <definedName name="html_1_4_1_1" localSheetId="1">{"'Sheet1'!$B$2:$M$87"}</definedName>
    <definedName name="html_1_4_1_1" localSheetId="2">{"'Sheet1'!$B$2:$M$87"}</definedName>
    <definedName name="html_1_4_1_1">{"'Sheet1'!$B$2:$M$87"}</definedName>
    <definedName name="html_1_4_1_1_1" localSheetId="0">{"'Sheet1'!$B$2:$M$87"}</definedName>
    <definedName name="html_1_4_1_1_1" localSheetId="1">{"'Sheet1'!$B$2:$M$87"}</definedName>
    <definedName name="html_1_4_1_1_1" localSheetId="2">{"'Sheet1'!$B$2:$M$87"}</definedName>
    <definedName name="html_1_4_1_1_1">{"'Sheet1'!$B$2:$M$87"}</definedName>
    <definedName name="html_1_4_1_2" localSheetId="0">{"'Sheet1'!$B$2:$M$87"}</definedName>
    <definedName name="html_1_4_1_2" localSheetId="1">{"'Sheet1'!$B$2:$M$87"}</definedName>
    <definedName name="html_1_4_1_2" localSheetId="2">{"'Sheet1'!$B$2:$M$87"}</definedName>
    <definedName name="html_1_4_1_2">{"'Sheet1'!$B$2:$M$87"}</definedName>
    <definedName name="html_1_4_2" localSheetId="0">{"'Sheet1'!$B$2:$M$87"}</definedName>
    <definedName name="html_1_4_2" localSheetId="1">{"'Sheet1'!$B$2:$M$87"}</definedName>
    <definedName name="html_1_4_2" localSheetId="2">{"'Sheet1'!$B$2:$M$87"}</definedName>
    <definedName name="html_1_4_2">{"'Sheet1'!$B$2:$M$87"}</definedName>
    <definedName name="html_1_4_2_1" localSheetId="0">{"'Sheet1'!$B$2:$M$87"}</definedName>
    <definedName name="html_1_4_2_1" localSheetId="1">{"'Sheet1'!$B$2:$M$87"}</definedName>
    <definedName name="html_1_4_2_1" localSheetId="2">{"'Sheet1'!$B$2:$M$87"}</definedName>
    <definedName name="html_1_4_2_1">{"'Sheet1'!$B$2:$M$87"}</definedName>
    <definedName name="html_1_4_3" localSheetId="0">{"'Sheet1'!$B$2:$M$87"}</definedName>
    <definedName name="html_1_4_3" localSheetId="1">{"'Sheet1'!$B$2:$M$87"}</definedName>
    <definedName name="html_1_4_3" localSheetId="2">{"'Sheet1'!$B$2:$M$87"}</definedName>
    <definedName name="html_1_4_3">{"'Sheet1'!$B$2:$M$87"}</definedName>
    <definedName name="html_1_5" localSheetId="0">{"'Sheet1'!$B$2:$M$87"}</definedName>
    <definedName name="html_1_5" localSheetId="1">{"'Sheet1'!$B$2:$M$87"}</definedName>
    <definedName name="html_1_5" localSheetId="2">{"'Sheet1'!$B$2:$M$87"}</definedName>
    <definedName name="html_1_5">{"'Sheet1'!$B$2:$M$87"}</definedName>
    <definedName name="html_1_5_1" localSheetId="0">{"'Sheet1'!$B$2:$M$87"}</definedName>
    <definedName name="html_1_5_1" localSheetId="1">{"'Sheet1'!$B$2:$M$87"}</definedName>
    <definedName name="html_1_5_1" localSheetId="2">{"'Sheet1'!$B$2:$M$87"}</definedName>
    <definedName name="html_1_5_1">{"'Sheet1'!$B$2:$M$87"}</definedName>
    <definedName name="html_1_5_1_1" localSheetId="0">{"'Sheet1'!$B$2:$M$87"}</definedName>
    <definedName name="html_1_5_1_1" localSheetId="1">{"'Sheet1'!$B$2:$M$87"}</definedName>
    <definedName name="html_1_5_1_1" localSheetId="2">{"'Sheet1'!$B$2:$M$87"}</definedName>
    <definedName name="html_1_5_1_1">{"'Sheet1'!$B$2:$M$87"}</definedName>
    <definedName name="html_1_5_2" localSheetId="0">{"'Sheet1'!$B$2:$M$87"}</definedName>
    <definedName name="html_1_5_2" localSheetId="1">{"'Sheet1'!$B$2:$M$87"}</definedName>
    <definedName name="html_1_5_2" localSheetId="2">{"'Sheet1'!$B$2:$M$87"}</definedName>
    <definedName name="html_1_5_2">{"'Sheet1'!$B$2:$M$87"}</definedName>
    <definedName name="html_2" localSheetId="0">{"'Sheet1'!$B$2:$M$87"}</definedName>
    <definedName name="html_2" localSheetId="1">{"'Sheet1'!$B$2:$M$87"}</definedName>
    <definedName name="html_2" localSheetId="2">{"'Sheet1'!$B$2:$M$87"}</definedName>
    <definedName name="html_2">{"'Sheet1'!$B$2:$M$87"}</definedName>
    <definedName name="html_2_1" localSheetId="0">{"'Sheet1'!$B$2:$M$87"}</definedName>
    <definedName name="html_2_1" localSheetId="1">{"'Sheet1'!$B$2:$M$87"}</definedName>
    <definedName name="html_2_1" localSheetId="2">{"'Sheet1'!$B$2:$M$87"}</definedName>
    <definedName name="html_2_1">{"'Sheet1'!$B$2:$M$87"}</definedName>
    <definedName name="html_2_1_1" localSheetId="0">{"'Sheet1'!$B$2:$M$87"}</definedName>
    <definedName name="html_2_1_1" localSheetId="1">{"'Sheet1'!$B$2:$M$87"}</definedName>
    <definedName name="html_2_1_1" localSheetId="2">{"'Sheet1'!$B$2:$M$87"}</definedName>
    <definedName name="html_2_1_1">{"'Sheet1'!$B$2:$M$87"}</definedName>
    <definedName name="html_2_1_1_1" localSheetId="0">{"'Sheet1'!$B$2:$M$87"}</definedName>
    <definedName name="html_2_1_1_1" localSheetId="1">{"'Sheet1'!$B$2:$M$87"}</definedName>
    <definedName name="html_2_1_1_1" localSheetId="2">{"'Sheet1'!$B$2:$M$87"}</definedName>
    <definedName name="html_2_1_1_1">{"'Sheet1'!$B$2:$M$87"}</definedName>
    <definedName name="html_2_1_1_1_1" localSheetId="0">{"'Sheet1'!$B$2:$M$87"}</definedName>
    <definedName name="html_2_1_1_1_1" localSheetId="1">{"'Sheet1'!$B$2:$M$87"}</definedName>
    <definedName name="html_2_1_1_1_1" localSheetId="2">{"'Sheet1'!$B$2:$M$87"}</definedName>
    <definedName name="html_2_1_1_1_1">{"'Sheet1'!$B$2:$M$87"}</definedName>
    <definedName name="html_2_1_1_2" localSheetId="0">{"'Sheet1'!$B$2:$M$87"}</definedName>
    <definedName name="html_2_1_1_2" localSheetId="1">{"'Sheet1'!$B$2:$M$87"}</definedName>
    <definedName name="html_2_1_1_2" localSheetId="2">{"'Sheet1'!$B$2:$M$87"}</definedName>
    <definedName name="html_2_1_1_2">{"'Sheet1'!$B$2:$M$87"}</definedName>
    <definedName name="html_2_1_2" localSheetId="0">{"'Sheet1'!$B$2:$M$87"}</definedName>
    <definedName name="html_2_1_2" localSheetId="1">{"'Sheet1'!$B$2:$M$87"}</definedName>
    <definedName name="html_2_1_2" localSheetId="2">{"'Sheet1'!$B$2:$M$87"}</definedName>
    <definedName name="html_2_1_2">{"'Sheet1'!$B$2:$M$87"}</definedName>
    <definedName name="html_2_1_2_1" localSheetId="0">{"'Sheet1'!$B$2:$M$87"}</definedName>
    <definedName name="html_2_1_2_1" localSheetId="1">{"'Sheet1'!$B$2:$M$87"}</definedName>
    <definedName name="html_2_1_2_1" localSheetId="2">{"'Sheet1'!$B$2:$M$87"}</definedName>
    <definedName name="html_2_1_2_1">{"'Sheet1'!$B$2:$M$87"}</definedName>
    <definedName name="html_2_1_3" localSheetId="0">{"'Sheet1'!$B$2:$M$87"}</definedName>
    <definedName name="html_2_1_3" localSheetId="1">{"'Sheet1'!$B$2:$M$87"}</definedName>
    <definedName name="html_2_1_3" localSheetId="2">{"'Sheet1'!$B$2:$M$87"}</definedName>
    <definedName name="html_2_1_3">{"'Sheet1'!$B$2:$M$87"}</definedName>
    <definedName name="html_2_2" localSheetId="0">{"'Sheet1'!$B$2:$M$87"}</definedName>
    <definedName name="html_2_2" localSheetId="1">{"'Sheet1'!$B$2:$M$87"}</definedName>
    <definedName name="html_2_2" localSheetId="2">{"'Sheet1'!$B$2:$M$87"}</definedName>
    <definedName name="html_2_2">{"'Sheet1'!$B$2:$M$87"}</definedName>
    <definedName name="html_2_2_1" localSheetId="0">{"'Sheet1'!$B$2:$M$87"}</definedName>
    <definedName name="html_2_2_1" localSheetId="1">{"'Sheet1'!$B$2:$M$87"}</definedName>
    <definedName name="html_2_2_1" localSheetId="2">{"'Sheet1'!$B$2:$M$87"}</definedName>
    <definedName name="html_2_2_1">{"'Sheet1'!$B$2:$M$87"}</definedName>
    <definedName name="html_2_2_1_1" localSheetId="0">{"'Sheet1'!$B$2:$M$87"}</definedName>
    <definedName name="html_2_2_1_1" localSheetId="1">{"'Sheet1'!$B$2:$M$87"}</definedName>
    <definedName name="html_2_2_1_1" localSheetId="2">{"'Sheet1'!$B$2:$M$87"}</definedName>
    <definedName name="html_2_2_1_1">{"'Sheet1'!$B$2:$M$87"}</definedName>
    <definedName name="html_2_2_1_1_1" localSheetId="0">{"'Sheet1'!$B$2:$M$87"}</definedName>
    <definedName name="html_2_2_1_1_1" localSheetId="1">{"'Sheet1'!$B$2:$M$87"}</definedName>
    <definedName name="html_2_2_1_1_1" localSheetId="2">{"'Sheet1'!$B$2:$M$87"}</definedName>
    <definedName name="html_2_2_1_1_1">{"'Sheet1'!$B$2:$M$87"}</definedName>
    <definedName name="html_2_2_1_2" localSheetId="0">{"'Sheet1'!$B$2:$M$87"}</definedName>
    <definedName name="html_2_2_1_2" localSheetId="1">{"'Sheet1'!$B$2:$M$87"}</definedName>
    <definedName name="html_2_2_1_2" localSheetId="2">{"'Sheet1'!$B$2:$M$87"}</definedName>
    <definedName name="html_2_2_1_2">{"'Sheet1'!$B$2:$M$87"}</definedName>
    <definedName name="html_2_2_2" localSheetId="0">{"'Sheet1'!$B$2:$M$87"}</definedName>
    <definedName name="html_2_2_2" localSheetId="1">{"'Sheet1'!$B$2:$M$87"}</definedName>
    <definedName name="html_2_2_2" localSheetId="2">{"'Sheet1'!$B$2:$M$87"}</definedName>
    <definedName name="html_2_2_2">{"'Sheet1'!$B$2:$M$87"}</definedName>
    <definedName name="html_2_2_2_1" localSheetId="0">{"'Sheet1'!$B$2:$M$87"}</definedName>
    <definedName name="html_2_2_2_1" localSheetId="1">{"'Sheet1'!$B$2:$M$87"}</definedName>
    <definedName name="html_2_2_2_1" localSheetId="2">{"'Sheet1'!$B$2:$M$87"}</definedName>
    <definedName name="html_2_2_2_1">{"'Sheet1'!$B$2:$M$87"}</definedName>
    <definedName name="html_2_2_3" localSheetId="0">{"'Sheet1'!$B$2:$M$87"}</definedName>
    <definedName name="html_2_2_3" localSheetId="1">{"'Sheet1'!$B$2:$M$87"}</definedName>
    <definedName name="html_2_2_3" localSheetId="2">{"'Sheet1'!$B$2:$M$87"}</definedName>
    <definedName name="html_2_2_3">{"'Sheet1'!$B$2:$M$87"}</definedName>
    <definedName name="html_2_3" localSheetId="0">{"'Sheet1'!$B$2:$M$87"}</definedName>
    <definedName name="html_2_3" localSheetId="1">{"'Sheet1'!$B$2:$M$87"}</definedName>
    <definedName name="html_2_3" localSheetId="2">{"'Sheet1'!$B$2:$M$87"}</definedName>
    <definedName name="html_2_3">{"'Sheet1'!$B$2:$M$87"}</definedName>
    <definedName name="html_2_3_1" localSheetId="0">{"'Sheet1'!$B$2:$M$87"}</definedName>
    <definedName name="html_2_3_1" localSheetId="1">{"'Sheet1'!$B$2:$M$87"}</definedName>
    <definedName name="html_2_3_1" localSheetId="2">{"'Sheet1'!$B$2:$M$87"}</definedName>
    <definedName name="html_2_3_1">{"'Sheet1'!$B$2:$M$87"}</definedName>
    <definedName name="html_2_3_1_1" localSheetId="0">{"'Sheet1'!$B$2:$M$87"}</definedName>
    <definedName name="html_2_3_1_1" localSheetId="1">{"'Sheet1'!$B$2:$M$87"}</definedName>
    <definedName name="html_2_3_1_1" localSheetId="2">{"'Sheet1'!$B$2:$M$87"}</definedName>
    <definedName name="html_2_3_1_1">{"'Sheet1'!$B$2:$M$87"}</definedName>
    <definedName name="html_2_3_1_1_1" localSheetId="0">{"'Sheet1'!$B$2:$M$87"}</definedName>
    <definedName name="html_2_3_1_1_1" localSheetId="1">{"'Sheet1'!$B$2:$M$87"}</definedName>
    <definedName name="html_2_3_1_1_1" localSheetId="2">{"'Sheet1'!$B$2:$M$87"}</definedName>
    <definedName name="html_2_3_1_1_1">{"'Sheet1'!$B$2:$M$87"}</definedName>
    <definedName name="html_2_3_1_2" localSheetId="0">{"'Sheet1'!$B$2:$M$87"}</definedName>
    <definedName name="html_2_3_1_2" localSheetId="1">{"'Sheet1'!$B$2:$M$87"}</definedName>
    <definedName name="html_2_3_1_2" localSheetId="2">{"'Sheet1'!$B$2:$M$87"}</definedName>
    <definedName name="html_2_3_1_2">{"'Sheet1'!$B$2:$M$87"}</definedName>
    <definedName name="html_2_3_2" localSheetId="0">{"'Sheet1'!$B$2:$M$87"}</definedName>
    <definedName name="html_2_3_2" localSheetId="1">{"'Sheet1'!$B$2:$M$87"}</definedName>
    <definedName name="html_2_3_2" localSheetId="2">{"'Sheet1'!$B$2:$M$87"}</definedName>
    <definedName name="html_2_3_2">{"'Sheet1'!$B$2:$M$87"}</definedName>
    <definedName name="html_2_3_2_1" localSheetId="0">{"'Sheet1'!$B$2:$M$87"}</definedName>
    <definedName name="html_2_3_2_1" localSheetId="1">{"'Sheet1'!$B$2:$M$87"}</definedName>
    <definedName name="html_2_3_2_1" localSheetId="2">{"'Sheet1'!$B$2:$M$87"}</definedName>
    <definedName name="html_2_3_2_1">{"'Sheet1'!$B$2:$M$87"}</definedName>
    <definedName name="html_2_3_3" localSheetId="0">{"'Sheet1'!$B$2:$M$87"}</definedName>
    <definedName name="html_2_3_3" localSheetId="1">{"'Sheet1'!$B$2:$M$87"}</definedName>
    <definedName name="html_2_3_3" localSheetId="2">{"'Sheet1'!$B$2:$M$87"}</definedName>
    <definedName name="html_2_3_3">{"'Sheet1'!$B$2:$M$87"}</definedName>
    <definedName name="html_2_4" localSheetId="0">{"'Sheet1'!$B$2:$M$87"}</definedName>
    <definedName name="html_2_4" localSheetId="1">{"'Sheet1'!$B$2:$M$87"}</definedName>
    <definedName name="html_2_4" localSheetId="2">{"'Sheet1'!$B$2:$M$87"}</definedName>
    <definedName name="html_2_4">{"'Sheet1'!$B$2:$M$87"}</definedName>
    <definedName name="html_2_4_1" localSheetId="0">{"'Sheet1'!$B$2:$M$87"}</definedName>
    <definedName name="html_2_4_1" localSheetId="1">{"'Sheet1'!$B$2:$M$87"}</definedName>
    <definedName name="html_2_4_1" localSheetId="2">{"'Sheet1'!$B$2:$M$87"}</definedName>
    <definedName name="html_2_4_1">{"'Sheet1'!$B$2:$M$87"}</definedName>
    <definedName name="html_2_4_1_1" localSheetId="0">{"'Sheet1'!$B$2:$M$87"}</definedName>
    <definedName name="html_2_4_1_1" localSheetId="1">{"'Sheet1'!$B$2:$M$87"}</definedName>
    <definedName name="html_2_4_1_1" localSheetId="2">{"'Sheet1'!$B$2:$M$87"}</definedName>
    <definedName name="html_2_4_1_1">{"'Sheet1'!$B$2:$M$87"}</definedName>
    <definedName name="html_2_4_1_1_1" localSheetId="0">{"'Sheet1'!$B$2:$M$87"}</definedName>
    <definedName name="html_2_4_1_1_1" localSheetId="1">{"'Sheet1'!$B$2:$M$87"}</definedName>
    <definedName name="html_2_4_1_1_1" localSheetId="2">{"'Sheet1'!$B$2:$M$87"}</definedName>
    <definedName name="html_2_4_1_1_1">{"'Sheet1'!$B$2:$M$87"}</definedName>
    <definedName name="html_2_4_1_2" localSheetId="0">{"'Sheet1'!$B$2:$M$87"}</definedName>
    <definedName name="html_2_4_1_2" localSheetId="1">{"'Sheet1'!$B$2:$M$87"}</definedName>
    <definedName name="html_2_4_1_2" localSheetId="2">{"'Sheet1'!$B$2:$M$87"}</definedName>
    <definedName name="html_2_4_1_2">{"'Sheet1'!$B$2:$M$87"}</definedName>
    <definedName name="html_2_4_2" localSheetId="0">{"'Sheet1'!$B$2:$M$87"}</definedName>
    <definedName name="html_2_4_2" localSheetId="1">{"'Sheet1'!$B$2:$M$87"}</definedName>
    <definedName name="html_2_4_2" localSheetId="2">{"'Sheet1'!$B$2:$M$87"}</definedName>
    <definedName name="html_2_4_2">{"'Sheet1'!$B$2:$M$87"}</definedName>
    <definedName name="html_2_4_2_1" localSheetId="0">{"'Sheet1'!$B$2:$M$87"}</definedName>
    <definedName name="html_2_4_2_1" localSheetId="1">{"'Sheet1'!$B$2:$M$87"}</definedName>
    <definedName name="html_2_4_2_1" localSheetId="2">{"'Sheet1'!$B$2:$M$87"}</definedName>
    <definedName name="html_2_4_2_1">{"'Sheet1'!$B$2:$M$87"}</definedName>
    <definedName name="html_2_4_3" localSheetId="0">{"'Sheet1'!$B$2:$M$87"}</definedName>
    <definedName name="html_2_4_3" localSheetId="1">{"'Sheet1'!$B$2:$M$87"}</definedName>
    <definedName name="html_2_4_3" localSheetId="2">{"'Sheet1'!$B$2:$M$87"}</definedName>
    <definedName name="html_2_4_3">{"'Sheet1'!$B$2:$M$87"}</definedName>
    <definedName name="html_2_5" localSheetId="0">{"'Sheet1'!$B$2:$M$87"}</definedName>
    <definedName name="html_2_5" localSheetId="1">{"'Sheet1'!$B$2:$M$87"}</definedName>
    <definedName name="html_2_5" localSheetId="2">{"'Sheet1'!$B$2:$M$87"}</definedName>
    <definedName name="html_2_5">{"'Sheet1'!$B$2:$M$87"}</definedName>
    <definedName name="html_2_5_1" localSheetId="0">{"'Sheet1'!$B$2:$M$87"}</definedName>
    <definedName name="html_2_5_1" localSheetId="1">{"'Sheet1'!$B$2:$M$87"}</definedName>
    <definedName name="html_2_5_1" localSheetId="2">{"'Sheet1'!$B$2:$M$87"}</definedName>
    <definedName name="html_2_5_1">{"'Sheet1'!$B$2:$M$87"}</definedName>
    <definedName name="html_2_5_1_1" localSheetId="0">{"'Sheet1'!$B$2:$M$87"}</definedName>
    <definedName name="html_2_5_1_1" localSheetId="1">{"'Sheet1'!$B$2:$M$87"}</definedName>
    <definedName name="html_2_5_1_1" localSheetId="2">{"'Sheet1'!$B$2:$M$87"}</definedName>
    <definedName name="html_2_5_1_1">{"'Sheet1'!$B$2:$M$87"}</definedName>
    <definedName name="html_2_5_2" localSheetId="0">{"'Sheet1'!$B$2:$M$87"}</definedName>
    <definedName name="html_2_5_2" localSheetId="1">{"'Sheet1'!$B$2:$M$87"}</definedName>
    <definedName name="html_2_5_2" localSheetId="2">{"'Sheet1'!$B$2:$M$87"}</definedName>
    <definedName name="html_2_5_2">{"'Sheet1'!$B$2:$M$87"}</definedName>
    <definedName name="html_3" localSheetId="0">{"'Sheet1'!$B$2:$M$87"}</definedName>
    <definedName name="html_3" localSheetId="1">{"'Sheet1'!$B$2:$M$87"}</definedName>
    <definedName name="html_3" localSheetId="2">{"'Sheet1'!$B$2:$M$87"}</definedName>
    <definedName name="html_3">{"'Sheet1'!$B$2:$M$87"}</definedName>
    <definedName name="html_3_1" localSheetId="0">{"'Sheet1'!$B$2:$M$87"}</definedName>
    <definedName name="html_3_1" localSheetId="1">{"'Sheet1'!$B$2:$M$87"}</definedName>
    <definedName name="html_3_1" localSheetId="2">{"'Sheet1'!$B$2:$M$87"}</definedName>
    <definedName name="html_3_1">{"'Sheet1'!$B$2:$M$87"}</definedName>
    <definedName name="html_3_1_1" localSheetId="0">{"'Sheet1'!$B$2:$M$87"}</definedName>
    <definedName name="html_3_1_1" localSheetId="1">{"'Sheet1'!$B$2:$M$87"}</definedName>
    <definedName name="html_3_1_1" localSheetId="2">{"'Sheet1'!$B$2:$M$87"}</definedName>
    <definedName name="html_3_1_1">{"'Sheet1'!$B$2:$M$87"}</definedName>
    <definedName name="html_3_1_1_1" localSheetId="0">{"'Sheet1'!$B$2:$M$87"}</definedName>
    <definedName name="html_3_1_1_1" localSheetId="1">{"'Sheet1'!$B$2:$M$87"}</definedName>
    <definedName name="html_3_1_1_1" localSheetId="2">{"'Sheet1'!$B$2:$M$87"}</definedName>
    <definedName name="html_3_1_1_1">{"'Sheet1'!$B$2:$M$87"}</definedName>
    <definedName name="html_3_1_1_1_1" localSheetId="0">{"'Sheet1'!$B$2:$M$87"}</definedName>
    <definedName name="html_3_1_1_1_1" localSheetId="1">{"'Sheet1'!$B$2:$M$87"}</definedName>
    <definedName name="html_3_1_1_1_1" localSheetId="2">{"'Sheet1'!$B$2:$M$87"}</definedName>
    <definedName name="html_3_1_1_1_1">{"'Sheet1'!$B$2:$M$87"}</definedName>
    <definedName name="html_3_1_1_2" localSheetId="0">{"'Sheet1'!$B$2:$M$87"}</definedName>
    <definedName name="html_3_1_1_2" localSheetId="1">{"'Sheet1'!$B$2:$M$87"}</definedName>
    <definedName name="html_3_1_1_2" localSheetId="2">{"'Sheet1'!$B$2:$M$87"}</definedName>
    <definedName name="html_3_1_1_2">{"'Sheet1'!$B$2:$M$87"}</definedName>
    <definedName name="html_3_1_2" localSheetId="0">{"'Sheet1'!$B$2:$M$87"}</definedName>
    <definedName name="html_3_1_2" localSheetId="1">{"'Sheet1'!$B$2:$M$87"}</definedName>
    <definedName name="html_3_1_2" localSheetId="2">{"'Sheet1'!$B$2:$M$87"}</definedName>
    <definedName name="html_3_1_2">{"'Sheet1'!$B$2:$M$87"}</definedName>
    <definedName name="html_3_1_2_1" localSheetId="0">{"'Sheet1'!$B$2:$M$87"}</definedName>
    <definedName name="html_3_1_2_1" localSheetId="1">{"'Sheet1'!$B$2:$M$87"}</definedName>
    <definedName name="html_3_1_2_1" localSheetId="2">{"'Sheet1'!$B$2:$M$87"}</definedName>
    <definedName name="html_3_1_2_1">{"'Sheet1'!$B$2:$M$87"}</definedName>
    <definedName name="html_3_1_3" localSheetId="0">{"'Sheet1'!$B$2:$M$87"}</definedName>
    <definedName name="html_3_1_3" localSheetId="1">{"'Sheet1'!$B$2:$M$87"}</definedName>
    <definedName name="html_3_1_3" localSheetId="2">{"'Sheet1'!$B$2:$M$87"}</definedName>
    <definedName name="html_3_1_3">{"'Sheet1'!$B$2:$M$87"}</definedName>
    <definedName name="html_3_2" localSheetId="0">{"'Sheet1'!$B$2:$M$87"}</definedName>
    <definedName name="html_3_2" localSheetId="1">{"'Sheet1'!$B$2:$M$87"}</definedName>
    <definedName name="html_3_2" localSheetId="2">{"'Sheet1'!$B$2:$M$87"}</definedName>
    <definedName name="html_3_2">{"'Sheet1'!$B$2:$M$87"}</definedName>
    <definedName name="html_3_2_1" localSheetId="0">{"'Sheet1'!$B$2:$M$87"}</definedName>
    <definedName name="html_3_2_1" localSheetId="1">{"'Sheet1'!$B$2:$M$87"}</definedName>
    <definedName name="html_3_2_1" localSheetId="2">{"'Sheet1'!$B$2:$M$87"}</definedName>
    <definedName name="html_3_2_1">{"'Sheet1'!$B$2:$M$87"}</definedName>
    <definedName name="html_3_2_1_1" localSheetId="0">{"'Sheet1'!$B$2:$M$87"}</definedName>
    <definedName name="html_3_2_1_1" localSheetId="1">{"'Sheet1'!$B$2:$M$87"}</definedName>
    <definedName name="html_3_2_1_1" localSheetId="2">{"'Sheet1'!$B$2:$M$87"}</definedName>
    <definedName name="html_3_2_1_1">{"'Sheet1'!$B$2:$M$87"}</definedName>
    <definedName name="html_3_2_1_1_1" localSheetId="0">{"'Sheet1'!$B$2:$M$87"}</definedName>
    <definedName name="html_3_2_1_1_1" localSheetId="1">{"'Sheet1'!$B$2:$M$87"}</definedName>
    <definedName name="html_3_2_1_1_1" localSheetId="2">{"'Sheet1'!$B$2:$M$87"}</definedName>
    <definedName name="html_3_2_1_1_1">{"'Sheet1'!$B$2:$M$87"}</definedName>
    <definedName name="html_3_2_1_2" localSheetId="0">{"'Sheet1'!$B$2:$M$87"}</definedName>
    <definedName name="html_3_2_1_2" localSheetId="1">{"'Sheet1'!$B$2:$M$87"}</definedName>
    <definedName name="html_3_2_1_2" localSheetId="2">{"'Sheet1'!$B$2:$M$87"}</definedName>
    <definedName name="html_3_2_1_2">{"'Sheet1'!$B$2:$M$87"}</definedName>
    <definedName name="html_3_2_2" localSheetId="0">{"'Sheet1'!$B$2:$M$87"}</definedName>
    <definedName name="html_3_2_2" localSheetId="1">{"'Sheet1'!$B$2:$M$87"}</definedName>
    <definedName name="html_3_2_2" localSheetId="2">{"'Sheet1'!$B$2:$M$87"}</definedName>
    <definedName name="html_3_2_2">{"'Sheet1'!$B$2:$M$87"}</definedName>
    <definedName name="html_3_2_2_1" localSheetId="0">{"'Sheet1'!$B$2:$M$87"}</definedName>
    <definedName name="html_3_2_2_1" localSheetId="1">{"'Sheet1'!$B$2:$M$87"}</definedName>
    <definedName name="html_3_2_2_1" localSheetId="2">{"'Sheet1'!$B$2:$M$87"}</definedName>
    <definedName name="html_3_2_2_1">{"'Sheet1'!$B$2:$M$87"}</definedName>
    <definedName name="html_3_2_3" localSheetId="0">{"'Sheet1'!$B$2:$M$87"}</definedName>
    <definedName name="html_3_2_3" localSheetId="1">{"'Sheet1'!$B$2:$M$87"}</definedName>
    <definedName name="html_3_2_3" localSheetId="2">{"'Sheet1'!$B$2:$M$87"}</definedName>
    <definedName name="html_3_2_3">{"'Sheet1'!$B$2:$M$87"}</definedName>
    <definedName name="html_3_3" localSheetId="0">{"'Sheet1'!$B$2:$M$87"}</definedName>
    <definedName name="html_3_3" localSheetId="1">{"'Sheet1'!$B$2:$M$87"}</definedName>
    <definedName name="html_3_3" localSheetId="2">{"'Sheet1'!$B$2:$M$87"}</definedName>
    <definedName name="html_3_3">{"'Sheet1'!$B$2:$M$87"}</definedName>
    <definedName name="html_3_3_1" localSheetId="0">{"'Sheet1'!$B$2:$M$87"}</definedName>
    <definedName name="html_3_3_1" localSheetId="1">{"'Sheet1'!$B$2:$M$87"}</definedName>
    <definedName name="html_3_3_1" localSheetId="2">{"'Sheet1'!$B$2:$M$87"}</definedName>
    <definedName name="html_3_3_1">{"'Sheet1'!$B$2:$M$87"}</definedName>
    <definedName name="html_3_3_1_1" localSheetId="0">{"'Sheet1'!$B$2:$M$87"}</definedName>
    <definedName name="html_3_3_1_1" localSheetId="1">{"'Sheet1'!$B$2:$M$87"}</definedName>
    <definedName name="html_3_3_1_1" localSheetId="2">{"'Sheet1'!$B$2:$M$87"}</definedName>
    <definedName name="html_3_3_1_1">{"'Sheet1'!$B$2:$M$87"}</definedName>
    <definedName name="html_3_3_1_1_1" localSheetId="0">{"'Sheet1'!$B$2:$M$87"}</definedName>
    <definedName name="html_3_3_1_1_1" localSheetId="1">{"'Sheet1'!$B$2:$M$87"}</definedName>
    <definedName name="html_3_3_1_1_1" localSheetId="2">{"'Sheet1'!$B$2:$M$87"}</definedName>
    <definedName name="html_3_3_1_1_1">{"'Sheet1'!$B$2:$M$87"}</definedName>
    <definedName name="html_3_3_1_2" localSheetId="0">{"'Sheet1'!$B$2:$M$87"}</definedName>
    <definedName name="html_3_3_1_2" localSheetId="1">{"'Sheet1'!$B$2:$M$87"}</definedName>
    <definedName name="html_3_3_1_2" localSheetId="2">{"'Sheet1'!$B$2:$M$87"}</definedName>
    <definedName name="html_3_3_1_2">{"'Sheet1'!$B$2:$M$87"}</definedName>
    <definedName name="html_3_3_2" localSheetId="0">{"'Sheet1'!$B$2:$M$87"}</definedName>
    <definedName name="html_3_3_2" localSheetId="1">{"'Sheet1'!$B$2:$M$87"}</definedName>
    <definedName name="html_3_3_2" localSheetId="2">{"'Sheet1'!$B$2:$M$87"}</definedName>
    <definedName name="html_3_3_2">{"'Sheet1'!$B$2:$M$87"}</definedName>
    <definedName name="html_3_3_2_1" localSheetId="0">{"'Sheet1'!$B$2:$M$87"}</definedName>
    <definedName name="html_3_3_2_1" localSheetId="1">{"'Sheet1'!$B$2:$M$87"}</definedName>
    <definedName name="html_3_3_2_1" localSheetId="2">{"'Sheet1'!$B$2:$M$87"}</definedName>
    <definedName name="html_3_3_2_1">{"'Sheet1'!$B$2:$M$87"}</definedName>
    <definedName name="html_3_3_3" localSheetId="0">{"'Sheet1'!$B$2:$M$87"}</definedName>
    <definedName name="html_3_3_3" localSheetId="1">{"'Sheet1'!$B$2:$M$87"}</definedName>
    <definedName name="html_3_3_3" localSheetId="2">{"'Sheet1'!$B$2:$M$87"}</definedName>
    <definedName name="html_3_3_3">{"'Sheet1'!$B$2:$M$87"}</definedName>
    <definedName name="html_3_4" localSheetId="0">{"'Sheet1'!$B$2:$M$87"}</definedName>
    <definedName name="html_3_4" localSheetId="1">{"'Sheet1'!$B$2:$M$87"}</definedName>
    <definedName name="html_3_4" localSheetId="2">{"'Sheet1'!$B$2:$M$87"}</definedName>
    <definedName name="html_3_4">{"'Sheet1'!$B$2:$M$87"}</definedName>
    <definedName name="html_3_4_1" localSheetId="0">{"'Sheet1'!$B$2:$M$87"}</definedName>
    <definedName name="html_3_4_1" localSheetId="1">{"'Sheet1'!$B$2:$M$87"}</definedName>
    <definedName name="html_3_4_1" localSheetId="2">{"'Sheet1'!$B$2:$M$87"}</definedName>
    <definedName name="html_3_4_1">{"'Sheet1'!$B$2:$M$87"}</definedName>
    <definedName name="html_3_4_1_1" localSheetId="0">{"'Sheet1'!$B$2:$M$87"}</definedName>
    <definedName name="html_3_4_1_1" localSheetId="1">{"'Sheet1'!$B$2:$M$87"}</definedName>
    <definedName name="html_3_4_1_1" localSheetId="2">{"'Sheet1'!$B$2:$M$87"}</definedName>
    <definedName name="html_3_4_1_1">{"'Sheet1'!$B$2:$M$87"}</definedName>
    <definedName name="html_3_4_1_1_1" localSheetId="0">{"'Sheet1'!$B$2:$M$87"}</definedName>
    <definedName name="html_3_4_1_1_1" localSheetId="1">{"'Sheet1'!$B$2:$M$87"}</definedName>
    <definedName name="html_3_4_1_1_1" localSheetId="2">{"'Sheet1'!$B$2:$M$87"}</definedName>
    <definedName name="html_3_4_1_1_1">{"'Sheet1'!$B$2:$M$87"}</definedName>
    <definedName name="html_3_4_1_2" localSheetId="0">{"'Sheet1'!$B$2:$M$87"}</definedName>
    <definedName name="html_3_4_1_2" localSheetId="1">{"'Sheet1'!$B$2:$M$87"}</definedName>
    <definedName name="html_3_4_1_2" localSheetId="2">{"'Sheet1'!$B$2:$M$87"}</definedName>
    <definedName name="html_3_4_1_2">{"'Sheet1'!$B$2:$M$87"}</definedName>
    <definedName name="html_3_4_2" localSheetId="0">{"'Sheet1'!$B$2:$M$87"}</definedName>
    <definedName name="html_3_4_2" localSheetId="1">{"'Sheet1'!$B$2:$M$87"}</definedName>
    <definedName name="html_3_4_2" localSheetId="2">{"'Sheet1'!$B$2:$M$87"}</definedName>
    <definedName name="html_3_4_2">{"'Sheet1'!$B$2:$M$87"}</definedName>
    <definedName name="html_3_4_2_1" localSheetId="0">{"'Sheet1'!$B$2:$M$87"}</definedName>
    <definedName name="html_3_4_2_1" localSheetId="1">{"'Sheet1'!$B$2:$M$87"}</definedName>
    <definedName name="html_3_4_2_1" localSheetId="2">{"'Sheet1'!$B$2:$M$87"}</definedName>
    <definedName name="html_3_4_2_1">{"'Sheet1'!$B$2:$M$87"}</definedName>
    <definedName name="html_3_4_3" localSheetId="0">{"'Sheet1'!$B$2:$M$87"}</definedName>
    <definedName name="html_3_4_3" localSheetId="1">{"'Sheet1'!$B$2:$M$87"}</definedName>
    <definedName name="html_3_4_3" localSheetId="2">{"'Sheet1'!$B$2:$M$87"}</definedName>
    <definedName name="html_3_4_3">{"'Sheet1'!$B$2:$M$87"}</definedName>
    <definedName name="html_3_5" localSheetId="0">{"'Sheet1'!$B$2:$M$87"}</definedName>
    <definedName name="html_3_5" localSheetId="1">{"'Sheet1'!$B$2:$M$87"}</definedName>
    <definedName name="html_3_5" localSheetId="2">{"'Sheet1'!$B$2:$M$87"}</definedName>
    <definedName name="html_3_5">{"'Sheet1'!$B$2:$M$87"}</definedName>
    <definedName name="html_3_5_1" localSheetId="0">{"'Sheet1'!$B$2:$M$87"}</definedName>
    <definedName name="html_3_5_1" localSheetId="1">{"'Sheet1'!$B$2:$M$87"}</definedName>
    <definedName name="html_3_5_1" localSheetId="2">{"'Sheet1'!$B$2:$M$87"}</definedName>
    <definedName name="html_3_5_1">{"'Sheet1'!$B$2:$M$87"}</definedName>
    <definedName name="html_3_5_1_1" localSheetId="0">{"'Sheet1'!$B$2:$M$87"}</definedName>
    <definedName name="html_3_5_1_1" localSheetId="1">{"'Sheet1'!$B$2:$M$87"}</definedName>
    <definedName name="html_3_5_1_1" localSheetId="2">{"'Sheet1'!$B$2:$M$87"}</definedName>
    <definedName name="html_3_5_1_1">{"'Sheet1'!$B$2:$M$87"}</definedName>
    <definedName name="html_3_5_2" localSheetId="0">{"'Sheet1'!$B$2:$M$87"}</definedName>
    <definedName name="html_3_5_2" localSheetId="1">{"'Sheet1'!$B$2:$M$87"}</definedName>
    <definedName name="html_3_5_2" localSheetId="2">{"'Sheet1'!$B$2:$M$87"}</definedName>
    <definedName name="html_3_5_2">{"'Sheet1'!$B$2:$M$87"}</definedName>
    <definedName name="html_4" localSheetId="0">{"'Sheet1'!$B$2:$M$87"}</definedName>
    <definedName name="html_4" localSheetId="1">{"'Sheet1'!$B$2:$M$87"}</definedName>
    <definedName name="html_4" localSheetId="2">{"'Sheet1'!$B$2:$M$87"}</definedName>
    <definedName name="html_4">{"'Sheet1'!$B$2:$M$87"}</definedName>
    <definedName name="html_4_1" localSheetId="0">{"'Sheet1'!$B$2:$M$87"}</definedName>
    <definedName name="html_4_1" localSheetId="1">{"'Sheet1'!$B$2:$M$87"}</definedName>
    <definedName name="html_4_1" localSheetId="2">{"'Sheet1'!$B$2:$M$87"}</definedName>
    <definedName name="html_4_1">{"'Sheet1'!$B$2:$M$87"}</definedName>
    <definedName name="html_4_1_1" localSheetId="0">{"'Sheet1'!$B$2:$M$87"}</definedName>
    <definedName name="html_4_1_1" localSheetId="1">{"'Sheet1'!$B$2:$M$87"}</definedName>
    <definedName name="html_4_1_1" localSheetId="2">{"'Sheet1'!$B$2:$M$87"}</definedName>
    <definedName name="html_4_1_1">{"'Sheet1'!$B$2:$M$87"}</definedName>
    <definedName name="html_4_1_1_1" localSheetId="0">{"'Sheet1'!$B$2:$M$87"}</definedName>
    <definedName name="html_4_1_1_1" localSheetId="1">{"'Sheet1'!$B$2:$M$87"}</definedName>
    <definedName name="html_4_1_1_1" localSheetId="2">{"'Sheet1'!$B$2:$M$87"}</definedName>
    <definedName name="html_4_1_1_1">{"'Sheet1'!$B$2:$M$87"}</definedName>
    <definedName name="html_4_1_2" localSheetId="0">{"'Sheet1'!$B$2:$M$87"}</definedName>
    <definedName name="html_4_1_2" localSheetId="1">{"'Sheet1'!$B$2:$M$87"}</definedName>
    <definedName name="html_4_1_2" localSheetId="2">{"'Sheet1'!$B$2:$M$87"}</definedName>
    <definedName name="html_4_1_2">{"'Sheet1'!$B$2:$M$87"}</definedName>
    <definedName name="html_4_2" localSheetId="0">{"'Sheet1'!$B$2:$M$87"}</definedName>
    <definedName name="html_4_2" localSheetId="1">{"'Sheet1'!$B$2:$M$87"}</definedName>
    <definedName name="html_4_2" localSheetId="2">{"'Sheet1'!$B$2:$M$87"}</definedName>
    <definedName name="html_4_2">{"'Sheet1'!$B$2:$M$87"}</definedName>
    <definedName name="html_4_2_1" localSheetId="0">{"'Sheet1'!$B$2:$M$87"}</definedName>
    <definedName name="html_4_2_1" localSheetId="1">{"'Sheet1'!$B$2:$M$87"}</definedName>
    <definedName name="html_4_2_1" localSheetId="2">{"'Sheet1'!$B$2:$M$87"}</definedName>
    <definedName name="html_4_2_1">{"'Sheet1'!$B$2:$M$87"}</definedName>
    <definedName name="html_4_3" localSheetId="0">{"'Sheet1'!$B$2:$M$87"}</definedName>
    <definedName name="html_4_3" localSheetId="1">{"'Sheet1'!$B$2:$M$87"}</definedName>
    <definedName name="html_4_3" localSheetId="2">{"'Sheet1'!$B$2:$M$87"}</definedName>
    <definedName name="html_4_3">{"'Sheet1'!$B$2:$M$87"}</definedName>
    <definedName name="html_5" localSheetId="0">{"'Sheet1'!$B$2:$M$87"}</definedName>
    <definedName name="html_5" localSheetId="1">{"'Sheet1'!$B$2:$M$87"}</definedName>
    <definedName name="html_5" localSheetId="2">{"'Sheet1'!$B$2:$M$87"}</definedName>
    <definedName name="html_5">{"'Sheet1'!$B$2:$M$87"}</definedName>
    <definedName name="html_5_1" localSheetId="0">{"'Sheet1'!$B$2:$M$87"}</definedName>
    <definedName name="html_5_1" localSheetId="1">{"'Sheet1'!$B$2:$M$87"}</definedName>
    <definedName name="html_5_1" localSheetId="2">{"'Sheet1'!$B$2:$M$87"}</definedName>
    <definedName name="html_5_1">{"'Sheet1'!$B$2:$M$87"}</definedName>
    <definedName name="html_5_1_1" localSheetId="0">{"'Sheet1'!$B$2:$M$87"}</definedName>
    <definedName name="html_5_1_1" localSheetId="1">{"'Sheet1'!$B$2:$M$87"}</definedName>
    <definedName name="html_5_1_1" localSheetId="2">{"'Sheet1'!$B$2:$M$87"}</definedName>
    <definedName name="html_5_1_1">{"'Sheet1'!$B$2:$M$87"}</definedName>
    <definedName name="html_5_1_1_1" localSheetId="0">{"'Sheet1'!$B$2:$M$87"}</definedName>
    <definedName name="html_5_1_1_1" localSheetId="1">{"'Sheet1'!$B$2:$M$87"}</definedName>
    <definedName name="html_5_1_1_1" localSheetId="2">{"'Sheet1'!$B$2:$M$87"}</definedName>
    <definedName name="html_5_1_1_1">{"'Sheet1'!$B$2:$M$87"}</definedName>
    <definedName name="html_5_1_2" localSheetId="0">{"'Sheet1'!$B$2:$M$87"}</definedName>
    <definedName name="html_5_1_2" localSheetId="1">{"'Sheet1'!$B$2:$M$87"}</definedName>
    <definedName name="html_5_1_2" localSheetId="2">{"'Sheet1'!$B$2:$M$87"}</definedName>
    <definedName name="html_5_1_2">{"'Sheet1'!$B$2:$M$87"}</definedName>
    <definedName name="html_5_2" localSheetId="0">{"'Sheet1'!$B$2:$M$87"}</definedName>
    <definedName name="html_5_2" localSheetId="1">{"'Sheet1'!$B$2:$M$87"}</definedName>
    <definedName name="html_5_2" localSheetId="2">{"'Sheet1'!$B$2:$M$87"}</definedName>
    <definedName name="html_5_2">{"'Sheet1'!$B$2:$M$87"}</definedName>
    <definedName name="html_5_2_1" localSheetId="0">{"'Sheet1'!$B$2:$M$87"}</definedName>
    <definedName name="html_5_2_1" localSheetId="1">{"'Sheet1'!$B$2:$M$87"}</definedName>
    <definedName name="html_5_2_1" localSheetId="2">{"'Sheet1'!$B$2:$M$87"}</definedName>
    <definedName name="html_5_2_1">{"'Sheet1'!$B$2:$M$87"}</definedName>
    <definedName name="html_5_3" localSheetId="0">{"'Sheet1'!$B$2:$M$87"}</definedName>
    <definedName name="html_5_3" localSheetId="1">{"'Sheet1'!$B$2:$M$87"}</definedName>
    <definedName name="html_5_3" localSheetId="2">{"'Sheet1'!$B$2:$M$87"}</definedName>
    <definedName name="html_5_3">{"'Sheet1'!$B$2:$M$87"}</definedName>
    <definedName name="HTML_CodePage" localSheetId="3">1252</definedName>
    <definedName name="HTML_CodePage" localSheetId="4">1252</definedName>
    <definedName name="HTML_CodePage" localSheetId="5">1252</definedName>
    <definedName name="HTML_CodePage" localSheetId="6">1252</definedName>
    <definedName name="HTML_CodePage">863</definedName>
    <definedName name="HTML_Control" localSheetId="3">{"'INDI DIV'!$A$5:$P$15","'INDI DIV'!$A$17:$P$24","'INDI DIV'!$A$26:$P$29","'INDI DIV'!$A$32:$P$32","'INDI DIV'!$A$35:$P$41","'INDI DIV'!$A$43:$P$48","'INDI DIV'!$A$50:$P$51","'INDI DIV'!$A$53:$P$54","'INDI DIV'!$A$56:$P$57","'INDI DIV'!$A$59:$P$60","'INDI DIV'!$A$1:$P$60"}</definedName>
    <definedName name="HTML_Control" localSheetId="4">{"'INDI DIV'!$A$5:$P$15","'INDI DIV'!$A$17:$P$24","'INDI DIV'!$A$26:$P$29","'INDI DIV'!$A$32:$P$32","'INDI DIV'!$A$35:$P$41","'INDI DIV'!$A$43:$P$48","'INDI DIV'!$A$50:$P$51","'INDI DIV'!$A$53:$P$54","'INDI DIV'!$A$56:$P$57","'INDI DIV'!$A$59:$P$60","'INDI DIV'!$A$1:$P$60"}</definedName>
    <definedName name="HTML_Control" localSheetId="5">{"'INDI DIV'!$A$5:$P$15","'INDI DIV'!$A$17:$P$24","'INDI DIV'!$A$26:$P$29","'INDI DIV'!$A$32:$P$32","'INDI DIV'!$A$35:$P$41","'INDI DIV'!$A$43:$P$48","'INDI DIV'!$A$50:$P$51","'INDI DIV'!$A$53:$P$54","'INDI DIV'!$A$56:$P$57","'INDI DIV'!$A$59:$P$60","'INDI DIV'!$A$1:$P$60"}</definedName>
    <definedName name="HTML_Control" localSheetId="6">{"'INDI DIV'!$A$5:$P$15","'INDI DIV'!$A$17:$P$24","'INDI DIV'!$A$26:$P$29","'INDI DIV'!$A$32:$P$32","'INDI DIV'!$A$35:$P$41","'INDI DIV'!$A$43:$P$48","'INDI DIV'!$A$50:$P$51","'INDI DIV'!$A$53:$P$54","'INDI DIV'!$A$56:$P$57","'INDI DIV'!$A$59:$P$60","'INDI DIV'!$A$1:$P$60"}</definedName>
    <definedName name="HTML_Control" localSheetId="0">{"'resumen REV 3'!$B$1:$Q$69"}</definedName>
    <definedName name="HTML_Control" localSheetId="1">{"'resumen REV 3'!$B$1:$Q$69"}</definedName>
    <definedName name="HTML_Control" localSheetId="2">{"'resumen REV 3'!$B$1:$Q$69"}</definedName>
    <definedName name="HTML_Control">{"'resumen REV 3'!$B$1:$Q$69"}</definedName>
    <definedName name="HTML_Control_1" localSheetId="0">{"'resumen REV 3'!$B$1:$Q$69"}</definedName>
    <definedName name="HTML_Control_1" localSheetId="1">{"'resumen REV 3'!$B$1:$Q$69"}</definedName>
    <definedName name="HTML_Control_1" localSheetId="2">{"'resumen REV 3'!$B$1:$Q$69"}</definedName>
    <definedName name="HTML_Control_1">{"'resumen REV 3'!$B$1:$Q$69"}</definedName>
    <definedName name="HTML_Control_1_1" localSheetId="0">{"'Sheet1'!$B$2:$M$87"}</definedName>
    <definedName name="HTML_Control_1_1" localSheetId="1">{"'Sheet1'!$B$2:$M$87"}</definedName>
    <definedName name="HTML_Control_1_1" localSheetId="2">{"'Sheet1'!$B$2:$M$87"}</definedName>
    <definedName name="HTML_Control_1_1">{"'Sheet1'!$B$2:$M$87"}</definedName>
    <definedName name="HTML_Control_1_1_1" localSheetId="0">{"'Sheet1'!$B$2:$M$87"}</definedName>
    <definedName name="HTML_Control_1_1_1" localSheetId="1">{"'Sheet1'!$B$2:$M$87"}</definedName>
    <definedName name="HTML_Control_1_1_1" localSheetId="2">{"'Sheet1'!$B$2:$M$87"}</definedName>
    <definedName name="HTML_Control_1_1_1">{"'Sheet1'!$B$2:$M$87"}</definedName>
    <definedName name="HTML_Control_1_1_1_1" localSheetId="0">{"'Sheet1'!$B$2:$M$87"}</definedName>
    <definedName name="HTML_Control_1_1_1_1" localSheetId="1">{"'Sheet1'!$B$2:$M$87"}</definedName>
    <definedName name="HTML_Control_1_1_1_1" localSheetId="2">{"'Sheet1'!$B$2:$M$87"}</definedName>
    <definedName name="HTML_Control_1_1_1_1">{"'Sheet1'!$B$2:$M$87"}</definedName>
    <definedName name="HTML_Control_1_1_1_1_1" localSheetId="0">{"'Sheet1'!$B$2:$M$87"}</definedName>
    <definedName name="HTML_Control_1_1_1_1_1" localSheetId="1">{"'Sheet1'!$B$2:$M$87"}</definedName>
    <definedName name="HTML_Control_1_1_1_1_1" localSheetId="2">{"'Sheet1'!$B$2:$M$87"}</definedName>
    <definedName name="HTML_Control_1_1_1_1_1">{"'Sheet1'!$B$2:$M$87"}</definedName>
    <definedName name="HTML_Control_1_1_1_2" localSheetId="0">{"'Sheet1'!$B$2:$M$87"}</definedName>
    <definedName name="HTML_Control_1_1_1_2" localSheetId="1">{"'Sheet1'!$B$2:$M$87"}</definedName>
    <definedName name="HTML_Control_1_1_1_2" localSheetId="2">{"'Sheet1'!$B$2:$M$87"}</definedName>
    <definedName name="HTML_Control_1_1_1_2">{"'Sheet1'!$B$2:$M$87"}</definedName>
    <definedName name="HTML_Control_1_1_2" localSheetId="0">{"'Sheet1'!$B$2:$M$87"}</definedName>
    <definedName name="HTML_Control_1_1_2" localSheetId="1">{"'Sheet1'!$B$2:$M$87"}</definedName>
    <definedName name="HTML_Control_1_1_2" localSheetId="2">{"'Sheet1'!$B$2:$M$87"}</definedName>
    <definedName name="HTML_Control_1_1_2">{"'Sheet1'!$B$2:$M$87"}</definedName>
    <definedName name="HTML_Control_1_1_2_1" localSheetId="0">{"'Sheet1'!$B$2:$M$87"}</definedName>
    <definedName name="HTML_Control_1_1_2_1" localSheetId="1">{"'Sheet1'!$B$2:$M$87"}</definedName>
    <definedName name="HTML_Control_1_1_2_1" localSheetId="2">{"'Sheet1'!$B$2:$M$87"}</definedName>
    <definedName name="HTML_Control_1_1_2_1">{"'Sheet1'!$B$2:$M$87"}</definedName>
    <definedName name="HTML_Control_1_1_3" localSheetId="0">{"'Sheet1'!$B$2:$M$87"}</definedName>
    <definedName name="HTML_Control_1_1_3" localSheetId="1">{"'Sheet1'!$B$2:$M$87"}</definedName>
    <definedName name="HTML_Control_1_1_3" localSheetId="2">{"'Sheet1'!$B$2:$M$87"}</definedName>
    <definedName name="HTML_Control_1_1_3">{"'Sheet1'!$B$2:$M$87"}</definedName>
    <definedName name="HTML_Control_1_2" localSheetId="0">{"'Sheet1'!$B$2:$M$87"}</definedName>
    <definedName name="HTML_Control_1_2" localSheetId="1">{"'Sheet1'!$B$2:$M$87"}</definedName>
    <definedName name="HTML_Control_1_2" localSheetId="2">{"'Sheet1'!$B$2:$M$87"}</definedName>
    <definedName name="HTML_Control_1_2">{"'Sheet1'!$B$2:$M$87"}</definedName>
    <definedName name="HTML_Control_1_2_1" localSheetId="0">{"'Sheet1'!$B$2:$M$87"}</definedName>
    <definedName name="HTML_Control_1_2_1" localSheetId="1">{"'Sheet1'!$B$2:$M$87"}</definedName>
    <definedName name="HTML_Control_1_2_1" localSheetId="2">{"'Sheet1'!$B$2:$M$87"}</definedName>
    <definedName name="HTML_Control_1_2_1">{"'Sheet1'!$B$2:$M$87"}</definedName>
    <definedName name="HTML_Control_1_2_1_1" localSheetId="0">{"'Sheet1'!$B$2:$M$87"}</definedName>
    <definedName name="HTML_Control_1_2_1_1" localSheetId="1">{"'Sheet1'!$B$2:$M$87"}</definedName>
    <definedName name="HTML_Control_1_2_1_1" localSheetId="2">{"'Sheet1'!$B$2:$M$87"}</definedName>
    <definedName name="HTML_Control_1_2_1_1">{"'Sheet1'!$B$2:$M$87"}</definedName>
    <definedName name="HTML_Control_1_2_1_1_1" localSheetId="0">{"'Sheet1'!$B$2:$M$87"}</definedName>
    <definedName name="HTML_Control_1_2_1_1_1" localSheetId="1">{"'Sheet1'!$B$2:$M$87"}</definedName>
    <definedName name="HTML_Control_1_2_1_1_1" localSheetId="2">{"'Sheet1'!$B$2:$M$87"}</definedName>
    <definedName name="HTML_Control_1_2_1_1_1">{"'Sheet1'!$B$2:$M$87"}</definedName>
    <definedName name="HTML_Control_1_2_1_2" localSheetId="0">{"'Sheet1'!$B$2:$M$87"}</definedName>
    <definedName name="HTML_Control_1_2_1_2" localSheetId="1">{"'Sheet1'!$B$2:$M$87"}</definedName>
    <definedName name="HTML_Control_1_2_1_2" localSheetId="2">{"'Sheet1'!$B$2:$M$87"}</definedName>
    <definedName name="HTML_Control_1_2_1_2">{"'Sheet1'!$B$2:$M$87"}</definedName>
    <definedName name="HTML_Control_1_2_2" localSheetId="0">{"'Sheet1'!$B$2:$M$87"}</definedName>
    <definedName name="HTML_Control_1_2_2" localSheetId="1">{"'Sheet1'!$B$2:$M$87"}</definedName>
    <definedName name="HTML_Control_1_2_2" localSheetId="2">{"'Sheet1'!$B$2:$M$87"}</definedName>
    <definedName name="HTML_Control_1_2_2">{"'Sheet1'!$B$2:$M$87"}</definedName>
    <definedName name="HTML_Control_1_2_2_1" localSheetId="0">{"'Sheet1'!$B$2:$M$87"}</definedName>
    <definedName name="HTML_Control_1_2_2_1" localSheetId="1">{"'Sheet1'!$B$2:$M$87"}</definedName>
    <definedName name="HTML_Control_1_2_2_1" localSheetId="2">{"'Sheet1'!$B$2:$M$87"}</definedName>
    <definedName name="HTML_Control_1_2_2_1">{"'Sheet1'!$B$2:$M$87"}</definedName>
    <definedName name="HTML_Control_1_2_3" localSheetId="0">{"'Sheet1'!$B$2:$M$87"}</definedName>
    <definedName name="HTML_Control_1_2_3" localSheetId="1">{"'Sheet1'!$B$2:$M$87"}</definedName>
    <definedName name="HTML_Control_1_2_3" localSheetId="2">{"'Sheet1'!$B$2:$M$87"}</definedName>
    <definedName name="HTML_Control_1_2_3">{"'Sheet1'!$B$2:$M$87"}</definedName>
    <definedName name="HTML_Control_1_3" localSheetId="0">{"'Sheet1'!$B$2:$M$87"}</definedName>
    <definedName name="HTML_Control_1_3" localSheetId="1">{"'Sheet1'!$B$2:$M$87"}</definedName>
    <definedName name="HTML_Control_1_3" localSheetId="2">{"'Sheet1'!$B$2:$M$87"}</definedName>
    <definedName name="HTML_Control_1_3">{"'Sheet1'!$B$2:$M$87"}</definedName>
    <definedName name="HTML_Control_1_3_1" localSheetId="0">{"'Sheet1'!$B$2:$M$87"}</definedName>
    <definedName name="HTML_Control_1_3_1" localSheetId="1">{"'Sheet1'!$B$2:$M$87"}</definedName>
    <definedName name="HTML_Control_1_3_1" localSheetId="2">{"'Sheet1'!$B$2:$M$87"}</definedName>
    <definedName name="HTML_Control_1_3_1">{"'Sheet1'!$B$2:$M$87"}</definedName>
    <definedName name="HTML_Control_1_3_1_1" localSheetId="0">{"'Sheet1'!$B$2:$M$87"}</definedName>
    <definedName name="HTML_Control_1_3_1_1" localSheetId="1">{"'Sheet1'!$B$2:$M$87"}</definedName>
    <definedName name="HTML_Control_1_3_1_1" localSheetId="2">{"'Sheet1'!$B$2:$M$87"}</definedName>
    <definedName name="HTML_Control_1_3_1_1">{"'Sheet1'!$B$2:$M$87"}</definedName>
    <definedName name="HTML_Control_1_3_1_1_1" localSheetId="0">{"'Sheet1'!$B$2:$M$87"}</definedName>
    <definedName name="HTML_Control_1_3_1_1_1" localSheetId="1">{"'Sheet1'!$B$2:$M$87"}</definedName>
    <definedName name="HTML_Control_1_3_1_1_1" localSheetId="2">{"'Sheet1'!$B$2:$M$87"}</definedName>
    <definedName name="HTML_Control_1_3_1_1_1">{"'Sheet1'!$B$2:$M$87"}</definedName>
    <definedName name="HTML_Control_1_3_1_2" localSheetId="0">{"'Sheet1'!$B$2:$M$87"}</definedName>
    <definedName name="HTML_Control_1_3_1_2" localSheetId="1">{"'Sheet1'!$B$2:$M$87"}</definedName>
    <definedName name="HTML_Control_1_3_1_2" localSheetId="2">{"'Sheet1'!$B$2:$M$87"}</definedName>
    <definedName name="HTML_Control_1_3_1_2">{"'Sheet1'!$B$2:$M$87"}</definedName>
    <definedName name="HTML_Control_1_3_2" localSheetId="0">{"'Sheet1'!$B$2:$M$87"}</definedName>
    <definedName name="HTML_Control_1_3_2" localSheetId="1">{"'Sheet1'!$B$2:$M$87"}</definedName>
    <definedName name="HTML_Control_1_3_2" localSheetId="2">{"'Sheet1'!$B$2:$M$87"}</definedName>
    <definedName name="HTML_Control_1_3_2">{"'Sheet1'!$B$2:$M$87"}</definedName>
    <definedName name="HTML_Control_1_3_2_1" localSheetId="0">{"'Sheet1'!$B$2:$M$87"}</definedName>
    <definedName name="HTML_Control_1_3_2_1" localSheetId="1">{"'Sheet1'!$B$2:$M$87"}</definedName>
    <definedName name="HTML_Control_1_3_2_1" localSheetId="2">{"'Sheet1'!$B$2:$M$87"}</definedName>
    <definedName name="HTML_Control_1_3_2_1">{"'Sheet1'!$B$2:$M$87"}</definedName>
    <definedName name="HTML_Control_1_3_3" localSheetId="0">{"'Sheet1'!$B$2:$M$87"}</definedName>
    <definedName name="HTML_Control_1_3_3" localSheetId="1">{"'Sheet1'!$B$2:$M$87"}</definedName>
    <definedName name="HTML_Control_1_3_3" localSheetId="2">{"'Sheet1'!$B$2:$M$87"}</definedName>
    <definedName name="HTML_Control_1_3_3">{"'Sheet1'!$B$2:$M$87"}</definedName>
    <definedName name="HTML_Control_1_4" localSheetId="0">{"'Sheet1'!$B$2:$M$87"}</definedName>
    <definedName name="HTML_Control_1_4" localSheetId="1">{"'Sheet1'!$B$2:$M$87"}</definedName>
    <definedName name="HTML_Control_1_4" localSheetId="2">{"'Sheet1'!$B$2:$M$87"}</definedName>
    <definedName name="HTML_Control_1_4">{"'Sheet1'!$B$2:$M$87"}</definedName>
    <definedName name="HTML_Control_1_4_1" localSheetId="0">{"'Sheet1'!$B$2:$M$87"}</definedName>
    <definedName name="HTML_Control_1_4_1" localSheetId="1">{"'Sheet1'!$B$2:$M$87"}</definedName>
    <definedName name="HTML_Control_1_4_1" localSheetId="2">{"'Sheet1'!$B$2:$M$87"}</definedName>
    <definedName name="HTML_Control_1_4_1">{"'Sheet1'!$B$2:$M$87"}</definedName>
    <definedName name="HTML_Control_1_4_1_1" localSheetId="0">{"'Sheet1'!$B$2:$M$87"}</definedName>
    <definedName name="HTML_Control_1_4_1_1" localSheetId="1">{"'Sheet1'!$B$2:$M$87"}</definedName>
    <definedName name="HTML_Control_1_4_1_1" localSheetId="2">{"'Sheet1'!$B$2:$M$87"}</definedName>
    <definedName name="HTML_Control_1_4_1_1">{"'Sheet1'!$B$2:$M$87"}</definedName>
    <definedName name="HTML_Control_1_4_1_1_1" localSheetId="0">{"'Sheet1'!$B$2:$M$87"}</definedName>
    <definedName name="HTML_Control_1_4_1_1_1" localSheetId="1">{"'Sheet1'!$B$2:$M$87"}</definedName>
    <definedName name="HTML_Control_1_4_1_1_1" localSheetId="2">{"'Sheet1'!$B$2:$M$87"}</definedName>
    <definedName name="HTML_Control_1_4_1_1_1">{"'Sheet1'!$B$2:$M$87"}</definedName>
    <definedName name="HTML_Control_1_4_1_2" localSheetId="0">{"'Sheet1'!$B$2:$M$87"}</definedName>
    <definedName name="HTML_Control_1_4_1_2" localSheetId="1">{"'Sheet1'!$B$2:$M$87"}</definedName>
    <definedName name="HTML_Control_1_4_1_2" localSheetId="2">{"'Sheet1'!$B$2:$M$87"}</definedName>
    <definedName name="HTML_Control_1_4_1_2">{"'Sheet1'!$B$2:$M$87"}</definedName>
    <definedName name="HTML_Control_1_4_2" localSheetId="0">{"'Sheet1'!$B$2:$M$87"}</definedName>
    <definedName name="HTML_Control_1_4_2" localSheetId="1">{"'Sheet1'!$B$2:$M$87"}</definedName>
    <definedName name="HTML_Control_1_4_2" localSheetId="2">{"'Sheet1'!$B$2:$M$87"}</definedName>
    <definedName name="HTML_Control_1_4_2">{"'Sheet1'!$B$2:$M$87"}</definedName>
    <definedName name="HTML_Control_1_4_2_1" localSheetId="0">{"'Sheet1'!$B$2:$M$87"}</definedName>
    <definedName name="HTML_Control_1_4_2_1" localSheetId="1">{"'Sheet1'!$B$2:$M$87"}</definedName>
    <definedName name="HTML_Control_1_4_2_1" localSheetId="2">{"'Sheet1'!$B$2:$M$87"}</definedName>
    <definedName name="HTML_Control_1_4_2_1">{"'Sheet1'!$B$2:$M$87"}</definedName>
    <definedName name="HTML_Control_1_4_3" localSheetId="0">{"'Sheet1'!$B$2:$M$87"}</definedName>
    <definedName name="HTML_Control_1_4_3" localSheetId="1">{"'Sheet1'!$B$2:$M$87"}</definedName>
    <definedName name="HTML_Control_1_4_3" localSheetId="2">{"'Sheet1'!$B$2:$M$87"}</definedName>
    <definedName name="HTML_Control_1_4_3">{"'Sheet1'!$B$2:$M$87"}</definedName>
    <definedName name="HTML_Control_1_5" localSheetId="0">{"'Sheet1'!$B$2:$M$87"}</definedName>
    <definedName name="HTML_Control_1_5" localSheetId="1">{"'Sheet1'!$B$2:$M$87"}</definedName>
    <definedName name="HTML_Control_1_5" localSheetId="2">{"'Sheet1'!$B$2:$M$87"}</definedName>
    <definedName name="HTML_Control_1_5">{"'Sheet1'!$B$2:$M$87"}</definedName>
    <definedName name="HTML_Control_1_5_1" localSheetId="0">{"'Sheet1'!$B$2:$M$87"}</definedName>
    <definedName name="HTML_Control_1_5_1" localSheetId="1">{"'Sheet1'!$B$2:$M$87"}</definedName>
    <definedName name="HTML_Control_1_5_1" localSheetId="2">{"'Sheet1'!$B$2:$M$87"}</definedName>
    <definedName name="HTML_Control_1_5_1">{"'Sheet1'!$B$2:$M$87"}</definedName>
    <definedName name="HTML_Control_1_5_1_1" localSheetId="0">{"'Sheet1'!$B$2:$M$87"}</definedName>
    <definedName name="HTML_Control_1_5_1_1" localSheetId="1">{"'Sheet1'!$B$2:$M$87"}</definedName>
    <definedName name="HTML_Control_1_5_1_1" localSheetId="2">{"'Sheet1'!$B$2:$M$87"}</definedName>
    <definedName name="HTML_Control_1_5_1_1">{"'Sheet1'!$B$2:$M$87"}</definedName>
    <definedName name="HTML_Control_1_5_2" localSheetId="0">{"'Sheet1'!$B$2:$M$87"}</definedName>
    <definedName name="HTML_Control_1_5_2" localSheetId="1">{"'Sheet1'!$B$2:$M$87"}</definedName>
    <definedName name="HTML_Control_1_5_2" localSheetId="2">{"'Sheet1'!$B$2:$M$87"}</definedName>
    <definedName name="HTML_Control_1_5_2">{"'Sheet1'!$B$2:$M$87"}</definedName>
    <definedName name="HTML_Control_2" localSheetId="0">{"'Sheet1'!$B$2:$M$87"}</definedName>
    <definedName name="HTML_Control_2" localSheetId="1">{"'Sheet1'!$B$2:$M$87"}</definedName>
    <definedName name="HTML_Control_2" localSheetId="2">{"'Sheet1'!$B$2:$M$87"}</definedName>
    <definedName name="HTML_Control_2">{"'Sheet1'!$B$2:$M$87"}</definedName>
    <definedName name="HTML_Control_2_1" localSheetId="0">{"'Sheet1'!$B$2:$M$87"}</definedName>
    <definedName name="HTML_Control_2_1" localSheetId="1">{"'Sheet1'!$B$2:$M$87"}</definedName>
    <definedName name="HTML_Control_2_1" localSheetId="2">{"'Sheet1'!$B$2:$M$87"}</definedName>
    <definedName name="HTML_Control_2_1">{"'Sheet1'!$B$2:$M$87"}</definedName>
    <definedName name="HTML_Control_2_1_1" localSheetId="0">{"'Sheet1'!$B$2:$M$87"}</definedName>
    <definedName name="HTML_Control_2_1_1" localSheetId="1">{"'Sheet1'!$B$2:$M$87"}</definedName>
    <definedName name="HTML_Control_2_1_1" localSheetId="2">{"'Sheet1'!$B$2:$M$87"}</definedName>
    <definedName name="HTML_Control_2_1_1">{"'Sheet1'!$B$2:$M$87"}</definedName>
    <definedName name="HTML_Control_2_1_1_1" localSheetId="0">{"'Sheet1'!$B$2:$M$87"}</definedName>
    <definedName name="HTML_Control_2_1_1_1" localSheetId="1">{"'Sheet1'!$B$2:$M$87"}</definedName>
    <definedName name="HTML_Control_2_1_1_1" localSheetId="2">{"'Sheet1'!$B$2:$M$87"}</definedName>
    <definedName name="HTML_Control_2_1_1_1">{"'Sheet1'!$B$2:$M$87"}</definedName>
    <definedName name="HTML_Control_2_1_1_1_1" localSheetId="0">{"'Sheet1'!$B$2:$M$87"}</definedName>
    <definedName name="HTML_Control_2_1_1_1_1" localSheetId="1">{"'Sheet1'!$B$2:$M$87"}</definedName>
    <definedName name="HTML_Control_2_1_1_1_1" localSheetId="2">{"'Sheet1'!$B$2:$M$87"}</definedName>
    <definedName name="HTML_Control_2_1_1_1_1">{"'Sheet1'!$B$2:$M$87"}</definedName>
    <definedName name="HTML_Control_2_1_1_2" localSheetId="0">{"'Sheet1'!$B$2:$M$87"}</definedName>
    <definedName name="HTML_Control_2_1_1_2" localSheetId="1">{"'Sheet1'!$B$2:$M$87"}</definedName>
    <definedName name="HTML_Control_2_1_1_2" localSheetId="2">{"'Sheet1'!$B$2:$M$87"}</definedName>
    <definedName name="HTML_Control_2_1_1_2">{"'Sheet1'!$B$2:$M$87"}</definedName>
    <definedName name="HTML_Control_2_1_2" localSheetId="0">{"'Sheet1'!$B$2:$M$87"}</definedName>
    <definedName name="HTML_Control_2_1_2" localSheetId="1">{"'Sheet1'!$B$2:$M$87"}</definedName>
    <definedName name="HTML_Control_2_1_2" localSheetId="2">{"'Sheet1'!$B$2:$M$87"}</definedName>
    <definedName name="HTML_Control_2_1_2">{"'Sheet1'!$B$2:$M$87"}</definedName>
    <definedName name="HTML_Control_2_1_2_1" localSheetId="0">{"'Sheet1'!$B$2:$M$87"}</definedName>
    <definedName name="HTML_Control_2_1_2_1" localSheetId="1">{"'Sheet1'!$B$2:$M$87"}</definedName>
    <definedName name="HTML_Control_2_1_2_1" localSheetId="2">{"'Sheet1'!$B$2:$M$87"}</definedName>
    <definedName name="HTML_Control_2_1_2_1">{"'Sheet1'!$B$2:$M$87"}</definedName>
    <definedName name="HTML_Control_2_1_3" localSheetId="0">{"'Sheet1'!$B$2:$M$87"}</definedName>
    <definedName name="HTML_Control_2_1_3" localSheetId="1">{"'Sheet1'!$B$2:$M$87"}</definedName>
    <definedName name="HTML_Control_2_1_3" localSheetId="2">{"'Sheet1'!$B$2:$M$87"}</definedName>
    <definedName name="HTML_Control_2_1_3">{"'Sheet1'!$B$2:$M$87"}</definedName>
    <definedName name="HTML_Control_2_2" localSheetId="0">{"'Sheet1'!$B$2:$M$87"}</definedName>
    <definedName name="HTML_Control_2_2" localSheetId="1">{"'Sheet1'!$B$2:$M$87"}</definedName>
    <definedName name="HTML_Control_2_2" localSheetId="2">{"'Sheet1'!$B$2:$M$87"}</definedName>
    <definedName name="HTML_Control_2_2">{"'Sheet1'!$B$2:$M$87"}</definedName>
    <definedName name="HTML_Control_2_2_1" localSheetId="0">{"'Sheet1'!$B$2:$M$87"}</definedName>
    <definedName name="HTML_Control_2_2_1" localSheetId="1">{"'Sheet1'!$B$2:$M$87"}</definedName>
    <definedName name="HTML_Control_2_2_1" localSheetId="2">{"'Sheet1'!$B$2:$M$87"}</definedName>
    <definedName name="HTML_Control_2_2_1">{"'Sheet1'!$B$2:$M$87"}</definedName>
    <definedName name="HTML_Control_2_2_1_1" localSheetId="0">{"'Sheet1'!$B$2:$M$87"}</definedName>
    <definedName name="HTML_Control_2_2_1_1" localSheetId="1">{"'Sheet1'!$B$2:$M$87"}</definedName>
    <definedName name="HTML_Control_2_2_1_1" localSheetId="2">{"'Sheet1'!$B$2:$M$87"}</definedName>
    <definedName name="HTML_Control_2_2_1_1">{"'Sheet1'!$B$2:$M$87"}</definedName>
    <definedName name="HTML_Control_2_2_1_1_1" localSheetId="0">{"'Sheet1'!$B$2:$M$87"}</definedName>
    <definedName name="HTML_Control_2_2_1_1_1" localSheetId="1">{"'Sheet1'!$B$2:$M$87"}</definedName>
    <definedName name="HTML_Control_2_2_1_1_1" localSheetId="2">{"'Sheet1'!$B$2:$M$87"}</definedName>
    <definedName name="HTML_Control_2_2_1_1_1">{"'Sheet1'!$B$2:$M$87"}</definedName>
    <definedName name="HTML_Control_2_2_1_2" localSheetId="0">{"'Sheet1'!$B$2:$M$87"}</definedName>
    <definedName name="HTML_Control_2_2_1_2" localSheetId="1">{"'Sheet1'!$B$2:$M$87"}</definedName>
    <definedName name="HTML_Control_2_2_1_2" localSheetId="2">{"'Sheet1'!$B$2:$M$87"}</definedName>
    <definedName name="HTML_Control_2_2_1_2">{"'Sheet1'!$B$2:$M$87"}</definedName>
    <definedName name="HTML_Control_2_2_2" localSheetId="0">{"'Sheet1'!$B$2:$M$87"}</definedName>
    <definedName name="HTML_Control_2_2_2" localSheetId="1">{"'Sheet1'!$B$2:$M$87"}</definedName>
    <definedName name="HTML_Control_2_2_2" localSheetId="2">{"'Sheet1'!$B$2:$M$87"}</definedName>
    <definedName name="HTML_Control_2_2_2">{"'Sheet1'!$B$2:$M$87"}</definedName>
    <definedName name="HTML_Control_2_2_2_1" localSheetId="0">{"'Sheet1'!$B$2:$M$87"}</definedName>
    <definedName name="HTML_Control_2_2_2_1" localSheetId="1">{"'Sheet1'!$B$2:$M$87"}</definedName>
    <definedName name="HTML_Control_2_2_2_1" localSheetId="2">{"'Sheet1'!$B$2:$M$87"}</definedName>
    <definedName name="HTML_Control_2_2_2_1">{"'Sheet1'!$B$2:$M$87"}</definedName>
    <definedName name="HTML_Control_2_2_3" localSheetId="0">{"'Sheet1'!$B$2:$M$87"}</definedName>
    <definedName name="HTML_Control_2_2_3" localSheetId="1">{"'Sheet1'!$B$2:$M$87"}</definedName>
    <definedName name="HTML_Control_2_2_3" localSheetId="2">{"'Sheet1'!$B$2:$M$87"}</definedName>
    <definedName name="HTML_Control_2_2_3">{"'Sheet1'!$B$2:$M$87"}</definedName>
    <definedName name="HTML_Control_2_3" localSheetId="0">{"'Sheet1'!$B$2:$M$87"}</definedName>
    <definedName name="HTML_Control_2_3" localSheetId="1">{"'Sheet1'!$B$2:$M$87"}</definedName>
    <definedName name="HTML_Control_2_3" localSheetId="2">{"'Sheet1'!$B$2:$M$87"}</definedName>
    <definedName name="HTML_Control_2_3">{"'Sheet1'!$B$2:$M$87"}</definedName>
    <definedName name="HTML_Control_2_3_1" localSheetId="0">{"'Sheet1'!$B$2:$M$87"}</definedName>
    <definedName name="HTML_Control_2_3_1" localSheetId="1">{"'Sheet1'!$B$2:$M$87"}</definedName>
    <definedName name="HTML_Control_2_3_1" localSheetId="2">{"'Sheet1'!$B$2:$M$87"}</definedName>
    <definedName name="HTML_Control_2_3_1">{"'Sheet1'!$B$2:$M$87"}</definedName>
    <definedName name="HTML_Control_2_3_1_1" localSheetId="0">{"'Sheet1'!$B$2:$M$87"}</definedName>
    <definedName name="HTML_Control_2_3_1_1" localSheetId="1">{"'Sheet1'!$B$2:$M$87"}</definedName>
    <definedName name="HTML_Control_2_3_1_1" localSheetId="2">{"'Sheet1'!$B$2:$M$87"}</definedName>
    <definedName name="HTML_Control_2_3_1_1">{"'Sheet1'!$B$2:$M$87"}</definedName>
    <definedName name="HTML_Control_2_3_1_1_1" localSheetId="0">{"'Sheet1'!$B$2:$M$87"}</definedName>
    <definedName name="HTML_Control_2_3_1_1_1" localSheetId="1">{"'Sheet1'!$B$2:$M$87"}</definedName>
    <definedName name="HTML_Control_2_3_1_1_1" localSheetId="2">{"'Sheet1'!$B$2:$M$87"}</definedName>
    <definedName name="HTML_Control_2_3_1_1_1">{"'Sheet1'!$B$2:$M$87"}</definedName>
    <definedName name="HTML_Control_2_3_1_2" localSheetId="0">{"'Sheet1'!$B$2:$M$87"}</definedName>
    <definedName name="HTML_Control_2_3_1_2" localSheetId="1">{"'Sheet1'!$B$2:$M$87"}</definedName>
    <definedName name="HTML_Control_2_3_1_2" localSheetId="2">{"'Sheet1'!$B$2:$M$87"}</definedName>
    <definedName name="HTML_Control_2_3_1_2">{"'Sheet1'!$B$2:$M$87"}</definedName>
    <definedName name="HTML_Control_2_3_2" localSheetId="0">{"'Sheet1'!$B$2:$M$87"}</definedName>
    <definedName name="HTML_Control_2_3_2" localSheetId="1">{"'Sheet1'!$B$2:$M$87"}</definedName>
    <definedName name="HTML_Control_2_3_2" localSheetId="2">{"'Sheet1'!$B$2:$M$87"}</definedName>
    <definedName name="HTML_Control_2_3_2">{"'Sheet1'!$B$2:$M$87"}</definedName>
    <definedName name="HTML_Control_2_3_2_1" localSheetId="0">{"'Sheet1'!$B$2:$M$87"}</definedName>
    <definedName name="HTML_Control_2_3_2_1" localSheetId="1">{"'Sheet1'!$B$2:$M$87"}</definedName>
    <definedName name="HTML_Control_2_3_2_1" localSheetId="2">{"'Sheet1'!$B$2:$M$87"}</definedName>
    <definedName name="HTML_Control_2_3_2_1">{"'Sheet1'!$B$2:$M$87"}</definedName>
    <definedName name="HTML_Control_2_3_3" localSheetId="0">{"'Sheet1'!$B$2:$M$87"}</definedName>
    <definedName name="HTML_Control_2_3_3" localSheetId="1">{"'Sheet1'!$B$2:$M$87"}</definedName>
    <definedName name="HTML_Control_2_3_3" localSheetId="2">{"'Sheet1'!$B$2:$M$87"}</definedName>
    <definedName name="HTML_Control_2_3_3">{"'Sheet1'!$B$2:$M$87"}</definedName>
    <definedName name="HTML_Control_2_4" localSheetId="0">{"'Sheet1'!$B$2:$M$87"}</definedName>
    <definedName name="HTML_Control_2_4" localSheetId="1">{"'Sheet1'!$B$2:$M$87"}</definedName>
    <definedName name="HTML_Control_2_4" localSheetId="2">{"'Sheet1'!$B$2:$M$87"}</definedName>
    <definedName name="HTML_Control_2_4">{"'Sheet1'!$B$2:$M$87"}</definedName>
    <definedName name="HTML_Control_2_4_1" localSheetId="0">{"'Sheet1'!$B$2:$M$87"}</definedName>
    <definedName name="HTML_Control_2_4_1" localSheetId="1">{"'Sheet1'!$B$2:$M$87"}</definedName>
    <definedName name="HTML_Control_2_4_1" localSheetId="2">{"'Sheet1'!$B$2:$M$87"}</definedName>
    <definedName name="HTML_Control_2_4_1">{"'Sheet1'!$B$2:$M$87"}</definedName>
    <definedName name="HTML_Control_2_4_1_1" localSheetId="0">{"'Sheet1'!$B$2:$M$87"}</definedName>
    <definedName name="HTML_Control_2_4_1_1" localSheetId="1">{"'Sheet1'!$B$2:$M$87"}</definedName>
    <definedName name="HTML_Control_2_4_1_1" localSheetId="2">{"'Sheet1'!$B$2:$M$87"}</definedName>
    <definedName name="HTML_Control_2_4_1_1">{"'Sheet1'!$B$2:$M$87"}</definedName>
    <definedName name="HTML_Control_2_4_1_1_1" localSheetId="0">{"'Sheet1'!$B$2:$M$87"}</definedName>
    <definedName name="HTML_Control_2_4_1_1_1" localSheetId="1">{"'Sheet1'!$B$2:$M$87"}</definedName>
    <definedName name="HTML_Control_2_4_1_1_1" localSheetId="2">{"'Sheet1'!$B$2:$M$87"}</definedName>
    <definedName name="HTML_Control_2_4_1_1_1">{"'Sheet1'!$B$2:$M$87"}</definedName>
    <definedName name="HTML_Control_2_4_1_2" localSheetId="0">{"'Sheet1'!$B$2:$M$87"}</definedName>
    <definedName name="HTML_Control_2_4_1_2" localSheetId="1">{"'Sheet1'!$B$2:$M$87"}</definedName>
    <definedName name="HTML_Control_2_4_1_2" localSheetId="2">{"'Sheet1'!$B$2:$M$87"}</definedName>
    <definedName name="HTML_Control_2_4_1_2">{"'Sheet1'!$B$2:$M$87"}</definedName>
    <definedName name="HTML_Control_2_4_2" localSheetId="0">{"'Sheet1'!$B$2:$M$87"}</definedName>
    <definedName name="HTML_Control_2_4_2" localSheetId="1">{"'Sheet1'!$B$2:$M$87"}</definedName>
    <definedName name="HTML_Control_2_4_2" localSheetId="2">{"'Sheet1'!$B$2:$M$87"}</definedName>
    <definedName name="HTML_Control_2_4_2">{"'Sheet1'!$B$2:$M$87"}</definedName>
    <definedName name="HTML_Control_2_4_2_1" localSheetId="0">{"'Sheet1'!$B$2:$M$87"}</definedName>
    <definedName name="HTML_Control_2_4_2_1" localSheetId="1">{"'Sheet1'!$B$2:$M$87"}</definedName>
    <definedName name="HTML_Control_2_4_2_1" localSheetId="2">{"'Sheet1'!$B$2:$M$87"}</definedName>
    <definedName name="HTML_Control_2_4_2_1">{"'Sheet1'!$B$2:$M$87"}</definedName>
    <definedName name="HTML_Control_2_4_3" localSheetId="0">{"'Sheet1'!$B$2:$M$87"}</definedName>
    <definedName name="HTML_Control_2_4_3" localSheetId="1">{"'Sheet1'!$B$2:$M$87"}</definedName>
    <definedName name="HTML_Control_2_4_3" localSheetId="2">{"'Sheet1'!$B$2:$M$87"}</definedName>
    <definedName name="HTML_Control_2_4_3">{"'Sheet1'!$B$2:$M$87"}</definedName>
    <definedName name="HTML_Control_2_5" localSheetId="0">{"'Sheet1'!$B$2:$M$87"}</definedName>
    <definedName name="HTML_Control_2_5" localSheetId="1">{"'Sheet1'!$B$2:$M$87"}</definedName>
    <definedName name="HTML_Control_2_5" localSheetId="2">{"'Sheet1'!$B$2:$M$87"}</definedName>
    <definedName name="HTML_Control_2_5">{"'Sheet1'!$B$2:$M$87"}</definedName>
    <definedName name="HTML_Control_2_5_1" localSheetId="0">{"'Sheet1'!$B$2:$M$87"}</definedName>
    <definedName name="HTML_Control_2_5_1" localSheetId="1">{"'Sheet1'!$B$2:$M$87"}</definedName>
    <definedName name="HTML_Control_2_5_1" localSheetId="2">{"'Sheet1'!$B$2:$M$87"}</definedName>
    <definedName name="HTML_Control_2_5_1">{"'Sheet1'!$B$2:$M$87"}</definedName>
    <definedName name="HTML_Control_2_5_1_1" localSheetId="0">{"'Sheet1'!$B$2:$M$87"}</definedName>
    <definedName name="HTML_Control_2_5_1_1" localSheetId="1">{"'Sheet1'!$B$2:$M$87"}</definedName>
    <definedName name="HTML_Control_2_5_1_1" localSheetId="2">{"'Sheet1'!$B$2:$M$87"}</definedName>
    <definedName name="HTML_Control_2_5_1_1">{"'Sheet1'!$B$2:$M$87"}</definedName>
    <definedName name="HTML_Control_2_5_2" localSheetId="0">{"'Sheet1'!$B$2:$M$87"}</definedName>
    <definedName name="HTML_Control_2_5_2" localSheetId="1">{"'Sheet1'!$B$2:$M$87"}</definedName>
    <definedName name="HTML_Control_2_5_2" localSheetId="2">{"'Sheet1'!$B$2:$M$87"}</definedName>
    <definedName name="HTML_Control_2_5_2">{"'Sheet1'!$B$2:$M$87"}</definedName>
    <definedName name="HTML_Control_3" localSheetId="0">{"'Sheet1'!$B$2:$M$87"}</definedName>
    <definedName name="HTML_Control_3" localSheetId="1">{"'Sheet1'!$B$2:$M$87"}</definedName>
    <definedName name="HTML_Control_3" localSheetId="2">{"'Sheet1'!$B$2:$M$87"}</definedName>
    <definedName name="HTML_Control_3">{"'Sheet1'!$B$2:$M$87"}</definedName>
    <definedName name="HTML_Control_3_1" localSheetId="0">{"'Sheet1'!$B$2:$M$87"}</definedName>
    <definedName name="HTML_Control_3_1" localSheetId="1">{"'Sheet1'!$B$2:$M$87"}</definedName>
    <definedName name="HTML_Control_3_1" localSheetId="2">{"'Sheet1'!$B$2:$M$87"}</definedName>
    <definedName name="HTML_Control_3_1">{"'Sheet1'!$B$2:$M$87"}</definedName>
    <definedName name="HTML_Control_3_1_1" localSheetId="0">{"'Sheet1'!$B$2:$M$87"}</definedName>
    <definedName name="HTML_Control_3_1_1" localSheetId="1">{"'Sheet1'!$B$2:$M$87"}</definedName>
    <definedName name="HTML_Control_3_1_1" localSheetId="2">{"'Sheet1'!$B$2:$M$87"}</definedName>
    <definedName name="HTML_Control_3_1_1">{"'Sheet1'!$B$2:$M$87"}</definedName>
    <definedName name="HTML_Control_3_1_1_1" localSheetId="0">{"'Sheet1'!$B$2:$M$87"}</definedName>
    <definedName name="HTML_Control_3_1_1_1" localSheetId="1">{"'Sheet1'!$B$2:$M$87"}</definedName>
    <definedName name="HTML_Control_3_1_1_1" localSheetId="2">{"'Sheet1'!$B$2:$M$87"}</definedName>
    <definedName name="HTML_Control_3_1_1_1">{"'Sheet1'!$B$2:$M$87"}</definedName>
    <definedName name="HTML_Control_3_1_1_1_1" localSheetId="0">{"'Sheet1'!$B$2:$M$87"}</definedName>
    <definedName name="HTML_Control_3_1_1_1_1" localSheetId="1">{"'Sheet1'!$B$2:$M$87"}</definedName>
    <definedName name="HTML_Control_3_1_1_1_1" localSheetId="2">{"'Sheet1'!$B$2:$M$87"}</definedName>
    <definedName name="HTML_Control_3_1_1_1_1">{"'Sheet1'!$B$2:$M$87"}</definedName>
    <definedName name="HTML_Control_3_1_1_2" localSheetId="0">{"'Sheet1'!$B$2:$M$87"}</definedName>
    <definedName name="HTML_Control_3_1_1_2" localSheetId="1">{"'Sheet1'!$B$2:$M$87"}</definedName>
    <definedName name="HTML_Control_3_1_1_2" localSheetId="2">{"'Sheet1'!$B$2:$M$87"}</definedName>
    <definedName name="HTML_Control_3_1_1_2">{"'Sheet1'!$B$2:$M$87"}</definedName>
    <definedName name="HTML_Control_3_1_2" localSheetId="0">{"'Sheet1'!$B$2:$M$87"}</definedName>
    <definedName name="HTML_Control_3_1_2" localSheetId="1">{"'Sheet1'!$B$2:$M$87"}</definedName>
    <definedName name="HTML_Control_3_1_2" localSheetId="2">{"'Sheet1'!$B$2:$M$87"}</definedName>
    <definedName name="HTML_Control_3_1_2">{"'Sheet1'!$B$2:$M$87"}</definedName>
    <definedName name="HTML_Control_3_1_2_1" localSheetId="0">{"'Sheet1'!$B$2:$M$87"}</definedName>
    <definedName name="HTML_Control_3_1_2_1" localSheetId="1">{"'Sheet1'!$B$2:$M$87"}</definedName>
    <definedName name="HTML_Control_3_1_2_1" localSheetId="2">{"'Sheet1'!$B$2:$M$87"}</definedName>
    <definedName name="HTML_Control_3_1_2_1">{"'Sheet1'!$B$2:$M$87"}</definedName>
    <definedName name="HTML_Control_3_1_3" localSheetId="0">{"'Sheet1'!$B$2:$M$87"}</definedName>
    <definedName name="HTML_Control_3_1_3" localSheetId="1">{"'Sheet1'!$B$2:$M$87"}</definedName>
    <definedName name="HTML_Control_3_1_3" localSheetId="2">{"'Sheet1'!$B$2:$M$87"}</definedName>
    <definedName name="HTML_Control_3_1_3">{"'Sheet1'!$B$2:$M$87"}</definedName>
    <definedName name="HTML_Control_3_2" localSheetId="0">{"'Sheet1'!$B$2:$M$87"}</definedName>
    <definedName name="HTML_Control_3_2" localSheetId="1">{"'Sheet1'!$B$2:$M$87"}</definedName>
    <definedName name="HTML_Control_3_2" localSheetId="2">{"'Sheet1'!$B$2:$M$87"}</definedName>
    <definedName name="HTML_Control_3_2">{"'Sheet1'!$B$2:$M$87"}</definedName>
    <definedName name="HTML_Control_3_2_1" localSheetId="0">{"'Sheet1'!$B$2:$M$87"}</definedName>
    <definedName name="HTML_Control_3_2_1" localSheetId="1">{"'Sheet1'!$B$2:$M$87"}</definedName>
    <definedName name="HTML_Control_3_2_1" localSheetId="2">{"'Sheet1'!$B$2:$M$87"}</definedName>
    <definedName name="HTML_Control_3_2_1">{"'Sheet1'!$B$2:$M$87"}</definedName>
    <definedName name="HTML_Control_3_2_1_1" localSheetId="0">{"'Sheet1'!$B$2:$M$87"}</definedName>
    <definedName name="HTML_Control_3_2_1_1" localSheetId="1">{"'Sheet1'!$B$2:$M$87"}</definedName>
    <definedName name="HTML_Control_3_2_1_1" localSheetId="2">{"'Sheet1'!$B$2:$M$87"}</definedName>
    <definedName name="HTML_Control_3_2_1_1">{"'Sheet1'!$B$2:$M$87"}</definedName>
    <definedName name="HTML_Control_3_2_1_1_1" localSheetId="0">{"'Sheet1'!$B$2:$M$87"}</definedName>
    <definedName name="HTML_Control_3_2_1_1_1" localSheetId="1">{"'Sheet1'!$B$2:$M$87"}</definedName>
    <definedName name="HTML_Control_3_2_1_1_1" localSheetId="2">{"'Sheet1'!$B$2:$M$87"}</definedName>
    <definedName name="HTML_Control_3_2_1_1_1">{"'Sheet1'!$B$2:$M$87"}</definedName>
    <definedName name="HTML_Control_3_2_1_2" localSheetId="0">{"'Sheet1'!$B$2:$M$87"}</definedName>
    <definedName name="HTML_Control_3_2_1_2" localSheetId="1">{"'Sheet1'!$B$2:$M$87"}</definedName>
    <definedName name="HTML_Control_3_2_1_2" localSheetId="2">{"'Sheet1'!$B$2:$M$87"}</definedName>
    <definedName name="HTML_Control_3_2_1_2">{"'Sheet1'!$B$2:$M$87"}</definedName>
    <definedName name="HTML_Control_3_2_2" localSheetId="0">{"'Sheet1'!$B$2:$M$87"}</definedName>
    <definedName name="HTML_Control_3_2_2" localSheetId="1">{"'Sheet1'!$B$2:$M$87"}</definedName>
    <definedName name="HTML_Control_3_2_2" localSheetId="2">{"'Sheet1'!$B$2:$M$87"}</definedName>
    <definedName name="HTML_Control_3_2_2">{"'Sheet1'!$B$2:$M$87"}</definedName>
    <definedName name="HTML_Control_3_2_2_1" localSheetId="0">{"'Sheet1'!$B$2:$M$87"}</definedName>
    <definedName name="HTML_Control_3_2_2_1" localSheetId="1">{"'Sheet1'!$B$2:$M$87"}</definedName>
    <definedName name="HTML_Control_3_2_2_1" localSheetId="2">{"'Sheet1'!$B$2:$M$87"}</definedName>
    <definedName name="HTML_Control_3_2_2_1">{"'Sheet1'!$B$2:$M$87"}</definedName>
    <definedName name="HTML_Control_3_2_3" localSheetId="0">{"'Sheet1'!$B$2:$M$87"}</definedName>
    <definedName name="HTML_Control_3_2_3" localSheetId="1">{"'Sheet1'!$B$2:$M$87"}</definedName>
    <definedName name="HTML_Control_3_2_3" localSheetId="2">{"'Sheet1'!$B$2:$M$87"}</definedName>
    <definedName name="HTML_Control_3_2_3">{"'Sheet1'!$B$2:$M$87"}</definedName>
    <definedName name="HTML_Control_3_3" localSheetId="0">{"'Sheet1'!$B$2:$M$87"}</definedName>
    <definedName name="HTML_Control_3_3" localSheetId="1">{"'Sheet1'!$B$2:$M$87"}</definedName>
    <definedName name="HTML_Control_3_3" localSheetId="2">{"'Sheet1'!$B$2:$M$87"}</definedName>
    <definedName name="HTML_Control_3_3">{"'Sheet1'!$B$2:$M$87"}</definedName>
    <definedName name="HTML_Control_3_3_1" localSheetId="0">{"'Sheet1'!$B$2:$M$87"}</definedName>
    <definedName name="HTML_Control_3_3_1" localSheetId="1">{"'Sheet1'!$B$2:$M$87"}</definedName>
    <definedName name="HTML_Control_3_3_1" localSheetId="2">{"'Sheet1'!$B$2:$M$87"}</definedName>
    <definedName name="HTML_Control_3_3_1">{"'Sheet1'!$B$2:$M$87"}</definedName>
    <definedName name="HTML_Control_3_3_1_1" localSheetId="0">{"'Sheet1'!$B$2:$M$87"}</definedName>
    <definedName name="HTML_Control_3_3_1_1" localSheetId="1">{"'Sheet1'!$B$2:$M$87"}</definedName>
    <definedName name="HTML_Control_3_3_1_1" localSheetId="2">{"'Sheet1'!$B$2:$M$87"}</definedName>
    <definedName name="HTML_Control_3_3_1_1">{"'Sheet1'!$B$2:$M$87"}</definedName>
    <definedName name="HTML_Control_3_3_1_1_1" localSheetId="0">{"'Sheet1'!$B$2:$M$87"}</definedName>
    <definedName name="HTML_Control_3_3_1_1_1" localSheetId="1">{"'Sheet1'!$B$2:$M$87"}</definedName>
    <definedName name="HTML_Control_3_3_1_1_1" localSheetId="2">{"'Sheet1'!$B$2:$M$87"}</definedName>
    <definedName name="HTML_Control_3_3_1_1_1">{"'Sheet1'!$B$2:$M$87"}</definedName>
    <definedName name="HTML_Control_3_3_1_2" localSheetId="0">{"'Sheet1'!$B$2:$M$87"}</definedName>
    <definedName name="HTML_Control_3_3_1_2" localSheetId="1">{"'Sheet1'!$B$2:$M$87"}</definedName>
    <definedName name="HTML_Control_3_3_1_2" localSheetId="2">{"'Sheet1'!$B$2:$M$87"}</definedName>
    <definedName name="HTML_Control_3_3_1_2">{"'Sheet1'!$B$2:$M$87"}</definedName>
    <definedName name="HTML_Control_3_3_2" localSheetId="0">{"'Sheet1'!$B$2:$M$87"}</definedName>
    <definedName name="HTML_Control_3_3_2" localSheetId="1">{"'Sheet1'!$B$2:$M$87"}</definedName>
    <definedName name="HTML_Control_3_3_2" localSheetId="2">{"'Sheet1'!$B$2:$M$87"}</definedName>
    <definedName name="HTML_Control_3_3_2">{"'Sheet1'!$B$2:$M$87"}</definedName>
    <definedName name="HTML_Control_3_3_2_1" localSheetId="0">{"'Sheet1'!$B$2:$M$87"}</definedName>
    <definedName name="HTML_Control_3_3_2_1" localSheetId="1">{"'Sheet1'!$B$2:$M$87"}</definedName>
    <definedName name="HTML_Control_3_3_2_1" localSheetId="2">{"'Sheet1'!$B$2:$M$87"}</definedName>
    <definedName name="HTML_Control_3_3_2_1">{"'Sheet1'!$B$2:$M$87"}</definedName>
    <definedName name="HTML_Control_3_3_3" localSheetId="0">{"'Sheet1'!$B$2:$M$87"}</definedName>
    <definedName name="HTML_Control_3_3_3" localSheetId="1">{"'Sheet1'!$B$2:$M$87"}</definedName>
    <definedName name="HTML_Control_3_3_3" localSheetId="2">{"'Sheet1'!$B$2:$M$87"}</definedName>
    <definedName name="HTML_Control_3_3_3">{"'Sheet1'!$B$2:$M$87"}</definedName>
    <definedName name="HTML_Control_3_4" localSheetId="0">{"'Sheet1'!$B$2:$M$87"}</definedName>
    <definedName name="HTML_Control_3_4" localSheetId="1">{"'Sheet1'!$B$2:$M$87"}</definedName>
    <definedName name="HTML_Control_3_4" localSheetId="2">{"'Sheet1'!$B$2:$M$87"}</definedName>
    <definedName name="HTML_Control_3_4">{"'Sheet1'!$B$2:$M$87"}</definedName>
    <definedName name="HTML_Control_3_4_1" localSheetId="0">{"'Sheet1'!$B$2:$M$87"}</definedName>
    <definedName name="HTML_Control_3_4_1" localSheetId="1">{"'Sheet1'!$B$2:$M$87"}</definedName>
    <definedName name="HTML_Control_3_4_1" localSheetId="2">{"'Sheet1'!$B$2:$M$87"}</definedName>
    <definedName name="HTML_Control_3_4_1">{"'Sheet1'!$B$2:$M$87"}</definedName>
    <definedName name="HTML_Control_3_4_1_1" localSheetId="0">{"'Sheet1'!$B$2:$M$87"}</definedName>
    <definedName name="HTML_Control_3_4_1_1" localSheetId="1">{"'Sheet1'!$B$2:$M$87"}</definedName>
    <definedName name="HTML_Control_3_4_1_1" localSheetId="2">{"'Sheet1'!$B$2:$M$87"}</definedName>
    <definedName name="HTML_Control_3_4_1_1">{"'Sheet1'!$B$2:$M$87"}</definedName>
    <definedName name="HTML_Control_3_4_1_1_1" localSheetId="0">{"'Sheet1'!$B$2:$M$87"}</definedName>
    <definedName name="HTML_Control_3_4_1_1_1" localSheetId="1">{"'Sheet1'!$B$2:$M$87"}</definedName>
    <definedName name="HTML_Control_3_4_1_1_1" localSheetId="2">{"'Sheet1'!$B$2:$M$87"}</definedName>
    <definedName name="HTML_Control_3_4_1_1_1">{"'Sheet1'!$B$2:$M$87"}</definedName>
    <definedName name="HTML_Control_3_4_1_2" localSheetId="0">{"'Sheet1'!$B$2:$M$87"}</definedName>
    <definedName name="HTML_Control_3_4_1_2" localSheetId="1">{"'Sheet1'!$B$2:$M$87"}</definedName>
    <definedName name="HTML_Control_3_4_1_2" localSheetId="2">{"'Sheet1'!$B$2:$M$87"}</definedName>
    <definedName name="HTML_Control_3_4_1_2">{"'Sheet1'!$B$2:$M$87"}</definedName>
    <definedName name="HTML_Control_3_4_2" localSheetId="0">{"'Sheet1'!$B$2:$M$87"}</definedName>
    <definedName name="HTML_Control_3_4_2" localSheetId="1">{"'Sheet1'!$B$2:$M$87"}</definedName>
    <definedName name="HTML_Control_3_4_2" localSheetId="2">{"'Sheet1'!$B$2:$M$87"}</definedName>
    <definedName name="HTML_Control_3_4_2">{"'Sheet1'!$B$2:$M$87"}</definedName>
    <definedName name="HTML_Control_3_4_2_1" localSheetId="0">{"'Sheet1'!$B$2:$M$87"}</definedName>
    <definedName name="HTML_Control_3_4_2_1" localSheetId="1">{"'Sheet1'!$B$2:$M$87"}</definedName>
    <definedName name="HTML_Control_3_4_2_1" localSheetId="2">{"'Sheet1'!$B$2:$M$87"}</definedName>
    <definedName name="HTML_Control_3_4_2_1">{"'Sheet1'!$B$2:$M$87"}</definedName>
    <definedName name="HTML_Control_3_4_3" localSheetId="0">{"'Sheet1'!$B$2:$M$87"}</definedName>
    <definedName name="HTML_Control_3_4_3" localSheetId="1">{"'Sheet1'!$B$2:$M$87"}</definedName>
    <definedName name="HTML_Control_3_4_3" localSheetId="2">{"'Sheet1'!$B$2:$M$87"}</definedName>
    <definedName name="HTML_Control_3_4_3">{"'Sheet1'!$B$2:$M$87"}</definedName>
    <definedName name="HTML_Control_3_5" localSheetId="0">{"'Sheet1'!$B$2:$M$87"}</definedName>
    <definedName name="HTML_Control_3_5" localSheetId="1">{"'Sheet1'!$B$2:$M$87"}</definedName>
    <definedName name="HTML_Control_3_5" localSheetId="2">{"'Sheet1'!$B$2:$M$87"}</definedName>
    <definedName name="HTML_Control_3_5">{"'Sheet1'!$B$2:$M$87"}</definedName>
    <definedName name="HTML_Control_3_5_1" localSheetId="0">{"'Sheet1'!$B$2:$M$87"}</definedName>
    <definedName name="HTML_Control_3_5_1" localSheetId="1">{"'Sheet1'!$B$2:$M$87"}</definedName>
    <definedName name="HTML_Control_3_5_1" localSheetId="2">{"'Sheet1'!$B$2:$M$87"}</definedName>
    <definedName name="HTML_Control_3_5_1">{"'Sheet1'!$B$2:$M$87"}</definedName>
    <definedName name="HTML_Control_3_5_1_1" localSheetId="0">{"'Sheet1'!$B$2:$M$87"}</definedName>
    <definedName name="HTML_Control_3_5_1_1" localSheetId="1">{"'Sheet1'!$B$2:$M$87"}</definedName>
    <definedName name="HTML_Control_3_5_1_1" localSheetId="2">{"'Sheet1'!$B$2:$M$87"}</definedName>
    <definedName name="HTML_Control_3_5_1_1">{"'Sheet1'!$B$2:$M$87"}</definedName>
    <definedName name="HTML_Control_3_5_2" localSheetId="0">{"'Sheet1'!$B$2:$M$87"}</definedName>
    <definedName name="HTML_Control_3_5_2" localSheetId="1">{"'Sheet1'!$B$2:$M$87"}</definedName>
    <definedName name="HTML_Control_3_5_2" localSheetId="2">{"'Sheet1'!$B$2:$M$87"}</definedName>
    <definedName name="HTML_Control_3_5_2">{"'Sheet1'!$B$2:$M$87"}</definedName>
    <definedName name="HTML_Control_4" localSheetId="0">{"'Sheet1'!$B$2:$M$87"}</definedName>
    <definedName name="HTML_Control_4" localSheetId="1">{"'Sheet1'!$B$2:$M$87"}</definedName>
    <definedName name="HTML_Control_4" localSheetId="2">{"'Sheet1'!$B$2:$M$87"}</definedName>
    <definedName name="HTML_Control_4">{"'Sheet1'!$B$2:$M$87"}</definedName>
    <definedName name="HTML_Control_4_1" localSheetId="0">{"'Sheet1'!$B$2:$M$87"}</definedName>
    <definedName name="HTML_Control_4_1" localSheetId="1">{"'Sheet1'!$B$2:$M$87"}</definedName>
    <definedName name="HTML_Control_4_1" localSheetId="2">{"'Sheet1'!$B$2:$M$87"}</definedName>
    <definedName name="HTML_Control_4_1">{"'Sheet1'!$B$2:$M$87"}</definedName>
    <definedName name="HTML_Control_4_1_1" localSheetId="0">{"'Sheet1'!$B$2:$M$87"}</definedName>
    <definedName name="HTML_Control_4_1_1" localSheetId="1">{"'Sheet1'!$B$2:$M$87"}</definedName>
    <definedName name="HTML_Control_4_1_1" localSheetId="2">{"'Sheet1'!$B$2:$M$87"}</definedName>
    <definedName name="HTML_Control_4_1_1">{"'Sheet1'!$B$2:$M$87"}</definedName>
    <definedName name="HTML_Control_4_1_1_1" localSheetId="0">{"'Sheet1'!$B$2:$M$87"}</definedName>
    <definedName name="HTML_Control_4_1_1_1" localSheetId="1">{"'Sheet1'!$B$2:$M$87"}</definedName>
    <definedName name="HTML_Control_4_1_1_1" localSheetId="2">{"'Sheet1'!$B$2:$M$87"}</definedName>
    <definedName name="HTML_Control_4_1_1_1">{"'Sheet1'!$B$2:$M$87"}</definedName>
    <definedName name="HTML_Control_4_1_2" localSheetId="0">{"'Sheet1'!$B$2:$M$87"}</definedName>
    <definedName name="HTML_Control_4_1_2" localSheetId="1">{"'Sheet1'!$B$2:$M$87"}</definedName>
    <definedName name="HTML_Control_4_1_2" localSheetId="2">{"'Sheet1'!$B$2:$M$87"}</definedName>
    <definedName name="HTML_Control_4_1_2">{"'Sheet1'!$B$2:$M$87"}</definedName>
    <definedName name="HTML_Control_4_2" localSheetId="0">{"'Sheet1'!$B$2:$M$87"}</definedName>
    <definedName name="HTML_Control_4_2" localSheetId="1">{"'Sheet1'!$B$2:$M$87"}</definedName>
    <definedName name="HTML_Control_4_2" localSheetId="2">{"'Sheet1'!$B$2:$M$87"}</definedName>
    <definedName name="HTML_Control_4_2">{"'Sheet1'!$B$2:$M$87"}</definedName>
    <definedName name="HTML_Control_4_2_1" localSheetId="0">{"'Sheet1'!$B$2:$M$87"}</definedName>
    <definedName name="HTML_Control_4_2_1" localSheetId="1">{"'Sheet1'!$B$2:$M$87"}</definedName>
    <definedName name="HTML_Control_4_2_1" localSheetId="2">{"'Sheet1'!$B$2:$M$87"}</definedName>
    <definedName name="HTML_Control_4_2_1">{"'Sheet1'!$B$2:$M$87"}</definedName>
    <definedName name="HTML_Control_4_3" localSheetId="0">{"'Sheet1'!$B$2:$M$87"}</definedName>
    <definedName name="HTML_Control_4_3" localSheetId="1">{"'Sheet1'!$B$2:$M$87"}</definedName>
    <definedName name="HTML_Control_4_3" localSheetId="2">{"'Sheet1'!$B$2:$M$87"}</definedName>
    <definedName name="HTML_Control_4_3">{"'Sheet1'!$B$2:$M$87"}</definedName>
    <definedName name="HTML_Control_5" localSheetId="0">{"'Sheet1'!$B$2:$M$87"}</definedName>
    <definedName name="HTML_Control_5" localSheetId="1">{"'Sheet1'!$B$2:$M$87"}</definedName>
    <definedName name="HTML_Control_5" localSheetId="2">{"'Sheet1'!$B$2:$M$87"}</definedName>
    <definedName name="HTML_Control_5">{"'Sheet1'!$B$2:$M$87"}</definedName>
    <definedName name="HTML_Control_5_1" localSheetId="0">{"'Sheet1'!$B$2:$M$87"}</definedName>
    <definedName name="HTML_Control_5_1" localSheetId="1">{"'Sheet1'!$B$2:$M$87"}</definedName>
    <definedName name="HTML_Control_5_1" localSheetId="2">{"'Sheet1'!$B$2:$M$87"}</definedName>
    <definedName name="HTML_Control_5_1">{"'Sheet1'!$B$2:$M$87"}</definedName>
    <definedName name="HTML_Control_5_1_1" localSheetId="0">{"'Sheet1'!$B$2:$M$87"}</definedName>
    <definedName name="HTML_Control_5_1_1" localSheetId="1">{"'Sheet1'!$B$2:$M$87"}</definedName>
    <definedName name="HTML_Control_5_1_1" localSheetId="2">{"'Sheet1'!$B$2:$M$87"}</definedName>
    <definedName name="HTML_Control_5_1_1">{"'Sheet1'!$B$2:$M$87"}</definedName>
    <definedName name="HTML_Control_5_1_1_1" localSheetId="0">{"'Sheet1'!$B$2:$M$87"}</definedName>
    <definedName name="HTML_Control_5_1_1_1" localSheetId="1">{"'Sheet1'!$B$2:$M$87"}</definedName>
    <definedName name="HTML_Control_5_1_1_1" localSheetId="2">{"'Sheet1'!$B$2:$M$87"}</definedName>
    <definedName name="HTML_Control_5_1_1_1">{"'Sheet1'!$B$2:$M$87"}</definedName>
    <definedName name="HTML_Control_5_1_2" localSheetId="0">{"'Sheet1'!$B$2:$M$87"}</definedName>
    <definedName name="HTML_Control_5_1_2" localSheetId="1">{"'Sheet1'!$B$2:$M$87"}</definedName>
    <definedName name="HTML_Control_5_1_2" localSheetId="2">{"'Sheet1'!$B$2:$M$87"}</definedName>
    <definedName name="HTML_Control_5_1_2">{"'Sheet1'!$B$2:$M$87"}</definedName>
    <definedName name="HTML_Control_5_2" localSheetId="0">{"'Sheet1'!$B$2:$M$87"}</definedName>
    <definedName name="HTML_Control_5_2" localSheetId="1">{"'Sheet1'!$B$2:$M$87"}</definedName>
    <definedName name="HTML_Control_5_2" localSheetId="2">{"'Sheet1'!$B$2:$M$87"}</definedName>
    <definedName name="HTML_Control_5_2">{"'Sheet1'!$B$2:$M$87"}</definedName>
    <definedName name="HTML_Control_5_2_1" localSheetId="0">{"'Sheet1'!$B$2:$M$87"}</definedName>
    <definedName name="HTML_Control_5_2_1" localSheetId="1">{"'Sheet1'!$B$2:$M$87"}</definedName>
    <definedName name="HTML_Control_5_2_1" localSheetId="2">{"'Sheet1'!$B$2:$M$87"}</definedName>
    <definedName name="HTML_Control_5_2_1">{"'Sheet1'!$B$2:$M$87"}</definedName>
    <definedName name="HTML_Control_5_3" localSheetId="0">{"'Sheet1'!$B$2:$M$87"}</definedName>
    <definedName name="HTML_Control_5_3" localSheetId="1">{"'Sheet1'!$B$2:$M$87"}</definedName>
    <definedName name="HTML_Control_5_3" localSheetId="2">{"'Sheet1'!$B$2:$M$87"}</definedName>
    <definedName name="HTML_Control_5_3">{"'Sheet1'!$B$2:$M$87"}</definedName>
    <definedName name="HTML_Controla" localSheetId="0">{"'DMBL'!$A$1:$N$83","'DMBL'!$A$6:$B$83"}</definedName>
    <definedName name="HTML_Controla" localSheetId="1">{"'DMBL'!$A$1:$N$83","'DMBL'!$A$6:$B$83"}</definedName>
    <definedName name="HTML_Controla" localSheetId="2">{"'DMBL'!$A$1:$N$83","'DMBL'!$A$6:$B$83"}</definedName>
    <definedName name="HTML_Controla">{"'DMBL'!$A$1:$N$83","'DMBL'!$A$6:$B$83"}</definedName>
    <definedName name="HTML_Controlb" localSheetId="0">{"'DMBL'!$A$1:$N$83","'DMBL'!$A$6:$B$83"}</definedName>
    <definedName name="HTML_Controlb" localSheetId="1">{"'DMBL'!$A$1:$N$83","'DMBL'!$A$6:$B$83"}</definedName>
    <definedName name="HTML_Controlb" localSheetId="2">{"'DMBL'!$A$1:$N$83","'DMBL'!$A$6:$B$83"}</definedName>
    <definedName name="HTML_Controlb">{"'DMBL'!$A$1:$N$83","'DMBL'!$A$6:$B$83"}</definedName>
    <definedName name="HTML_Controlc" localSheetId="0">{"'DMBL'!$A$1:$N$83","'DMBL'!$A$6:$B$83"}</definedName>
    <definedName name="HTML_Controlc" localSheetId="1">{"'DMBL'!$A$1:$N$83","'DMBL'!$A$6:$B$83"}</definedName>
    <definedName name="HTML_Controlc" localSheetId="2">{"'DMBL'!$A$1:$N$83","'DMBL'!$A$6:$B$83"}</definedName>
    <definedName name="HTML_Controlc">{"'DMBL'!$A$1:$N$83","'DMBL'!$A$6:$B$83"}</definedName>
    <definedName name="HTML_Description" localSheetId="3">""</definedName>
    <definedName name="HTML_Description" localSheetId="4">""</definedName>
    <definedName name="HTML_Description" localSheetId="5">""</definedName>
    <definedName name="HTML_Description" localSheetId="6">""</definedName>
    <definedName name="HTML_Description">"jklyi.c m"</definedName>
    <definedName name="HTML_Email">""</definedName>
    <definedName name="HTML_Header" localSheetId="3">"INDI DIV"</definedName>
    <definedName name="HTML_Header" localSheetId="4">"INDI DIV"</definedName>
    <definedName name="HTML_Header" localSheetId="5">"INDI DIV"</definedName>
    <definedName name="HTML_Header" localSheetId="6">"INDI DIV"</definedName>
    <definedName name="HTML_Header">"mndghm"</definedName>
    <definedName name="HTML_LastUpdate" localSheetId="3">"15-05-2003"</definedName>
    <definedName name="HTML_LastUpdate" localSheetId="4">"15-05-2003"</definedName>
    <definedName name="HTML_LastUpdate" localSheetId="5">"15-05-2003"</definedName>
    <definedName name="HTML_LastUpdate" localSheetId="6">"15-05-2003"</definedName>
    <definedName name="HTML_LastUpdate">"02/05/2002"</definedName>
    <definedName name="HTML_LineAfter">FALSE</definedName>
    <definedName name="HTML_LineBefore">FALSE</definedName>
    <definedName name="HTML_Name" localSheetId="3">"ROrdenez"</definedName>
    <definedName name="HTML_Name" localSheetId="4">"ROrdenez"</definedName>
    <definedName name="HTML_Name" localSheetId="5">"ROrdenez"</definedName>
    <definedName name="HTML_Name" localSheetId="6">"ROrdenez"</definedName>
    <definedName name="HTML_Name">""</definedName>
    <definedName name="HTML_OBDlg2">TRUE</definedName>
    <definedName name="HTML_OBDlg3">TRUE</definedName>
    <definedName name="HTML_OBDlg4">TRUE</definedName>
    <definedName name="HTML_OS">0</definedName>
    <definedName name="HTML_PathFile" localSheetId="3">"D:\INFORMES\Indices\2003\Divisional\indices 20031.htm"</definedName>
    <definedName name="HTML_PathFile" localSheetId="4">"D:\INFORMES\Indices\2003\Divisional\indices 20031.htm"</definedName>
    <definedName name="HTML_PathFile" localSheetId="5">"D:\INFORMES\Indices\2003\Divisional\indices 20031.htm"</definedName>
    <definedName name="HTML_PathFile" localSheetId="6">"D:\INFORMES\Indices\2003\Divisional\indices 20031.htm"</definedName>
    <definedName name="HTML_PathFile">"D:\Datos\Datos\PROGRAMA PRODUCCION\2002\CUMP PROG PROD 2002\HTML\HTML.htm"</definedName>
    <definedName name="HTML_PathFileMac">"Macintosh HD:Web Site “~adamodar”:pc:datasets:MyHTML.html"</definedName>
    <definedName name="HTML_PathTemplate">"C:\Eew\Internet\Estadistica.htm"</definedName>
    <definedName name="HTML_Title" localSheetId="3">"INFORME ENERGIA 2003"</definedName>
    <definedName name="HTML_Title" localSheetId="4">"INFORME ENERGIA 2003"</definedName>
    <definedName name="HTML_Title" localSheetId="5">"INFORME ENERGIA 2003"</definedName>
    <definedName name="HTML_Title" localSheetId="6">"INFORME ENERGIA 2003"</definedName>
    <definedName name="HTML_Title">"rtjkmm"</definedName>
    <definedName name="HTML1_1">"'[06Cumplimiento1996.xls]GASTOS'!$A$3:$B$16"</definedName>
    <definedName name="HTML1_10">""</definedName>
    <definedName name="HTML1_11">1</definedName>
    <definedName name="HTML1_12">"c:\prueba.htm"</definedName>
    <definedName name="HTML1_2">1</definedName>
    <definedName name="HTML1_3">"06Cumplimiento1996"</definedName>
    <definedName name="HTML1_4">"GASTOS"</definedName>
    <definedName name="HTML1_5">""</definedName>
    <definedName name="HTML1_6">-4146</definedName>
    <definedName name="HTML1_7">-4146</definedName>
    <definedName name="HTML1_8">"16/12/1996"</definedName>
    <definedName name="HTML1_9">"JUAN CARLOS TORO VALDERRAMA"</definedName>
    <definedName name="HTML2_1">"'[INDICES.XLS]INDICES I'!$A$1:$K$36"</definedName>
    <definedName name="HTML2_10">""</definedName>
    <definedName name="HTML2_11">1</definedName>
    <definedName name="HTML2_12">"C:\Mis documentos\INDICESI.htm"</definedName>
    <definedName name="HTML2_2">1</definedName>
    <definedName name="HTML2_3">"INDICES"</definedName>
    <definedName name="HTML2_4">"INDICES I"</definedName>
    <definedName name="HTML2_5">""</definedName>
    <definedName name="HTML2_6">-4146</definedName>
    <definedName name="HTML2_7">-4146</definedName>
    <definedName name="HTML2_8">"5/02/1997"</definedName>
    <definedName name="HTML2_9">"JUAN CARLOS TORO VALDERRAMA"</definedName>
    <definedName name="HTML3_1">"'[INDICES.XLS]IPC NAL'!$A$4:$B$43"</definedName>
    <definedName name="HTML3_10">""</definedName>
    <definedName name="HTML3_11">1</definedName>
    <definedName name="HTML3_12">"C:\Mis documentos\IPCNAL.htm"</definedName>
    <definedName name="HTML3_2">1</definedName>
    <definedName name="HTML3_3">"INDICES"</definedName>
    <definedName name="HTML3_4">"IPC NAL"</definedName>
    <definedName name="HTML3_5">""</definedName>
    <definedName name="HTML3_6">-4146</definedName>
    <definedName name="HTML3_7">-4146</definedName>
    <definedName name="HTML3_8">"5/02/1997"</definedName>
    <definedName name="HTML3_9">"JUAN CARLOS TORO VALDERRAMA"</definedName>
    <definedName name="HTML4_1">"'[INDICES.XLS]IPC NAL'!$A$4:$C$43"</definedName>
    <definedName name="HTML4_10">""</definedName>
    <definedName name="HTML4_11">1</definedName>
    <definedName name="HTML4_12">"C:\Mis documentos\IPCNAL.htm"</definedName>
    <definedName name="HTML4_2">1</definedName>
    <definedName name="HTML4_3">"INDICES"</definedName>
    <definedName name="HTML4_4">"IPC NAL"</definedName>
    <definedName name="HTML4_5">""</definedName>
    <definedName name="HTML4_6">-4146</definedName>
    <definedName name="HTML4_7">-4146</definedName>
    <definedName name="HTML4_8">"5/02/1997"</definedName>
    <definedName name="HTML4_9">"JUAN CARLOS TORO VALDERRAMA"</definedName>
    <definedName name="HTML5_1">"'[INDICES.XLS]INDICES I'!$A$1:$I$36"</definedName>
    <definedName name="HTML5_10">""</definedName>
    <definedName name="HTML5_11">1</definedName>
    <definedName name="HTML5_12">"C:\Mis documentos\INDICESI.htm"</definedName>
    <definedName name="HTML5_2">1</definedName>
    <definedName name="HTML5_3">"INDICES"</definedName>
    <definedName name="HTML5_4">"INDICES I"</definedName>
    <definedName name="HTML5_5">""</definedName>
    <definedName name="HTML5_6">-4146</definedName>
    <definedName name="HTML5_7">-4146</definedName>
    <definedName name="HTML5_8">"5/02/1997"</definedName>
    <definedName name="HTML5_9">"JUAN CARLOS TORO VALDERRAMA"</definedName>
    <definedName name="HTML6_1">"'[INDICES.XLS]INDICES 1'!$A$3:$K$30"</definedName>
    <definedName name="HTML6_10">""</definedName>
    <definedName name="HTML6_11">1</definedName>
    <definedName name="HTML6_12">"C:\Mis documentos\INDICES1.htm"</definedName>
    <definedName name="HTML6_2">1</definedName>
    <definedName name="HTML6_3">"INDICES"</definedName>
    <definedName name="HTML6_4">"INDICES 1"</definedName>
    <definedName name="HTML6_5">""</definedName>
    <definedName name="HTML6_6">-4146</definedName>
    <definedName name="HTML6_7">-4146</definedName>
    <definedName name="HTML6_8">"5/02/1997"</definedName>
    <definedName name="HTML6_9">"JUAN CARLOS TORO VALDERRAMA"</definedName>
    <definedName name="HTMLControl" localSheetId="0">{"'Edit'!$A$1:$V$2277"}</definedName>
    <definedName name="HTMLControl" localSheetId="1">{"'Edit'!$A$1:$V$2277"}</definedName>
    <definedName name="HTMLControl" localSheetId="2">{"'Edit'!$A$1:$V$2277"}</definedName>
    <definedName name="HTMLControl">{"'Edit'!$A$1:$V$2277"}</definedName>
    <definedName name="HTMLCount">1</definedName>
    <definedName name="htr" localSheetId="0">{#N/A,#N/A,FALSE,"Total_OC015";#N/A,#N/A,FALSE,"ADMIN";#N/A,#N/A,FALSE,"PROCES";#N/A,#N/A,FALSE,"mecan";#N/A,#N/A,FALSE,"civil";#N/A,#N/A,FALSE,"CAÑER";#N/A,#N/A,FALSE,"ELEC";#N/A,#N/A,FALSE,"INSTR"}</definedName>
    <definedName name="htr" localSheetId="1">{#N/A,#N/A,FALSE,"Total_OC015";#N/A,#N/A,FALSE,"ADMIN";#N/A,#N/A,FALSE,"PROCES";#N/A,#N/A,FALSE,"mecan";#N/A,#N/A,FALSE,"civil";#N/A,#N/A,FALSE,"CAÑER";#N/A,#N/A,FALSE,"ELEC";#N/A,#N/A,FALSE,"INSTR"}</definedName>
    <definedName name="htr" localSheetId="2">{#N/A,#N/A,FALSE,"Total_OC015";#N/A,#N/A,FALSE,"ADMIN";#N/A,#N/A,FALSE,"PROCES";#N/A,#N/A,FALSE,"mecan";#N/A,#N/A,FALSE,"civil";#N/A,#N/A,FALSE,"CAÑER";#N/A,#N/A,FALSE,"ELEC";#N/A,#N/A,FALSE,"INSTR"}</definedName>
    <definedName name="htr">{#N/A,#N/A,FALSE,"Total_OC015";#N/A,#N/A,FALSE,"ADMIN";#N/A,#N/A,FALSE,"PROCES";#N/A,#N/A,FALSE,"mecan";#N/A,#N/A,FALSE,"civil";#N/A,#N/A,FALSE,"CAÑER";#N/A,#N/A,FALSE,"ELEC";#N/A,#N/A,FALSE,"INSTR"}</definedName>
    <definedName name="htyh" localSheetId="0">{"DETALLE_1996",#N/A,FALSE,"flujo";"DETALLE_1997",#N/A,FALSE,"flujo";"GASTOS_INCURRIDOS_1996",#N/A,FALSE,"flujo";"GASTOS_PROGRAMADOS_PARA_1997",#N/A,FALSE,"flujo";#N/A,#N/A,FALSE,"comparat";#N/A,#N/A,FALSE,"costos";#N/A,#N/A,FALSE,"proyctrol"}</definedName>
    <definedName name="htyh" localSheetId="1">{"DETALLE_1996",#N/A,FALSE,"flujo";"DETALLE_1997",#N/A,FALSE,"flujo";"GASTOS_INCURRIDOS_1996",#N/A,FALSE,"flujo";"GASTOS_PROGRAMADOS_PARA_1997",#N/A,FALSE,"flujo";#N/A,#N/A,FALSE,"comparat";#N/A,#N/A,FALSE,"costos";#N/A,#N/A,FALSE,"proyctrol"}</definedName>
    <definedName name="htyh" localSheetId="2">{"DETALLE_1996",#N/A,FALSE,"flujo";"DETALLE_1997",#N/A,FALSE,"flujo";"GASTOS_INCURRIDOS_1996",#N/A,FALSE,"flujo";"GASTOS_PROGRAMADOS_PARA_1997",#N/A,FALSE,"flujo";#N/A,#N/A,FALSE,"comparat";#N/A,#N/A,FALSE,"costos";#N/A,#N/A,FALSE,"proyctrol"}</definedName>
    <definedName name="htyh">{"DETALLE_1996",#N/A,FALSE,"flujo";"DETALLE_1997",#N/A,FALSE,"flujo";"GASTOS_INCURRIDOS_1996",#N/A,FALSE,"flujo";"GASTOS_PROGRAMADOS_PARA_1997",#N/A,FALSE,"flujo";#N/A,#N/A,FALSE,"comparat";#N/A,#N/A,FALSE,"costos";#N/A,#N/A,FALSE,"proyctrol"}</definedName>
    <definedName name="HTYJT"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uj" localSheetId="0">{#N/A,#N/A,FALSE,"E-1";#N/A,#N/A,FALSE,"E-2";#N/A,#N/A,FALSE,"F-1";#N/A,#N/A,FALSE,"F-2";#N/A,#N/A,FALSE,"F-3";#N/A,#N/A,FALSE,"F-4";#N/A,#N/A,FALSE,"F-5";#N/A,#N/A,FALSE,"F-6";#N/A,#N/A,FALSE,"Matrix"}</definedName>
    <definedName name="huj" localSheetId="1">{#N/A,#N/A,FALSE,"E-1";#N/A,#N/A,FALSE,"E-2";#N/A,#N/A,FALSE,"F-1";#N/A,#N/A,FALSE,"F-2";#N/A,#N/A,FALSE,"F-3";#N/A,#N/A,FALSE,"F-4";#N/A,#N/A,FALSE,"F-5";#N/A,#N/A,FALSE,"F-6";#N/A,#N/A,FALSE,"Matrix"}</definedName>
    <definedName name="huj" localSheetId="2">{#N/A,#N/A,FALSE,"E-1";#N/A,#N/A,FALSE,"E-2";#N/A,#N/A,FALSE,"F-1";#N/A,#N/A,FALSE,"F-2";#N/A,#N/A,FALSE,"F-3";#N/A,#N/A,FALSE,"F-4";#N/A,#N/A,FALSE,"F-5";#N/A,#N/A,FALSE,"F-6";#N/A,#N/A,FALSE,"Matrix"}</definedName>
    <definedName name="huj">{#N/A,#N/A,FALSE,"E-1";#N/A,#N/A,FALSE,"E-2";#N/A,#N/A,FALSE,"F-1";#N/A,#N/A,FALSE,"F-2";#N/A,#N/A,FALSE,"F-3";#N/A,#N/A,FALSE,"F-4";#N/A,#N/A,FALSE,"F-5";#N/A,#N/A,FALSE,"F-6";#N/A,#N/A,FALSE,"Matrix"}</definedName>
    <definedName name="Human_Resources">#REF!</definedName>
    <definedName name="hynj" localSheetId="0">{#N/A,#N/A,TRUE,"1842CWN0"}</definedName>
    <definedName name="hynj" localSheetId="1">{#N/A,#N/A,TRUE,"1842CWN0"}</definedName>
    <definedName name="hynj" localSheetId="2">{#N/A,#N/A,TRUE,"1842CWN0"}</definedName>
    <definedName name="hynj">{#N/A,#N/A,TRUE,"1842CWN0"}</definedName>
    <definedName name="hyttr" localSheetId="0">{"DETALLE_1996",#N/A,FALSE,"flujo";"DETALLE_1997",#N/A,FALSE,"flujo";"GASTOS_INCURRIDOS_1996",#N/A,FALSE,"flujo";"GASTOS_PROGRAMADOS_PARA_1997",#N/A,FALSE,"flujo";#N/A,#N/A,FALSE,"comparat";#N/A,#N/A,FALSE,"costos";#N/A,#N/A,FALSE,"proyctrol"}</definedName>
    <definedName name="hyttr" localSheetId="1">{"DETALLE_1996",#N/A,FALSE,"flujo";"DETALLE_1997",#N/A,FALSE,"flujo";"GASTOS_INCURRIDOS_1996",#N/A,FALSE,"flujo";"GASTOS_PROGRAMADOS_PARA_1997",#N/A,FALSE,"flujo";#N/A,#N/A,FALSE,"comparat";#N/A,#N/A,FALSE,"costos";#N/A,#N/A,FALSE,"proyctrol"}</definedName>
    <definedName name="hyttr" localSheetId="2">{"DETALLE_1996",#N/A,FALSE,"flujo";"DETALLE_1997",#N/A,FALSE,"flujo";"GASTOS_INCURRIDOS_1996",#N/A,FALSE,"flujo";"GASTOS_PROGRAMADOS_PARA_1997",#N/A,FALSE,"flujo";#N/A,#N/A,FALSE,"comparat";#N/A,#N/A,FALSE,"costos";#N/A,#N/A,FALSE,"proyctrol"}</definedName>
    <definedName name="hyttr">{"DETALLE_1996",#N/A,FALSE,"flujo";"DETALLE_1997",#N/A,FALSE,"flujo";"GASTOS_INCURRIDOS_1996",#N/A,FALSE,"flujo";"GASTOS_PROGRAMADOS_PARA_1997",#N/A,FALSE,"flujo";#N/A,#N/A,FALSE,"comparat";#N/A,#N/A,FALSE,"costos";#N/A,#N/A,FALSE,"proyctrol"}</definedName>
    <definedName name="hz">#REF!</definedName>
    <definedName name="hz_">#REF!</definedName>
    <definedName name="hz_estimada">#REF!</definedName>
    <definedName name="I">#REF!</definedName>
    <definedName name="iact" localSheetId="0">{#N/A,#N/A,TRUE,"1842CWN0"}</definedName>
    <definedName name="iact" localSheetId="1">{#N/A,#N/A,TRUE,"1842CWN0"}</definedName>
    <definedName name="iact" localSheetId="2">{#N/A,#N/A,TRUE,"1842CWN0"}</definedName>
    <definedName name="iact">{#N/A,#N/A,TRUE,"1842CWN0"}</definedName>
    <definedName name="Id">#REF!</definedName>
    <definedName name="identidad">#REF!</definedName>
    <definedName name="Idn">#REF!</definedName>
    <definedName name="iieeeiei" localSheetId="0">{"Avaliação de Cargos (Class Mens Todas)",#N/A,FALSE,"BANCO DE DADOS MENSALISTAS";"Avaliação de Cargos (Class Mens Todas)",#N/A,FALSE,"BANCO DE DADOS MENSALISTAS"}</definedName>
    <definedName name="iieeeiei" localSheetId="1">{"Avaliação de Cargos (Class Mens Todas)",#N/A,FALSE,"BANCO DE DADOS MENSALISTAS";"Avaliação de Cargos (Class Mens Todas)",#N/A,FALSE,"BANCO DE DADOS MENSALISTAS"}</definedName>
    <definedName name="iieeeiei" localSheetId="2">{"Avaliação de Cargos (Class Mens Todas)",#N/A,FALSE,"BANCO DE DADOS MENSALISTAS";"Avaliação de Cargos (Class Mens Todas)",#N/A,FALSE,"BANCO DE DADOS MENSALISTAS"}</definedName>
    <definedName name="iieeeiei">{"Avaliação de Cargos (Class Mens Todas)",#N/A,FALSE,"BANCO DE DADOS MENSALISTAS";"Avaliação de Cargos (Class Mens Todas)",#N/A,FALSE,"BANCO DE DADOS MENSALISTAS"}</definedName>
    <definedName name="III" localSheetId="3">{#N/A,#N/A,FALSE,"summary";#N/A,#N/A,FALSE,"SumGraph"}</definedName>
    <definedName name="III" localSheetId="4">{#N/A,#N/A,FALSE,"summary";#N/A,#N/A,FALSE,"SumGraph"}</definedName>
    <definedName name="III" localSheetId="5">{#N/A,#N/A,FALSE,"summary";#N/A,#N/A,FALSE,"SumGraph"}</definedName>
    <definedName name="III" localSheetId="6">{#N/A,#N/A,FALSE,"summary";#N/A,#N/A,FALSE,"SumGraph"}</definedName>
    <definedName name="III" localSheetId="0">{#N/A,#N/A,FALSE,"summary";#N/A,#N/A,FALSE,"SumGraph"}</definedName>
    <definedName name="III" localSheetId="1">{#N/A,#N/A,FALSE,"summary";#N/A,#N/A,FALSE,"SumGraph"}</definedName>
    <definedName name="III" localSheetId="2">{#N/A,#N/A,FALSE,"summary";#N/A,#N/A,FALSE,"SumGraph"}</definedName>
    <definedName name="III">{#N/A,#N/A,FALSE,"summary";#N/A,#N/A,FALSE,"SumGraph"}</definedName>
    <definedName name="III_1" localSheetId="0">{#N/A,#N/A,FALSE,"summary";#N/A,#N/A,FALSE,"SumGraph"}</definedName>
    <definedName name="III_1" localSheetId="1">{#N/A,#N/A,FALSE,"summary";#N/A,#N/A,FALSE,"SumGraph"}</definedName>
    <definedName name="III_1" localSheetId="2">{#N/A,#N/A,FALSE,"summary";#N/A,#N/A,FALSE,"SumGraph"}</definedName>
    <definedName name="III_1">{#N/A,#N/A,FALSE,"summary";#N/A,#N/A,FALSE,"SumGraph"}</definedName>
    <definedName name="III_2" localSheetId="0">{#N/A,#N/A,FALSE,"summary";#N/A,#N/A,FALSE,"SumGraph"}</definedName>
    <definedName name="III_2" localSheetId="1">{#N/A,#N/A,FALSE,"summary";#N/A,#N/A,FALSE,"SumGraph"}</definedName>
    <definedName name="III_2" localSheetId="2">{#N/A,#N/A,FALSE,"summary";#N/A,#N/A,FALSE,"SumGraph"}</definedName>
    <definedName name="III_2">{#N/A,#N/A,FALSE,"summary";#N/A,#N/A,FALSE,"SumGraph"}</definedName>
    <definedName name="III_3" localSheetId="0">{#N/A,#N/A,FALSE,"summary";#N/A,#N/A,FALSE,"SumGraph"}</definedName>
    <definedName name="III_3" localSheetId="1">{#N/A,#N/A,FALSE,"summary";#N/A,#N/A,FALSE,"SumGraph"}</definedName>
    <definedName name="III_3" localSheetId="2">{#N/A,#N/A,FALSE,"summary";#N/A,#N/A,FALSE,"SumGraph"}</definedName>
    <definedName name="III_3">{#N/A,#N/A,FALSE,"summary";#N/A,#N/A,FALSE,"SumGraph"}</definedName>
    <definedName name="iikk"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P.XLS" localSheetId="0">{#N/A,#N/A,FALSE,"예상손익";#N/A,#N/A,FALSE,"관리분석";#N/A,#N/A,FALSE,"장비분석";#N/A,#N/A,FALSE,"준설분석";#N/A,#N/A,FALSE,"철구분석"}</definedName>
    <definedName name="IIP.XLS" localSheetId="1">{#N/A,#N/A,FALSE,"예상손익";#N/A,#N/A,FALSE,"관리분석";#N/A,#N/A,FALSE,"장비분석";#N/A,#N/A,FALSE,"준설분석";#N/A,#N/A,FALSE,"철구분석"}</definedName>
    <definedName name="IIP.XLS" localSheetId="2">{#N/A,#N/A,FALSE,"예상손익";#N/A,#N/A,FALSE,"관리분석";#N/A,#N/A,FALSE,"장비분석";#N/A,#N/A,FALSE,"준설분석";#N/A,#N/A,FALSE,"철구분석"}</definedName>
    <definedName name="IIP.XLS">{#N/A,#N/A,FALSE,"예상손익";#N/A,#N/A,FALSE,"관리분석";#N/A,#N/A,FALSE,"장비분석";#N/A,#N/A,FALSE,"준설분석";#N/A,#N/A,FALSE,"철구분석"}</definedName>
    <definedName name="iiu"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jfd" localSheetId="0">{#N/A,#N/A,TRUE,"INGENIERIA";#N/A,#N/A,TRUE,"COMPRAS";#N/A,#N/A,TRUE,"DIRECCION";#N/A,#N/A,TRUE,"RESUMEN"}</definedName>
    <definedName name="ijfd" localSheetId="1">{#N/A,#N/A,TRUE,"INGENIERIA";#N/A,#N/A,TRUE,"COMPRAS";#N/A,#N/A,TRUE,"DIRECCION";#N/A,#N/A,TRUE,"RESUMEN"}</definedName>
    <definedName name="ijfd" localSheetId="2">{#N/A,#N/A,TRUE,"INGENIERIA";#N/A,#N/A,TRUE,"COMPRAS";#N/A,#N/A,TRUE,"DIRECCION";#N/A,#N/A,TRUE,"RESUMEN"}</definedName>
    <definedName name="ijfd">{#N/A,#N/A,TRUE,"INGENIERIA";#N/A,#N/A,TRUE,"COMPRAS";#N/A,#N/A,TRUE,"DIRECCION";#N/A,#N/A,TRUE,"RESUMEN"}</definedName>
    <definedName name="ijjbg" localSheetId="0">{#N/A,#N/A,TRUE,"1842CWN0"}</definedName>
    <definedName name="ijjbg" localSheetId="1">{#N/A,#N/A,TRUE,"1842CWN0"}</definedName>
    <definedName name="ijjbg" localSheetId="2">{#N/A,#N/A,TRUE,"1842CWN0"}</definedName>
    <definedName name="ijjbg">{#N/A,#N/A,TRUE,"1842CWN0"}</definedName>
    <definedName name="ikkkkk" localSheetId="0">{#N/A,#N/A,FALSE,"SumD";#N/A,#N/A,FALSE,"ElecD";#N/A,#N/A,FALSE,"MechD";#N/A,#N/A,FALSE,"GeotD";#N/A,#N/A,FALSE,"PrcsD";#N/A,#N/A,FALSE,"TunnD";#N/A,#N/A,FALSE,"CivlD";#N/A,#N/A,FALSE,"NtwkD";#N/A,#N/A,FALSE,"EstgD";#N/A,#N/A,FALSE,"PEngD"}</definedName>
    <definedName name="ikkkkk" localSheetId="1">{#N/A,#N/A,FALSE,"SumD";#N/A,#N/A,FALSE,"ElecD";#N/A,#N/A,FALSE,"MechD";#N/A,#N/A,FALSE,"GeotD";#N/A,#N/A,FALSE,"PrcsD";#N/A,#N/A,FALSE,"TunnD";#N/A,#N/A,FALSE,"CivlD";#N/A,#N/A,FALSE,"NtwkD";#N/A,#N/A,FALSE,"EstgD";#N/A,#N/A,FALSE,"PEngD"}</definedName>
    <definedName name="ikkkkk" localSheetId="2">{#N/A,#N/A,FALSE,"SumD";#N/A,#N/A,FALSE,"ElecD";#N/A,#N/A,FALSE,"MechD";#N/A,#N/A,FALSE,"GeotD";#N/A,#N/A,FALSE,"PrcsD";#N/A,#N/A,FALSE,"TunnD";#N/A,#N/A,FALSE,"CivlD";#N/A,#N/A,FALSE,"NtwkD";#N/A,#N/A,FALSE,"EstgD";#N/A,#N/A,FALSE,"PEngD"}</definedName>
    <definedName name="ikkkkk">{#N/A,#N/A,FALSE,"SumD";#N/A,#N/A,FALSE,"ElecD";#N/A,#N/A,FALSE,"MechD";#N/A,#N/A,FALSE,"GeotD";#N/A,#N/A,FALSE,"PrcsD";#N/A,#N/A,FALSE,"TunnD";#N/A,#N/A,FALSE,"CivlD";#N/A,#N/A,FALSE,"NtwkD";#N/A,#N/A,FALSE,"EstgD";#N/A,#N/A,FALSE,"PEngD"}</definedName>
    <definedName name="IKNJIKNIKN" localSheetId="3">{#N/A,#N/A,TRUE,"1842CWN0"}</definedName>
    <definedName name="IKNJIKNIKN" localSheetId="4">{#N/A,#N/A,TRUE,"1842CWN0"}</definedName>
    <definedName name="IKNJIKNIKN" localSheetId="5">{#N/A,#N/A,TRUE,"1842CWN0"}</definedName>
    <definedName name="IKNJIKNIKN" localSheetId="6">{#N/A,#N/A,TRUE,"1842CWN0"}</definedName>
    <definedName name="IKNJIKNIKN" localSheetId="0">{#N/A,#N/A,TRUE,"1842CWN0"}</definedName>
    <definedName name="IKNJIKNIKN" localSheetId="1">{#N/A,#N/A,TRUE,"1842CWN0"}</definedName>
    <definedName name="IKNJIKNIKN" localSheetId="2">{#N/A,#N/A,TRUE,"1842CWN0"}</definedName>
    <definedName name="IKNJIKNIKN">{#N/A,#N/A,TRUE,"1842CWN0"}</definedName>
    <definedName name="imgt" localSheetId="0">{#N/A,#N/A,TRUE,"INGENIERIA";#N/A,#N/A,TRUE,"COMPRAS";#N/A,#N/A,TRUE,"DIRECCION";#N/A,#N/A,TRUE,"RESUMEN"}</definedName>
    <definedName name="imgt" localSheetId="1">{#N/A,#N/A,TRUE,"INGENIERIA";#N/A,#N/A,TRUE,"COMPRAS";#N/A,#N/A,TRUE,"DIRECCION";#N/A,#N/A,TRUE,"RESUMEN"}</definedName>
    <definedName name="imgt" localSheetId="2">{#N/A,#N/A,TRUE,"INGENIERIA";#N/A,#N/A,TRUE,"COMPRAS";#N/A,#N/A,TRUE,"DIRECCION";#N/A,#N/A,TRUE,"RESUMEN"}</definedName>
    <definedName name="imgt">{#N/A,#N/A,TRUE,"INGENIERIA";#N/A,#N/A,TRUE,"COMPRAS";#N/A,#N/A,TRUE,"DIRECCION";#N/A,#N/A,TRUE,"RESUMEN"}</definedName>
    <definedName name="IMPRESSION">#REF!</definedName>
    <definedName name="Imprimir_área_IM">#REF!</definedName>
    <definedName name="in" localSheetId="3">{"Sin detalle",#N/A,FALSE,"Flujo (redondeado)";"Detallado",#N/A,FALSE,"Flujo (redondeado)"}</definedName>
    <definedName name="in" localSheetId="4">{"Sin detalle",#N/A,FALSE,"Flujo (redondeado)";"Detallado",#N/A,FALSE,"Flujo (redondeado)"}</definedName>
    <definedName name="in" localSheetId="5">{"Sin detalle",#N/A,FALSE,"Flujo (redondeado)";"Detallado",#N/A,FALSE,"Flujo (redondeado)"}</definedName>
    <definedName name="in" localSheetId="6">{"Sin detalle",#N/A,FALSE,"Flujo (redondeado)";"Detallado",#N/A,FALSE,"Flujo (redondeado)"}</definedName>
    <definedName name="in" localSheetId="0">{"Sin detalle",#N/A,FALSE,"Flujo (redondeado)";"Detallado",#N/A,FALSE,"Flujo (redondeado)"}</definedName>
    <definedName name="in" localSheetId="1">{"Sin detalle",#N/A,FALSE,"Flujo (redondeado)";"Detallado",#N/A,FALSE,"Flujo (redondeado)"}</definedName>
    <definedName name="in" localSheetId="2">{"Sin detalle",#N/A,FALSE,"Flujo (redondeado)";"Detallado",#N/A,FALSE,"Flujo (redondeado)"}</definedName>
    <definedName name="in">{"Sin detalle",#N/A,FALSE,"Flujo (redondeado)";"Detallado",#N/A,FALSE,"Flujo (redondeado)"}</definedName>
    <definedName name="incdice" localSheetId="0">{"DETALLE_1996",#N/A,FALSE,"flujo";"DETALLE_1997",#N/A,FALSE,"flujo";"GASTOS_INCURRIDOS_1996",#N/A,FALSE,"flujo";"GASTOS_PROGRAMADOS_PARA_1997",#N/A,FALSE,"flujo";#N/A,#N/A,FALSE,"comparat";#N/A,#N/A,FALSE,"costos";#N/A,#N/A,FALSE,"proyctrol"}</definedName>
    <definedName name="incdice" localSheetId="1">{"DETALLE_1996",#N/A,FALSE,"flujo";"DETALLE_1997",#N/A,FALSE,"flujo";"GASTOS_INCURRIDOS_1996",#N/A,FALSE,"flujo";"GASTOS_PROGRAMADOS_PARA_1997",#N/A,FALSE,"flujo";#N/A,#N/A,FALSE,"comparat";#N/A,#N/A,FALSE,"costos";#N/A,#N/A,FALSE,"proyctrol"}</definedName>
    <definedName name="incdice" localSheetId="2">{"DETALLE_1996",#N/A,FALSE,"flujo";"DETALLE_1997",#N/A,FALSE,"flujo";"GASTOS_INCURRIDOS_1996",#N/A,FALSE,"flujo";"GASTOS_PROGRAMADOS_PARA_1997",#N/A,FALSE,"flujo";#N/A,#N/A,FALSE,"comparat";#N/A,#N/A,FALSE,"costos";#N/A,#N/A,FALSE,"proyctrol"}</definedName>
    <definedName name="incdice">{"DETALLE_1996",#N/A,FALSE,"flujo";"DETALLE_1997",#N/A,FALSE,"flujo";"GASTOS_INCURRIDOS_1996",#N/A,FALSE,"flujo";"GASTOS_PROGRAMADOS_PARA_1997",#N/A,FALSE,"flujo";#N/A,#N/A,FALSE,"comparat";#N/A,#N/A,FALSE,"costos";#N/A,#N/A,FALSE,"proyctrol"}</definedName>
    <definedName name="incdice_1" localSheetId="0">{"DETALLE_1996",#N/A,FALSE,"flujo";"DETALLE_1997",#N/A,FALSE,"flujo";"GASTOS_INCURRIDOS_1996",#N/A,FALSE,"flujo";"GASTOS_PROGRAMADOS_PARA_1997",#N/A,FALSE,"flujo";#N/A,#N/A,FALSE,"comparat";#N/A,#N/A,FALSE,"costos";#N/A,#N/A,FALSE,"proyctrol"}</definedName>
    <definedName name="incdice_1" localSheetId="1">{"DETALLE_1996",#N/A,FALSE,"flujo";"DETALLE_1997",#N/A,FALSE,"flujo";"GASTOS_INCURRIDOS_1996",#N/A,FALSE,"flujo";"GASTOS_PROGRAMADOS_PARA_1997",#N/A,FALSE,"flujo";#N/A,#N/A,FALSE,"comparat";#N/A,#N/A,FALSE,"costos";#N/A,#N/A,FALSE,"proyctrol"}</definedName>
    <definedName name="incdice_1" localSheetId="2">{"DETALLE_1996",#N/A,FALSE,"flujo";"DETALLE_1997",#N/A,FALSE,"flujo";"GASTOS_INCURRIDOS_1996",#N/A,FALSE,"flujo";"GASTOS_PROGRAMADOS_PARA_1997",#N/A,FALSE,"flujo";#N/A,#N/A,FALSE,"comparat";#N/A,#N/A,FALSE,"costos";#N/A,#N/A,FALSE,"proyctrol"}</definedName>
    <definedName name="incdice_1">{"DETALLE_1996",#N/A,FALSE,"flujo";"DETALLE_1997",#N/A,FALSE,"flujo";"GASTOS_INCURRIDOS_1996",#N/A,FALSE,"flujo";"GASTOS_PROGRAMADOS_PARA_1997",#N/A,FALSE,"flujo";#N/A,#N/A,FALSE,"comparat";#N/A,#N/A,FALSE,"costos";#N/A,#N/A,FALSE,"proyctrol"}</definedName>
    <definedName name="INCOME_STATEMENT">#REF!</definedName>
    <definedName name="Income_tax">#REF!</definedName>
    <definedName name="Incomepb">#REF!</definedName>
    <definedName name="Incremental_haulage">#REF!</definedName>
    <definedName name="Incremento_a_P.U.">#REF!</definedName>
    <definedName name="INCU" localSheetId="0">{"DETALLE_1996",#N/A,FALSE,"flujo";"DETALLE_1997",#N/A,FALSE,"flujo";"GASTOS_INCURRIDOS_1996",#N/A,FALSE,"flujo";"GASTOS_PROGRAMADOS_PARA_1997",#N/A,FALSE,"flujo";#N/A,#N/A,FALSE,"comparat";#N/A,#N/A,FALSE,"costos";#N/A,#N/A,FALSE,"proyctrol"}</definedName>
    <definedName name="INCU" localSheetId="1">{"DETALLE_1996",#N/A,FALSE,"flujo";"DETALLE_1997",#N/A,FALSE,"flujo";"GASTOS_INCURRIDOS_1996",#N/A,FALSE,"flujo";"GASTOS_PROGRAMADOS_PARA_1997",#N/A,FALSE,"flujo";#N/A,#N/A,FALSE,"comparat";#N/A,#N/A,FALSE,"costos";#N/A,#N/A,FALSE,"proyctrol"}</definedName>
    <definedName name="INCU" localSheetId="2">{"DETALLE_1996",#N/A,FALSE,"flujo";"DETALLE_1997",#N/A,FALSE,"flujo";"GASTOS_INCURRIDOS_1996",#N/A,FALSE,"flujo";"GASTOS_PROGRAMADOS_PARA_1997",#N/A,FALSE,"flujo";#N/A,#N/A,FALSE,"comparat";#N/A,#N/A,FALSE,"costos";#N/A,#N/A,FALSE,"proyctrol"}</definedName>
    <definedName name="INCU">{"DETALLE_1996",#N/A,FALSE,"flujo";"DETALLE_1997",#N/A,FALSE,"flujo";"GASTOS_INCURRIDOS_1996",#N/A,FALSE,"flujo";"GASTOS_PROGRAMADOS_PARA_1997",#N/A,FALSE,"flujo";#N/A,#N/A,FALSE,"comparat";#N/A,#N/A,FALSE,"costos";#N/A,#N/A,FALSE,"proyctrol"}</definedName>
    <definedName name="INCU_1" localSheetId="0">{"DETALLE_1996",#N/A,FALSE,"flujo";"DETALLE_1997",#N/A,FALSE,"flujo";"GASTOS_INCURRIDOS_1996",#N/A,FALSE,"flujo";"GASTOS_PROGRAMADOS_PARA_1997",#N/A,FALSE,"flujo";#N/A,#N/A,FALSE,"comparat";#N/A,#N/A,FALSE,"costos";#N/A,#N/A,FALSE,"proyctrol"}</definedName>
    <definedName name="INCU_1" localSheetId="1">{"DETALLE_1996",#N/A,FALSE,"flujo";"DETALLE_1997",#N/A,FALSE,"flujo";"GASTOS_INCURRIDOS_1996",#N/A,FALSE,"flujo";"GASTOS_PROGRAMADOS_PARA_1997",#N/A,FALSE,"flujo";#N/A,#N/A,FALSE,"comparat";#N/A,#N/A,FALSE,"costos";#N/A,#N/A,FALSE,"proyctrol"}</definedName>
    <definedName name="INCU_1" localSheetId="2">{"DETALLE_1996",#N/A,FALSE,"flujo";"DETALLE_1997",#N/A,FALSE,"flujo";"GASTOS_INCURRIDOS_1996",#N/A,FALSE,"flujo";"GASTOS_PROGRAMADOS_PARA_1997",#N/A,FALSE,"flujo";#N/A,#N/A,FALSE,"comparat";#N/A,#N/A,FALSE,"costos";#N/A,#N/A,FALSE,"proyctrol"}</definedName>
    <definedName name="INCU_1">{"DETALLE_1996",#N/A,FALSE,"flujo";"DETALLE_1997",#N/A,FALSE,"flujo";"GASTOS_INCURRIDOS_1996",#N/A,FALSE,"flujo";"GASTOS_PROGRAMADOS_PARA_1997",#N/A,FALSE,"flujo";#N/A,#N/A,FALSE,"comparat";#N/A,#N/A,FALSE,"costos";#N/A,#N/A,FALSE,"proyctrol"}</definedName>
    <definedName name="incurrido2" localSheetId="0">{"DETALLE_1996",#N/A,FALSE,"flujo";"DETALLE_1997",#N/A,FALSE,"flujo";"GASTOS_INCURRIDOS_1996",#N/A,FALSE,"flujo";"GASTOS_PROGRAMADOS_PARA_1997",#N/A,FALSE,"flujo";#N/A,#N/A,FALSE,"comparat";#N/A,#N/A,FALSE,"costos";#N/A,#N/A,FALSE,"proyctrol"}</definedName>
    <definedName name="incurrido2" localSheetId="1">{"DETALLE_1996",#N/A,FALSE,"flujo";"DETALLE_1997",#N/A,FALSE,"flujo";"GASTOS_INCURRIDOS_1996",#N/A,FALSE,"flujo";"GASTOS_PROGRAMADOS_PARA_1997",#N/A,FALSE,"flujo";#N/A,#N/A,FALSE,"comparat";#N/A,#N/A,FALSE,"costos";#N/A,#N/A,FALSE,"proyctrol"}</definedName>
    <definedName name="incurrido2" localSheetId="2">{"DETALLE_1996",#N/A,FALSE,"flujo";"DETALLE_1997",#N/A,FALSE,"flujo";"GASTOS_INCURRIDOS_1996",#N/A,FALSE,"flujo";"GASTOS_PROGRAMADOS_PARA_1997",#N/A,FALSE,"flujo";#N/A,#N/A,FALSE,"comparat";#N/A,#N/A,FALSE,"costos";#N/A,#N/A,FALSE,"proyctrol"}</definedName>
    <definedName name="incurrido2">{"DETALLE_1996",#N/A,FALSE,"flujo";"DETALLE_1997",#N/A,FALSE,"flujo";"GASTOS_INCURRIDOS_1996",#N/A,FALSE,"flujo";"GASTOS_PROGRAMADOS_PARA_1997",#N/A,FALSE,"flujo";#N/A,#N/A,FALSE,"comparat";#N/A,#N/A,FALSE,"costos";#N/A,#N/A,FALSE,"proyctrol"}</definedName>
    <definedName name="incurrido2_1" localSheetId="0">{"DETALLE_1996",#N/A,FALSE,"flujo";"DETALLE_1997",#N/A,FALSE,"flujo";"GASTOS_INCURRIDOS_1996",#N/A,FALSE,"flujo";"GASTOS_PROGRAMADOS_PARA_1997",#N/A,FALSE,"flujo";#N/A,#N/A,FALSE,"comparat";#N/A,#N/A,FALSE,"costos";#N/A,#N/A,FALSE,"proyctrol"}</definedName>
    <definedName name="incurrido2_1" localSheetId="1">{"DETALLE_1996",#N/A,FALSE,"flujo";"DETALLE_1997",#N/A,FALSE,"flujo";"GASTOS_INCURRIDOS_1996",#N/A,FALSE,"flujo";"GASTOS_PROGRAMADOS_PARA_1997",#N/A,FALSE,"flujo";#N/A,#N/A,FALSE,"comparat";#N/A,#N/A,FALSE,"costos";#N/A,#N/A,FALSE,"proyctrol"}</definedName>
    <definedName name="incurrido2_1" localSheetId="2">{"DETALLE_1996",#N/A,FALSE,"flujo";"DETALLE_1997",#N/A,FALSE,"flujo";"GASTOS_INCURRIDOS_1996",#N/A,FALSE,"flujo";"GASTOS_PROGRAMADOS_PARA_1997",#N/A,FALSE,"flujo";#N/A,#N/A,FALSE,"comparat";#N/A,#N/A,FALSE,"costos";#N/A,#N/A,FALSE,"proyctrol"}</definedName>
    <definedName name="incurrido2_1">{"DETALLE_1996",#N/A,FALSE,"flujo";"DETALLE_1997",#N/A,FALSE,"flujo";"GASTOS_INCURRIDOS_1996",#N/A,FALSE,"flujo";"GASTOS_PROGRAMADOS_PARA_1997",#N/A,FALSE,"flujo";#N/A,#N/A,FALSE,"comparat";#N/A,#N/A,FALSE,"costos";#N/A,#N/A,FALSE,"proyctrol"}</definedName>
    <definedName name="incurrido3" localSheetId="0">{"DETALLE_1996",#N/A,FALSE,"flujo";"DETALLE_1997",#N/A,FALSE,"flujo";"GASTOS_INCURRIDOS_1996",#N/A,FALSE,"flujo";"GASTOS_PROGRAMADOS_PARA_1997",#N/A,FALSE,"flujo";#N/A,#N/A,FALSE,"comparat";#N/A,#N/A,FALSE,"costos";#N/A,#N/A,FALSE,"proyctrol"}</definedName>
    <definedName name="incurrido3" localSheetId="1">{"DETALLE_1996",#N/A,FALSE,"flujo";"DETALLE_1997",#N/A,FALSE,"flujo";"GASTOS_INCURRIDOS_1996",#N/A,FALSE,"flujo";"GASTOS_PROGRAMADOS_PARA_1997",#N/A,FALSE,"flujo";#N/A,#N/A,FALSE,"comparat";#N/A,#N/A,FALSE,"costos";#N/A,#N/A,FALSE,"proyctrol"}</definedName>
    <definedName name="incurrido3" localSheetId="2">{"DETALLE_1996",#N/A,FALSE,"flujo";"DETALLE_1997",#N/A,FALSE,"flujo";"GASTOS_INCURRIDOS_1996",#N/A,FALSE,"flujo";"GASTOS_PROGRAMADOS_PARA_1997",#N/A,FALSE,"flujo";#N/A,#N/A,FALSE,"comparat";#N/A,#N/A,FALSE,"costos";#N/A,#N/A,FALSE,"proyctrol"}</definedName>
    <definedName name="incurrido3">{"DETALLE_1996",#N/A,FALSE,"flujo";"DETALLE_1997",#N/A,FALSE,"flujo";"GASTOS_INCURRIDOS_1996",#N/A,FALSE,"flujo";"GASTOS_PROGRAMADOS_PARA_1997",#N/A,FALSE,"flujo";#N/A,#N/A,FALSE,"comparat";#N/A,#N/A,FALSE,"costos";#N/A,#N/A,FALSE,"proyctrol"}</definedName>
    <definedName name="incurrido3_1" localSheetId="0">{"DETALLE_1996",#N/A,FALSE,"flujo";"DETALLE_1997",#N/A,FALSE,"flujo";"GASTOS_INCURRIDOS_1996",#N/A,FALSE,"flujo";"GASTOS_PROGRAMADOS_PARA_1997",#N/A,FALSE,"flujo";#N/A,#N/A,FALSE,"comparat";#N/A,#N/A,FALSE,"costos";#N/A,#N/A,FALSE,"proyctrol"}</definedName>
    <definedName name="incurrido3_1" localSheetId="1">{"DETALLE_1996",#N/A,FALSE,"flujo";"DETALLE_1997",#N/A,FALSE,"flujo";"GASTOS_INCURRIDOS_1996",#N/A,FALSE,"flujo";"GASTOS_PROGRAMADOS_PARA_1997",#N/A,FALSE,"flujo";#N/A,#N/A,FALSE,"comparat";#N/A,#N/A,FALSE,"costos";#N/A,#N/A,FALSE,"proyctrol"}</definedName>
    <definedName name="incurrido3_1" localSheetId="2">{"DETALLE_1996",#N/A,FALSE,"flujo";"DETALLE_1997",#N/A,FALSE,"flujo";"GASTOS_INCURRIDOS_1996",#N/A,FALSE,"flujo";"GASTOS_PROGRAMADOS_PARA_1997",#N/A,FALSE,"flujo";#N/A,#N/A,FALSE,"comparat";#N/A,#N/A,FALSE,"costos";#N/A,#N/A,FALSE,"proyctrol"}</definedName>
    <definedName name="incurrido3_1">{"DETALLE_1996",#N/A,FALSE,"flujo";"DETALLE_1997",#N/A,FALSE,"flujo";"GASTOS_INCURRIDOS_1996",#N/A,FALSE,"flujo";"GASTOS_PROGRAMADOS_PARA_1997",#N/A,FALSE,"flujo";#N/A,#N/A,FALSE,"comparat";#N/A,#N/A,FALSE,"costos";#N/A,#N/A,FALSE,"proyctrol"}</definedName>
    <definedName name="inf" localSheetId="0">{#N/A,#N/A,FALSE,"TEC-01";#N/A,#N/A,FALSE,"TEC - 02";#N/A,#N/A,FALSE,"TEC - 03";#N/A,#N/A,FALSE,"TEC - 04";#N/A,#N/A,FALSE,"TEC-07";#N/A,#N/A,FALSE,"TEC-08";#N/A,#N/A,FALSE,"TEC - 09A";#N/A,#N/A,FALSE,"TEC - 09B";#N/A,#N/A,FALSE,"TEC - 09C";#N/A,#N/A,FALSE,"TEC - 10";#N/A,#N/A,FALSE,"TEC-11"}</definedName>
    <definedName name="inf" localSheetId="1">{#N/A,#N/A,FALSE,"TEC-01";#N/A,#N/A,FALSE,"TEC - 02";#N/A,#N/A,FALSE,"TEC - 03";#N/A,#N/A,FALSE,"TEC - 04";#N/A,#N/A,FALSE,"TEC-07";#N/A,#N/A,FALSE,"TEC-08";#N/A,#N/A,FALSE,"TEC - 09A";#N/A,#N/A,FALSE,"TEC - 09B";#N/A,#N/A,FALSE,"TEC - 09C";#N/A,#N/A,FALSE,"TEC - 10";#N/A,#N/A,FALSE,"TEC-11"}</definedName>
    <definedName name="inf" localSheetId="2">{#N/A,#N/A,FALSE,"TEC-01";#N/A,#N/A,FALSE,"TEC - 02";#N/A,#N/A,FALSE,"TEC - 03";#N/A,#N/A,FALSE,"TEC - 04";#N/A,#N/A,FALSE,"TEC-07";#N/A,#N/A,FALSE,"TEC-08";#N/A,#N/A,FALSE,"TEC - 09A";#N/A,#N/A,FALSE,"TEC - 09B";#N/A,#N/A,FALSE,"TEC - 09C";#N/A,#N/A,FALSE,"TEC - 10";#N/A,#N/A,FALSE,"TEC-11"}</definedName>
    <definedName name="inf">{#N/A,#N/A,FALSE,"TEC-01";#N/A,#N/A,FALSE,"TEC - 02";#N/A,#N/A,FALSE,"TEC - 03";#N/A,#N/A,FALSE,"TEC - 04";#N/A,#N/A,FALSE,"TEC-07";#N/A,#N/A,FALSE,"TEC-08";#N/A,#N/A,FALSE,"TEC - 09A";#N/A,#N/A,FALSE,"TEC - 09B";#N/A,#N/A,FALSE,"TEC - 09C";#N/A,#N/A,FALSE,"TEC - 10";#N/A,#N/A,FALSE,"TEC-11"}</definedName>
    <definedName name="inf_1" localSheetId="0">{#N/A,#N/A,FALSE,"TEC-01";#N/A,#N/A,FALSE,"TEC - 02";#N/A,#N/A,FALSE,"TEC - 03";#N/A,#N/A,FALSE,"TEC - 04";#N/A,#N/A,FALSE,"TEC-07";#N/A,#N/A,FALSE,"TEC-08";#N/A,#N/A,FALSE,"TEC - 09A";#N/A,#N/A,FALSE,"TEC - 09B";#N/A,#N/A,FALSE,"TEC - 09C";#N/A,#N/A,FALSE,"TEC - 10";#N/A,#N/A,FALSE,"TEC-11"}</definedName>
    <definedName name="inf_1" localSheetId="1">{#N/A,#N/A,FALSE,"TEC-01";#N/A,#N/A,FALSE,"TEC - 02";#N/A,#N/A,FALSE,"TEC - 03";#N/A,#N/A,FALSE,"TEC - 04";#N/A,#N/A,FALSE,"TEC-07";#N/A,#N/A,FALSE,"TEC-08";#N/A,#N/A,FALSE,"TEC - 09A";#N/A,#N/A,FALSE,"TEC - 09B";#N/A,#N/A,FALSE,"TEC - 09C";#N/A,#N/A,FALSE,"TEC - 10";#N/A,#N/A,FALSE,"TEC-11"}</definedName>
    <definedName name="inf_1" localSheetId="2">{#N/A,#N/A,FALSE,"TEC-01";#N/A,#N/A,FALSE,"TEC - 02";#N/A,#N/A,FALSE,"TEC - 03";#N/A,#N/A,FALSE,"TEC - 04";#N/A,#N/A,FALSE,"TEC-07";#N/A,#N/A,FALSE,"TEC-08";#N/A,#N/A,FALSE,"TEC - 09A";#N/A,#N/A,FALSE,"TEC - 09B";#N/A,#N/A,FALSE,"TEC - 09C";#N/A,#N/A,FALSE,"TEC - 10";#N/A,#N/A,FALSE,"TEC-11"}</definedName>
    <definedName name="inf_1">{#N/A,#N/A,FALSE,"TEC-01";#N/A,#N/A,FALSE,"TEC - 02";#N/A,#N/A,FALSE,"TEC - 03";#N/A,#N/A,FALSE,"TEC - 04";#N/A,#N/A,FALSE,"TEC-07";#N/A,#N/A,FALSE,"TEC-08";#N/A,#N/A,FALSE,"TEC - 09A";#N/A,#N/A,FALSE,"TEC - 09B";#N/A,#N/A,FALSE,"TEC - 09C";#N/A,#N/A,FALSE,"TEC - 10";#N/A,#N/A,FALSE,"TEC-11"}</definedName>
    <definedName name="INFO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2"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m"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PLA">#REF!</definedName>
    <definedName name="Ing" localSheetId="3">{#N/A,#N/A,FALSE,"Total_OC015";#N/A,#N/A,FALSE,"ADMIN";#N/A,#N/A,FALSE,"PROCES";#N/A,#N/A,FALSE,"mecan";#N/A,#N/A,FALSE,"civil";#N/A,#N/A,FALSE,"CAÑER";#N/A,#N/A,FALSE,"ELEC";#N/A,#N/A,FALSE,"INSTR"}</definedName>
    <definedName name="Ing" localSheetId="4">{#N/A,#N/A,FALSE,"Total_OC015";#N/A,#N/A,FALSE,"ADMIN";#N/A,#N/A,FALSE,"PROCES";#N/A,#N/A,FALSE,"mecan";#N/A,#N/A,FALSE,"civil";#N/A,#N/A,FALSE,"CAÑER";#N/A,#N/A,FALSE,"ELEC";#N/A,#N/A,FALSE,"INSTR"}</definedName>
    <definedName name="Ing" localSheetId="5">{#N/A,#N/A,FALSE,"Total_OC015";#N/A,#N/A,FALSE,"ADMIN";#N/A,#N/A,FALSE,"PROCES";#N/A,#N/A,FALSE,"mecan";#N/A,#N/A,FALSE,"civil";#N/A,#N/A,FALSE,"CAÑER";#N/A,#N/A,FALSE,"ELEC";#N/A,#N/A,FALSE,"INSTR"}</definedName>
    <definedName name="Ing" localSheetId="6">{#N/A,#N/A,FALSE,"Total_OC015";#N/A,#N/A,FALSE,"ADMIN";#N/A,#N/A,FALSE,"PROCES";#N/A,#N/A,FALSE,"mecan";#N/A,#N/A,FALSE,"civil";#N/A,#N/A,FALSE,"CAÑER";#N/A,#N/A,FALSE,"ELEC";#N/A,#N/A,FALSE,"INSTR"}</definedName>
    <definedName name="Ing" localSheetId="0">{#N/A,#N/A,FALSE,"Total_OC015";#N/A,#N/A,FALSE,"ADMIN";#N/A,#N/A,FALSE,"PROCES";#N/A,#N/A,FALSE,"mecan";#N/A,#N/A,FALSE,"civil";#N/A,#N/A,FALSE,"CAÑER";#N/A,#N/A,FALSE,"ELEC";#N/A,#N/A,FALSE,"INSTR"}</definedName>
    <definedName name="Ing" localSheetId="1">{#N/A,#N/A,FALSE,"Total_OC015";#N/A,#N/A,FALSE,"ADMIN";#N/A,#N/A,FALSE,"PROCES";#N/A,#N/A,FALSE,"mecan";#N/A,#N/A,FALSE,"civil";#N/A,#N/A,FALSE,"CAÑER";#N/A,#N/A,FALSE,"ELEC";#N/A,#N/A,FALSE,"INSTR"}</definedName>
    <definedName name="Ing" localSheetId="2">{#N/A,#N/A,FALSE,"Total_OC015";#N/A,#N/A,FALSE,"ADMIN";#N/A,#N/A,FALSE,"PROCES";#N/A,#N/A,FALSE,"mecan";#N/A,#N/A,FALSE,"civil";#N/A,#N/A,FALSE,"CAÑER";#N/A,#N/A,FALSE,"ELEC";#N/A,#N/A,FALSE,"INSTR"}</definedName>
    <definedName name="Ing">{#N/A,#N/A,FALSE,"Total_OC015";#N/A,#N/A,FALSE,"ADMIN";#N/A,#N/A,FALSE,"PROCES";#N/A,#N/A,FALSE,"mecan";#N/A,#N/A,FALSE,"civil";#N/A,#N/A,FALSE,"CAÑER";#N/A,#N/A,FALSE,"ELEC";#N/A,#N/A,FALSE,"INSTR"}</definedName>
    <definedName name="Ingenieria">#REF!</definedName>
    <definedName name="INICIAL">#REF!</definedName>
    <definedName name="INICIO">#REF!</definedName>
    <definedName name="IniItems">#REF!</definedName>
    <definedName name="INPU">#REF!</definedName>
    <definedName name="INPUT">#REF!</definedName>
    <definedName name="Input_An">#REF!</definedName>
    <definedName name="Input_Av">#REF!</definedName>
    <definedName name="INPUTF">#REF!</definedName>
    <definedName name="Ins"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UMO">#REF!</definedName>
    <definedName name="INSUMOS">#REF!</definedName>
    <definedName name="INT">#REF!</definedName>
    <definedName name="Inte" localSheetId="3">{#N/A,#N/A,FALSE,"SumG";#N/A,#N/A,FALSE,"ElecG";#N/A,#N/A,FALSE,"MechG";#N/A,#N/A,FALSE,"GeotG";#N/A,#N/A,FALSE,"PrcsG";#N/A,#N/A,FALSE,"TunnG";#N/A,#N/A,FALSE,"CivlG";#N/A,#N/A,FALSE,"NtwkG";#N/A,#N/A,FALSE,"EstgG";#N/A,#N/A,FALSE,"PEngG"}</definedName>
    <definedName name="Inte" localSheetId="4">{#N/A,#N/A,FALSE,"SumG";#N/A,#N/A,FALSE,"ElecG";#N/A,#N/A,FALSE,"MechG";#N/A,#N/A,FALSE,"GeotG";#N/A,#N/A,FALSE,"PrcsG";#N/A,#N/A,FALSE,"TunnG";#N/A,#N/A,FALSE,"CivlG";#N/A,#N/A,FALSE,"NtwkG";#N/A,#N/A,FALSE,"EstgG";#N/A,#N/A,FALSE,"PEngG"}</definedName>
    <definedName name="Inte" localSheetId="5">{#N/A,#N/A,FALSE,"SumG";#N/A,#N/A,FALSE,"ElecG";#N/A,#N/A,FALSE,"MechG";#N/A,#N/A,FALSE,"GeotG";#N/A,#N/A,FALSE,"PrcsG";#N/A,#N/A,FALSE,"TunnG";#N/A,#N/A,FALSE,"CivlG";#N/A,#N/A,FALSE,"NtwkG";#N/A,#N/A,FALSE,"EstgG";#N/A,#N/A,FALSE,"PEngG"}</definedName>
    <definedName name="Inte" localSheetId="6">{#N/A,#N/A,FALSE,"SumG";#N/A,#N/A,FALSE,"ElecG";#N/A,#N/A,FALSE,"MechG";#N/A,#N/A,FALSE,"GeotG";#N/A,#N/A,FALSE,"PrcsG";#N/A,#N/A,FALSE,"TunnG";#N/A,#N/A,FALSE,"CivlG";#N/A,#N/A,FALSE,"NtwkG";#N/A,#N/A,FALSE,"EstgG";#N/A,#N/A,FALSE,"PEngG"}</definedName>
    <definedName name="Inte" localSheetId="0">{#N/A,#N/A,FALSE,"SumG";#N/A,#N/A,FALSE,"ElecG";#N/A,#N/A,FALSE,"MechG";#N/A,#N/A,FALSE,"GeotG";#N/A,#N/A,FALSE,"PrcsG";#N/A,#N/A,FALSE,"TunnG";#N/A,#N/A,FALSE,"CivlG";#N/A,#N/A,FALSE,"NtwkG";#N/A,#N/A,FALSE,"EstgG";#N/A,#N/A,FALSE,"PEngG"}</definedName>
    <definedName name="Inte" localSheetId="1">{#N/A,#N/A,FALSE,"SumG";#N/A,#N/A,FALSE,"ElecG";#N/A,#N/A,FALSE,"MechG";#N/A,#N/A,FALSE,"GeotG";#N/A,#N/A,FALSE,"PrcsG";#N/A,#N/A,FALSE,"TunnG";#N/A,#N/A,FALSE,"CivlG";#N/A,#N/A,FALSE,"NtwkG";#N/A,#N/A,FALSE,"EstgG";#N/A,#N/A,FALSE,"PEngG"}</definedName>
    <definedName name="Inte" localSheetId="2">{#N/A,#N/A,FALSE,"SumG";#N/A,#N/A,FALSE,"ElecG";#N/A,#N/A,FALSE,"MechG";#N/A,#N/A,FALSE,"GeotG";#N/A,#N/A,FALSE,"PrcsG";#N/A,#N/A,FALSE,"TunnG";#N/A,#N/A,FALSE,"CivlG";#N/A,#N/A,FALSE,"NtwkG";#N/A,#N/A,FALSE,"EstgG";#N/A,#N/A,FALSE,"PEngG"}</definedName>
    <definedName name="Inte">{#N/A,#N/A,FALSE,"SumG";#N/A,#N/A,FALSE,"ElecG";#N/A,#N/A,FALSE,"MechG";#N/A,#N/A,FALSE,"GeotG";#N/A,#N/A,FALSE,"PrcsG";#N/A,#N/A,FALSE,"TunnG";#N/A,#N/A,FALSE,"CivlG";#N/A,#N/A,FALSE,"NtwkG";#N/A,#N/A,FALSE,"EstgG";#N/A,#N/A,FALSE,"PEngG"}</definedName>
    <definedName name="interconnection" localSheetId="0">{#N/A,#N/A,FALSE,"MAIN";#N/A,#N/A,FALSE,"MK_ASS_B";#N/A,#N/A,FALSE,"MK_ASS_R";#N/A,#N/A,FALSE,"TR_ASS_B";#N/A,#N/A,FALSE,"TR_ASS_R";#N/A,#N/A,FALSE,"ROAMING";#N/A,#N/A,FALSE,"PR_ASS_B";#N/A,#N/A,FALSE,"PR_ASS_R";#N/A,#N/A,FALSE,"PR_ASS_S"}</definedName>
    <definedName name="interconnection" localSheetId="1">{#N/A,#N/A,FALSE,"MAIN";#N/A,#N/A,FALSE,"MK_ASS_B";#N/A,#N/A,FALSE,"MK_ASS_R";#N/A,#N/A,FALSE,"TR_ASS_B";#N/A,#N/A,FALSE,"TR_ASS_R";#N/A,#N/A,FALSE,"ROAMING";#N/A,#N/A,FALSE,"PR_ASS_B";#N/A,#N/A,FALSE,"PR_ASS_R";#N/A,#N/A,FALSE,"PR_ASS_S"}</definedName>
    <definedName name="interconnection" localSheetId="2">{#N/A,#N/A,FALSE,"MAIN";#N/A,#N/A,FALSE,"MK_ASS_B";#N/A,#N/A,FALSE,"MK_ASS_R";#N/A,#N/A,FALSE,"TR_ASS_B";#N/A,#N/A,FALSE,"TR_ASS_R";#N/A,#N/A,FALSE,"ROAMING";#N/A,#N/A,FALSE,"PR_ASS_B";#N/A,#N/A,FALSE,"PR_ASS_R";#N/A,#N/A,FALSE,"PR_ASS_S"}</definedName>
    <definedName name="interconnection">{#N/A,#N/A,FALSE,"MAIN";#N/A,#N/A,FALSE,"MK_ASS_B";#N/A,#N/A,FALSE,"MK_ASS_R";#N/A,#N/A,FALSE,"TR_ASS_B";#N/A,#N/A,FALSE,"TR_ASS_R";#N/A,#N/A,FALSE,"ROAMING";#N/A,#N/A,FALSE,"PR_ASS_B";#N/A,#N/A,FALSE,"PR_ASS_R";#N/A,#N/A,FALSE,"PR_ASS_S"}</definedName>
    <definedName name="interconnection_1" localSheetId="0">{#N/A,#N/A,FALSE,"MAIN";#N/A,#N/A,FALSE,"MK_ASS_B";#N/A,#N/A,FALSE,"MK_ASS_R";#N/A,#N/A,FALSE,"TR_ASS_B";#N/A,#N/A,FALSE,"TR_ASS_R";#N/A,#N/A,FALSE,"ROAMING";#N/A,#N/A,FALSE,"PR_ASS_B";#N/A,#N/A,FALSE,"PR_ASS_R";#N/A,#N/A,FALSE,"PR_ASS_S"}</definedName>
    <definedName name="interconnection_1" localSheetId="1">{#N/A,#N/A,FALSE,"MAIN";#N/A,#N/A,FALSE,"MK_ASS_B";#N/A,#N/A,FALSE,"MK_ASS_R";#N/A,#N/A,FALSE,"TR_ASS_B";#N/A,#N/A,FALSE,"TR_ASS_R";#N/A,#N/A,FALSE,"ROAMING";#N/A,#N/A,FALSE,"PR_ASS_B";#N/A,#N/A,FALSE,"PR_ASS_R";#N/A,#N/A,FALSE,"PR_ASS_S"}</definedName>
    <definedName name="interconnection_1" localSheetId="2">{#N/A,#N/A,FALSE,"MAIN";#N/A,#N/A,FALSE,"MK_ASS_B";#N/A,#N/A,FALSE,"MK_ASS_R";#N/A,#N/A,FALSE,"TR_ASS_B";#N/A,#N/A,FALSE,"TR_ASS_R";#N/A,#N/A,FALSE,"ROAMING";#N/A,#N/A,FALSE,"PR_ASS_B";#N/A,#N/A,FALSE,"PR_ASS_R";#N/A,#N/A,FALSE,"PR_ASS_S"}</definedName>
    <definedName name="interconnection_1">{#N/A,#N/A,FALSE,"MAIN";#N/A,#N/A,FALSE,"MK_ASS_B";#N/A,#N/A,FALSE,"MK_ASS_R";#N/A,#N/A,FALSE,"TR_ASS_B";#N/A,#N/A,FALSE,"TR_ASS_R";#N/A,#N/A,FALSE,"ROAMING";#N/A,#N/A,FALSE,"PR_ASS_B";#N/A,#N/A,FALSE,"PR_ASS_R";#N/A,#N/A,FALSE,"PR_ASS_S"}</definedName>
    <definedName name="interconnection_2" localSheetId="0">{#N/A,#N/A,FALSE,"MAIN";#N/A,#N/A,FALSE,"MK_ASS_B";#N/A,#N/A,FALSE,"MK_ASS_R";#N/A,#N/A,FALSE,"TR_ASS_B";#N/A,#N/A,FALSE,"TR_ASS_R";#N/A,#N/A,FALSE,"ROAMING";#N/A,#N/A,FALSE,"PR_ASS_B";#N/A,#N/A,FALSE,"PR_ASS_R";#N/A,#N/A,FALSE,"PR_ASS_S"}</definedName>
    <definedName name="interconnection_2" localSheetId="1">{#N/A,#N/A,FALSE,"MAIN";#N/A,#N/A,FALSE,"MK_ASS_B";#N/A,#N/A,FALSE,"MK_ASS_R";#N/A,#N/A,FALSE,"TR_ASS_B";#N/A,#N/A,FALSE,"TR_ASS_R";#N/A,#N/A,FALSE,"ROAMING";#N/A,#N/A,FALSE,"PR_ASS_B";#N/A,#N/A,FALSE,"PR_ASS_R";#N/A,#N/A,FALSE,"PR_ASS_S"}</definedName>
    <definedName name="interconnection_2" localSheetId="2">{#N/A,#N/A,FALSE,"MAIN";#N/A,#N/A,FALSE,"MK_ASS_B";#N/A,#N/A,FALSE,"MK_ASS_R";#N/A,#N/A,FALSE,"TR_ASS_B";#N/A,#N/A,FALSE,"TR_ASS_R";#N/A,#N/A,FALSE,"ROAMING";#N/A,#N/A,FALSE,"PR_ASS_B";#N/A,#N/A,FALSE,"PR_ASS_R";#N/A,#N/A,FALSE,"PR_ASS_S"}</definedName>
    <definedName name="interconnection_2">{#N/A,#N/A,FALSE,"MAIN";#N/A,#N/A,FALSE,"MK_ASS_B";#N/A,#N/A,FALSE,"MK_ASS_R";#N/A,#N/A,FALSE,"TR_ASS_B";#N/A,#N/A,FALSE,"TR_ASS_R";#N/A,#N/A,FALSE,"ROAMING";#N/A,#N/A,FALSE,"PR_ASS_B";#N/A,#N/A,FALSE,"PR_ASS_R";#N/A,#N/A,FALSE,"PR_ASS_S"}</definedName>
    <definedName name="interconnection_3" localSheetId="0">{#N/A,#N/A,FALSE,"MAIN";#N/A,#N/A,FALSE,"MK_ASS_B";#N/A,#N/A,FALSE,"MK_ASS_R";#N/A,#N/A,FALSE,"TR_ASS_B";#N/A,#N/A,FALSE,"TR_ASS_R";#N/A,#N/A,FALSE,"ROAMING";#N/A,#N/A,FALSE,"PR_ASS_B";#N/A,#N/A,FALSE,"PR_ASS_R";#N/A,#N/A,FALSE,"PR_ASS_S"}</definedName>
    <definedName name="interconnection_3" localSheetId="1">{#N/A,#N/A,FALSE,"MAIN";#N/A,#N/A,FALSE,"MK_ASS_B";#N/A,#N/A,FALSE,"MK_ASS_R";#N/A,#N/A,FALSE,"TR_ASS_B";#N/A,#N/A,FALSE,"TR_ASS_R";#N/A,#N/A,FALSE,"ROAMING";#N/A,#N/A,FALSE,"PR_ASS_B";#N/A,#N/A,FALSE,"PR_ASS_R";#N/A,#N/A,FALSE,"PR_ASS_S"}</definedName>
    <definedName name="interconnection_3" localSheetId="2">{#N/A,#N/A,FALSE,"MAIN";#N/A,#N/A,FALSE,"MK_ASS_B";#N/A,#N/A,FALSE,"MK_ASS_R";#N/A,#N/A,FALSE,"TR_ASS_B";#N/A,#N/A,FALSE,"TR_ASS_R";#N/A,#N/A,FALSE,"ROAMING";#N/A,#N/A,FALSE,"PR_ASS_B";#N/A,#N/A,FALSE,"PR_ASS_R";#N/A,#N/A,FALSE,"PR_ASS_S"}</definedName>
    <definedName name="interconnection_3">{#N/A,#N/A,FALSE,"MAIN";#N/A,#N/A,FALSE,"MK_ASS_B";#N/A,#N/A,FALSE,"MK_ASS_R";#N/A,#N/A,FALSE,"TR_ASS_B";#N/A,#N/A,FALSE,"TR_ASS_R";#N/A,#N/A,FALSE,"ROAMING";#N/A,#N/A,FALSE,"PR_ASS_B";#N/A,#N/A,FALSE,"PR_ASS_R";#N/A,#N/A,FALSE,"PR_ASS_S"}</definedName>
    <definedName name="interes">#REF!</definedName>
    <definedName name="Interés">#REF!</definedName>
    <definedName name="Intereses" localSheetId="3">{#N/A,#N/A,FALSE,"SumD";#N/A,#N/A,FALSE,"ElecD";#N/A,#N/A,FALSE,"MechD";#N/A,#N/A,FALSE,"GeotD";#N/A,#N/A,FALSE,"PrcsD";#N/A,#N/A,FALSE,"TunnD";#N/A,#N/A,FALSE,"CivlD";#N/A,#N/A,FALSE,"NtwkD";#N/A,#N/A,FALSE,"EstgD";#N/A,#N/A,FALSE,"PEngD"}</definedName>
    <definedName name="Intereses" localSheetId="4">{#N/A,#N/A,FALSE,"SumD";#N/A,#N/A,FALSE,"ElecD";#N/A,#N/A,FALSE,"MechD";#N/A,#N/A,FALSE,"GeotD";#N/A,#N/A,FALSE,"PrcsD";#N/A,#N/A,FALSE,"TunnD";#N/A,#N/A,FALSE,"CivlD";#N/A,#N/A,FALSE,"NtwkD";#N/A,#N/A,FALSE,"EstgD";#N/A,#N/A,FALSE,"PEngD"}</definedName>
    <definedName name="Intereses" localSheetId="5">{#N/A,#N/A,FALSE,"SumD";#N/A,#N/A,FALSE,"ElecD";#N/A,#N/A,FALSE,"MechD";#N/A,#N/A,FALSE,"GeotD";#N/A,#N/A,FALSE,"PrcsD";#N/A,#N/A,FALSE,"TunnD";#N/A,#N/A,FALSE,"CivlD";#N/A,#N/A,FALSE,"NtwkD";#N/A,#N/A,FALSE,"EstgD";#N/A,#N/A,FALSE,"PEngD"}</definedName>
    <definedName name="Intereses" localSheetId="6">{#N/A,#N/A,FALSE,"SumD";#N/A,#N/A,FALSE,"ElecD";#N/A,#N/A,FALSE,"MechD";#N/A,#N/A,FALSE,"GeotD";#N/A,#N/A,FALSE,"PrcsD";#N/A,#N/A,FALSE,"TunnD";#N/A,#N/A,FALSE,"CivlD";#N/A,#N/A,FALSE,"NtwkD";#N/A,#N/A,FALSE,"EstgD";#N/A,#N/A,FALSE,"PEngD"}</definedName>
    <definedName name="Intereses" localSheetId="0">{#N/A,#N/A,FALSE,"SumD";#N/A,#N/A,FALSE,"ElecD";#N/A,#N/A,FALSE,"MechD";#N/A,#N/A,FALSE,"GeotD";#N/A,#N/A,FALSE,"PrcsD";#N/A,#N/A,FALSE,"TunnD";#N/A,#N/A,FALSE,"CivlD";#N/A,#N/A,FALSE,"NtwkD";#N/A,#N/A,FALSE,"EstgD";#N/A,#N/A,FALSE,"PEngD"}</definedName>
    <definedName name="Intereses" localSheetId="1">{#N/A,#N/A,FALSE,"SumD";#N/A,#N/A,FALSE,"ElecD";#N/A,#N/A,FALSE,"MechD";#N/A,#N/A,FALSE,"GeotD";#N/A,#N/A,FALSE,"PrcsD";#N/A,#N/A,FALSE,"TunnD";#N/A,#N/A,FALSE,"CivlD";#N/A,#N/A,FALSE,"NtwkD";#N/A,#N/A,FALSE,"EstgD";#N/A,#N/A,FALSE,"PEngD"}</definedName>
    <definedName name="Intereses" localSheetId="2">{#N/A,#N/A,FALSE,"SumD";#N/A,#N/A,FALSE,"ElecD";#N/A,#N/A,FALSE,"MechD";#N/A,#N/A,FALSE,"GeotD";#N/A,#N/A,FALSE,"PrcsD";#N/A,#N/A,FALSE,"TunnD";#N/A,#N/A,FALSE,"CivlD";#N/A,#N/A,FALSE,"NtwkD";#N/A,#N/A,FALSE,"EstgD";#N/A,#N/A,FALSE,"PEngD"}</definedName>
    <definedName name="Intereses">{#N/A,#N/A,FALSE,"SumD";#N/A,#N/A,FALSE,"ElecD";#N/A,#N/A,FALSE,"MechD";#N/A,#N/A,FALSE,"GeotD";#N/A,#N/A,FALSE,"PrcsD";#N/A,#N/A,FALSE,"TunnD";#N/A,#N/A,FALSE,"CivlD";#N/A,#N/A,FALSE,"NtwkD";#N/A,#N/A,FALSE,"EstgD";#N/A,#N/A,FALSE,"PEngD"}</definedName>
    <definedName name="INTERMEDIO">#REF!</definedName>
    <definedName name="IntroPrintArea">#REF!</definedName>
    <definedName name="Inversión_Actual">#REF!</definedName>
    <definedName name="Inversiones">#REF!</definedName>
    <definedName name="ioioioi" localSheetId="3">{#N/A,#N/A,TRUE,"Est. de Fact.";#N/A,#N/A,TRUE,"Capitulo 19";#N/A,#N/A,TRUE,"Proyecto P855"}</definedName>
    <definedName name="ioioioi" localSheetId="4">{#N/A,#N/A,TRUE,"Est. de Fact.";#N/A,#N/A,TRUE,"Capitulo 19";#N/A,#N/A,TRUE,"Proyecto P855"}</definedName>
    <definedName name="ioioioi" localSheetId="5">{#N/A,#N/A,TRUE,"Est. de Fact.";#N/A,#N/A,TRUE,"Capitulo 19";#N/A,#N/A,TRUE,"Proyecto P855"}</definedName>
    <definedName name="ioioioi" localSheetId="6">{#N/A,#N/A,TRUE,"Est. de Fact.";#N/A,#N/A,TRUE,"Capitulo 19";#N/A,#N/A,TRUE,"Proyecto P855"}</definedName>
    <definedName name="ioioioi" localSheetId="0">{#N/A,#N/A,TRUE,"Est. de Fact.";#N/A,#N/A,TRUE,"Capitulo 19";#N/A,#N/A,TRUE,"Proyecto P855"}</definedName>
    <definedName name="ioioioi" localSheetId="1">{#N/A,#N/A,TRUE,"Est. de Fact.";#N/A,#N/A,TRUE,"Capitulo 19";#N/A,#N/A,TRUE,"Proyecto P855"}</definedName>
    <definedName name="ioioioi" localSheetId="2">{#N/A,#N/A,TRUE,"Est. de Fact.";#N/A,#N/A,TRUE,"Capitulo 19";#N/A,#N/A,TRUE,"Proyecto P855"}</definedName>
    <definedName name="ioioioi">{#N/A,#N/A,TRUE,"Est. de Fact.";#N/A,#N/A,TRUE,"Capitulo 19";#N/A,#N/A,TRUE,"Proyecto P855"}</definedName>
    <definedName name="IOP"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0">{#N/A,#N/A,TRUE,"MES";#N/A,#N/A,TRUE,"ANUAL"}</definedName>
    <definedName name="iop" localSheetId="1">{#N/A,#N/A,TRUE,"MES";#N/A,#N/A,TRUE,"ANUAL"}</definedName>
    <definedName name="iop" localSheetId="2">{#N/A,#N/A,TRUE,"MES";#N/A,#N/A,TRUE,"ANUAL"}</definedName>
    <definedName name="iop">{#N/A,#N/A,TRUE,"MES";#N/A,#N/A,TRUE,"ANUAL"}</definedName>
    <definedName name="IP_EQUIPOS_STEP_01">#REF!</definedName>
    <definedName name="IP_EQUIPOS_STEP_01B">#REF!</definedName>
    <definedName name="IP_EQUIPOS_STEP_01C">#REF!</definedName>
    <definedName name="IP_EQUIPOS_STEP_04B">#REF!</definedName>
    <definedName name="IP_MANO_DE_OBRA_STEP_02">#REF!</definedName>
    <definedName name="IP_MANO_DE_OBRA_STEP_02B">#REF!</definedName>
    <definedName name="IPP" localSheetId="3">{#N/A,#N/A,FALSE,"Engr Data";#N/A,#N/A,FALSE,"Engr Cur";#N/A,#N/A,FALSE,"DsnDraft";#N/A,#N/A,FALSE,"DsnDftCur";#N/A,#N/A,FALSE,"Supports";#N/A,#N/A,FALSE,"SptCur";#N/A,#N/A,FALSE,"Total";#N/A,#N/A,FALSE,"TotCur";#N/A,#N/A,FALSE,"Client";#N/A,#N/A,FALSE,"Instructions"}</definedName>
    <definedName name="IPP" localSheetId="4">{#N/A,#N/A,FALSE,"Engr Data";#N/A,#N/A,FALSE,"Engr Cur";#N/A,#N/A,FALSE,"DsnDraft";#N/A,#N/A,FALSE,"DsnDftCur";#N/A,#N/A,FALSE,"Supports";#N/A,#N/A,FALSE,"SptCur";#N/A,#N/A,FALSE,"Total";#N/A,#N/A,FALSE,"TotCur";#N/A,#N/A,FALSE,"Client";#N/A,#N/A,FALSE,"Instructions"}</definedName>
    <definedName name="IPP" localSheetId="5">{#N/A,#N/A,FALSE,"Engr Data";#N/A,#N/A,FALSE,"Engr Cur";#N/A,#N/A,FALSE,"DsnDraft";#N/A,#N/A,FALSE,"DsnDftCur";#N/A,#N/A,FALSE,"Supports";#N/A,#N/A,FALSE,"SptCur";#N/A,#N/A,FALSE,"Total";#N/A,#N/A,FALSE,"TotCur";#N/A,#N/A,FALSE,"Client";#N/A,#N/A,FALSE,"Instructions"}</definedName>
    <definedName name="IPP" localSheetId="6">{#N/A,#N/A,FALSE,"Engr Data";#N/A,#N/A,FALSE,"Engr Cur";#N/A,#N/A,FALSE,"DsnDraft";#N/A,#N/A,FALSE,"DsnDftCur";#N/A,#N/A,FALSE,"Supports";#N/A,#N/A,FALSE,"SptCur";#N/A,#N/A,FALSE,"Total";#N/A,#N/A,FALSE,"TotCur";#N/A,#N/A,FALSE,"Client";#N/A,#N/A,FALSE,"Instructions"}</definedName>
    <definedName name="IPP" localSheetId="0">{#N/A,#N/A,FALSE,"Engr Data";#N/A,#N/A,FALSE,"Engr Cur";#N/A,#N/A,FALSE,"DsnDraft";#N/A,#N/A,FALSE,"DsnDftCur";#N/A,#N/A,FALSE,"Supports";#N/A,#N/A,FALSE,"SptCur";#N/A,#N/A,FALSE,"Total";#N/A,#N/A,FALSE,"TotCur";#N/A,#N/A,FALSE,"Client";#N/A,#N/A,FALSE,"Instructions"}</definedName>
    <definedName name="IPP" localSheetId="1">{#N/A,#N/A,FALSE,"Engr Data";#N/A,#N/A,FALSE,"Engr Cur";#N/A,#N/A,FALSE,"DsnDraft";#N/A,#N/A,FALSE,"DsnDftCur";#N/A,#N/A,FALSE,"Supports";#N/A,#N/A,FALSE,"SptCur";#N/A,#N/A,FALSE,"Total";#N/A,#N/A,FALSE,"TotCur";#N/A,#N/A,FALSE,"Client";#N/A,#N/A,FALSE,"Instructions"}</definedName>
    <definedName name="IPP" localSheetId="2">{#N/A,#N/A,FALSE,"Engr Data";#N/A,#N/A,FALSE,"Engr Cur";#N/A,#N/A,FALSE,"DsnDraft";#N/A,#N/A,FALSE,"DsnDftCur";#N/A,#N/A,FALSE,"Supports";#N/A,#N/A,FALSE,"SptCur";#N/A,#N/A,FALSE,"Total";#N/A,#N/A,FALSE,"TotCur";#N/A,#N/A,FALSE,"Client";#N/A,#N/A,FALSE,"Instructions"}</definedName>
    <definedName name="IPP">{#N/A,#N/A,FALSE,"Engr Data";#N/A,#N/A,FALSE,"Engr Cur";#N/A,#N/A,FALSE,"DsnDraft";#N/A,#N/A,FALSE,"DsnDftCur";#N/A,#N/A,FALSE,"Supports";#N/A,#N/A,FALSE,"SptCur";#N/A,#N/A,FALSE,"Total";#N/A,#N/A,FALSE,"TotCur";#N/A,#N/A,FALSE,"Client";#N/A,#N/A,FALSE,"Instructions"}</definedName>
    <definedName name="IPPP" localSheetId="3">{#N/A,#N/A,FALSE,"1 PSS";#N/A,#N/A,FALSE,"2 PSS";#N/A,#N/A,FALSE,"CLIENT";#N/A,#N/A,FALSE,"SUM PSS&amp;GM ORIG"}</definedName>
    <definedName name="IPPP" localSheetId="4">{#N/A,#N/A,FALSE,"1 PSS";#N/A,#N/A,FALSE,"2 PSS";#N/A,#N/A,FALSE,"CLIENT";#N/A,#N/A,FALSE,"SUM PSS&amp;GM ORIG"}</definedName>
    <definedName name="IPPP" localSheetId="5">{#N/A,#N/A,FALSE,"1 PSS";#N/A,#N/A,FALSE,"2 PSS";#N/A,#N/A,FALSE,"CLIENT";#N/A,#N/A,FALSE,"SUM PSS&amp;GM ORIG"}</definedName>
    <definedName name="IPPP" localSheetId="6">{#N/A,#N/A,FALSE,"1 PSS";#N/A,#N/A,FALSE,"2 PSS";#N/A,#N/A,FALSE,"CLIENT";#N/A,#N/A,FALSE,"SUM PSS&amp;GM ORIG"}</definedName>
    <definedName name="IPPP" localSheetId="0">{#N/A,#N/A,FALSE,"1 PSS";#N/A,#N/A,FALSE,"2 PSS";#N/A,#N/A,FALSE,"CLIENT";#N/A,#N/A,FALSE,"SUM PSS&amp;GM ORIG"}</definedName>
    <definedName name="IPPP" localSheetId="1">{#N/A,#N/A,FALSE,"1 PSS";#N/A,#N/A,FALSE,"2 PSS";#N/A,#N/A,FALSE,"CLIENT";#N/A,#N/A,FALSE,"SUM PSS&amp;GM ORIG"}</definedName>
    <definedName name="IPPP" localSheetId="2">{#N/A,#N/A,FALSE,"1 PSS";#N/A,#N/A,FALSE,"2 PSS";#N/A,#N/A,FALSE,"CLIENT";#N/A,#N/A,FALSE,"SUM PSS&amp;GM ORIG"}</definedName>
    <definedName name="IPPP">{#N/A,#N/A,FALSE,"1 PSS";#N/A,#N/A,FALSE,"2 PSS";#N/A,#N/A,FALSE,"CLIENT";#N/A,#N/A,FALSE,"SUM PSS&amp;GM ORIG"}</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UILDINGS">"c99"</definedName>
    <definedName name="IQ_BUSINESS_DESCRIPTION">"c322"</definedName>
    <definedName name="IQ_BV_OVER_SHARES">"c1349"</definedName>
    <definedName name="IQ_BV_SHARE">"c100"</definedName>
    <definedName name="IQ_CAL_Q">"c101"</definedName>
    <definedName name="IQ_CAL_Y">"c102"</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UTSTANDING_BS_DATE">"c1971"</definedName>
    <definedName name="IQ_CLASSA_OUTSTANDING_FILING_DATE">"c1973"</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RATE">"c2192"</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INT">"c373"</definedName>
    <definedName name="IQ_EBITDA_MARGIN">"c372"</definedName>
    <definedName name="IQ_EBITDA_OVER_TOTAL_IE">"c1371"</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HIGH_EST">"c400"</definedName>
    <definedName name="IQ_EPS_LOW_EST">"c401"</definedName>
    <definedName name="IQ_EPS_MEDIAN_EST">"c1661"</definedName>
    <definedName name="IQ_EPS_NORM">"c1902"</definedName>
    <definedName name="IQ_EPS_NUM_EST">"c402"</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EPS">"c1648"</definedName>
    <definedName name="IQ_EST_CURRENCY">"c2140"</definedName>
    <definedName name="IQ_EST_DATE">"c1634"</definedName>
    <definedName name="IQ_EST_EPS_DIFF">"c1864"</definedName>
    <definedName name="IQ_EST_EPS_GROWTH_1YR">"c1636"</definedName>
    <definedName name="IQ_EST_EPS_GROWTH_5YR">"c1655"</definedName>
    <definedName name="IQ_EST_EPS_GROWTH_Q_1YR">"c1641"</definedName>
    <definedName name="IQ_EST_EPS_SURPRISE">"c1635"</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H">100000</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PRICE">"c545"</definedName>
    <definedName name="IQ_HOMEOWNERS_WRITTEN">"c546"</definedName>
    <definedName name="IQ_IMPAIR_OIL">"c547"</definedName>
    <definedName name="IQ_IMPAIRMENT_GW">"c548"</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INT_REPAIR">"c2087"</definedName>
    <definedName name="IQ_MARKET_CAP_LFCF">"c2209"</definedName>
    <definedName name="IQ_MARKETCAP">"c712"</definedName>
    <definedName name="IQ_MARKETING">"c2239"</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M_ACCOUNT">"c743"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AMES_REVISION_DATE_">40386.6630555556</definedName>
    <definedName name="IQ_NAV_ACT_OR_EST">"c2225"</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NSION">"c1031"</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UTI">"c1125"</definedName>
    <definedName name="IQ_REVENUE">"c1422"</definedName>
    <definedName name="IQ_REVISION_DATE_">38849.451412037</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MPLOYEE_AVG">"c1225"</definedName>
    <definedName name="IQ_TEV_TOTAL_REV">"c1226"</definedName>
    <definedName name="IQ_TEV_TOTAL_REV_AVG">"c1227"</definedName>
    <definedName name="IQ_TEV_UFCF">"c2208"</definedName>
    <definedName name="IQ_TIER_ONE_RATIO">"c1229"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EK">50000</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Z_SCORE">"c1339"</definedName>
    <definedName name="iQShowHideColumns">"iQShowQuarterlyAnnual"</definedName>
    <definedName name="IsColHidden">FALSE</definedName>
    <definedName name="IsGroupWorkbook">TRUE</definedName>
    <definedName name="IsLTMColHidden">FALSE</definedName>
    <definedName name="ISORGTHI" localSheetId="0">{#N/A,#N/A,FALSE,"Matrix";#N/A,#N/A,FALSE,"Executive";#N/A,#N/A,FALSE,"Summary";#N/A,#N/A,FALSE,"Office1";#N/A,#N/A,FALSE,"Office2";#N/A,#N/A,FALSE,"Office3";#N/A,#N/A,FALSE,"Office4";#N/A,#N/A,FALSE,"Office5";#N/A,#N/A,FALSE,"Office6";#N/A,#N/A,FALSE,"Office7";#N/A,#N/A,FALSE,"Labor"}</definedName>
    <definedName name="ISORGTHI" localSheetId="1">{#N/A,#N/A,FALSE,"Matrix";#N/A,#N/A,FALSE,"Executive";#N/A,#N/A,FALSE,"Summary";#N/A,#N/A,FALSE,"Office1";#N/A,#N/A,FALSE,"Office2";#N/A,#N/A,FALSE,"Office3";#N/A,#N/A,FALSE,"Office4";#N/A,#N/A,FALSE,"Office5";#N/A,#N/A,FALSE,"Office6";#N/A,#N/A,FALSE,"Office7";#N/A,#N/A,FALSE,"Labor"}</definedName>
    <definedName name="ISORGTHI" localSheetId="2">{#N/A,#N/A,FALSE,"Matrix";#N/A,#N/A,FALSE,"Executive";#N/A,#N/A,FALSE,"Summary";#N/A,#N/A,FALSE,"Office1";#N/A,#N/A,FALSE,"Office2";#N/A,#N/A,FALSE,"Office3";#N/A,#N/A,FALSE,"Office4";#N/A,#N/A,FALSE,"Office5";#N/A,#N/A,FALSE,"Office6";#N/A,#N/A,FALSE,"Office7";#N/A,#N/A,FALSE,"Labor"}</definedName>
    <definedName name="ISORGTHI">{#N/A,#N/A,FALSE,"Matrix";#N/A,#N/A,FALSE,"Executive";#N/A,#N/A,FALSE,"Summary";#N/A,#N/A,FALSE,"Office1";#N/A,#N/A,FALSE,"Office2";#N/A,#N/A,FALSE,"Office3";#N/A,#N/A,FALSE,"Office4";#N/A,#N/A,FALSE,"Office5";#N/A,#N/A,FALSE,"Office6";#N/A,#N/A,FALSE,"Office7";#N/A,#N/A,FALSE,"Labor"}</definedName>
    <definedName name="IsSecureRevolver">#REF!</definedName>
    <definedName name="IsSecureSenior1">#REF!</definedName>
    <definedName name="IsSecureSenior2">#REF!</definedName>
    <definedName name="IsSecureSenior3">#REF!</definedName>
    <definedName name="IsSecureSenior4">#REF!</definedName>
    <definedName name="IsSecureSenior5">#REF!</definedName>
    <definedName name="IsSecureSenior6">#REF!</definedName>
    <definedName name="IsSecureSenior7">#REF!</definedName>
    <definedName name="IT">#REF!</definedName>
    <definedName name="ÍTEM"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itruoyojmc" localSheetId="0">{#N/A,#N/A,FALSE,"SumD";#N/A,#N/A,FALSE,"ElecD";#N/A,#N/A,FALSE,"MechD";#N/A,#N/A,FALSE,"GeotD";#N/A,#N/A,FALSE,"PrcsD";#N/A,#N/A,FALSE,"TunnD";#N/A,#N/A,FALSE,"CivlD";#N/A,#N/A,FALSE,"NtwkD";#N/A,#N/A,FALSE,"EstgD";#N/A,#N/A,FALSE,"PEngD"}</definedName>
    <definedName name="itruoyojmc" localSheetId="1">{#N/A,#N/A,FALSE,"SumD";#N/A,#N/A,FALSE,"ElecD";#N/A,#N/A,FALSE,"MechD";#N/A,#N/A,FALSE,"GeotD";#N/A,#N/A,FALSE,"PrcsD";#N/A,#N/A,FALSE,"TunnD";#N/A,#N/A,FALSE,"CivlD";#N/A,#N/A,FALSE,"NtwkD";#N/A,#N/A,FALSE,"EstgD";#N/A,#N/A,FALSE,"PEngD"}</definedName>
    <definedName name="itruoyojmc" localSheetId="2">{#N/A,#N/A,FALSE,"SumD";#N/A,#N/A,FALSE,"ElecD";#N/A,#N/A,FALSE,"MechD";#N/A,#N/A,FALSE,"GeotD";#N/A,#N/A,FALSE,"PrcsD";#N/A,#N/A,FALSE,"TunnD";#N/A,#N/A,FALSE,"CivlD";#N/A,#N/A,FALSE,"NtwkD";#N/A,#N/A,FALSE,"EstgD";#N/A,#N/A,FALSE,"PEngD"}</definedName>
    <definedName name="itruoyojmc">{#N/A,#N/A,FALSE,"SumD";#N/A,#N/A,FALSE,"ElecD";#N/A,#N/A,FALSE,"MechD";#N/A,#N/A,FALSE,"GeotD";#N/A,#N/A,FALSE,"PrcsD";#N/A,#N/A,FALSE,"TunnD";#N/A,#N/A,FALSE,"CivlD";#N/A,#N/A,FALSE,"NtwkD";#N/A,#N/A,FALSE,"EstgD";#N/A,#N/A,FALSE,"PEngD"}</definedName>
    <definedName name="Ix">#REF!</definedName>
    <definedName name="Ix1f">#REF!</definedName>
    <definedName name="Iz">#REF!</definedName>
    <definedName name="Iz1f">#REF!</definedName>
    <definedName name="J" localSheetId="3">{#N/A,#N/A,FALSE,"SumD";#N/A,#N/A,FALSE,"ElecD";#N/A,#N/A,FALSE,"MechD";#N/A,#N/A,FALSE,"GeotD";#N/A,#N/A,FALSE,"PrcsD";#N/A,#N/A,FALSE,"TunnD";#N/A,#N/A,FALSE,"CivlD";#N/A,#N/A,FALSE,"NtwkD";#N/A,#N/A,FALSE,"EstgD";#N/A,#N/A,FALSE,"PEngD"}</definedName>
    <definedName name="J" localSheetId="4">{#N/A,#N/A,FALSE,"SumD";#N/A,#N/A,FALSE,"ElecD";#N/A,#N/A,FALSE,"MechD";#N/A,#N/A,FALSE,"GeotD";#N/A,#N/A,FALSE,"PrcsD";#N/A,#N/A,FALSE,"TunnD";#N/A,#N/A,FALSE,"CivlD";#N/A,#N/A,FALSE,"NtwkD";#N/A,#N/A,FALSE,"EstgD";#N/A,#N/A,FALSE,"PEngD"}</definedName>
    <definedName name="J" localSheetId="5">{#N/A,#N/A,FALSE,"SumD";#N/A,#N/A,FALSE,"ElecD";#N/A,#N/A,FALSE,"MechD";#N/A,#N/A,FALSE,"GeotD";#N/A,#N/A,FALSE,"PrcsD";#N/A,#N/A,FALSE,"TunnD";#N/A,#N/A,FALSE,"CivlD";#N/A,#N/A,FALSE,"NtwkD";#N/A,#N/A,FALSE,"EstgD";#N/A,#N/A,FALSE,"PEngD"}</definedName>
    <definedName name="J" localSheetId="6">{#N/A,#N/A,FALSE,"SumD";#N/A,#N/A,FALSE,"ElecD";#N/A,#N/A,FALSE,"MechD";#N/A,#N/A,FALSE,"GeotD";#N/A,#N/A,FALSE,"PrcsD";#N/A,#N/A,FALSE,"TunnD";#N/A,#N/A,FALSE,"CivlD";#N/A,#N/A,FALSE,"NtwkD";#N/A,#N/A,FALSE,"EstgD";#N/A,#N/A,FALSE,"PEngD"}</definedName>
    <definedName name="j" localSheetId="0">{"CI+GG(BASE)",#N/A,FALSE,"CI+GG(BASE)";"GG",#N/A,FALSE,"CI+GG(BASE)";"CI",#N/A,FALSE,"CI+GG(BASE)"}</definedName>
    <definedName name="j" localSheetId="1">{"CI+GG(BASE)",#N/A,FALSE,"CI+GG(BASE)";"GG",#N/A,FALSE,"CI+GG(BASE)";"CI",#N/A,FALSE,"CI+GG(BASE)"}</definedName>
    <definedName name="j" localSheetId="2">{"CI+GG(BASE)",#N/A,FALSE,"CI+GG(BASE)";"GG",#N/A,FALSE,"CI+GG(BASE)";"CI",#N/A,FALSE,"CI+GG(BASE)"}</definedName>
    <definedName name="j">{"CI+GG(BASE)",#N/A,FALSE,"CI+GG(BASE)";"GG",#N/A,FALSE,"CI+GG(BASE)";"CI",#N/A,FALSE,"CI+GG(BASE)"}</definedName>
    <definedName name="j_1" localSheetId="0">{"CI+GG(BASE)",#N/A,FALSE,"CI+GG(BASE)";"GG",#N/A,FALSE,"CI+GG(BASE)";"CI",#N/A,FALSE,"CI+GG(BASE)"}</definedName>
    <definedName name="j_1" localSheetId="1">{"CI+GG(BASE)",#N/A,FALSE,"CI+GG(BASE)";"GG",#N/A,FALSE,"CI+GG(BASE)";"CI",#N/A,FALSE,"CI+GG(BASE)"}</definedName>
    <definedName name="j_1" localSheetId="2">{"CI+GG(BASE)",#N/A,FALSE,"CI+GG(BASE)";"GG",#N/A,FALSE,"CI+GG(BASE)";"CI",#N/A,FALSE,"CI+GG(BASE)"}</definedName>
    <definedName name="j_1">{"CI+GG(BASE)",#N/A,FALSE,"CI+GG(BASE)";"GG",#N/A,FALSE,"CI+GG(BASE)";"CI",#N/A,FALSE,"CI+GG(BASE)"}</definedName>
    <definedName name="ja"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cobs"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garfreiy" localSheetId="0">{#N/A,#N/A,FALSE,"Total_OC015";#N/A,#N/A,FALSE,"ADMIN";#N/A,#N/A,FALSE,"PROCES";#N/A,#N/A,FALSE,"mecan";#N/A,#N/A,FALSE,"civil";#N/A,#N/A,FALSE,"CAÑER";#N/A,#N/A,FALSE,"ELEC";#N/A,#N/A,FALSE,"INSTR"}</definedName>
    <definedName name="jagarfreiy" localSheetId="1">{#N/A,#N/A,FALSE,"Total_OC015";#N/A,#N/A,FALSE,"ADMIN";#N/A,#N/A,FALSE,"PROCES";#N/A,#N/A,FALSE,"mecan";#N/A,#N/A,FALSE,"civil";#N/A,#N/A,FALSE,"CAÑER";#N/A,#N/A,FALSE,"ELEC";#N/A,#N/A,FALSE,"INSTR"}</definedName>
    <definedName name="jagarfreiy" localSheetId="2">{#N/A,#N/A,FALSE,"Total_OC015";#N/A,#N/A,FALSE,"ADMIN";#N/A,#N/A,FALSE,"PROCES";#N/A,#N/A,FALSE,"mecan";#N/A,#N/A,FALSE,"civil";#N/A,#N/A,FALSE,"CAÑER";#N/A,#N/A,FALSE,"ELEC";#N/A,#N/A,FALSE,"INSTR"}</definedName>
    <definedName name="jagarfreiy">{#N/A,#N/A,FALSE,"Total_OC015";#N/A,#N/A,FALSE,"ADMIN";#N/A,#N/A,FALSE,"PROCES";#N/A,#N/A,FALSE,"mecan";#N/A,#N/A,FALSE,"civil";#N/A,#N/A,FALSE,"CAÑER";#N/A,#N/A,FALSE,"ELEC";#N/A,#N/A,FALSE,"INSTR"}</definedName>
    <definedName name="JAIRO" localSheetId="0">{#N/A,#N/A,FALSE,"GERAL";#N/A,#N/A,FALSE,"012-96";#N/A,#N/A,FALSE,"018-96";#N/A,#N/A,FALSE,"027-96";#N/A,#N/A,FALSE,"059-96";#N/A,#N/A,FALSE,"076-96";#N/A,#N/A,FALSE,"019-97";#N/A,#N/A,FALSE,"021-97";#N/A,#N/A,FALSE,"022-97";#N/A,#N/A,FALSE,"028-97"}</definedName>
    <definedName name="JAIRO" localSheetId="1">{#N/A,#N/A,FALSE,"GERAL";#N/A,#N/A,FALSE,"012-96";#N/A,#N/A,FALSE,"018-96";#N/A,#N/A,FALSE,"027-96";#N/A,#N/A,FALSE,"059-96";#N/A,#N/A,FALSE,"076-96";#N/A,#N/A,FALSE,"019-97";#N/A,#N/A,FALSE,"021-97";#N/A,#N/A,FALSE,"022-97";#N/A,#N/A,FALSE,"028-97"}</definedName>
    <definedName name="JAIRO" localSheetId="2">{#N/A,#N/A,FALSE,"GERAL";#N/A,#N/A,FALSE,"012-96";#N/A,#N/A,FALSE,"018-96";#N/A,#N/A,FALSE,"027-96";#N/A,#N/A,FALSE,"059-96";#N/A,#N/A,FALSE,"076-96";#N/A,#N/A,FALSE,"019-97";#N/A,#N/A,FALSE,"021-97";#N/A,#N/A,FALSE,"022-97";#N/A,#N/A,FALSE,"028-97"}</definedName>
    <definedName name="JAIRO">{#N/A,#N/A,FALSE,"GERAL";#N/A,#N/A,FALSE,"012-96";#N/A,#N/A,FALSE,"018-96";#N/A,#N/A,FALSE,"027-96";#N/A,#N/A,FALSE,"059-96";#N/A,#N/A,FALSE,"076-96";#N/A,#N/A,FALSE,"019-97";#N/A,#N/A,FALSE,"021-97";#N/A,#N/A,FALSE,"022-97";#N/A,#N/A,FALSE,"028-97"}</definedName>
    <definedName name="JAJA" localSheetId="0">{"Avaliação de Cargos (Class Mens Todas)",#N/A,FALSE,"BANCO DE DADOS MENSALISTAS";"Avaliação de Cargos (Class Mens Todas)",#N/A,FALSE,"BANCO DE DADOS MENSALISTAS"}</definedName>
    <definedName name="JAJA" localSheetId="1">{"Avaliação de Cargos (Class Mens Todas)",#N/A,FALSE,"BANCO DE DADOS MENSALISTAS";"Avaliação de Cargos (Class Mens Todas)",#N/A,FALSE,"BANCO DE DADOS MENSALISTAS"}</definedName>
    <definedName name="JAJA" localSheetId="2">{"Avaliação de Cargos (Class Mens Todas)",#N/A,FALSE,"BANCO DE DADOS MENSALISTAS";"Avaliação de Cargos (Class Mens Todas)",#N/A,FALSE,"BANCO DE DADOS MENSALISTAS"}</definedName>
    <definedName name="JAJA">{"Avaliação de Cargos (Class Mens Todas)",#N/A,FALSE,"BANCO DE DADOS MENSALISTAS";"Avaliação de Cargos (Class Mens Todas)",#N/A,FALSE,"BANCO DE DADOS MENSALISTAS"}</definedName>
    <definedName name="JAZ">#REF!</definedName>
    <definedName name="JBD">#REF!</definedName>
    <definedName name="jcs.ipp" localSheetId="3">{#N/A,#N/A,FALSE,"1 PSS";#N/A,#N/A,FALSE,"2 PSS";#N/A,#N/A,FALSE,"CLIENT";#N/A,#N/A,FALSE,"SUM PSS&amp;GM ORIG"}</definedName>
    <definedName name="jcs.ipp" localSheetId="4">{#N/A,#N/A,FALSE,"1 PSS";#N/A,#N/A,FALSE,"2 PSS";#N/A,#N/A,FALSE,"CLIENT";#N/A,#N/A,FALSE,"SUM PSS&amp;GM ORIG"}</definedName>
    <definedName name="jcs.ipp" localSheetId="5">{#N/A,#N/A,FALSE,"1 PSS";#N/A,#N/A,FALSE,"2 PSS";#N/A,#N/A,FALSE,"CLIENT";#N/A,#N/A,FALSE,"SUM PSS&amp;GM ORIG"}</definedName>
    <definedName name="jcs.ipp" localSheetId="6">{#N/A,#N/A,FALSE,"1 PSS";#N/A,#N/A,FALSE,"2 PSS";#N/A,#N/A,FALSE,"CLIENT";#N/A,#N/A,FALSE,"SUM PSS&amp;GM ORIG"}</definedName>
    <definedName name="jcs.ipp" localSheetId="0">{#N/A,#N/A,FALSE,"1 PSS";#N/A,#N/A,FALSE,"2 PSS";#N/A,#N/A,FALSE,"CLIENT";#N/A,#N/A,FALSE,"SUM PSS&amp;GM ORIG"}</definedName>
    <definedName name="jcs.ipp" localSheetId="1">{#N/A,#N/A,FALSE,"1 PSS";#N/A,#N/A,FALSE,"2 PSS";#N/A,#N/A,FALSE,"CLIENT";#N/A,#N/A,FALSE,"SUM PSS&amp;GM ORIG"}</definedName>
    <definedName name="jcs.ipp" localSheetId="2">{#N/A,#N/A,FALSE,"1 PSS";#N/A,#N/A,FALSE,"2 PSS";#N/A,#N/A,FALSE,"CLIENT";#N/A,#N/A,FALSE,"SUM PSS&amp;GM ORIG"}</definedName>
    <definedName name="jcs.ipp">{#N/A,#N/A,FALSE,"1 PSS";#N/A,#N/A,FALSE,"2 PSS";#N/A,#N/A,FALSE,"CLIENT";#N/A,#N/A,FALSE,"SUM PSS&amp;GM ORIG"}</definedName>
    <definedName name="jdhsdva"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eannette" localSheetId="3">{#N/A,#N/A,FALSE,"MANHR FCST-BASE"}</definedName>
    <definedName name="Jeannette" localSheetId="4">{#N/A,#N/A,FALSE,"MANHR FCST-BASE"}</definedName>
    <definedName name="Jeannette" localSheetId="5">{#N/A,#N/A,FALSE,"MANHR FCST-BASE"}</definedName>
    <definedName name="Jeannette" localSheetId="6">{#N/A,#N/A,FALSE,"MANHR FCST-BASE"}</definedName>
    <definedName name="Jeannette" localSheetId="0">{#N/A,#N/A,FALSE,"MANHR FCST-BASE"}</definedName>
    <definedName name="Jeannette" localSheetId="1">{#N/A,#N/A,FALSE,"MANHR FCST-BASE"}</definedName>
    <definedName name="Jeannette" localSheetId="2">{#N/A,#N/A,FALSE,"MANHR FCST-BASE"}</definedName>
    <definedName name="Jeannette">{#N/A,#N/A,FALSE,"MANHR FCST-BASE"}</definedName>
    <definedName name="jfyu"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GC" localSheetId="3">{#N/A,#N/A,FALSE,"PJT STATUS RVW";#N/A,#N/A,FALSE,"MAPS CKLIST";#N/A,#N/A,FALSE,"HOPSR-BASE-IHOCS";#N/A,#N/A,FALSE,"HOPSR-BASE FOR REPORT";#N/A,#N/A,FALSE,"GEN SERVICES";#N/A,#N/A,FALSE,"FINANCIAL";#N/A,#N/A,FALSE,"CONTRACT CURVES";#N/A,#N/A,FALSE,"JEG GRAPH";#N/A,#N/A,FALSE,"JEG GRAPH (2)"}</definedName>
    <definedName name="JGC" localSheetId="4">{#N/A,#N/A,FALSE,"PJT STATUS RVW";#N/A,#N/A,FALSE,"MAPS CKLIST";#N/A,#N/A,FALSE,"HOPSR-BASE-IHOCS";#N/A,#N/A,FALSE,"HOPSR-BASE FOR REPORT";#N/A,#N/A,FALSE,"GEN SERVICES";#N/A,#N/A,FALSE,"FINANCIAL";#N/A,#N/A,FALSE,"CONTRACT CURVES";#N/A,#N/A,FALSE,"JEG GRAPH";#N/A,#N/A,FALSE,"JEG GRAPH (2)"}</definedName>
    <definedName name="JGC" localSheetId="5">{#N/A,#N/A,FALSE,"PJT STATUS RVW";#N/A,#N/A,FALSE,"MAPS CKLIST";#N/A,#N/A,FALSE,"HOPSR-BASE-IHOCS";#N/A,#N/A,FALSE,"HOPSR-BASE FOR REPORT";#N/A,#N/A,FALSE,"GEN SERVICES";#N/A,#N/A,FALSE,"FINANCIAL";#N/A,#N/A,FALSE,"CONTRACT CURVES";#N/A,#N/A,FALSE,"JEG GRAPH";#N/A,#N/A,FALSE,"JEG GRAPH (2)"}</definedName>
    <definedName name="JGC" localSheetId="6">{#N/A,#N/A,FALSE,"PJT STATUS RVW";#N/A,#N/A,FALSE,"MAPS CKLIST";#N/A,#N/A,FALSE,"HOPSR-BASE-IHOCS";#N/A,#N/A,FALSE,"HOPSR-BASE FOR REPORT";#N/A,#N/A,FALSE,"GEN SERVICES";#N/A,#N/A,FALSE,"FINANCIAL";#N/A,#N/A,FALSE,"CONTRACT CURVES";#N/A,#N/A,FALSE,"JEG GRAPH";#N/A,#N/A,FALSE,"JEG GRAPH (2)"}</definedName>
    <definedName name="JGC" localSheetId="0">{#N/A,#N/A,FALSE,"PJT STATUS RVW";#N/A,#N/A,FALSE,"MAPS CKLIST";#N/A,#N/A,FALSE,"HOPSR-BASE-IHOCS";#N/A,#N/A,FALSE,"HOPSR-BASE FOR REPORT";#N/A,#N/A,FALSE,"GEN SERVICES";#N/A,#N/A,FALSE,"FINANCIAL";#N/A,#N/A,FALSE,"CONTRACT CURVES";#N/A,#N/A,FALSE,"JEG GRAPH";#N/A,#N/A,FALSE,"JEG GRAPH (2)"}</definedName>
    <definedName name="JGC" localSheetId="1">{#N/A,#N/A,FALSE,"PJT STATUS RVW";#N/A,#N/A,FALSE,"MAPS CKLIST";#N/A,#N/A,FALSE,"HOPSR-BASE-IHOCS";#N/A,#N/A,FALSE,"HOPSR-BASE FOR REPORT";#N/A,#N/A,FALSE,"GEN SERVICES";#N/A,#N/A,FALSE,"FINANCIAL";#N/A,#N/A,FALSE,"CONTRACT CURVES";#N/A,#N/A,FALSE,"JEG GRAPH";#N/A,#N/A,FALSE,"JEG GRAPH (2)"}</definedName>
    <definedName name="JGC" localSheetId="2">{#N/A,#N/A,FALSE,"PJT STATUS RVW";#N/A,#N/A,FALSE,"MAPS CKLIST";#N/A,#N/A,FALSE,"HOPSR-BASE-IHOCS";#N/A,#N/A,FALSE,"HOPSR-BASE FOR REPORT";#N/A,#N/A,FALSE,"GEN SERVICES";#N/A,#N/A,FALSE,"FINANCIAL";#N/A,#N/A,FALSE,"CONTRACT CURVES";#N/A,#N/A,FALSE,"JEG GRAPH";#N/A,#N/A,FALSE,"JEG GRAPH (2)"}</definedName>
    <definedName name="JGC">{#N/A,#N/A,FALSE,"PJT STATUS RVW";#N/A,#N/A,FALSE,"MAPS CKLIST";#N/A,#N/A,FALSE,"HOPSR-BASE-IHOCS";#N/A,#N/A,FALSE,"HOPSR-BASE FOR REPORT";#N/A,#N/A,FALSE,"GEN SERVICES";#N/A,#N/A,FALSE,"FINANCIAL";#N/A,#N/A,FALSE,"CONTRACT CURVES";#N/A,#N/A,FALSE,"JEG GRAPH";#N/A,#N/A,FALSE,"JEG GRAPH (2)"}</definedName>
    <definedName name="jgfde" localSheetId="0">{#N/A,#N/A,TRUE,"INGENIERIA";#N/A,#N/A,TRUE,"COMPRAS";#N/A,#N/A,TRUE,"DIRECCION";#N/A,#N/A,TRUE,"RESUMEN"}</definedName>
    <definedName name="jgfde" localSheetId="1">{#N/A,#N/A,TRUE,"INGENIERIA";#N/A,#N/A,TRUE,"COMPRAS";#N/A,#N/A,TRUE,"DIRECCION";#N/A,#N/A,TRUE,"RESUMEN"}</definedName>
    <definedName name="jgfde" localSheetId="2">{#N/A,#N/A,TRUE,"INGENIERIA";#N/A,#N/A,TRUE,"COMPRAS";#N/A,#N/A,TRUE,"DIRECCION";#N/A,#N/A,TRUE,"RESUMEN"}</definedName>
    <definedName name="jgfde">{#N/A,#N/A,TRUE,"INGENIERIA";#N/A,#N/A,TRUE,"COMPRAS";#N/A,#N/A,TRUE,"DIRECCION";#N/A,#N/A,TRUE,"RESUMEN"}</definedName>
    <definedName name="jgkyfuk"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h" localSheetId="3">{#N/A,#N/A,FALSE,"SumG";#N/A,#N/A,FALSE,"ElecG";#N/A,#N/A,FALSE,"MechG";#N/A,#N/A,FALSE,"GeotG";#N/A,#N/A,FALSE,"PrcsG";#N/A,#N/A,FALSE,"TunnG";#N/A,#N/A,FALSE,"CivlG";#N/A,#N/A,FALSE,"NtwkG";#N/A,#N/A,FALSE,"EstgG";#N/A,#N/A,FALSE,"PEngG"}</definedName>
    <definedName name="jh" localSheetId="4">{#N/A,#N/A,FALSE,"SumG";#N/A,#N/A,FALSE,"ElecG";#N/A,#N/A,FALSE,"MechG";#N/A,#N/A,FALSE,"GeotG";#N/A,#N/A,FALSE,"PrcsG";#N/A,#N/A,FALSE,"TunnG";#N/A,#N/A,FALSE,"CivlG";#N/A,#N/A,FALSE,"NtwkG";#N/A,#N/A,FALSE,"EstgG";#N/A,#N/A,FALSE,"PEngG"}</definedName>
    <definedName name="jh" localSheetId="5">{#N/A,#N/A,FALSE,"SumG";#N/A,#N/A,FALSE,"ElecG";#N/A,#N/A,FALSE,"MechG";#N/A,#N/A,FALSE,"GeotG";#N/A,#N/A,FALSE,"PrcsG";#N/A,#N/A,FALSE,"TunnG";#N/A,#N/A,FALSE,"CivlG";#N/A,#N/A,FALSE,"NtwkG";#N/A,#N/A,FALSE,"EstgG";#N/A,#N/A,FALSE,"PEngG"}</definedName>
    <definedName name="jh" localSheetId="6">{#N/A,#N/A,FALSE,"SumG";#N/A,#N/A,FALSE,"ElecG";#N/A,#N/A,FALSE,"MechG";#N/A,#N/A,FALSE,"GeotG";#N/A,#N/A,FALSE,"PrcsG";#N/A,#N/A,FALSE,"TunnG";#N/A,#N/A,FALSE,"CivlG";#N/A,#N/A,FALSE,"NtwkG";#N/A,#N/A,FALSE,"EstgG";#N/A,#N/A,FALSE,"PEngG"}</definedName>
    <definedName name="jh" localSheetId="0">{#N/A,#N/A,FALSE,"SumG";#N/A,#N/A,FALSE,"ElecG";#N/A,#N/A,FALSE,"MechG";#N/A,#N/A,FALSE,"GeotG";#N/A,#N/A,FALSE,"PrcsG";#N/A,#N/A,FALSE,"TunnG";#N/A,#N/A,FALSE,"CivlG";#N/A,#N/A,FALSE,"NtwkG";#N/A,#N/A,FALSE,"EstgG";#N/A,#N/A,FALSE,"PEngG"}</definedName>
    <definedName name="jh" localSheetId="1">{#N/A,#N/A,FALSE,"SumG";#N/A,#N/A,FALSE,"ElecG";#N/A,#N/A,FALSE,"MechG";#N/A,#N/A,FALSE,"GeotG";#N/A,#N/A,FALSE,"PrcsG";#N/A,#N/A,FALSE,"TunnG";#N/A,#N/A,FALSE,"CivlG";#N/A,#N/A,FALSE,"NtwkG";#N/A,#N/A,FALSE,"EstgG";#N/A,#N/A,FALSE,"PEngG"}</definedName>
    <definedName name="jh" localSheetId="2">{#N/A,#N/A,FALSE,"SumG";#N/A,#N/A,FALSE,"ElecG";#N/A,#N/A,FALSE,"MechG";#N/A,#N/A,FALSE,"GeotG";#N/A,#N/A,FALSE,"PrcsG";#N/A,#N/A,FALSE,"TunnG";#N/A,#N/A,FALSE,"CivlG";#N/A,#N/A,FALSE,"NtwkG";#N/A,#N/A,FALSE,"EstgG";#N/A,#N/A,FALSE,"PEngG"}</definedName>
    <definedName name="jh">{#N/A,#N/A,FALSE,"SumG";#N/A,#N/A,FALSE,"ElecG";#N/A,#N/A,FALSE,"MechG";#N/A,#N/A,FALSE,"GeotG";#N/A,#N/A,FALSE,"PrcsG";#N/A,#N/A,FALSE,"TunnG";#N/A,#N/A,FALSE,"CivlG";#N/A,#N/A,FALSE,"NtwkG";#N/A,#N/A,FALSE,"EstgG";#N/A,#N/A,FALSE,"PEngG"}</definedName>
    <definedName name="jhg" localSheetId="0">{#N/A,#N/A,TRUE,"1842CWN0"}</definedName>
    <definedName name="jhg" localSheetId="1">{#N/A,#N/A,TRUE,"1842CWN0"}</definedName>
    <definedName name="jhg" localSheetId="2">{#N/A,#N/A,TRUE,"1842CWN0"}</definedName>
    <definedName name="jhg">{#N/A,#N/A,TRUE,"1842CWN0"}</definedName>
    <definedName name="jhj">#REF!</definedName>
    <definedName name="jhktjyu"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j" localSheetId="3">{#N/A,#N/A,FALSE,"Total_OC015";#N/A,#N/A,FALSE,"ADMIN";#N/A,#N/A,FALSE,"PROCES";#N/A,#N/A,FALSE,"mecan";#N/A,#N/A,FALSE,"civil";#N/A,#N/A,FALSE,"CAÑER";#N/A,#N/A,FALSE,"ELEC";#N/A,#N/A,FALSE,"INSTR"}</definedName>
    <definedName name="jj" localSheetId="4">{#N/A,#N/A,FALSE,"Total_OC015";#N/A,#N/A,FALSE,"ADMIN";#N/A,#N/A,FALSE,"PROCES";#N/A,#N/A,FALSE,"mecan";#N/A,#N/A,FALSE,"civil";#N/A,#N/A,FALSE,"CAÑER";#N/A,#N/A,FALSE,"ELEC";#N/A,#N/A,FALSE,"INSTR"}</definedName>
    <definedName name="jj" localSheetId="5">{#N/A,#N/A,FALSE,"Total_OC015";#N/A,#N/A,FALSE,"ADMIN";#N/A,#N/A,FALSE,"PROCES";#N/A,#N/A,FALSE,"mecan";#N/A,#N/A,FALSE,"civil";#N/A,#N/A,FALSE,"CAÑER";#N/A,#N/A,FALSE,"ELEC";#N/A,#N/A,FALSE,"INSTR"}</definedName>
    <definedName name="jj" localSheetId="6">{#N/A,#N/A,FALSE,"Total_OC015";#N/A,#N/A,FALSE,"ADMIN";#N/A,#N/A,FALSE,"PROCES";#N/A,#N/A,FALSE,"mecan";#N/A,#N/A,FALSE,"civil";#N/A,#N/A,FALSE,"CAÑER";#N/A,#N/A,FALSE,"ELEC";#N/A,#N/A,FALSE,"INSTR"}</definedName>
    <definedName name="JJ" localSheetId="0">{"Avaliação de Cargos (Class Mens Todas)",#N/A,FALSE,"BANCO DE DADOS MENSALISTAS";"Avaliação de Cargos (Class Mens Todas)",#N/A,FALSE,"BANCO DE DADOS MENSALISTAS"}</definedName>
    <definedName name="JJ" localSheetId="1">{"Avaliação de Cargos (Class Mens Todas)",#N/A,FALSE,"BANCO DE DADOS MENSALISTAS";"Avaliação de Cargos (Class Mens Todas)",#N/A,FALSE,"BANCO DE DADOS MENSALISTAS"}</definedName>
    <definedName name="JJ" localSheetId="2">{"Avaliação de Cargos (Class Mens Todas)",#N/A,FALSE,"BANCO DE DADOS MENSALISTAS";"Avaliação de Cargos (Class Mens Todas)",#N/A,FALSE,"BANCO DE DADOS MENSALISTAS"}</definedName>
    <definedName name="JJ">{"Avaliação de Cargos (Class Mens Todas)",#N/A,FALSE,"BANCO DE DADOS MENSALISTAS";"Avaliação de Cargos (Class Mens Todas)",#N/A,FALSE,"BANCO DE DADOS MENSALISTAS"}</definedName>
    <definedName name="jjj" localSheetId="3">{#N/A,#N/A,FALSE,"DET-CAMB.";#N/A,#N/A,FALSE,"PRESUP.";#N/A,#N/A,FALSE,"RESUMEN";#N/A,#N/A,FALSE,"CT";#N/A,#N/A,FALSE,"PD";#N/A,#N/A,FALSE,"PR"}</definedName>
    <definedName name="jjj" localSheetId="4">{#N/A,#N/A,FALSE,"DET-CAMB.";#N/A,#N/A,FALSE,"PRESUP.";#N/A,#N/A,FALSE,"RESUMEN";#N/A,#N/A,FALSE,"CT";#N/A,#N/A,FALSE,"PD";#N/A,#N/A,FALSE,"PR"}</definedName>
    <definedName name="jjj" localSheetId="5">{#N/A,#N/A,FALSE,"DET-CAMB.";#N/A,#N/A,FALSE,"PRESUP.";#N/A,#N/A,FALSE,"RESUMEN";#N/A,#N/A,FALSE,"CT";#N/A,#N/A,FALSE,"PD";#N/A,#N/A,FALSE,"PR"}</definedName>
    <definedName name="jjj" localSheetId="6">{#N/A,#N/A,FALSE,"DET-CAMB.";#N/A,#N/A,FALSE,"PRESUP.";#N/A,#N/A,FALSE,"RESUMEN";#N/A,#N/A,FALSE,"CT";#N/A,#N/A,FALSE,"PD";#N/A,#N/A,FALSE,"PR"}</definedName>
    <definedName name="JJJ" localSheetId="0">{"Avaliação de Cargos (Class Mens Todas)",#N/A,FALSE,"BANCO DE DADOS MENSALISTAS";"Avaliação de Cargos (Class Mens Todas)",#N/A,FALSE,"BANCO DE DADOS MENSALISTAS"}</definedName>
    <definedName name="JJJ" localSheetId="1">{"Avaliação de Cargos (Class Mens Todas)",#N/A,FALSE,"BANCO DE DADOS MENSALISTAS";"Avaliação de Cargos (Class Mens Todas)",#N/A,FALSE,"BANCO DE DADOS MENSALISTAS"}</definedName>
    <definedName name="JJJ" localSheetId="2">{"Avaliação de Cargos (Class Mens Todas)",#N/A,FALSE,"BANCO DE DADOS MENSALISTAS";"Avaliação de Cargos (Class Mens Todas)",#N/A,FALSE,"BANCO DE DADOS MENSALISTAS"}</definedName>
    <definedName name="JJJ">{"Avaliação de Cargos (Class Mens Todas)",#N/A,FALSE,"BANCO DE DADOS MENSALISTAS";"Avaliação de Cargos (Class Mens Todas)",#N/A,FALSE,"BANCO DE DADOS MENSALISTAS"}</definedName>
    <definedName name="jjjj_1" localSheetId="0">{#N/A,#N/A,FALSE,"Cobret"}</definedName>
    <definedName name="jjjj_1" localSheetId="1">{#N/A,#N/A,FALSE,"Cobret"}</definedName>
    <definedName name="jjjj_1" localSheetId="2">{#N/A,#N/A,FALSE,"Cobret"}</definedName>
    <definedName name="jjjj_1">{#N/A,#N/A,FALSE,"Cobret"}</definedName>
    <definedName name="jjjj_2" localSheetId="0">{#N/A,#N/A,FALSE,"Cobret"}</definedName>
    <definedName name="jjjj_2" localSheetId="1">{#N/A,#N/A,FALSE,"Cobret"}</definedName>
    <definedName name="jjjj_2" localSheetId="2">{#N/A,#N/A,FALSE,"Cobret"}</definedName>
    <definedName name="jjjj_2">{#N/A,#N/A,FALSE,"Cobret"}</definedName>
    <definedName name="jjjj_3" localSheetId="0">{#N/A,#N/A,FALSE,"Cobret"}</definedName>
    <definedName name="jjjj_3" localSheetId="1">{#N/A,#N/A,FALSE,"Cobret"}</definedName>
    <definedName name="jjjj_3" localSheetId="2">{#N/A,#N/A,FALSE,"Cobret"}</definedName>
    <definedName name="jjjj_3">{#N/A,#N/A,FALSE,"Cobret"}</definedName>
    <definedName name="jjjj_4" localSheetId="0">{#N/A,#N/A,FALSE,"Cobret"}</definedName>
    <definedName name="jjjj_4" localSheetId="1">{#N/A,#N/A,FALSE,"Cobret"}</definedName>
    <definedName name="jjjj_4" localSheetId="2">{#N/A,#N/A,FALSE,"Cobret"}</definedName>
    <definedName name="jjjj_4">{#N/A,#N/A,FALSE,"Cobret"}</definedName>
    <definedName name="jjjj_5" localSheetId="0">{#N/A,#N/A,FALSE,"Cobret"}</definedName>
    <definedName name="jjjj_5" localSheetId="1">{#N/A,#N/A,FALSE,"Cobret"}</definedName>
    <definedName name="jjjj_5" localSheetId="2">{#N/A,#N/A,FALSE,"Cobret"}</definedName>
    <definedName name="jjjj_5">{#N/A,#N/A,FALSE,"Cobret"}</definedName>
    <definedName name="jjjjjjj" localSheetId="3">{"BALANCE_SHEET",#N/A,FALSE,"A";"INCOME_STATEMENT",#N/A,FALSE,"A"}</definedName>
    <definedName name="jjjjjjj" localSheetId="4">{"BALANCE_SHEET",#N/A,FALSE,"A";"INCOME_STATEMENT",#N/A,FALSE,"A"}</definedName>
    <definedName name="jjjjjjj" localSheetId="5">{"BALANCE_SHEET",#N/A,FALSE,"A";"INCOME_STATEMENT",#N/A,FALSE,"A"}</definedName>
    <definedName name="jjjjjjj" localSheetId="6">{"BALANCE_SHEET",#N/A,FALSE,"A";"INCOME_STATEMENT",#N/A,FALSE,"A"}</definedName>
    <definedName name="jjjjjjj" localSheetId="0">{"BALANCE_SHEET",#N/A,FALSE,"A";"INCOME_STATEMENT",#N/A,FALSE,"A"}</definedName>
    <definedName name="jjjjjjj" localSheetId="1">{"BALANCE_SHEET",#N/A,FALSE,"A";"INCOME_STATEMENT",#N/A,FALSE,"A"}</definedName>
    <definedName name="jjjjjjj" localSheetId="2">{"BALANCE_SHEET",#N/A,FALSE,"A";"INCOME_STATEMENT",#N/A,FALSE,"A"}</definedName>
    <definedName name="jjjjjjj">{"BALANCE_SHEET",#N/A,FALSE,"A";"INCOME_STATEMENT",#N/A,FALSE,"A"}</definedName>
    <definedName name="jjjjjjjj" localSheetId="3">{"June",#N/A,FALSE,"June"}</definedName>
    <definedName name="jjjjjjjj" localSheetId="4">{"June",#N/A,FALSE,"June"}</definedName>
    <definedName name="jjjjjjjj" localSheetId="5">{"June",#N/A,FALSE,"June"}</definedName>
    <definedName name="jjjjjjjj" localSheetId="6">{"June",#N/A,FALSE,"June"}</definedName>
    <definedName name="jjjjjjjj" localSheetId="0">{"June",#N/A,FALSE,"June"}</definedName>
    <definedName name="jjjjjjjj" localSheetId="1">{"June",#N/A,FALSE,"June"}</definedName>
    <definedName name="jjjjjjjj" localSheetId="2">{"June",#N/A,FALSE,"June"}</definedName>
    <definedName name="jjjjjjjj">{"June",#N/A,FALSE,"June"}</definedName>
    <definedName name="jjjjjjjjj" localSheetId="3">{"May",#N/A,FALSE,"May"}</definedName>
    <definedName name="jjjjjjjjj" localSheetId="4">{"May",#N/A,FALSE,"May"}</definedName>
    <definedName name="jjjjjjjjj" localSheetId="5">{"May",#N/A,FALSE,"May"}</definedName>
    <definedName name="jjjjjjjjj" localSheetId="6">{"May",#N/A,FALSE,"May"}</definedName>
    <definedName name="jjjjjjjjj" localSheetId="0">{"May",#N/A,FALSE,"May"}</definedName>
    <definedName name="jjjjjjjjj" localSheetId="1">{"May",#N/A,FALSE,"May"}</definedName>
    <definedName name="jjjjjjjjj" localSheetId="2">{"May",#N/A,FALSE,"May"}</definedName>
    <definedName name="jjjjjjjjj">{"May",#N/A,FALSE,"May"}</definedName>
    <definedName name="jjuu" localSheetId="0">{#N/A,#N/A,FALSE,"Cobret"}</definedName>
    <definedName name="jjuu" localSheetId="1">{#N/A,#N/A,FALSE,"Cobret"}</definedName>
    <definedName name="jjuu" localSheetId="2">{#N/A,#N/A,FALSE,"Cobret"}</definedName>
    <definedName name="jjuu">{#N/A,#N/A,FALSE,"Cobret"}</definedName>
    <definedName name="jjuu_1" localSheetId="0">{#N/A,#N/A,FALSE,"Cobret"}</definedName>
    <definedName name="jjuu_1" localSheetId="1">{#N/A,#N/A,FALSE,"Cobret"}</definedName>
    <definedName name="jjuu_1" localSheetId="2">{#N/A,#N/A,FALSE,"Cobret"}</definedName>
    <definedName name="jjuu_1">{#N/A,#N/A,FALSE,"Cobret"}</definedName>
    <definedName name="jjuu_2" localSheetId="0">{#N/A,#N/A,FALSE,"Cobret"}</definedName>
    <definedName name="jjuu_2" localSheetId="1">{#N/A,#N/A,FALSE,"Cobret"}</definedName>
    <definedName name="jjuu_2" localSheetId="2">{#N/A,#N/A,FALSE,"Cobret"}</definedName>
    <definedName name="jjuu_2">{#N/A,#N/A,FALSE,"Cobret"}</definedName>
    <definedName name="jjuu_3" localSheetId="0">{#N/A,#N/A,FALSE,"Cobret"}</definedName>
    <definedName name="jjuu_3" localSheetId="1">{#N/A,#N/A,FALSE,"Cobret"}</definedName>
    <definedName name="jjuu_3" localSheetId="2">{#N/A,#N/A,FALSE,"Cobret"}</definedName>
    <definedName name="jjuu_3">{#N/A,#N/A,FALSE,"Cobret"}</definedName>
    <definedName name="jjuu_4" localSheetId="0">{#N/A,#N/A,FALSE,"Cobret"}</definedName>
    <definedName name="jjuu_4" localSheetId="1">{#N/A,#N/A,FALSE,"Cobret"}</definedName>
    <definedName name="jjuu_4" localSheetId="2">{#N/A,#N/A,FALSE,"Cobret"}</definedName>
    <definedName name="jjuu_4">{#N/A,#N/A,FALSE,"Cobret"}</definedName>
    <definedName name="jjuu_5" localSheetId="0">{#N/A,#N/A,FALSE,"Cobret"}</definedName>
    <definedName name="jjuu_5" localSheetId="1">{#N/A,#N/A,FALSE,"Cobret"}</definedName>
    <definedName name="jjuu_5" localSheetId="2">{#N/A,#N/A,FALSE,"Cobret"}</definedName>
    <definedName name="jjuu_5">{#N/A,#N/A,FALSE,"Cobret"}</definedName>
    <definedName name="jk" localSheetId="3">{#N/A,#N/A,FALSE,"Matrix";#N/A,#N/A,FALSE,"Executive";#N/A,#N/A,FALSE,"Summary"}</definedName>
    <definedName name="jk" localSheetId="4">{#N/A,#N/A,FALSE,"Matrix";#N/A,#N/A,FALSE,"Executive";#N/A,#N/A,FALSE,"Summary"}</definedName>
    <definedName name="jk" localSheetId="5">{#N/A,#N/A,FALSE,"Matrix";#N/A,#N/A,FALSE,"Executive";#N/A,#N/A,FALSE,"Summary"}</definedName>
    <definedName name="jk" localSheetId="6">{#N/A,#N/A,FALSE,"Matrix";#N/A,#N/A,FALSE,"Executive";#N/A,#N/A,FALSE,"Summary"}</definedName>
    <definedName name="jk"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aka" localSheetId="0">{"Avaliação de Cargos (Class Mens Todas)",#N/A,FALSE,"BANCO DE DADOS MENSALISTAS";"Avaliação de Cargos (Class Mens Todas)",#N/A,FALSE,"BANCO DE DADOS MENSALISTAS"}</definedName>
    <definedName name="jkaka" localSheetId="1">{"Avaliação de Cargos (Class Mens Todas)",#N/A,FALSE,"BANCO DE DADOS MENSALISTAS";"Avaliação de Cargos (Class Mens Todas)",#N/A,FALSE,"BANCO DE DADOS MENSALISTAS"}</definedName>
    <definedName name="jkaka" localSheetId="2">{"Avaliação de Cargos (Class Mens Todas)",#N/A,FALSE,"BANCO DE DADOS MENSALISTAS";"Avaliação de Cargos (Class Mens Todas)",#N/A,FALSE,"BANCO DE DADOS MENSALISTAS"}</definedName>
    <definedName name="jkaka">{"Avaliação de Cargos (Class Mens Todas)",#N/A,FALSE,"BANCO DE DADOS MENSALISTAS";"Avaliação de Cargos (Class Mens Todas)",#N/A,FALSE,"BANCO DE DADOS MENSALISTAS"}</definedName>
    <definedName name="jkjk" localSheetId="3">#REF!</definedName>
    <definedName name="jkjk" localSheetId="4">#REF!</definedName>
    <definedName name="jkjk" localSheetId="5">#REF!</definedName>
    <definedName name="jkjk" localSheetId="6">#REF!</definedName>
    <definedName name="jkjk" localSheetId="0">{"'Sheet1'!$L$16"}</definedName>
    <definedName name="jkjk" localSheetId="1">{"'Sheet1'!$L$16"}</definedName>
    <definedName name="jkjk" localSheetId="2">{"'Sheet1'!$L$16"}</definedName>
    <definedName name="jkjk">{"'Sheet1'!$L$16"}</definedName>
    <definedName name="jklj">#REF!</definedName>
    <definedName name="JKLKJ" localSheetId="0">{#N/A,#N/A,FALSE,"SumD";#N/A,#N/A,FALSE,"ElecD";#N/A,#N/A,FALSE,"MechD";#N/A,#N/A,FALSE,"GeotD";#N/A,#N/A,FALSE,"PrcsD";#N/A,#N/A,FALSE,"TunnD";#N/A,#N/A,FALSE,"CivlD";#N/A,#N/A,FALSE,"NtwkD";#N/A,#N/A,FALSE,"EstgD";#N/A,#N/A,FALSE,"PEngD"}</definedName>
    <definedName name="JKLKJ" localSheetId="1">{#N/A,#N/A,FALSE,"SumD";#N/A,#N/A,FALSE,"ElecD";#N/A,#N/A,FALSE,"MechD";#N/A,#N/A,FALSE,"GeotD";#N/A,#N/A,FALSE,"PrcsD";#N/A,#N/A,FALSE,"TunnD";#N/A,#N/A,FALSE,"CivlD";#N/A,#N/A,FALSE,"NtwkD";#N/A,#N/A,FALSE,"EstgD";#N/A,#N/A,FALSE,"PEngD"}</definedName>
    <definedName name="JKLKJ" localSheetId="2">{#N/A,#N/A,FALSE,"SumD";#N/A,#N/A,FALSE,"ElecD";#N/A,#N/A,FALSE,"MechD";#N/A,#N/A,FALSE,"GeotD";#N/A,#N/A,FALSE,"PrcsD";#N/A,#N/A,FALSE,"TunnD";#N/A,#N/A,FALSE,"CivlD";#N/A,#N/A,FALSE,"NtwkD";#N/A,#N/A,FALSE,"EstgD";#N/A,#N/A,FALSE,"PEngD"}</definedName>
    <definedName name="JKLKJ">{#N/A,#N/A,FALSE,"SumD";#N/A,#N/A,FALSE,"ElecD";#N/A,#N/A,FALSE,"MechD";#N/A,#N/A,FALSE,"GeotD";#N/A,#N/A,FALSE,"PrcsD";#N/A,#N/A,FALSE,"TunnD";#N/A,#N/A,FALSE,"CivlD";#N/A,#N/A,FALSE,"NtwkD";#N/A,#N/A,FALSE,"EstgD";#N/A,#N/A,FALSE,"PEngD"}</definedName>
    <definedName name="jktuk" localSheetId="0">{#N/A,#N/A,FALSE,"ResDev"}</definedName>
    <definedName name="jktuk" localSheetId="1">{#N/A,#N/A,FALSE,"ResDev"}</definedName>
    <definedName name="jktuk" localSheetId="2">{#N/A,#N/A,FALSE,"ResDev"}</definedName>
    <definedName name="jktuk">{#N/A,#N/A,FALSE,"ResDev"}</definedName>
    <definedName name="jmfgm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ob_Number">#REF!</definedName>
    <definedName name="JOR">#REF!</definedName>
    <definedName name="JOSIANNE" localSheetId="3">{#N/A,#N/A,FALSE,"TEC-01";#N/A,#N/A,FALSE,"TEC - 02";#N/A,#N/A,FALSE,"TEC - 03";#N/A,#N/A,FALSE,"TEC - 04";#N/A,#N/A,FALSE,"TEC-07";#N/A,#N/A,FALSE,"TEC-08";#N/A,#N/A,FALSE,"TEC - 09A";#N/A,#N/A,FALSE,"TEC - 09B";#N/A,#N/A,FALSE,"TEC - 09C";#N/A,#N/A,FALSE,"TEC - 10";#N/A,#N/A,FALSE,"TEC-11"}</definedName>
    <definedName name="JOSIANNE" localSheetId="4">{#N/A,#N/A,FALSE,"TEC-01";#N/A,#N/A,FALSE,"TEC - 02";#N/A,#N/A,FALSE,"TEC - 03";#N/A,#N/A,FALSE,"TEC - 04";#N/A,#N/A,FALSE,"TEC-07";#N/A,#N/A,FALSE,"TEC-08";#N/A,#N/A,FALSE,"TEC - 09A";#N/A,#N/A,FALSE,"TEC - 09B";#N/A,#N/A,FALSE,"TEC - 09C";#N/A,#N/A,FALSE,"TEC - 10";#N/A,#N/A,FALSE,"TEC-11"}</definedName>
    <definedName name="JOSIANNE" localSheetId="5">{#N/A,#N/A,FALSE,"TEC-01";#N/A,#N/A,FALSE,"TEC - 02";#N/A,#N/A,FALSE,"TEC - 03";#N/A,#N/A,FALSE,"TEC - 04";#N/A,#N/A,FALSE,"TEC-07";#N/A,#N/A,FALSE,"TEC-08";#N/A,#N/A,FALSE,"TEC - 09A";#N/A,#N/A,FALSE,"TEC - 09B";#N/A,#N/A,FALSE,"TEC - 09C";#N/A,#N/A,FALSE,"TEC - 10";#N/A,#N/A,FALSE,"TEC-11"}</definedName>
    <definedName name="JOSIANNE" localSheetId="6">{#N/A,#N/A,FALSE,"TEC-01";#N/A,#N/A,FALSE,"TEC - 02";#N/A,#N/A,FALSE,"TEC - 03";#N/A,#N/A,FALSE,"TEC - 04";#N/A,#N/A,FALSE,"TEC-07";#N/A,#N/A,FALSE,"TEC-08";#N/A,#N/A,FALSE,"TEC - 09A";#N/A,#N/A,FALSE,"TEC - 09B";#N/A,#N/A,FALSE,"TEC - 09C";#N/A,#N/A,FALSE,"TEC - 10";#N/A,#N/A,FALSE,"TEC-11"}</definedName>
    <definedName name="JOSIANNE" localSheetId="0">{#N/A,#N/A,FALSE,"TEC-01";#N/A,#N/A,FALSE,"TEC - 02";#N/A,#N/A,FALSE,"TEC - 03";#N/A,#N/A,FALSE,"TEC - 04";#N/A,#N/A,FALSE,"TEC-07";#N/A,#N/A,FALSE,"TEC-08";#N/A,#N/A,FALSE,"TEC - 09A";#N/A,#N/A,FALSE,"TEC - 09B";#N/A,#N/A,FALSE,"TEC - 09C";#N/A,#N/A,FALSE,"TEC - 10";#N/A,#N/A,FALSE,"TEC-11"}</definedName>
    <definedName name="JOSIANNE" localSheetId="1">{#N/A,#N/A,FALSE,"TEC-01";#N/A,#N/A,FALSE,"TEC - 02";#N/A,#N/A,FALSE,"TEC - 03";#N/A,#N/A,FALSE,"TEC - 04";#N/A,#N/A,FALSE,"TEC-07";#N/A,#N/A,FALSE,"TEC-08";#N/A,#N/A,FALSE,"TEC - 09A";#N/A,#N/A,FALSE,"TEC - 09B";#N/A,#N/A,FALSE,"TEC - 09C";#N/A,#N/A,FALSE,"TEC - 10";#N/A,#N/A,FALSE,"TEC-11"}</definedName>
    <definedName name="JOSIANNE" localSheetId="2">{#N/A,#N/A,FALSE,"TEC-01";#N/A,#N/A,FALSE,"TEC - 02";#N/A,#N/A,FALSE,"TEC - 03";#N/A,#N/A,FALSE,"TEC - 04";#N/A,#N/A,FALSE,"TEC-07";#N/A,#N/A,FALSE,"TEC-08";#N/A,#N/A,FALSE,"TEC - 09A";#N/A,#N/A,FALSE,"TEC - 09B";#N/A,#N/A,FALSE,"TEC - 09C";#N/A,#N/A,FALSE,"TEC - 10";#N/A,#N/A,FALSE,"TEC-11"}</definedName>
    <definedName name="JOSIANNE">{#N/A,#N/A,FALSE,"TEC-01";#N/A,#N/A,FALSE,"TEC - 02";#N/A,#N/A,FALSE,"TEC - 03";#N/A,#N/A,FALSE,"TEC - 04";#N/A,#N/A,FALSE,"TEC-07";#N/A,#N/A,FALSE,"TEC-08";#N/A,#N/A,FALSE,"TEC - 09A";#N/A,#N/A,FALSE,"TEC - 09B";#N/A,#N/A,FALSE,"TEC - 09C";#N/A,#N/A,FALSE,"TEC - 10";#N/A,#N/A,FALSE,"TEC-11"}</definedName>
    <definedName name="JOSIANNE_1" localSheetId="0">{#N/A,#N/A,FALSE,"TEC-01";#N/A,#N/A,FALSE,"TEC - 02";#N/A,#N/A,FALSE,"TEC - 03";#N/A,#N/A,FALSE,"TEC - 04";#N/A,#N/A,FALSE,"TEC-07";#N/A,#N/A,FALSE,"TEC-08";#N/A,#N/A,FALSE,"TEC - 09A";#N/A,#N/A,FALSE,"TEC - 09B";#N/A,#N/A,FALSE,"TEC - 09C";#N/A,#N/A,FALSE,"TEC - 10";#N/A,#N/A,FALSE,"TEC-11"}</definedName>
    <definedName name="JOSIANNE_1" localSheetId="1">{#N/A,#N/A,FALSE,"TEC-01";#N/A,#N/A,FALSE,"TEC - 02";#N/A,#N/A,FALSE,"TEC - 03";#N/A,#N/A,FALSE,"TEC - 04";#N/A,#N/A,FALSE,"TEC-07";#N/A,#N/A,FALSE,"TEC-08";#N/A,#N/A,FALSE,"TEC - 09A";#N/A,#N/A,FALSE,"TEC - 09B";#N/A,#N/A,FALSE,"TEC - 09C";#N/A,#N/A,FALSE,"TEC - 10";#N/A,#N/A,FALSE,"TEC-11"}</definedName>
    <definedName name="JOSIANNE_1" localSheetId="2">{#N/A,#N/A,FALSE,"TEC-01";#N/A,#N/A,FALSE,"TEC - 02";#N/A,#N/A,FALSE,"TEC - 03";#N/A,#N/A,FALSE,"TEC - 04";#N/A,#N/A,FALSE,"TEC-07";#N/A,#N/A,FALSE,"TEC-08";#N/A,#N/A,FALSE,"TEC - 09A";#N/A,#N/A,FALSE,"TEC - 09B";#N/A,#N/A,FALSE,"TEC - 09C";#N/A,#N/A,FALSE,"TEC - 10";#N/A,#N/A,FALSE,"TEC-11"}</definedName>
    <definedName name="JOSIANNE_1">{#N/A,#N/A,FALSE,"TEC-01";#N/A,#N/A,FALSE,"TEC - 02";#N/A,#N/A,FALSE,"TEC - 03";#N/A,#N/A,FALSE,"TEC - 04";#N/A,#N/A,FALSE,"TEC-07";#N/A,#N/A,FALSE,"TEC-08";#N/A,#N/A,FALSE,"TEC - 09A";#N/A,#N/A,FALSE,"TEC - 09B";#N/A,#N/A,FALSE,"TEC - 09C";#N/A,#N/A,FALSE,"TEC - 10";#N/A,#N/A,FALSE,"TEC-11"}</definedName>
    <definedName name="jsjhjf"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sj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ttyj" localSheetId="0">{#N/A,#N/A,FALSE,"Total_OC015";#N/A,#N/A,FALSE,"ADMIN";#N/A,#N/A,FALSE,"PROCES";#N/A,#N/A,FALSE,"mecan";#N/A,#N/A,FALSE,"civil";#N/A,#N/A,FALSE,"CAÑER";#N/A,#N/A,FALSE,"ELEC";#N/A,#N/A,FALSE,"INSTR"}</definedName>
    <definedName name="jttyj" localSheetId="1">{#N/A,#N/A,FALSE,"Total_OC015";#N/A,#N/A,FALSE,"ADMIN";#N/A,#N/A,FALSE,"PROCES";#N/A,#N/A,FALSE,"mecan";#N/A,#N/A,FALSE,"civil";#N/A,#N/A,FALSE,"CAÑER";#N/A,#N/A,FALSE,"ELEC";#N/A,#N/A,FALSE,"INSTR"}</definedName>
    <definedName name="jttyj" localSheetId="2">{#N/A,#N/A,FALSE,"Total_OC015";#N/A,#N/A,FALSE,"ADMIN";#N/A,#N/A,FALSE,"PROCES";#N/A,#N/A,FALSE,"mecan";#N/A,#N/A,FALSE,"civil";#N/A,#N/A,FALSE,"CAÑER";#N/A,#N/A,FALSE,"ELEC";#N/A,#N/A,FALSE,"INSTR"}</definedName>
    <definedName name="jttyj">{#N/A,#N/A,FALSE,"Total_OC015";#N/A,#N/A,FALSE,"ADMIN";#N/A,#N/A,FALSE,"PROCES";#N/A,#N/A,FALSE,"mecan";#N/A,#N/A,FALSE,"civil";#N/A,#N/A,FALSE,"CAÑER";#N/A,#N/A,FALSE,"ELEC";#N/A,#N/A,FALSE,"INSTR"}</definedName>
    <definedName name="jtytj"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uan" localSheetId="0">{"CI+GG(BASE)",#N/A,FALSE,"CI+GG(BASE)";"GG",#N/A,FALSE,"CI+GG(BASE)";"CI",#N/A,FALSE,"CI+GG(BASE)"}</definedName>
    <definedName name="juan" localSheetId="1">{"CI+GG(BASE)",#N/A,FALSE,"CI+GG(BASE)";"GG",#N/A,FALSE,"CI+GG(BASE)";"CI",#N/A,FALSE,"CI+GG(BASE)"}</definedName>
    <definedName name="juan" localSheetId="2">{"CI+GG(BASE)",#N/A,FALSE,"CI+GG(BASE)";"GG",#N/A,FALSE,"CI+GG(BASE)";"CI",#N/A,FALSE,"CI+GG(BASE)"}</definedName>
    <definedName name="juan">{"CI+GG(BASE)",#N/A,FALSE,"CI+GG(BASE)";"GG",#N/A,FALSE,"CI+GG(BASE)";"CI",#N/A,FALSE,"CI+GG(BASE)"}</definedName>
    <definedName name="juan_1" localSheetId="0">{#N/A,#N/A,FALSE,"Hoja1";#N/A,#N/A,FALSE,"Hoja2";#N/A,#N/A,FALSE,"Hoja3";#N/A,#N/A,FALSE,"Hoja4";#N/A,#N/A,FALSE,"Hoja5";#N/A,#N/A,FALSE,"Hoja6"}</definedName>
    <definedName name="juan_1" localSheetId="1">{#N/A,#N/A,FALSE,"Hoja1";#N/A,#N/A,FALSE,"Hoja2";#N/A,#N/A,FALSE,"Hoja3";#N/A,#N/A,FALSE,"Hoja4";#N/A,#N/A,FALSE,"Hoja5";#N/A,#N/A,FALSE,"Hoja6"}</definedName>
    <definedName name="juan_1" localSheetId="2">{#N/A,#N/A,FALSE,"Hoja1";#N/A,#N/A,FALSE,"Hoja2";#N/A,#N/A,FALSE,"Hoja3";#N/A,#N/A,FALSE,"Hoja4";#N/A,#N/A,FALSE,"Hoja5";#N/A,#N/A,FALSE,"Hoja6"}</definedName>
    <definedName name="juan_1">{#N/A,#N/A,FALSE,"Hoja1";#N/A,#N/A,FALSE,"Hoja2";#N/A,#N/A,FALSE,"Hoja3";#N/A,#N/A,FALSE,"Hoja4";#N/A,#N/A,FALSE,"Hoja5";#N/A,#N/A,FALSE,"Hoja6"}</definedName>
    <definedName name="JUANITO"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D">#REF!</definedName>
    <definedName name="juh" localSheetId="0">{"DETALLE_1996",#N/A,FALSE,"flujo";"DETALLE_1997",#N/A,FALSE,"flujo";"GASTOS_INCURRIDOS_1996",#N/A,FALSE,"flujo";"GASTOS_PROGRAMADOS_PARA_1997",#N/A,FALSE,"flujo";#N/A,#N/A,FALSE,"comparat";#N/A,#N/A,FALSE,"costos";#N/A,#N/A,FALSE,"proyctrol"}</definedName>
    <definedName name="juh" localSheetId="1">{"DETALLE_1996",#N/A,FALSE,"flujo";"DETALLE_1997",#N/A,FALSE,"flujo";"GASTOS_INCURRIDOS_1996",#N/A,FALSE,"flujo";"GASTOS_PROGRAMADOS_PARA_1997",#N/A,FALSE,"flujo";#N/A,#N/A,FALSE,"comparat";#N/A,#N/A,FALSE,"costos";#N/A,#N/A,FALSE,"proyctrol"}</definedName>
    <definedName name="juh" localSheetId="2">{"DETALLE_1996",#N/A,FALSE,"flujo";"DETALLE_1997",#N/A,FALSE,"flujo";"GASTOS_INCURRIDOS_1996",#N/A,FALSE,"flujo";"GASTOS_PROGRAMADOS_PARA_1997",#N/A,FALSE,"flujo";#N/A,#N/A,FALSE,"comparat";#N/A,#N/A,FALSE,"costos";#N/A,#N/A,FALSE,"proyctrol"}</definedName>
    <definedName name="juh">{"DETALLE_1996",#N/A,FALSE,"flujo";"DETALLE_1997",#N/A,FALSE,"flujo";"GASTOS_INCURRIDOS_1996",#N/A,FALSE,"flujo";"GASTOS_PROGRAMADOS_PARA_1997",#N/A,FALSE,"flujo";#N/A,#N/A,FALSE,"comparat";#N/A,#N/A,FALSE,"costos";#N/A,#N/A,FALSE,"proyctrol"}</definedName>
    <definedName name="JUL">#REF!</definedName>
    <definedName name="julio" localSheetId="0">{#N/A,#N/A,FALSE,"subcontract"}</definedName>
    <definedName name="julio" localSheetId="1">{#N/A,#N/A,FALSE,"subcontract"}</definedName>
    <definedName name="julio" localSheetId="2">{#N/A,#N/A,FALSE,"subcontract"}</definedName>
    <definedName name="julio">{#N/A,#N/A,FALSE,"subcontract"}</definedName>
    <definedName name="JUN">#REF!</definedName>
    <definedName name="JUPOX" localSheetId="3">{#N/A,#N/A,FALSE,"masez (10)";#N/A,#N/A,FALSE,"masez (7)";#N/A,#N/A,FALSE,"masez (6)";#N/A,#N/A,FALSE,"masez (5)";#N/A,#N/A,FALSE,"masez (4)";#N/A,#N/A,FALSE,"masez (3)";#N/A,#N/A,FALSE,"masez (2)";#N/A,#N/A,FALSE,"GME";#N/A,#N/A,FALSE,"masez"}</definedName>
    <definedName name="JUPOX" localSheetId="4">{#N/A,#N/A,FALSE,"masez (10)";#N/A,#N/A,FALSE,"masez (7)";#N/A,#N/A,FALSE,"masez (6)";#N/A,#N/A,FALSE,"masez (5)";#N/A,#N/A,FALSE,"masez (4)";#N/A,#N/A,FALSE,"masez (3)";#N/A,#N/A,FALSE,"masez (2)";#N/A,#N/A,FALSE,"GME";#N/A,#N/A,FALSE,"masez"}</definedName>
    <definedName name="JUPOX" localSheetId="5">{#N/A,#N/A,FALSE,"masez (10)";#N/A,#N/A,FALSE,"masez (7)";#N/A,#N/A,FALSE,"masez (6)";#N/A,#N/A,FALSE,"masez (5)";#N/A,#N/A,FALSE,"masez (4)";#N/A,#N/A,FALSE,"masez (3)";#N/A,#N/A,FALSE,"masez (2)";#N/A,#N/A,FALSE,"GME";#N/A,#N/A,FALSE,"masez"}</definedName>
    <definedName name="JUPOX" localSheetId="6">{#N/A,#N/A,FALSE,"masez (10)";#N/A,#N/A,FALSE,"masez (7)";#N/A,#N/A,FALSE,"masez (6)";#N/A,#N/A,FALSE,"masez (5)";#N/A,#N/A,FALSE,"masez (4)";#N/A,#N/A,FALSE,"masez (3)";#N/A,#N/A,FALSE,"masez (2)";#N/A,#N/A,FALSE,"GME";#N/A,#N/A,FALSE,"masez"}</definedName>
    <definedName name="JUPOX" localSheetId="0">{#N/A,#N/A,FALSE,"masez (10)";#N/A,#N/A,FALSE,"masez (7)";#N/A,#N/A,FALSE,"masez (6)";#N/A,#N/A,FALSE,"masez (5)";#N/A,#N/A,FALSE,"masez (4)";#N/A,#N/A,FALSE,"masez (3)";#N/A,#N/A,FALSE,"masez (2)";#N/A,#N/A,FALSE,"GME";#N/A,#N/A,FALSE,"masez"}</definedName>
    <definedName name="JUPOX" localSheetId="1">{#N/A,#N/A,FALSE,"masez (10)";#N/A,#N/A,FALSE,"masez (7)";#N/A,#N/A,FALSE,"masez (6)";#N/A,#N/A,FALSE,"masez (5)";#N/A,#N/A,FALSE,"masez (4)";#N/A,#N/A,FALSE,"masez (3)";#N/A,#N/A,FALSE,"masez (2)";#N/A,#N/A,FALSE,"GME";#N/A,#N/A,FALSE,"masez"}</definedName>
    <definedName name="JUPOX" localSheetId="2">{#N/A,#N/A,FALSE,"masez (10)";#N/A,#N/A,FALSE,"masez (7)";#N/A,#N/A,FALSE,"masez (6)";#N/A,#N/A,FALSE,"masez (5)";#N/A,#N/A,FALSE,"masez (4)";#N/A,#N/A,FALSE,"masez (3)";#N/A,#N/A,FALSE,"masez (2)";#N/A,#N/A,FALSE,"GME";#N/A,#N/A,FALSE,"masez"}</definedName>
    <definedName name="JUPOX">{#N/A,#N/A,FALSE,"masez (10)";#N/A,#N/A,FALSE,"masez (7)";#N/A,#N/A,FALSE,"masez (6)";#N/A,#N/A,FALSE,"masez (5)";#N/A,#N/A,FALSE,"masez (4)";#N/A,#N/A,FALSE,"masez (3)";#N/A,#N/A,FALSE,"masez (2)";#N/A,#N/A,FALSE,"GME";#N/A,#N/A,FALSE,"masez"}</definedName>
    <definedName name="JUPOX_1" localSheetId="0">{#N/A,#N/A,FALSE,"masez (10)";#N/A,#N/A,FALSE,"masez (7)";#N/A,#N/A,FALSE,"masez (6)";#N/A,#N/A,FALSE,"masez (5)";#N/A,#N/A,FALSE,"masez (4)";#N/A,#N/A,FALSE,"masez (3)";#N/A,#N/A,FALSE,"masez (2)";#N/A,#N/A,FALSE,"GME";#N/A,#N/A,FALSE,"masez"}</definedName>
    <definedName name="JUPOX_1" localSheetId="1">{#N/A,#N/A,FALSE,"masez (10)";#N/A,#N/A,FALSE,"masez (7)";#N/A,#N/A,FALSE,"masez (6)";#N/A,#N/A,FALSE,"masez (5)";#N/A,#N/A,FALSE,"masez (4)";#N/A,#N/A,FALSE,"masez (3)";#N/A,#N/A,FALSE,"masez (2)";#N/A,#N/A,FALSE,"GME";#N/A,#N/A,FALSE,"masez"}</definedName>
    <definedName name="JUPOX_1" localSheetId="2">{#N/A,#N/A,FALSE,"masez (10)";#N/A,#N/A,FALSE,"masez (7)";#N/A,#N/A,FALSE,"masez (6)";#N/A,#N/A,FALSE,"masez (5)";#N/A,#N/A,FALSE,"masez (4)";#N/A,#N/A,FALSE,"masez (3)";#N/A,#N/A,FALSE,"masez (2)";#N/A,#N/A,FALSE,"GME";#N/A,#N/A,FALSE,"masez"}</definedName>
    <definedName name="JUPOX_1">{#N/A,#N/A,FALSE,"masez (10)";#N/A,#N/A,FALSE,"masez (7)";#N/A,#N/A,FALSE,"masez (6)";#N/A,#N/A,FALSE,"masez (5)";#N/A,#N/A,FALSE,"masez (4)";#N/A,#N/A,FALSE,"masez (3)";#N/A,#N/A,FALSE,"masez (2)";#N/A,#N/A,FALSE,"GME";#N/A,#N/A,FALSE,"masez"}</definedName>
    <definedName name="JUPOX_2" localSheetId="0">{#N/A,#N/A,FALSE,"masez (10)";#N/A,#N/A,FALSE,"masez (7)";#N/A,#N/A,FALSE,"masez (6)";#N/A,#N/A,FALSE,"masez (5)";#N/A,#N/A,FALSE,"masez (4)";#N/A,#N/A,FALSE,"masez (3)";#N/A,#N/A,FALSE,"masez (2)";#N/A,#N/A,FALSE,"GME";#N/A,#N/A,FALSE,"masez"}</definedName>
    <definedName name="JUPOX_2" localSheetId="1">{#N/A,#N/A,FALSE,"masez (10)";#N/A,#N/A,FALSE,"masez (7)";#N/A,#N/A,FALSE,"masez (6)";#N/A,#N/A,FALSE,"masez (5)";#N/A,#N/A,FALSE,"masez (4)";#N/A,#N/A,FALSE,"masez (3)";#N/A,#N/A,FALSE,"masez (2)";#N/A,#N/A,FALSE,"GME";#N/A,#N/A,FALSE,"masez"}</definedName>
    <definedName name="JUPOX_2" localSheetId="2">{#N/A,#N/A,FALSE,"masez (10)";#N/A,#N/A,FALSE,"masez (7)";#N/A,#N/A,FALSE,"masez (6)";#N/A,#N/A,FALSE,"masez (5)";#N/A,#N/A,FALSE,"masez (4)";#N/A,#N/A,FALSE,"masez (3)";#N/A,#N/A,FALSE,"masez (2)";#N/A,#N/A,FALSE,"GME";#N/A,#N/A,FALSE,"masez"}</definedName>
    <definedName name="JUPOX_2">{#N/A,#N/A,FALSE,"masez (10)";#N/A,#N/A,FALSE,"masez (7)";#N/A,#N/A,FALSE,"masez (6)";#N/A,#N/A,FALSE,"masez (5)";#N/A,#N/A,FALSE,"masez (4)";#N/A,#N/A,FALSE,"masez (3)";#N/A,#N/A,FALSE,"masez (2)";#N/A,#N/A,FALSE,"GME";#N/A,#N/A,FALSE,"masez"}</definedName>
    <definedName name="JUPOX_3" localSheetId="0">{#N/A,#N/A,FALSE,"masez (10)";#N/A,#N/A,FALSE,"masez (7)";#N/A,#N/A,FALSE,"masez (6)";#N/A,#N/A,FALSE,"masez (5)";#N/A,#N/A,FALSE,"masez (4)";#N/A,#N/A,FALSE,"masez (3)";#N/A,#N/A,FALSE,"masez (2)";#N/A,#N/A,FALSE,"GME";#N/A,#N/A,FALSE,"masez"}</definedName>
    <definedName name="JUPOX_3" localSheetId="1">{#N/A,#N/A,FALSE,"masez (10)";#N/A,#N/A,FALSE,"masez (7)";#N/A,#N/A,FALSE,"masez (6)";#N/A,#N/A,FALSE,"masez (5)";#N/A,#N/A,FALSE,"masez (4)";#N/A,#N/A,FALSE,"masez (3)";#N/A,#N/A,FALSE,"masez (2)";#N/A,#N/A,FALSE,"GME";#N/A,#N/A,FALSE,"masez"}</definedName>
    <definedName name="JUPOX_3" localSheetId="2">{#N/A,#N/A,FALSE,"masez (10)";#N/A,#N/A,FALSE,"masez (7)";#N/A,#N/A,FALSE,"masez (6)";#N/A,#N/A,FALSE,"masez (5)";#N/A,#N/A,FALSE,"masez (4)";#N/A,#N/A,FALSE,"masez (3)";#N/A,#N/A,FALSE,"masez (2)";#N/A,#N/A,FALSE,"GME";#N/A,#N/A,FALSE,"masez"}</definedName>
    <definedName name="JUPOX_3">{#N/A,#N/A,FALSE,"masez (10)";#N/A,#N/A,FALSE,"masez (7)";#N/A,#N/A,FALSE,"masez (6)";#N/A,#N/A,FALSE,"masez (5)";#N/A,#N/A,FALSE,"masez (4)";#N/A,#N/A,FALSE,"masez (3)";#N/A,#N/A,FALSE,"masez (2)";#N/A,#N/A,FALSE,"GME";#N/A,#N/A,FALSE,"masez"}</definedName>
    <definedName name="jupoxi" localSheetId="0">{#N/A,#N/A,FALSE,"masez (10)";#N/A,#N/A,FALSE,"masez (7)";#N/A,#N/A,FALSE,"masez (6)";#N/A,#N/A,FALSE,"masez (5)";#N/A,#N/A,FALSE,"masez (4)";#N/A,#N/A,FALSE,"masez (3)";#N/A,#N/A,FALSE,"masez (2)";#N/A,#N/A,FALSE,"GME";#N/A,#N/A,FALSE,"masez"}</definedName>
    <definedName name="jupoxi" localSheetId="1">{#N/A,#N/A,FALSE,"masez (10)";#N/A,#N/A,FALSE,"masez (7)";#N/A,#N/A,FALSE,"masez (6)";#N/A,#N/A,FALSE,"masez (5)";#N/A,#N/A,FALSE,"masez (4)";#N/A,#N/A,FALSE,"masez (3)";#N/A,#N/A,FALSE,"masez (2)";#N/A,#N/A,FALSE,"GME";#N/A,#N/A,FALSE,"masez"}</definedName>
    <definedName name="jupoxi" localSheetId="2">{#N/A,#N/A,FALSE,"masez (10)";#N/A,#N/A,FALSE,"masez (7)";#N/A,#N/A,FALSE,"masez (6)";#N/A,#N/A,FALSE,"masez (5)";#N/A,#N/A,FALSE,"masez (4)";#N/A,#N/A,FALSE,"masez (3)";#N/A,#N/A,FALSE,"masez (2)";#N/A,#N/A,FALSE,"GME";#N/A,#N/A,FALSE,"masez"}</definedName>
    <definedName name="jupoxi">{#N/A,#N/A,FALSE,"masez (10)";#N/A,#N/A,FALSE,"masez (7)";#N/A,#N/A,FALSE,"masez (6)";#N/A,#N/A,FALSE,"masez (5)";#N/A,#N/A,FALSE,"masez (4)";#N/A,#N/A,FALSE,"masez (3)";#N/A,#N/A,FALSE,"masez (2)";#N/A,#N/A,FALSE,"GME";#N/A,#N/A,FALSE,"masez"}</definedName>
    <definedName name="Jxc" localSheetId="3">{#N/A,#N/A,FALSE,"MANHR FCST-BASE"}</definedName>
    <definedName name="Jxc" localSheetId="4">{#N/A,#N/A,FALSE,"MANHR FCST-BASE"}</definedName>
    <definedName name="Jxc" localSheetId="5">{#N/A,#N/A,FALSE,"MANHR FCST-BASE"}</definedName>
    <definedName name="Jxc" localSheetId="6">{#N/A,#N/A,FALSE,"MANHR FCST-BASE"}</definedName>
    <definedName name="Jxc" localSheetId="0">{#N/A,#N/A,FALSE,"MANHR FCST-BASE"}</definedName>
    <definedName name="Jxc" localSheetId="1">{#N/A,#N/A,FALSE,"MANHR FCST-BASE"}</definedName>
    <definedName name="Jxc" localSheetId="2">{#N/A,#N/A,FALSE,"MANHR FCST-BASE"}</definedName>
    <definedName name="Jxc">{#N/A,#N/A,FALSE,"MANHR FCST-BASE"}</definedName>
    <definedName name="Jxgc"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Y" localSheetId="0">{#N/A,#N/A,TRUE,"MES";#N/A,#N/A,TRUE,"ANUAL"}</definedName>
    <definedName name="JY" localSheetId="1">{#N/A,#N/A,TRUE,"MES";#N/A,#N/A,TRUE,"ANUAL"}</definedName>
    <definedName name="JY" localSheetId="2">{#N/A,#N/A,TRUE,"MES";#N/A,#N/A,TRUE,"ANUAL"}</definedName>
    <definedName name="JY">{#N/A,#N/A,TRUE,"MES";#N/A,#N/A,TRUE,"ANUAL"}</definedName>
    <definedName name="K" localSheetId="3">#REF!</definedName>
    <definedName name="K" localSheetId="4">#REF!</definedName>
    <definedName name="K" localSheetId="5">#REF!</definedName>
    <definedName name="K" localSheetId="6">#REF!</definedName>
    <definedName name="K" localSheetId="0">{#N/A,#N/A,FALSE,"SumD";#N/A,#N/A,FALSE,"ElecD";#N/A,#N/A,FALSE,"MechD";#N/A,#N/A,FALSE,"GeotD";#N/A,#N/A,FALSE,"PrcsD";#N/A,#N/A,FALSE,"TunnD";#N/A,#N/A,FALSE,"CivlD";#N/A,#N/A,FALSE,"NtwkD";#N/A,#N/A,FALSE,"EstgD";#N/A,#N/A,FALSE,"PEngD"}</definedName>
    <definedName name="K" localSheetId="1">{#N/A,#N/A,FALSE,"SumD";#N/A,#N/A,FALSE,"ElecD";#N/A,#N/A,FALSE,"MechD";#N/A,#N/A,FALSE,"GeotD";#N/A,#N/A,FALSE,"PrcsD";#N/A,#N/A,FALSE,"TunnD";#N/A,#N/A,FALSE,"CivlD";#N/A,#N/A,FALSE,"NtwkD";#N/A,#N/A,FALSE,"EstgD";#N/A,#N/A,FALSE,"PEngD"}</definedName>
    <definedName name="K" localSheetId="2">{#N/A,#N/A,FALSE,"SumD";#N/A,#N/A,FALSE,"ElecD";#N/A,#N/A,FALSE,"MechD";#N/A,#N/A,FALSE,"GeotD";#N/A,#N/A,FALSE,"PrcsD";#N/A,#N/A,FALSE,"TunnD";#N/A,#N/A,FALSE,"CivlD";#N/A,#N/A,FALSE,"NtwkD";#N/A,#N/A,FALSE,"EstgD";#N/A,#N/A,FALSE,"PEngD"}</definedName>
    <definedName name="K">{#N/A,#N/A,FALSE,"SumD";#N/A,#N/A,FALSE,"ElecD";#N/A,#N/A,FALSE,"MechD";#N/A,#N/A,FALSE,"GeotD";#N/A,#N/A,FALSE,"PrcsD";#N/A,#N/A,FALSE,"TunnD";#N/A,#N/A,FALSE,"CivlD";#N/A,#N/A,FALSE,"NtwkD";#N/A,#N/A,FALSE,"EstgD";#N/A,#N/A,FALSE,"PEngD"}</definedName>
    <definedName name="Ka" localSheetId="0">{"'DMBL'!$A$1:$N$83","'DMBL'!$A$6:$B$83"}</definedName>
    <definedName name="Ka" localSheetId="1">{"'DMBL'!$A$1:$N$83","'DMBL'!$A$6:$B$83"}</definedName>
    <definedName name="Ka" localSheetId="2">{"'DMBL'!$A$1:$N$83","'DMBL'!$A$6:$B$83"}</definedName>
    <definedName name="Ka">{"'DMBL'!$A$1:$N$83","'DMBL'!$A$6:$B$83"}</definedName>
    <definedName name="Kb" localSheetId="0">{"'DMBL'!$A$1:$N$83","'DMBL'!$A$6:$B$83"}</definedName>
    <definedName name="Kb" localSheetId="1">{"'DMBL'!$A$1:$N$83","'DMBL'!$A$6:$B$83"}</definedName>
    <definedName name="Kb" localSheetId="2">{"'DMBL'!$A$1:$N$83","'DMBL'!$A$6:$B$83"}</definedName>
    <definedName name="Kb">{"'DMBL'!$A$1:$N$83","'DMBL'!$A$6:$B$83"}</definedName>
    <definedName name="Kc" localSheetId="0">{"'DMBL'!$A$1:$N$83","'DMBL'!$A$6:$B$83"}</definedName>
    <definedName name="Kc" localSheetId="1">{"'DMBL'!$A$1:$N$83","'DMBL'!$A$6:$B$83"}</definedName>
    <definedName name="Kc" localSheetId="2">{"'DMBL'!$A$1:$N$83","'DMBL'!$A$6:$B$83"}</definedName>
    <definedName name="Kc">{"'DMBL'!$A$1:$N$83","'DMBL'!$A$6:$B$83"}</definedName>
    <definedName name="kdbdif" localSheetId="0">{#N/A,#N/A,TRUE,"1842CWN0"}</definedName>
    <definedName name="kdbdif" localSheetId="1">{#N/A,#N/A,TRUE,"1842CWN0"}</definedName>
    <definedName name="kdbdif" localSheetId="2">{#N/A,#N/A,TRUE,"1842CWN0"}</definedName>
    <definedName name="kdbdif">{#N/A,#N/A,TRUE,"1842CWN0"}</definedName>
    <definedName name="kdjdbv" localSheetId="0">{#N/A,#N/A,TRUE,"1842CWN0"}</definedName>
    <definedName name="kdjdbv" localSheetId="1">{#N/A,#N/A,TRUE,"1842CWN0"}</definedName>
    <definedName name="kdjdbv" localSheetId="2">{#N/A,#N/A,TRUE,"1842CWN0"}</definedName>
    <definedName name="kdjdbv">{#N/A,#N/A,TRUE,"1842CWN0"}</definedName>
    <definedName name="kdjks"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h_04a">#REF!</definedName>
    <definedName name="Kh_04b">#REF!</definedName>
    <definedName name="khgfd" localSheetId="0">{#N/A,#N/A,TRUE,"INGENIERIA";#N/A,#N/A,TRUE,"COMPRAS";#N/A,#N/A,TRUE,"DIRECCION";#N/A,#N/A,TRUE,"RESUMEN"}</definedName>
    <definedName name="khgfd" localSheetId="1">{#N/A,#N/A,TRUE,"INGENIERIA";#N/A,#N/A,TRUE,"COMPRAS";#N/A,#N/A,TRUE,"DIRECCION";#N/A,#N/A,TRUE,"RESUMEN"}</definedName>
    <definedName name="khgfd" localSheetId="2">{#N/A,#N/A,TRUE,"INGENIERIA";#N/A,#N/A,TRUE,"COMPRAS";#N/A,#N/A,TRUE,"DIRECCION";#N/A,#N/A,TRUE,"RESUMEN"}</definedName>
    <definedName name="khgfd">{#N/A,#N/A,TRUE,"INGENIERIA";#N/A,#N/A,TRUE,"COMPRAS";#N/A,#N/A,TRUE,"DIRECCION";#N/A,#N/A,TRUE,"RESUMEN"}</definedName>
    <definedName name="kj" localSheetId="0">{#N/A,#N/A,FALSE,"masez (10)";#N/A,#N/A,FALSE,"masez (7)";#N/A,#N/A,FALSE,"masez (6)";#N/A,#N/A,FALSE,"masez (5)";#N/A,#N/A,FALSE,"masez (4)";#N/A,#N/A,FALSE,"masez (3)";#N/A,#N/A,FALSE,"masez (2)";#N/A,#N/A,FALSE,"GME";#N/A,#N/A,FALSE,"masez"}</definedName>
    <definedName name="kj" localSheetId="1">{#N/A,#N/A,FALSE,"masez (10)";#N/A,#N/A,FALSE,"masez (7)";#N/A,#N/A,FALSE,"masez (6)";#N/A,#N/A,FALSE,"masez (5)";#N/A,#N/A,FALSE,"masez (4)";#N/A,#N/A,FALSE,"masez (3)";#N/A,#N/A,FALSE,"masez (2)";#N/A,#N/A,FALSE,"GME";#N/A,#N/A,FALSE,"masez"}</definedName>
    <definedName name="kj" localSheetId="2">{#N/A,#N/A,FALSE,"masez (10)";#N/A,#N/A,FALSE,"masez (7)";#N/A,#N/A,FALSE,"masez (6)";#N/A,#N/A,FALSE,"masez (5)";#N/A,#N/A,FALSE,"masez (4)";#N/A,#N/A,FALSE,"masez (3)";#N/A,#N/A,FALSE,"masez (2)";#N/A,#N/A,FALSE,"GME";#N/A,#N/A,FALSE,"masez"}</definedName>
    <definedName name="kj">{#N/A,#N/A,FALSE,"masez (10)";#N/A,#N/A,FALSE,"masez (7)";#N/A,#N/A,FALSE,"masez (6)";#N/A,#N/A,FALSE,"masez (5)";#N/A,#N/A,FALSE,"masez (4)";#N/A,#N/A,FALSE,"masez (3)";#N/A,#N/A,FALSE,"masez (2)";#N/A,#N/A,FALSE,"GME";#N/A,#N/A,FALSE,"masez"}</definedName>
    <definedName name="kj.jh.k" localSheetId="0">{#N/A,#N/A,FALSE,"ResDev"}</definedName>
    <definedName name="kj.jh.k" localSheetId="1">{#N/A,#N/A,FALSE,"ResDev"}</definedName>
    <definedName name="kj.jh.k" localSheetId="2">{#N/A,#N/A,FALSE,"ResDev"}</definedName>
    <definedName name="kj.jh.k">{#N/A,#N/A,FALSE,"ResDev"}</definedName>
    <definedName name="KJBKJNL" localSheetId="3">{#N/A,#N/A,FALSE,"Resumen"}</definedName>
    <definedName name="KJBKJNL" localSheetId="4">{#N/A,#N/A,FALSE,"Resumen"}</definedName>
    <definedName name="KJBKJNL" localSheetId="5">{#N/A,#N/A,FALSE,"Resumen"}</definedName>
    <definedName name="KJBKJNL" localSheetId="6">{#N/A,#N/A,FALSE,"Resumen"}</definedName>
    <definedName name="KJBKJNL" localSheetId="0">{#N/A,#N/A,FALSE,"Resumen"}</definedName>
    <definedName name="KJBKJNL" localSheetId="1">{#N/A,#N/A,FALSE,"Resumen"}</definedName>
    <definedName name="KJBKJNL" localSheetId="2">{#N/A,#N/A,FALSE,"Resumen"}</definedName>
    <definedName name="KJBKJNL">{#N/A,#N/A,FALSE,"Resumen"}</definedName>
    <definedName name="kjhkj" localSheetId="3">{#N/A,#N/A,FALSE,"SumG";#N/A,#N/A,FALSE,"ElecG";#N/A,#N/A,FALSE,"MechG";#N/A,#N/A,FALSE,"GeotG";#N/A,#N/A,FALSE,"PrcsG";#N/A,#N/A,FALSE,"TunnG";#N/A,#N/A,FALSE,"CivlG";#N/A,#N/A,FALSE,"NtwkG";#N/A,#N/A,FALSE,"EstgG";#N/A,#N/A,FALSE,"PEngG"}</definedName>
    <definedName name="kjhkj" localSheetId="4">{#N/A,#N/A,FALSE,"SumG";#N/A,#N/A,FALSE,"ElecG";#N/A,#N/A,FALSE,"MechG";#N/A,#N/A,FALSE,"GeotG";#N/A,#N/A,FALSE,"PrcsG";#N/A,#N/A,FALSE,"TunnG";#N/A,#N/A,FALSE,"CivlG";#N/A,#N/A,FALSE,"NtwkG";#N/A,#N/A,FALSE,"EstgG";#N/A,#N/A,FALSE,"PEngG"}</definedName>
    <definedName name="kjhkj" localSheetId="5">{#N/A,#N/A,FALSE,"SumG";#N/A,#N/A,FALSE,"ElecG";#N/A,#N/A,FALSE,"MechG";#N/A,#N/A,FALSE,"GeotG";#N/A,#N/A,FALSE,"PrcsG";#N/A,#N/A,FALSE,"TunnG";#N/A,#N/A,FALSE,"CivlG";#N/A,#N/A,FALSE,"NtwkG";#N/A,#N/A,FALSE,"EstgG";#N/A,#N/A,FALSE,"PEngG"}</definedName>
    <definedName name="kjhkj" localSheetId="6">{#N/A,#N/A,FALSE,"SumG";#N/A,#N/A,FALSE,"ElecG";#N/A,#N/A,FALSE,"MechG";#N/A,#N/A,FALSE,"GeotG";#N/A,#N/A,FALSE,"PrcsG";#N/A,#N/A,FALSE,"TunnG";#N/A,#N/A,FALSE,"CivlG";#N/A,#N/A,FALSE,"NtwkG";#N/A,#N/A,FALSE,"EstgG";#N/A,#N/A,FALSE,"PEngG"}</definedName>
    <definedName name="kjhkj" localSheetId="0">{#N/A,#N/A,FALSE,"SumG";#N/A,#N/A,FALSE,"ElecG";#N/A,#N/A,FALSE,"MechG";#N/A,#N/A,FALSE,"GeotG";#N/A,#N/A,FALSE,"PrcsG";#N/A,#N/A,FALSE,"TunnG";#N/A,#N/A,FALSE,"CivlG";#N/A,#N/A,FALSE,"NtwkG";#N/A,#N/A,FALSE,"EstgG";#N/A,#N/A,FALSE,"PEngG"}</definedName>
    <definedName name="kjhkj" localSheetId="1">{#N/A,#N/A,FALSE,"SumG";#N/A,#N/A,FALSE,"ElecG";#N/A,#N/A,FALSE,"MechG";#N/A,#N/A,FALSE,"GeotG";#N/A,#N/A,FALSE,"PrcsG";#N/A,#N/A,FALSE,"TunnG";#N/A,#N/A,FALSE,"CivlG";#N/A,#N/A,FALSE,"NtwkG";#N/A,#N/A,FALSE,"EstgG";#N/A,#N/A,FALSE,"PEngG"}</definedName>
    <definedName name="kjhkj" localSheetId="2">{#N/A,#N/A,FALSE,"SumG";#N/A,#N/A,FALSE,"ElecG";#N/A,#N/A,FALSE,"MechG";#N/A,#N/A,FALSE,"GeotG";#N/A,#N/A,FALSE,"PrcsG";#N/A,#N/A,FALSE,"TunnG";#N/A,#N/A,FALSE,"CivlG";#N/A,#N/A,FALSE,"NtwkG";#N/A,#N/A,FALSE,"EstgG";#N/A,#N/A,FALSE,"PEngG"}</definedName>
    <definedName name="kjhkj">{#N/A,#N/A,FALSE,"SumG";#N/A,#N/A,FALSE,"ElecG";#N/A,#N/A,FALSE,"MechG";#N/A,#N/A,FALSE,"GeotG";#N/A,#N/A,FALSE,"PrcsG";#N/A,#N/A,FALSE,"TunnG";#N/A,#N/A,FALSE,"CivlG";#N/A,#N/A,FALSE,"NtwkG";#N/A,#N/A,FALSE,"EstgG";#N/A,#N/A,FALSE,"PEngG"}</definedName>
    <definedName name="kjkcjv" localSheetId="0">{#N/A,#N/A,FALSE,"masez (10)";#N/A,#N/A,FALSE,"masez (7)";#N/A,#N/A,FALSE,"masez (6)";#N/A,#N/A,FALSE,"masez (5)";#N/A,#N/A,FALSE,"masez (4)";#N/A,#N/A,FALSE,"masez (3)";#N/A,#N/A,FALSE,"masez (2)";#N/A,#N/A,FALSE,"GME";#N/A,#N/A,FALSE,"masez"}</definedName>
    <definedName name="kjkcjv" localSheetId="1">{#N/A,#N/A,FALSE,"masez (10)";#N/A,#N/A,FALSE,"masez (7)";#N/A,#N/A,FALSE,"masez (6)";#N/A,#N/A,FALSE,"masez (5)";#N/A,#N/A,FALSE,"masez (4)";#N/A,#N/A,FALSE,"masez (3)";#N/A,#N/A,FALSE,"masez (2)";#N/A,#N/A,FALSE,"GME";#N/A,#N/A,FALSE,"masez"}</definedName>
    <definedName name="kjkcjv" localSheetId="2">{#N/A,#N/A,FALSE,"masez (10)";#N/A,#N/A,FALSE,"masez (7)";#N/A,#N/A,FALSE,"masez (6)";#N/A,#N/A,FALSE,"masez (5)";#N/A,#N/A,FALSE,"masez (4)";#N/A,#N/A,FALSE,"masez (3)";#N/A,#N/A,FALSE,"masez (2)";#N/A,#N/A,FALSE,"GME";#N/A,#N/A,FALSE,"masez"}</definedName>
    <definedName name="kjkcjv">{#N/A,#N/A,FALSE,"masez (10)";#N/A,#N/A,FALSE,"masez (7)";#N/A,#N/A,FALSE,"masez (6)";#N/A,#N/A,FALSE,"masez (5)";#N/A,#N/A,FALSE,"masez (4)";#N/A,#N/A,FALSE,"masez (3)";#N/A,#N/A,FALSE,"masez (2)";#N/A,#N/A,FALSE,"GME";#N/A,#N/A,FALSE,"masez"}</definedName>
    <definedName name="kjshgsv" localSheetId="0">{#N/A,#N/A,TRUE,"INGENIERIA";#N/A,#N/A,TRUE,"COMPRAS";#N/A,#N/A,TRUE,"DIRECCION";#N/A,#N/A,TRUE,"RESUMEN"}</definedName>
    <definedName name="kjshgsv" localSheetId="1">{#N/A,#N/A,TRUE,"INGENIERIA";#N/A,#N/A,TRUE,"COMPRAS";#N/A,#N/A,TRUE,"DIRECCION";#N/A,#N/A,TRUE,"RESUMEN"}</definedName>
    <definedName name="kjshgsv" localSheetId="2">{#N/A,#N/A,TRUE,"INGENIERIA";#N/A,#N/A,TRUE,"COMPRAS";#N/A,#N/A,TRUE,"DIRECCION";#N/A,#N/A,TRUE,"RESUMEN"}</definedName>
    <definedName name="kjshgsv">{#N/A,#N/A,TRUE,"INGENIERIA";#N/A,#N/A,TRUE,"COMPRAS";#N/A,#N/A,TRUE,"DIRECCION";#N/A,#N/A,TRUE,"RESUMEN"}</definedName>
    <definedName name="kjyu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0">{#N/A,#N/A,FALSE,"SumD";#N/A,#N/A,FALSE,"ElecD";#N/A,#N/A,FALSE,"MechD";#N/A,#N/A,FALSE,"GeotD";#N/A,#N/A,FALSE,"PrcsD";#N/A,#N/A,FALSE,"TunnD";#N/A,#N/A,FALSE,"CivlD";#N/A,#N/A,FALSE,"NtwkD";#N/A,#N/A,FALSE,"EstgD";#N/A,#N/A,FALSE,"PEngD"}</definedName>
    <definedName name="kk" localSheetId="1">{#N/A,#N/A,FALSE,"SumD";#N/A,#N/A,FALSE,"ElecD";#N/A,#N/A,FALSE,"MechD";#N/A,#N/A,FALSE,"GeotD";#N/A,#N/A,FALSE,"PrcsD";#N/A,#N/A,FALSE,"TunnD";#N/A,#N/A,FALSE,"CivlD";#N/A,#N/A,FALSE,"NtwkD";#N/A,#N/A,FALSE,"EstgD";#N/A,#N/A,FALSE,"PEngD"}</definedName>
    <definedName name="kk" localSheetId="2">{#N/A,#N/A,FALSE,"SumD";#N/A,#N/A,FALSE,"ElecD";#N/A,#N/A,FALSE,"MechD";#N/A,#N/A,FALSE,"GeotD";#N/A,#N/A,FALSE,"PrcsD";#N/A,#N/A,FALSE,"TunnD";#N/A,#N/A,FALSE,"CivlD";#N/A,#N/A,FALSE,"NtwkD";#N/A,#N/A,FALSE,"EstgD";#N/A,#N/A,FALSE,"PEngD"}</definedName>
    <definedName name="kk">{#N/A,#N/A,FALSE,"SumD";#N/A,#N/A,FALSE,"ElecD";#N/A,#N/A,FALSE,"MechD";#N/A,#N/A,FALSE,"GeotD";#N/A,#N/A,FALSE,"PrcsD";#N/A,#N/A,FALSE,"TunnD";#N/A,#N/A,FALSE,"CivlD";#N/A,#N/A,FALSE,"NtwkD";#N/A,#N/A,FALSE,"EstgD";#N/A,#N/A,FALSE,"PEngD"}</definedName>
    <definedName name="kka" localSheetId="0">{"'DMBL'!$A$1:$N$83","'DMBL'!$A$6:$B$83"}</definedName>
    <definedName name="kka" localSheetId="1">{"'DMBL'!$A$1:$N$83","'DMBL'!$A$6:$B$83"}</definedName>
    <definedName name="kka" localSheetId="2">{"'DMBL'!$A$1:$N$83","'DMBL'!$A$6:$B$83"}</definedName>
    <definedName name="kka">{"'DMBL'!$A$1:$N$83","'DMBL'!$A$6:$B$83"}</definedName>
    <definedName name="kkb" localSheetId="0">{"'DMBL'!$A$1:$N$83","'DMBL'!$A$6:$B$83"}</definedName>
    <definedName name="kkb" localSheetId="1">{"'DMBL'!$A$1:$N$83","'DMBL'!$A$6:$B$83"}</definedName>
    <definedName name="kkb" localSheetId="2">{"'DMBL'!$A$1:$N$83","'DMBL'!$A$6:$B$83"}</definedName>
    <definedName name="kkb">{"'DMBL'!$A$1:$N$83","'DMBL'!$A$6:$B$83"}</definedName>
    <definedName name="kkc" localSheetId="0">{"'DMBL'!$A$1:$N$83","'DMBL'!$A$6:$B$83"}</definedName>
    <definedName name="kkc" localSheetId="1">{"'DMBL'!$A$1:$N$83","'DMBL'!$A$6:$B$83"}</definedName>
    <definedName name="kkc" localSheetId="2">{"'DMBL'!$A$1:$N$83","'DMBL'!$A$6:$B$83"}</definedName>
    <definedName name="kkc">{"'DMBL'!$A$1:$N$83","'DMBL'!$A$6:$B$83"}</definedName>
    <definedName name="kkkk" localSheetId="0">{"Avaliação de Cargos (Class Mens Todas)",#N/A,FALSE,"BANCO DE DADOS MENSALISTAS";"Avaliação de Cargos (Class Mens Todas)",#N/A,FALSE,"BANCO DE DADOS MENSALISTAS"}</definedName>
    <definedName name="kkkk" localSheetId="1">{"Avaliação de Cargos (Class Mens Todas)",#N/A,FALSE,"BANCO DE DADOS MENSALISTAS";"Avaliação de Cargos (Class Mens Todas)",#N/A,FALSE,"BANCO DE DADOS MENSALISTAS"}</definedName>
    <definedName name="kkkk" localSheetId="2">{"Avaliação de Cargos (Class Mens Todas)",#N/A,FALSE,"BANCO DE DADOS MENSALISTAS";"Avaliação de Cargos (Class Mens Todas)",#N/A,FALSE,"BANCO DE DADOS MENSALISTAS"}</definedName>
    <definedName name="kkkk">{"Avaliação de Cargos (Class Mens Todas)",#N/A,FALSE,"BANCO DE DADOS MENSALISTAS";"Avaliação de Cargos (Class Mens Todas)",#N/A,FALSE,"BANCO DE DADOS MENSALISTAS"}</definedName>
    <definedName name="kkkkkkkkk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kk"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y"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lfjdh" localSheetId="0">{#N/A,#N/A,TRUE,"1842CWN0"}</definedName>
    <definedName name="klfjdh" localSheetId="1">{#N/A,#N/A,TRUE,"1842CWN0"}</definedName>
    <definedName name="klfjdh" localSheetId="2">{#N/A,#N/A,TRUE,"1842CWN0"}</definedName>
    <definedName name="klfjdh">{#N/A,#N/A,TRUE,"1842CWN0"}</definedName>
    <definedName name="klh" localSheetId="0">{#N/A,#N/A,TRUE,"INGENIERIA";#N/A,#N/A,TRUE,"COMPRAS";#N/A,#N/A,TRUE,"DIRECCION";#N/A,#N/A,TRUE,"RESUMEN"}</definedName>
    <definedName name="klh" localSheetId="1">{#N/A,#N/A,TRUE,"INGENIERIA";#N/A,#N/A,TRUE,"COMPRAS";#N/A,#N/A,TRUE,"DIRECCION";#N/A,#N/A,TRUE,"RESUMEN"}</definedName>
    <definedName name="klh" localSheetId="2">{#N/A,#N/A,TRUE,"INGENIERIA";#N/A,#N/A,TRUE,"COMPRAS";#N/A,#N/A,TRUE,"DIRECCION";#N/A,#N/A,TRUE,"RESUMEN"}</definedName>
    <definedName name="klh">{#N/A,#N/A,TRUE,"INGENIERIA";#N/A,#N/A,TRUE,"COMPRAS";#N/A,#N/A,TRUE,"DIRECCION";#N/A,#N/A,TRUE,"RESUMEN"}</definedName>
    <definedName name="kli" localSheetId="0">{"DETALLE_1996",#N/A,FALSE,"flujo";"DETALLE_1997",#N/A,FALSE,"flujo";"GASTOS_INCURRIDOS_1996",#N/A,FALSE,"flujo";"GASTOS_PROGRAMADOS_PARA_1997",#N/A,FALSE,"flujo";#N/A,#N/A,FALSE,"comparat";#N/A,#N/A,FALSE,"costos";#N/A,#N/A,FALSE,"proyctrol"}</definedName>
    <definedName name="kli" localSheetId="1">{"DETALLE_1996",#N/A,FALSE,"flujo";"DETALLE_1997",#N/A,FALSE,"flujo";"GASTOS_INCURRIDOS_1996",#N/A,FALSE,"flujo";"GASTOS_PROGRAMADOS_PARA_1997",#N/A,FALSE,"flujo";#N/A,#N/A,FALSE,"comparat";#N/A,#N/A,FALSE,"costos";#N/A,#N/A,FALSE,"proyctrol"}</definedName>
    <definedName name="kli" localSheetId="2">{"DETALLE_1996",#N/A,FALSE,"flujo";"DETALLE_1997",#N/A,FALSE,"flujo";"GASTOS_INCURRIDOS_1996",#N/A,FALSE,"flujo";"GASTOS_PROGRAMADOS_PARA_1997",#N/A,FALSE,"flujo";#N/A,#N/A,FALSE,"comparat";#N/A,#N/A,FALSE,"costos";#N/A,#N/A,FALSE,"proyctrol"}</definedName>
    <definedName name="kli">{"DETALLE_1996",#N/A,FALSE,"flujo";"DETALLE_1997",#N/A,FALSE,"flujo";"GASTOS_INCURRIDOS_1996",#N/A,FALSE,"flujo";"GASTOS_PROGRAMADOS_PARA_1997",#N/A,FALSE,"flujo";#N/A,#N/A,FALSE,"comparat";#N/A,#N/A,FALSE,"costos";#N/A,#N/A,FALSE,"proyctrol"}</definedName>
    <definedName name="kliuu" localSheetId="0">{#N/A,#N/A,FALSE,"Cobret"}</definedName>
    <definedName name="kliuu" localSheetId="1">{#N/A,#N/A,FALSE,"Cobret"}</definedName>
    <definedName name="kliuu" localSheetId="2">{#N/A,#N/A,FALSE,"Cobret"}</definedName>
    <definedName name="kliuu">{#N/A,#N/A,FALSE,"Cobret"}</definedName>
    <definedName name="kliuu_1" localSheetId="0">{#N/A,#N/A,FALSE,"Cobret"}</definedName>
    <definedName name="kliuu_1" localSheetId="1">{#N/A,#N/A,FALSE,"Cobret"}</definedName>
    <definedName name="kliuu_1" localSheetId="2">{#N/A,#N/A,FALSE,"Cobret"}</definedName>
    <definedName name="kliuu_1">{#N/A,#N/A,FALSE,"Cobret"}</definedName>
    <definedName name="kliuu_2" localSheetId="0">{#N/A,#N/A,FALSE,"Cobret"}</definedName>
    <definedName name="kliuu_2" localSheetId="1">{#N/A,#N/A,FALSE,"Cobret"}</definedName>
    <definedName name="kliuu_2" localSheetId="2">{#N/A,#N/A,FALSE,"Cobret"}</definedName>
    <definedName name="kliuu_2">{#N/A,#N/A,FALSE,"Cobret"}</definedName>
    <definedName name="kliuu_3" localSheetId="0">{#N/A,#N/A,FALSE,"Cobret"}</definedName>
    <definedName name="kliuu_3" localSheetId="1">{#N/A,#N/A,FALSE,"Cobret"}</definedName>
    <definedName name="kliuu_3" localSheetId="2">{#N/A,#N/A,FALSE,"Cobret"}</definedName>
    <definedName name="kliuu_3">{#N/A,#N/A,FALSE,"Cobret"}</definedName>
    <definedName name="kliuu_4" localSheetId="0">{#N/A,#N/A,FALSE,"Cobret"}</definedName>
    <definedName name="kliuu_4" localSheetId="1">{#N/A,#N/A,FALSE,"Cobret"}</definedName>
    <definedName name="kliuu_4" localSheetId="2">{#N/A,#N/A,FALSE,"Cobret"}</definedName>
    <definedName name="kliuu_4">{#N/A,#N/A,FALSE,"Cobret"}</definedName>
    <definedName name="kliuu_5" localSheetId="0">{#N/A,#N/A,FALSE,"Cobret"}</definedName>
    <definedName name="kliuu_5" localSheetId="1">{#N/A,#N/A,FALSE,"Cobret"}</definedName>
    <definedName name="kliuu_5" localSheetId="2">{#N/A,#N/A,FALSE,"Cobret"}</definedName>
    <definedName name="kliuu_5">{#N/A,#N/A,FALSE,"Cobret"}</definedName>
    <definedName name="klj">#REF!</definedName>
    <definedName name="KLK">#REF!</definedName>
    <definedName name="KLK_L">#REF!</definedName>
    <definedName name="KLKL" localSheetId="0">{#N/A,#N/A,TRUE,"INGENIERIA";#N/A,#N/A,TRUE,"COMPRAS";#N/A,#N/A,TRUE,"DIRECCION";#N/A,#N/A,TRUE,"RESUMEN"}</definedName>
    <definedName name="KLKL" localSheetId="1">{#N/A,#N/A,TRUE,"INGENIERIA";#N/A,#N/A,TRUE,"COMPRAS";#N/A,#N/A,TRUE,"DIRECCION";#N/A,#N/A,TRUE,"RESUMEN"}</definedName>
    <definedName name="KLKL" localSheetId="2">{#N/A,#N/A,TRUE,"INGENIERIA";#N/A,#N/A,TRUE,"COMPRAS";#N/A,#N/A,TRUE,"DIRECCION";#N/A,#N/A,TRUE,"RESUMEN"}</definedName>
    <definedName name="KLKL">{#N/A,#N/A,TRUE,"INGENIERIA";#N/A,#N/A,TRUE,"COMPRAS";#N/A,#N/A,TRUE,"DIRECCION";#N/A,#N/A,TRUE,"RESUMEN"}</definedName>
    <definedName name="klo" localSheetId="0">{#N/A,#N/A,FALSE,"masez (10)";#N/A,#N/A,FALSE,"masez (7)";#N/A,#N/A,FALSE,"masez (6)";#N/A,#N/A,FALSE,"masez (5)";#N/A,#N/A,FALSE,"masez (4)";#N/A,#N/A,FALSE,"masez (3)";#N/A,#N/A,FALSE,"masez (2)";#N/A,#N/A,FALSE,"GME";#N/A,#N/A,FALSE,"masez"}</definedName>
    <definedName name="klo" localSheetId="1">{#N/A,#N/A,FALSE,"masez (10)";#N/A,#N/A,FALSE,"masez (7)";#N/A,#N/A,FALSE,"masez (6)";#N/A,#N/A,FALSE,"masez (5)";#N/A,#N/A,FALSE,"masez (4)";#N/A,#N/A,FALSE,"masez (3)";#N/A,#N/A,FALSE,"masez (2)";#N/A,#N/A,FALSE,"GME";#N/A,#N/A,FALSE,"masez"}</definedName>
    <definedName name="klo" localSheetId="2">{#N/A,#N/A,FALSE,"masez (10)";#N/A,#N/A,FALSE,"masez (7)";#N/A,#N/A,FALSE,"masez (6)";#N/A,#N/A,FALSE,"masez (5)";#N/A,#N/A,FALSE,"masez (4)";#N/A,#N/A,FALSE,"masez (3)";#N/A,#N/A,FALSE,"masez (2)";#N/A,#N/A,FALSE,"GME";#N/A,#N/A,FALSE,"masez"}</definedName>
    <definedName name="klo">{#N/A,#N/A,FALSE,"masez (10)";#N/A,#N/A,FALSE,"masez (7)";#N/A,#N/A,FALSE,"masez (6)";#N/A,#N/A,FALSE,"masez (5)";#N/A,#N/A,FALSE,"masez (4)";#N/A,#N/A,FALSE,"masez (3)";#N/A,#N/A,FALSE,"masez (2)";#N/A,#N/A,FALSE,"GME";#N/A,#N/A,FALSE,"masez"}</definedName>
    <definedName name="klsjshn"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okoko" localSheetId="0">{#N/A,#N/A,FALSE,"Matrix";#N/A,#N/A,FALSE,"Executive";#N/A,#N/A,FALSE,"Summary";#N/A,#N/A,FALSE,"Office1";#N/A,#N/A,FALSE,"Office2";#N/A,#N/A,FALSE,"Office3";#N/A,#N/A,FALSE,"Office4";#N/A,#N/A,FALSE,"Office5";#N/A,#N/A,FALSE,"Office6";#N/A,#N/A,FALSE,"Office7";#N/A,#N/A,FALSE,"Labor"}</definedName>
    <definedName name="kokoko" localSheetId="1">{#N/A,#N/A,FALSE,"Matrix";#N/A,#N/A,FALSE,"Executive";#N/A,#N/A,FALSE,"Summary";#N/A,#N/A,FALSE,"Office1";#N/A,#N/A,FALSE,"Office2";#N/A,#N/A,FALSE,"Office3";#N/A,#N/A,FALSE,"Office4";#N/A,#N/A,FALSE,"Office5";#N/A,#N/A,FALSE,"Office6";#N/A,#N/A,FALSE,"Office7";#N/A,#N/A,FALSE,"Labor"}</definedName>
    <definedName name="kokoko" localSheetId="2">{#N/A,#N/A,FALSE,"Matrix";#N/A,#N/A,FALSE,"Executive";#N/A,#N/A,FALSE,"Summary";#N/A,#N/A,FALSE,"Office1";#N/A,#N/A,FALSE,"Office2";#N/A,#N/A,FALSE,"Office3";#N/A,#N/A,FALSE,"Office4";#N/A,#N/A,FALSE,"Office5";#N/A,#N/A,FALSE,"Office6";#N/A,#N/A,FALSE,"Office7";#N/A,#N/A,FALSE,"Labor"}</definedName>
    <definedName name="kokoko">{#N/A,#N/A,FALSE,"Matrix";#N/A,#N/A,FALSE,"Executive";#N/A,#N/A,FALSE,"Summary";#N/A,#N/A,FALSE,"Office1";#N/A,#N/A,FALSE,"Office2";#N/A,#N/A,FALSE,"Office3";#N/A,#N/A,FALSE,"Office4";#N/A,#N/A,FALSE,"Office5";#N/A,#N/A,FALSE,"Office6";#N/A,#N/A,FALSE,"Office7";#N/A,#N/A,FALSE,"Labor"}</definedName>
    <definedName name="kreafas"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shsv" localSheetId="0">{#N/A,#N/A,TRUE,"1842CWN0"}</definedName>
    <definedName name="kshsv" localSheetId="1">{#N/A,#N/A,TRUE,"1842CWN0"}</definedName>
    <definedName name="kshsv" localSheetId="2">{#N/A,#N/A,TRUE,"1842CWN0"}</definedName>
    <definedName name="kshsv">{#N/A,#N/A,TRUE,"1842CWN0"}</definedName>
    <definedName name="kuuu" localSheetId="0">{#N/A,#N/A,FALSE,"factura"}</definedName>
    <definedName name="kuuu" localSheetId="1">{#N/A,#N/A,FALSE,"factura"}</definedName>
    <definedName name="kuuu" localSheetId="2">{#N/A,#N/A,FALSE,"factura"}</definedName>
    <definedName name="kuuu">{#N/A,#N/A,FALSE,"factura"}</definedName>
    <definedName name="kuuu_1" localSheetId="0">{#N/A,#N/A,FALSE,"factura"}</definedName>
    <definedName name="kuuu_1" localSheetId="1">{#N/A,#N/A,FALSE,"factura"}</definedName>
    <definedName name="kuuu_1" localSheetId="2">{#N/A,#N/A,FALSE,"factura"}</definedName>
    <definedName name="kuuu_1">{#N/A,#N/A,FALSE,"factura"}</definedName>
    <definedName name="kuuu_2" localSheetId="0">{#N/A,#N/A,FALSE,"factura"}</definedName>
    <definedName name="kuuu_2" localSheetId="1">{#N/A,#N/A,FALSE,"factura"}</definedName>
    <definedName name="kuuu_2" localSheetId="2">{#N/A,#N/A,FALSE,"factura"}</definedName>
    <definedName name="kuuu_2">{#N/A,#N/A,FALSE,"factura"}</definedName>
    <definedName name="kuuu_3" localSheetId="0">{#N/A,#N/A,FALSE,"factura"}</definedName>
    <definedName name="kuuu_3" localSheetId="1">{#N/A,#N/A,FALSE,"factura"}</definedName>
    <definedName name="kuuu_3" localSheetId="2">{#N/A,#N/A,FALSE,"factura"}</definedName>
    <definedName name="kuuu_3">{#N/A,#N/A,FALSE,"factura"}</definedName>
    <definedName name="kuuu_4" localSheetId="0">{#N/A,#N/A,FALSE,"factura"}</definedName>
    <definedName name="kuuu_4" localSheetId="1">{#N/A,#N/A,FALSE,"factura"}</definedName>
    <definedName name="kuuu_4" localSheetId="2">{#N/A,#N/A,FALSE,"factura"}</definedName>
    <definedName name="kuuu_4">{#N/A,#N/A,FALSE,"factura"}</definedName>
    <definedName name="kuuu_5" localSheetId="0">{#N/A,#N/A,FALSE,"factura"}</definedName>
    <definedName name="kuuu_5" localSheetId="1">{#N/A,#N/A,FALSE,"factura"}</definedName>
    <definedName name="kuuu_5" localSheetId="2">{#N/A,#N/A,FALSE,"factura"}</definedName>
    <definedName name="kuuu_5">{#N/A,#N/A,FALSE,"factura"}</definedName>
    <definedName name="L">#REF!</definedName>
    <definedName name="L_x">#REF!</definedName>
    <definedName name="L_x1f">#REF!</definedName>
    <definedName name="L_z">#REF!</definedName>
    <definedName name="L_z1f">#REF!</definedName>
    <definedName name="L1x_m">#REF!</definedName>
    <definedName name="Labor">#REF!</definedName>
    <definedName name="Land">#REF!</definedName>
    <definedName name="LANTAS_C_H">#REF!</definedName>
    <definedName name="LAP" localSheetId="3">{#N/A,#N/A,FALSE,"SumD";#N/A,#N/A,FALSE,"ElecD";#N/A,#N/A,FALSE,"MechD";#N/A,#N/A,FALSE,"GeotD";#N/A,#N/A,FALSE,"PrcsD";#N/A,#N/A,FALSE,"TunnD";#N/A,#N/A,FALSE,"CivlD";#N/A,#N/A,FALSE,"NtwkD";#N/A,#N/A,FALSE,"EstgD";#N/A,#N/A,FALSE,"PEngD"}</definedName>
    <definedName name="LAP" localSheetId="4">{#N/A,#N/A,FALSE,"SumD";#N/A,#N/A,FALSE,"ElecD";#N/A,#N/A,FALSE,"MechD";#N/A,#N/A,FALSE,"GeotD";#N/A,#N/A,FALSE,"PrcsD";#N/A,#N/A,FALSE,"TunnD";#N/A,#N/A,FALSE,"CivlD";#N/A,#N/A,FALSE,"NtwkD";#N/A,#N/A,FALSE,"EstgD";#N/A,#N/A,FALSE,"PEngD"}</definedName>
    <definedName name="LAP" localSheetId="5">{#N/A,#N/A,FALSE,"SumD";#N/A,#N/A,FALSE,"ElecD";#N/A,#N/A,FALSE,"MechD";#N/A,#N/A,FALSE,"GeotD";#N/A,#N/A,FALSE,"PrcsD";#N/A,#N/A,FALSE,"TunnD";#N/A,#N/A,FALSE,"CivlD";#N/A,#N/A,FALSE,"NtwkD";#N/A,#N/A,FALSE,"EstgD";#N/A,#N/A,FALSE,"PEngD"}</definedName>
    <definedName name="LAP" localSheetId="6">{#N/A,#N/A,FALSE,"SumD";#N/A,#N/A,FALSE,"ElecD";#N/A,#N/A,FALSE,"MechD";#N/A,#N/A,FALSE,"GeotD";#N/A,#N/A,FALSE,"PrcsD";#N/A,#N/A,FALSE,"TunnD";#N/A,#N/A,FALSE,"CivlD";#N/A,#N/A,FALSE,"NtwkD";#N/A,#N/A,FALSE,"EstgD";#N/A,#N/A,FALSE,"PEngD"}</definedName>
    <definedName name="LAP" localSheetId="0">{#N/A,#N/A,FALSE,"SumD";#N/A,#N/A,FALSE,"ElecD";#N/A,#N/A,FALSE,"MechD";#N/A,#N/A,FALSE,"GeotD";#N/A,#N/A,FALSE,"PrcsD";#N/A,#N/A,FALSE,"TunnD";#N/A,#N/A,FALSE,"CivlD";#N/A,#N/A,FALSE,"NtwkD";#N/A,#N/A,FALSE,"EstgD";#N/A,#N/A,FALSE,"PEngD"}</definedName>
    <definedName name="LAP" localSheetId="1">{#N/A,#N/A,FALSE,"SumD";#N/A,#N/A,FALSE,"ElecD";#N/A,#N/A,FALSE,"MechD";#N/A,#N/A,FALSE,"GeotD";#N/A,#N/A,FALSE,"PrcsD";#N/A,#N/A,FALSE,"TunnD";#N/A,#N/A,FALSE,"CivlD";#N/A,#N/A,FALSE,"NtwkD";#N/A,#N/A,FALSE,"EstgD";#N/A,#N/A,FALSE,"PEngD"}</definedName>
    <definedName name="LAP" localSheetId="2">{#N/A,#N/A,FALSE,"SumD";#N/A,#N/A,FALSE,"ElecD";#N/A,#N/A,FALSE,"MechD";#N/A,#N/A,FALSE,"GeotD";#N/A,#N/A,FALSE,"PrcsD";#N/A,#N/A,FALSE,"TunnD";#N/A,#N/A,FALSE,"CivlD";#N/A,#N/A,FALSE,"NtwkD";#N/A,#N/A,FALSE,"EstgD";#N/A,#N/A,FALSE,"PEngD"}</definedName>
    <definedName name="LAP">{#N/A,#N/A,FALSE,"SumD";#N/A,#N/A,FALSE,"ElecD";#N/A,#N/A,FALSE,"MechD";#N/A,#N/A,FALSE,"GeotD";#N/A,#N/A,FALSE,"PrcsD";#N/A,#N/A,FALSE,"TunnD";#N/A,#N/A,FALSE,"CivlD";#N/A,#N/A,FALSE,"NtwkD";#N/A,#N/A,FALSE,"EstgD";#N/A,#N/A,FALSE,"PEngD"}</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ui" localSheetId="3">{#N/A,#N/A,FALSE,"US$";#N/A,#N/A,FALSE,"SUMMARY";#N/A,#N/A,FALSE,"DET.SUMM";#N/A,#N/A,FALSE,"BACK-UP";#N/A,#N/A,FALSE,"INDIRECTS"}</definedName>
    <definedName name="laui" localSheetId="4">{#N/A,#N/A,FALSE,"US$";#N/A,#N/A,FALSE,"SUMMARY";#N/A,#N/A,FALSE,"DET.SUMM";#N/A,#N/A,FALSE,"BACK-UP";#N/A,#N/A,FALSE,"INDIRECTS"}</definedName>
    <definedName name="laui" localSheetId="5">{#N/A,#N/A,FALSE,"US$";#N/A,#N/A,FALSE,"SUMMARY";#N/A,#N/A,FALSE,"DET.SUMM";#N/A,#N/A,FALSE,"BACK-UP";#N/A,#N/A,FALSE,"INDIRECTS"}</definedName>
    <definedName name="laui" localSheetId="6">{#N/A,#N/A,FALSE,"US$";#N/A,#N/A,FALSE,"SUMMARY";#N/A,#N/A,FALSE,"DET.SUMM";#N/A,#N/A,FALSE,"BACK-UP";#N/A,#N/A,FALSE,"INDIRECTS"}</definedName>
    <definedName name="laui" localSheetId="0">{#N/A,#N/A,FALSE,"US$";#N/A,#N/A,FALSE,"SUMMARY";#N/A,#N/A,FALSE,"DET.SUMM";#N/A,#N/A,FALSE,"BACK-UP";#N/A,#N/A,FALSE,"INDIRECTS"}</definedName>
    <definedName name="laui" localSheetId="1">{#N/A,#N/A,FALSE,"US$";#N/A,#N/A,FALSE,"SUMMARY";#N/A,#N/A,FALSE,"DET.SUMM";#N/A,#N/A,FALSE,"BACK-UP";#N/A,#N/A,FALSE,"INDIRECTS"}</definedName>
    <definedName name="laui" localSheetId="2">{#N/A,#N/A,FALSE,"US$";#N/A,#N/A,FALSE,"SUMMARY";#N/A,#N/A,FALSE,"DET.SUMM";#N/A,#N/A,FALSE,"BACK-UP";#N/A,#N/A,FALSE,"INDIRECTS"}</definedName>
    <definedName name="laui">{#N/A,#N/A,FALSE,"US$";#N/A,#N/A,FALSE,"SUMMARY";#N/A,#N/A,FALSE,"DET.SUMM";#N/A,#N/A,FALSE,"BACK-UP";#N/A,#N/A,FALSE,"INDIRECTS"}</definedName>
    <definedName name="lauio" localSheetId="3">{#N/A,#N/A,FALSE,"TEC-01";#N/A,#N/A,FALSE,"TEC - 02";#N/A,#N/A,FALSE,"TEC - 03";#N/A,#N/A,FALSE,"TEC - 04";#N/A,#N/A,FALSE,"TEC-07";#N/A,#N/A,FALSE,"TEC-08";#N/A,#N/A,FALSE,"TEC - 09A";#N/A,#N/A,FALSE,"TEC - 09B";#N/A,#N/A,FALSE,"TEC - 09C";#N/A,#N/A,FALSE,"TEC - 10";#N/A,#N/A,FALSE,"TEC-11"}</definedName>
    <definedName name="lauio" localSheetId="4">{#N/A,#N/A,FALSE,"TEC-01";#N/A,#N/A,FALSE,"TEC - 02";#N/A,#N/A,FALSE,"TEC - 03";#N/A,#N/A,FALSE,"TEC - 04";#N/A,#N/A,FALSE,"TEC-07";#N/A,#N/A,FALSE,"TEC-08";#N/A,#N/A,FALSE,"TEC - 09A";#N/A,#N/A,FALSE,"TEC - 09B";#N/A,#N/A,FALSE,"TEC - 09C";#N/A,#N/A,FALSE,"TEC - 10";#N/A,#N/A,FALSE,"TEC-11"}</definedName>
    <definedName name="lauio" localSheetId="5">{#N/A,#N/A,FALSE,"TEC-01";#N/A,#N/A,FALSE,"TEC - 02";#N/A,#N/A,FALSE,"TEC - 03";#N/A,#N/A,FALSE,"TEC - 04";#N/A,#N/A,FALSE,"TEC-07";#N/A,#N/A,FALSE,"TEC-08";#N/A,#N/A,FALSE,"TEC - 09A";#N/A,#N/A,FALSE,"TEC - 09B";#N/A,#N/A,FALSE,"TEC - 09C";#N/A,#N/A,FALSE,"TEC - 10";#N/A,#N/A,FALSE,"TEC-11"}</definedName>
    <definedName name="lauio" localSheetId="6">{#N/A,#N/A,FALSE,"TEC-01";#N/A,#N/A,FALSE,"TEC - 02";#N/A,#N/A,FALSE,"TEC - 03";#N/A,#N/A,FALSE,"TEC - 04";#N/A,#N/A,FALSE,"TEC-07";#N/A,#N/A,FALSE,"TEC-08";#N/A,#N/A,FALSE,"TEC - 09A";#N/A,#N/A,FALSE,"TEC - 09B";#N/A,#N/A,FALSE,"TEC - 09C";#N/A,#N/A,FALSE,"TEC - 10";#N/A,#N/A,FALSE,"TEC-11"}</definedName>
    <definedName name="lauio" localSheetId="0">{#N/A,#N/A,FALSE,"TEC-01";#N/A,#N/A,FALSE,"TEC - 02";#N/A,#N/A,FALSE,"TEC - 03";#N/A,#N/A,FALSE,"TEC - 04";#N/A,#N/A,FALSE,"TEC-07";#N/A,#N/A,FALSE,"TEC-08";#N/A,#N/A,FALSE,"TEC - 09A";#N/A,#N/A,FALSE,"TEC - 09B";#N/A,#N/A,FALSE,"TEC - 09C";#N/A,#N/A,FALSE,"TEC - 10";#N/A,#N/A,FALSE,"TEC-11"}</definedName>
    <definedName name="lauio" localSheetId="1">{#N/A,#N/A,FALSE,"TEC-01";#N/A,#N/A,FALSE,"TEC - 02";#N/A,#N/A,FALSE,"TEC - 03";#N/A,#N/A,FALSE,"TEC - 04";#N/A,#N/A,FALSE,"TEC-07";#N/A,#N/A,FALSE,"TEC-08";#N/A,#N/A,FALSE,"TEC - 09A";#N/A,#N/A,FALSE,"TEC - 09B";#N/A,#N/A,FALSE,"TEC - 09C";#N/A,#N/A,FALSE,"TEC - 10";#N/A,#N/A,FALSE,"TEC-11"}</definedName>
    <definedName name="lauio" localSheetId="2">{#N/A,#N/A,FALSE,"TEC-01";#N/A,#N/A,FALSE,"TEC - 02";#N/A,#N/A,FALSE,"TEC - 03";#N/A,#N/A,FALSE,"TEC - 04";#N/A,#N/A,FALSE,"TEC-07";#N/A,#N/A,FALSE,"TEC-08";#N/A,#N/A,FALSE,"TEC - 09A";#N/A,#N/A,FALSE,"TEC - 09B";#N/A,#N/A,FALSE,"TEC - 09C";#N/A,#N/A,FALSE,"TEC - 10";#N/A,#N/A,FALSE,"TEC-11"}</definedName>
    <definedName name="lauio">{#N/A,#N/A,FALSE,"TEC-01";#N/A,#N/A,FALSE,"TEC - 02";#N/A,#N/A,FALSE,"TEC - 03";#N/A,#N/A,FALSE,"TEC - 04";#N/A,#N/A,FALSE,"TEC-07";#N/A,#N/A,FALSE,"TEC-08";#N/A,#N/A,FALSE,"TEC - 09A";#N/A,#N/A,FALSE,"TEC - 09B";#N/A,#N/A,FALSE,"TEC - 09C";#N/A,#N/A,FALSE,"TEC - 10";#N/A,#N/A,FALSE,"TEC-11"}</definedName>
    <definedName name="lauiop" localSheetId="3">{#N/A,#N/A,FALSE,"TEC-01";#N/A,#N/A,FALSE,"TEC - 02";#N/A,#N/A,FALSE,"TEC - 03";#N/A,#N/A,FALSE,"TEC - 04";#N/A,#N/A,FALSE,"TEC-07";#N/A,#N/A,FALSE,"TEC-08";#N/A,#N/A,FALSE,"TEC - 09A";#N/A,#N/A,FALSE,"TEC - 09B";#N/A,#N/A,FALSE,"TEC - 09C";#N/A,#N/A,FALSE,"TEC - 10";#N/A,#N/A,FALSE,"TEC-11"}</definedName>
    <definedName name="lauiop" localSheetId="4">{#N/A,#N/A,FALSE,"TEC-01";#N/A,#N/A,FALSE,"TEC - 02";#N/A,#N/A,FALSE,"TEC - 03";#N/A,#N/A,FALSE,"TEC - 04";#N/A,#N/A,FALSE,"TEC-07";#N/A,#N/A,FALSE,"TEC-08";#N/A,#N/A,FALSE,"TEC - 09A";#N/A,#N/A,FALSE,"TEC - 09B";#N/A,#N/A,FALSE,"TEC - 09C";#N/A,#N/A,FALSE,"TEC - 10";#N/A,#N/A,FALSE,"TEC-11"}</definedName>
    <definedName name="lauiop" localSheetId="5">{#N/A,#N/A,FALSE,"TEC-01";#N/A,#N/A,FALSE,"TEC - 02";#N/A,#N/A,FALSE,"TEC - 03";#N/A,#N/A,FALSE,"TEC - 04";#N/A,#N/A,FALSE,"TEC-07";#N/A,#N/A,FALSE,"TEC-08";#N/A,#N/A,FALSE,"TEC - 09A";#N/A,#N/A,FALSE,"TEC - 09B";#N/A,#N/A,FALSE,"TEC - 09C";#N/A,#N/A,FALSE,"TEC - 10";#N/A,#N/A,FALSE,"TEC-11"}</definedName>
    <definedName name="lauiop" localSheetId="6">{#N/A,#N/A,FALSE,"TEC-01";#N/A,#N/A,FALSE,"TEC - 02";#N/A,#N/A,FALSE,"TEC - 03";#N/A,#N/A,FALSE,"TEC - 04";#N/A,#N/A,FALSE,"TEC-07";#N/A,#N/A,FALSE,"TEC-08";#N/A,#N/A,FALSE,"TEC - 09A";#N/A,#N/A,FALSE,"TEC - 09B";#N/A,#N/A,FALSE,"TEC - 09C";#N/A,#N/A,FALSE,"TEC - 10";#N/A,#N/A,FALSE,"TEC-11"}</definedName>
    <definedName name="lauiop" localSheetId="0">{#N/A,#N/A,FALSE,"TEC-01";#N/A,#N/A,FALSE,"TEC - 02";#N/A,#N/A,FALSE,"TEC - 03";#N/A,#N/A,FALSE,"TEC - 04";#N/A,#N/A,FALSE,"TEC-07";#N/A,#N/A,FALSE,"TEC-08";#N/A,#N/A,FALSE,"TEC - 09A";#N/A,#N/A,FALSE,"TEC - 09B";#N/A,#N/A,FALSE,"TEC - 09C";#N/A,#N/A,FALSE,"TEC - 10";#N/A,#N/A,FALSE,"TEC-11"}</definedName>
    <definedName name="lauiop" localSheetId="1">{#N/A,#N/A,FALSE,"TEC-01";#N/A,#N/A,FALSE,"TEC - 02";#N/A,#N/A,FALSE,"TEC - 03";#N/A,#N/A,FALSE,"TEC - 04";#N/A,#N/A,FALSE,"TEC-07";#N/A,#N/A,FALSE,"TEC-08";#N/A,#N/A,FALSE,"TEC - 09A";#N/A,#N/A,FALSE,"TEC - 09B";#N/A,#N/A,FALSE,"TEC - 09C";#N/A,#N/A,FALSE,"TEC - 10";#N/A,#N/A,FALSE,"TEC-11"}</definedName>
    <definedName name="lauiop" localSheetId="2">{#N/A,#N/A,FALSE,"TEC-01";#N/A,#N/A,FALSE,"TEC - 02";#N/A,#N/A,FALSE,"TEC - 03";#N/A,#N/A,FALSE,"TEC - 04";#N/A,#N/A,FALSE,"TEC-07";#N/A,#N/A,FALSE,"TEC-08";#N/A,#N/A,FALSE,"TEC - 09A";#N/A,#N/A,FALSE,"TEC - 09B";#N/A,#N/A,FALSE,"TEC - 09C";#N/A,#N/A,FALSE,"TEC - 10";#N/A,#N/A,FALSE,"TEC-11"}</definedName>
    <definedName name="lauiop">{#N/A,#N/A,FALSE,"TEC-01";#N/A,#N/A,FALSE,"TEC - 02";#N/A,#N/A,FALSE,"TEC - 03";#N/A,#N/A,FALSE,"TEC - 04";#N/A,#N/A,FALSE,"TEC-07";#N/A,#N/A,FALSE,"TEC-08";#N/A,#N/A,FALSE,"TEC - 09A";#N/A,#N/A,FALSE,"TEC - 09B";#N/A,#N/A,FALSE,"TEC - 09C";#N/A,#N/A,FALSE,"TEC - 10";#N/A,#N/A,FALSE,"TEC-11"}</definedName>
    <definedName name="Lb" localSheetId="0">{#N/A,#N/A,FALSE,"Matrix";#N/A,#N/A,FALSE,"Executive";#N/A,#N/A,FALSE,"Summary"}</definedName>
    <definedName name="Lb" localSheetId="1">{#N/A,#N/A,FALSE,"Matrix";#N/A,#N/A,FALSE,"Executive";#N/A,#N/A,FALSE,"Summary"}</definedName>
    <definedName name="Lb" localSheetId="2">{#N/A,#N/A,FALSE,"Matrix";#N/A,#N/A,FALSE,"Executive";#N/A,#N/A,FALSE,"Summary"}</definedName>
    <definedName name="Lb">{#N/A,#N/A,FALSE,"Matrix";#N/A,#N/A,FALSE,"Executive";#N/A,#N/A,FALSE,"Summary"}</definedName>
    <definedName name="leb" localSheetId="0">{#N/A,#N/A,TRUE,"1842CWN0"}</definedName>
    <definedName name="leb" localSheetId="1">{#N/A,#N/A,TRUE,"1842CWN0"}</definedName>
    <definedName name="leb" localSheetId="2">{#N/A,#N/A,TRUE,"1842CWN0"}</definedName>
    <definedName name="leb">{#N/A,#N/A,TRUE,"1842CWN0"}</definedName>
    <definedName name="Left_Header">#REF!</definedName>
    <definedName name="Legal">#REF!</definedName>
    <definedName name="Legal_Areas">#REF!</definedName>
    <definedName name="lete" localSheetId="0">{"MO(BASE)",#N/A,FALSE,"MO(BASE)";"MO(BASE)1",#N/A,FALSE,"MO(BASE)";"MO(BASE)2",#N/A,FALSE,"MO(BASE)"}</definedName>
    <definedName name="lete" localSheetId="1">{"MO(BASE)",#N/A,FALSE,"MO(BASE)";"MO(BASE)1",#N/A,FALSE,"MO(BASE)";"MO(BASE)2",#N/A,FALSE,"MO(BASE)"}</definedName>
    <definedName name="lete" localSheetId="2">{"MO(BASE)",#N/A,FALSE,"MO(BASE)";"MO(BASE)1",#N/A,FALSE,"MO(BASE)";"MO(BASE)2",#N/A,FALSE,"MO(BASE)"}</definedName>
    <definedName name="lete">{"MO(BASE)",#N/A,FALSE,"MO(BASE)";"MO(BASE)1",#N/A,FALSE,"MO(BASE)";"MO(BASE)2",#N/A,FALSE,"MO(BASE)"}</definedName>
    <definedName name="lete_1" localSheetId="0">{"MO(BASE)",#N/A,FALSE,"MO(BASE)";"MO(BASE)1",#N/A,FALSE,"MO(BASE)";"MO(BASE)2",#N/A,FALSE,"MO(BASE)"}</definedName>
    <definedName name="lete_1" localSheetId="1">{"MO(BASE)",#N/A,FALSE,"MO(BASE)";"MO(BASE)1",#N/A,FALSE,"MO(BASE)";"MO(BASE)2",#N/A,FALSE,"MO(BASE)"}</definedName>
    <definedName name="lete_1" localSheetId="2">{"MO(BASE)",#N/A,FALSE,"MO(BASE)";"MO(BASE)1",#N/A,FALSE,"MO(BASE)";"MO(BASE)2",#N/A,FALSE,"MO(BASE)"}</definedName>
    <definedName name="lete_1">{"MO(BASE)",#N/A,FALSE,"MO(BASE)";"MO(BASE)1",#N/A,FALSE,"MO(BASE)";"MO(BASE)2",#N/A,FALSE,"MO(BASE)"}</definedName>
    <definedName name="ley">#REF!</definedName>
    <definedName name="lfx">#REF!</definedName>
    <definedName name="lfz">#REF!</definedName>
    <definedName name="lgioh"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H" localSheetId="0">{#N/A,#N/A,FALSE,"Total_OC015";#N/A,#N/A,FALSE,"ADMIN";#N/A,#N/A,FALSE,"PROCES";#N/A,#N/A,FALSE,"mecan";#N/A,#N/A,FALSE,"civil";#N/A,#N/A,FALSE,"CAÑER";#N/A,#N/A,FALSE,"ELEC";#N/A,#N/A,FALSE,"INSTR"}</definedName>
    <definedName name="LH" localSheetId="1">{#N/A,#N/A,FALSE,"Total_OC015";#N/A,#N/A,FALSE,"ADMIN";#N/A,#N/A,FALSE,"PROCES";#N/A,#N/A,FALSE,"mecan";#N/A,#N/A,FALSE,"civil";#N/A,#N/A,FALSE,"CAÑER";#N/A,#N/A,FALSE,"ELEC";#N/A,#N/A,FALSE,"INSTR"}</definedName>
    <definedName name="LH" localSheetId="2">{#N/A,#N/A,FALSE,"Total_OC015";#N/A,#N/A,FALSE,"ADMIN";#N/A,#N/A,FALSE,"PROCES";#N/A,#N/A,FALSE,"mecan";#N/A,#N/A,FALSE,"civil";#N/A,#N/A,FALSE,"CAÑER";#N/A,#N/A,FALSE,"ELEC";#N/A,#N/A,FALSE,"INSTR"}</definedName>
    <definedName name="LH">{#N/A,#N/A,FALSE,"Total_OC015";#N/A,#N/A,FALSE,"ADMIN";#N/A,#N/A,FALSE,"PROCES";#N/A,#N/A,FALSE,"mecan";#N/A,#N/A,FALSE,"civil";#N/A,#N/A,FALSE,"CAÑER";#N/A,#N/A,FALSE,"ELEC";#N/A,#N/A,FALSE,"INSTR"}</definedName>
    <definedName name="LICITACION">#REF!</definedName>
    <definedName name="liliana" localSheetId="0">{#N/A,#N/A,FALSE,"ACTIVO FIJO";#N/A,#N/A,FALSE,"COBRAR";#N/A,#N/A,FALSE,"AFILIADAS";#N/A,#N/A,FALSE,"PAGAR";#N/A,#N/A,FALSE,"INSTIT. FINANCIERAS";#N/A,#N/A,FALSE,"VALORES"}</definedName>
    <definedName name="liliana" localSheetId="1">{#N/A,#N/A,FALSE,"ACTIVO FIJO";#N/A,#N/A,FALSE,"COBRAR";#N/A,#N/A,FALSE,"AFILIADAS";#N/A,#N/A,FALSE,"PAGAR";#N/A,#N/A,FALSE,"INSTIT. FINANCIERAS";#N/A,#N/A,FALSE,"VALORES"}</definedName>
    <definedName name="liliana" localSheetId="2">{#N/A,#N/A,FALSE,"ACTIVO FIJO";#N/A,#N/A,FALSE,"COBRAR";#N/A,#N/A,FALSE,"AFILIADAS";#N/A,#N/A,FALSE,"PAGAR";#N/A,#N/A,FALSE,"INSTIT. FINANCIERAS";#N/A,#N/A,FALSE,"VALORES"}</definedName>
    <definedName name="liliana">{#N/A,#N/A,FALSE,"ACTIVO FIJO";#N/A,#N/A,FALSE,"COBRAR";#N/A,#N/A,FALSE,"AFILIADAS";#N/A,#N/A,FALSE,"PAGAR";#N/A,#N/A,FALSE,"INSTIT. FINANCIERAS";#N/A,#N/A,FALSE,"VALORES"}</definedName>
    <definedName name="liliana_1" localSheetId="0">{#N/A,#N/A,FALSE,"ACTIVO FIJO";#N/A,#N/A,FALSE,"COBRAR";#N/A,#N/A,FALSE,"AFILIADAS";#N/A,#N/A,FALSE,"PAGAR";#N/A,#N/A,FALSE,"INSTIT. FINANCIERAS";#N/A,#N/A,FALSE,"VALORES"}</definedName>
    <definedName name="liliana_1" localSheetId="1">{#N/A,#N/A,FALSE,"ACTIVO FIJO";#N/A,#N/A,FALSE,"COBRAR";#N/A,#N/A,FALSE,"AFILIADAS";#N/A,#N/A,FALSE,"PAGAR";#N/A,#N/A,FALSE,"INSTIT. FINANCIERAS";#N/A,#N/A,FALSE,"VALORES"}</definedName>
    <definedName name="liliana_1" localSheetId="2">{#N/A,#N/A,FALSE,"ACTIVO FIJO";#N/A,#N/A,FALSE,"COBRAR";#N/A,#N/A,FALSE,"AFILIADAS";#N/A,#N/A,FALSE,"PAGAR";#N/A,#N/A,FALSE,"INSTIT. FINANCIERAS";#N/A,#N/A,FALSE,"VALORES"}</definedName>
    <definedName name="liliana_1">{#N/A,#N/A,FALSE,"ACTIVO FIJO";#N/A,#N/A,FALSE,"COBRAR";#N/A,#N/A,FALSE,"AFILIADAS";#N/A,#N/A,FALSE,"PAGAR";#N/A,#N/A,FALSE,"INSTIT. FINANCIERAS";#N/A,#N/A,FALSE,"VALORES"}</definedName>
    <definedName name="liliana_1_1" localSheetId="0">{#N/A,#N/A,FALSE,"ACTIVO FIJO";#N/A,#N/A,FALSE,"COBRAR";#N/A,#N/A,FALSE,"AFILIADAS";#N/A,#N/A,FALSE,"PAGAR";#N/A,#N/A,FALSE,"INSTIT. FINANCIERAS";#N/A,#N/A,FALSE,"VALORES"}</definedName>
    <definedName name="liliana_1_1" localSheetId="1">{#N/A,#N/A,FALSE,"ACTIVO FIJO";#N/A,#N/A,FALSE,"COBRAR";#N/A,#N/A,FALSE,"AFILIADAS";#N/A,#N/A,FALSE,"PAGAR";#N/A,#N/A,FALSE,"INSTIT. FINANCIERAS";#N/A,#N/A,FALSE,"VALORES"}</definedName>
    <definedName name="liliana_1_1" localSheetId="2">{#N/A,#N/A,FALSE,"ACTIVO FIJO";#N/A,#N/A,FALSE,"COBRAR";#N/A,#N/A,FALSE,"AFILIADAS";#N/A,#N/A,FALSE,"PAGAR";#N/A,#N/A,FALSE,"INSTIT. FINANCIERAS";#N/A,#N/A,FALSE,"VALORES"}</definedName>
    <definedName name="liliana_1_1">{#N/A,#N/A,FALSE,"ACTIVO FIJO";#N/A,#N/A,FALSE,"COBRAR";#N/A,#N/A,FALSE,"AFILIADAS";#N/A,#N/A,FALSE,"PAGAR";#N/A,#N/A,FALSE,"INSTIT. FINANCIERAS";#N/A,#N/A,FALSE,"VALORES"}</definedName>
    <definedName name="liliana_1_2" localSheetId="0">{#N/A,#N/A,FALSE,"ACTIVO FIJO";#N/A,#N/A,FALSE,"COBRAR";#N/A,#N/A,FALSE,"AFILIADAS";#N/A,#N/A,FALSE,"PAGAR";#N/A,#N/A,FALSE,"INSTIT. FINANCIERAS";#N/A,#N/A,FALSE,"VALORES"}</definedName>
    <definedName name="liliana_1_2" localSheetId="1">{#N/A,#N/A,FALSE,"ACTIVO FIJO";#N/A,#N/A,FALSE,"COBRAR";#N/A,#N/A,FALSE,"AFILIADAS";#N/A,#N/A,FALSE,"PAGAR";#N/A,#N/A,FALSE,"INSTIT. FINANCIERAS";#N/A,#N/A,FALSE,"VALORES"}</definedName>
    <definedName name="liliana_1_2" localSheetId="2">{#N/A,#N/A,FALSE,"ACTIVO FIJO";#N/A,#N/A,FALSE,"COBRAR";#N/A,#N/A,FALSE,"AFILIADAS";#N/A,#N/A,FALSE,"PAGAR";#N/A,#N/A,FALSE,"INSTIT. FINANCIERAS";#N/A,#N/A,FALSE,"VALORES"}</definedName>
    <definedName name="liliana_1_2">{#N/A,#N/A,FALSE,"ACTIVO FIJO";#N/A,#N/A,FALSE,"COBRAR";#N/A,#N/A,FALSE,"AFILIADAS";#N/A,#N/A,FALSE,"PAGAR";#N/A,#N/A,FALSE,"INSTIT. FINANCIERAS";#N/A,#N/A,FALSE,"VALORES"}</definedName>
    <definedName name="liliana_1_3" localSheetId="0">{#N/A,#N/A,FALSE,"ACTIVO FIJO";#N/A,#N/A,FALSE,"COBRAR";#N/A,#N/A,FALSE,"AFILIADAS";#N/A,#N/A,FALSE,"PAGAR";#N/A,#N/A,FALSE,"INSTIT. FINANCIERAS";#N/A,#N/A,FALSE,"VALORES"}</definedName>
    <definedName name="liliana_1_3" localSheetId="1">{#N/A,#N/A,FALSE,"ACTIVO FIJO";#N/A,#N/A,FALSE,"COBRAR";#N/A,#N/A,FALSE,"AFILIADAS";#N/A,#N/A,FALSE,"PAGAR";#N/A,#N/A,FALSE,"INSTIT. FINANCIERAS";#N/A,#N/A,FALSE,"VALORES"}</definedName>
    <definedName name="liliana_1_3" localSheetId="2">{#N/A,#N/A,FALSE,"ACTIVO FIJO";#N/A,#N/A,FALSE,"COBRAR";#N/A,#N/A,FALSE,"AFILIADAS";#N/A,#N/A,FALSE,"PAGAR";#N/A,#N/A,FALSE,"INSTIT. FINANCIERAS";#N/A,#N/A,FALSE,"VALORES"}</definedName>
    <definedName name="liliana_1_3">{#N/A,#N/A,FALSE,"ACTIVO FIJO";#N/A,#N/A,FALSE,"COBRAR";#N/A,#N/A,FALSE,"AFILIADAS";#N/A,#N/A,FALSE,"PAGAR";#N/A,#N/A,FALSE,"INSTIT. FINANCIERAS";#N/A,#N/A,FALSE,"VALORES"}</definedName>
    <definedName name="liliana_2" localSheetId="0">{#N/A,#N/A,FALSE,"ACTIVO FIJO";#N/A,#N/A,FALSE,"COBRAR";#N/A,#N/A,FALSE,"AFILIADAS";#N/A,#N/A,FALSE,"PAGAR";#N/A,#N/A,FALSE,"INSTIT. FINANCIERAS";#N/A,#N/A,FALSE,"VALORES"}</definedName>
    <definedName name="liliana_2" localSheetId="1">{#N/A,#N/A,FALSE,"ACTIVO FIJO";#N/A,#N/A,FALSE,"COBRAR";#N/A,#N/A,FALSE,"AFILIADAS";#N/A,#N/A,FALSE,"PAGAR";#N/A,#N/A,FALSE,"INSTIT. FINANCIERAS";#N/A,#N/A,FALSE,"VALORES"}</definedName>
    <definedName name="liliana_2" localSheetId="2">{#N/A,#N/A,FALSE,"ACTIVO FIJO";#N/A,#N/A,FALSE,"COBRAR";#N/A,#N/A,FALSE,"AFILIADAS";#N/A,#N/A,FALSE,"PAGAR";#N/A,#N/A,FALSE,"INSTIT. FINANCIERAS";#N/A,#N/A,FALSE,"VALORES"}</definedName>
    <definedName name="liliana_2">{#N/A,#N/A,FALSE,"ACTIVO FIJO";#N/A,#N/A,FALSE,"COBRAR";#N/A,#N/A,FALSE,"AFILIADAS";#N/A,#N/A,FALSE,"PAGAR";#N/A,#N/A,FALSE,"INSTIT. FINANCIERAS";#N/A,#N/A,FALSE,"VALORES"}</definedName>
    <definedName name="liliana_3" localSheetId="0">{#N/A,#N/A,FALSE,"ACTIVO FIJO";#N/A,#N/A,FALSE,"COBRAR";#N/A,#N/A,FALSE,"AFILIADAS";#N/A,#N/A,FALSE,"PAGAR";#N/A,#N/A,FALSE,"INSTIT. FINANCIERAS";#N/A,#N/A,FALSE,"VALORES"}</definedName>
    <definedName name="liliana_3" localSheetId="1">{#N/A,#N/A,FALSE,"ACTIVO FIJO";#N/A,#N/A,FALSE,"COBRAR";#N/A,#N/A,FALSE,"AFILIADAS";#N/A,#N/A,FALSE,"PAGAR";#N/A,#N/A,FALSE,"INSTIT. FINANCIERAS";#N/A,#N/A,FALSE,"VALORES"}</definedName>
    <definedName name="liliana_3" localSheetId="2">{#N/A,#N/A,FALSE,"ACTIVO FIJO";#N/A,#N/A,FALSE,"COBRAR";#N/A,#N/A,FALSE,"AFILIADAS";#N/A,#N/A,FALSE,"PAGAR";#N/A,#N/A,FALSE,"INSTIT. FINANCIERAS";#N/A,#N/A,FALSE,"VALORES"}</definedName>
    <definedName name="liliana_3">{#N/A,#N/A,FALSE,"ACTIVO FIJO";#N/A,#N/A,FALSE,"COBRAR";#N/A,#N/A,FALSE,"AFILIADAS";#N/A,#N/A,FALSE,"PAGAR";#N/A,#N/A,FALSE,"INSTIT. FINANCIERAS";#N/A,#N/A,FALSE,"VALORES"}</definedName>
    <definedName name="liliana_4" localSheetId="0">{#N/A,#N/A,FALSE,"ACTIVO FIJO";#N/A,#N/A,FALSE,"COBRAR";#N/A,#N/A,FALSE,"AFILIADAS";#N/A,#N/A,FALSE,"PAGAR";#N/A,#N/A,FALSE,"INSTIT. FINANCIERAS";#N/A,#N/A,FALSE,"VALORES"}</definedName>
    <definedName name="liliana_4" localSheetId="1">{#N/A,#N/A,FALSE,"ACTIVO FIJO";#N/A,#N/A,FALSE,"COBRAR";#N/A,#N/A,FALSE,"AFILIADAS";#N/A,#N/A,FALSE,"PAGAR";#N/A,#N/A,FALSE,"INSTIT. FINANCIERAS";#N/A,#N/A,FALSE,"VALORES"}</definedName>
    <definedName name="liliana_4" localSheetId="2">{#N/A,#N/A,FALSE,"ACTIVO FIJO";#N/A,#N/A,FALSE,"COBRAR";#N/A,#N/A,FALSE,"AFILIADAS";#N/A,#N/A,FALSE,"PAGAR";#N/A,#N/A,FALSE,"INSTIT. FINANCIERAS";#N/A,#N/A,FALSE,"VALORES"}</definedName>
    <definedName name="liliana_4">{#N/A,#N/A,FALSE,"ACTIVO FIJO";#N/A,#N/A,FALSE,"COBRAR";#N/A,#N/A,FALSE,"AFILIADAS";#N/A,#N/A,FALSE,"PAGAR";#N/A,#N/A,FALSE,"INSTIT. FINANCIERAS";#N/A,#N/A,FALSE,"VALORES"}</definedName>
    <definedName name="limcount">1</definedName>
    <definedName name="LineaInversion">#REF!</definedName>
    <definedName name="lio" localSheetId="0">{#N/A,#N/A,FALSE,"Total_OC015";#N/A,#N/A,FALSE,"ADMIN";#N/A,#N/A,FALSE,"PROCES";#N/A,#N/A,FALSE,"mecan";#N/A,#N/A,FALSE,"civil";#N/A,#N/A,FALSE,"CAÑER";#N/A,#N/A,FALSE,"ELEC";#N/A,#N/A,FALSE,"INSTR"}</definedName>
    <definedName name="lio" localSheetId="1">{#N/A,#N/A,FALSE,"Total_OC015";#N/A,#N/A,FALSE,"ADMIN";#N/A,#N/A,FALSE,"PROCES";#N/A,#N/A,FALSE,"mecan";#N/A,#N/A,FALSE,"civil";#N/A,#N/A,FALSE,"CAÑER";#N/A,#N/A,FALSE,"ELEC";#N/A,#N/A,FALSE,"INSTR"}</definedName>
    <definedName name="lio" localSheetId="2">{#N/A,#N/A,FALSE,"Total_OC015";#N/A,#N/A,FALSE,"ADMIN";#N/A,#N/A,FALSE,"PROCES";#N/A,#N/A,FALSE,"mecan";#N/A,#N/A,FALSE,"civil";#N/A,#N/A,FALSE,"CAÑER";#N/A,#N/A,FALSE,"ELEC";#N/A,#N/A,FALSE,"INSTR"}</definedName>
    <definedName name="lio">{#N/A,#N/A,FALSE,"Total_OC015";#N/A,#N/A,FALSE,"ADMIN";#N/A,#N/A,FALSE,"PROCES";#N/A,#N/A,FALSE,"mecan";#N/A,#N/A,FALSE,"civil";#N/A,#N/A,FALSE,"CAÑER";#N/A,#N/A,FALSE,"ELEC";#N/A,#N/A,FALSE,"INSTR"}</definedName>
    <definedName name="Liqgas">#REF!</definedName>
    <definedName name="LISTA">#REF!</definedName>
    <definedName name="Listado_Equipos">#REF!</definedName>
    <definedName name="listBase">#REF!</definedName>
    <definedName name="ListSize">#REF!</definedName>
    <definedName name="lixo" localSheetId="0">{#N/A,#N/A,FALSE,"GERAL";#N/A,#N/A,FALSE,"012-96";#N/A,#N/A,FALSE,"018-96";#N/A,#N/A,FALSE,"027-96";#N/A,#N/A,FALSE,"059-96";#N/A,#N/A,FALSE,"076-96";#N/A,#N/A,FALSE,"019-97";#N/A,#N/A,FALSE,"021-97";#N/A,#N/A,FALSE,"022-97";#N/A,#N/A,FALSE,"028-97"}</definedName>
    <definedName name="lixo" localSheetId="1">{#N/A,#N/A,FALSE,"GERAL";#N/A,#N/A,FALSE,"012-96";#N/A,#N/A,FALSE,"018-96";#N/A,#N/A,FALSE,"027-96";#N/A,#N/A,FALSE,"059-96";#N/A,#N/A,FALSE,"076-96";#N/A,#N/A,FALSE,"019-97";#N/A,#N/A,FALSE,"021-97";#N/A,#N/A,FALSE,"022-97";#N/A,#N/A,FALSE,"028-97"}</definedName>
    <definedName name="lixo" localSheetId="2">{#N/A,#N/A,FALSE,"GERAL";#N/A,#N/A,FALSE,"012-96";#N/A,#N/A,FALSE,"018-96";#N/A,#N/A,FALSE,"027-96";#N/A,#N/A,FALSE,"059-96";#N/A,#N/A,FALSE,"076-96";#N/A,#N/A,FALSE,"019-97";#N/A,#N/A,FALSE,"021-97";#N/A,#N/A,FALSE,"022-97";#N/A,#N/A,FALSE,"028-97"}</definedName>
    <definedName name="lixo">{#N/A,#N/A,FALSE,"GERAL";#N/A,#N/A,FALSE,"012-96";#N/A,#N/A,FALSE,"018-96";#N/A,#N/A,FALSE,"027-96";#N/A,#N/A,FALSE,"059-96";#N/A,#N/A,FALSE,"076-96";#N/A,#N/A,FALSE,"019-97";#N/A,#N/A,FALSE,"021-97";#N/A,#N/A,FALSE,"022-97";#N/A,#N/A,FALSE,"028-97"}</definedName>
    <definedName name="lk" localSheetId="3">{#N/A,#N/A,FALSE,"Total_OC015";#N/A,#N/A,FALSE,"ADMIN";#N/A,#N/A,FALSE,"PROCES";#N/A,#N/A,FALSE,"mecan";#N/A,#N/A,FALSE,"civil";#N/A,#N/A,FALSE,"CAÑER";#N/A,#N/A,FALSE,"ELEC";#N/A,#N/A,FALSE,"INSTR"}</definedName>
    <definedName name="lk" localSheetId="4">{#N/A,#N/A,FALSE,"Total_OC015";#N/A,#N/A,FALSE,"ADMIN";#N/A,#N/A,FALSE,"PROCES";#N/A,#N/A,FALSE,"mecan";#N/A,#N/A,FALSE,"civil";#N/A,#N/A,FALSE,"CAÑER";#N/A,#N/A,FALSE,"ELEC";#N/A,#N/A,FALSE,"INSTR"}</definedName>
    <definedName name="lk" localSheetId="5">{#N/A,#N/A,FALSE,"Total_OC015";#N/A,#N/A,FALSE,"ADMIN";#N/A,#N/A,FALSE,"PROCES";#N/A,#N/A,FALSE,"mecan";#N/A,#N/A,FALSE,"civil";#N/A,#N/A,FALSE,"CAÑER";#N/A,#N/A,FALSE,"ELEC";#N/A,#N/A,FALSE,"INSTR"}</definedName>
    <definedName name="lk" localSheetId="6">{#N/A,#N/A,FALSE,"Total_OC015";#N/A,#N/A,FALSE,"ADMIN";#N/A,#N/A,FALSE,"PROCES";#N/A,#N/A,FALSE,"mecan";#N/A,#N/A,FALSE,"civil";#N/A,#N/A,FALSE,"CAÑER";#N/A,#N/A,FALSE,"ELEC";#N/A,#N/A,FALSE,"INSTR"}</definedName>
    <definedName name="lk" localSheetId="0">{#N/A,#N/A,FALSE,"Total_OC015";#N/A,#N/A,FALSE,"ADMIN";#N/A,#N/A,FALSE,"PROCES";#N/A,#N/A,FALSE,"mecan";#N/A,#N/A,FALSE,"civil";#N/A,#N/A,FALSE,"CAÑER";#N/A,#N/A,FALSE,"ELEC";#N/A,#N/A,FALSE,"INSTR"}</definedName>
    <definedName name="lk" localSheetId="1">{#N/A,#N/A,FALSE,"Total_OC015";#N/A,#N/A,FALSE,"ADMIN";#N/A,#N/A,FALSE,"PROCES";#N/A,#N/A,FALSE,"mecan";#N/A,#N/A,FALSE,"civil";#N/A,#N/A,FALSE,"CAÑER";#N/A,#N/A,FALSE,"ELEC";#N/A,#N/A,FALSE,"INSTR"}</definedName>
    <definedName name="lk" localSheetId="2">{#N/A,#N/A,FALSE,"Total_OC015";#N/A,#N/A,FALSE,"ADMIN";#N/A,#N/A,FALSE,"PROCES";#N/A,#N/A,FALSE,"mecan";#N/A,#N/A,FALSE,"civil";#N/A,#N/A,FALSE,"CAÑER";#N/A,#N/A,FALSE,"ELEC";#N/A,#N/A,FALSE,"INSTR"}</definedName>
    <definedName name="lk">{#N/A,#N/A,FALSE,"Total_OC015";#N/A,#N/A,FALSE,"ADMIN";#N/A,#N/A,FALSE,"PROCES";#N/A,#N/A,FALSE,"mecan";#N/A,#N/A,FALSE,"civil";#N/A,#N/A,FALSE,"CAÑER";#N/A,#N/A,FALSE,"ELEC";#N/A,#N/A,FALSE,"INSTR"}</definedName>
    <definedName name="LKAMFMM">#REF!</definedName>
    <definedName name="LKL" localSheetId="3">{#N/A,#N/A,FALSE,"SumG";#N/A,#N/A,FALSE,"ElecG";#N/A,#N/A,FALSE,"MechG";#N/A,#N/A,FALSE,"GeotG";#N/A,#N/A,FALSE,"PrcsG";#N/A,#N/A,FALSE,"TunnG";#N/A,#N/A,FALSE,"CivlG";#N/A,#N/A,FALSE,"NtwkG";#N/A,#N/A,FALSE,"EstgG";#N/A,#N/A,FALSE,"PEngG"}</definedName>
    <definedName name="LKL" localSheetId="4">{#N/A,#N/A,FALSE,"SumG";#N/A,#N/A,FALSE,"ElecG";#N/A,#N/A,FALSE,"MechG";#N/A,#N/A,FALSE,"GeotG";#N/A,#N/A,FALSE,"PrcsG";#N/A,#N/A,FALSE,"TunnG";#N/A,#N/A,FALSE,"CivlG";#N/A,#N/A,FALSE,"NtwkG";#N/A,#N/A,FALSE,"EstgG";#N/A,#N/A,FALSE,"PEngG"}</definedName>
    <definedName name="LKL" localSheetId="5">{#N/A,#N/A,FALSE,"SumG";#N/A,#N/A,FALSE,"ElecG";#N/A,#N/A,FALSE,"MechG";#N/A,#N/A,FALSE,"GeotG";#N/A,#N/A,FALSE,"PrcsG";#N/A,#N/A,FALSE,"TunnG";#N/A,#N/A,FALSE,"CivlG";#N/A,#N/A,FALSE,"NtwkG";#N/A,#N/A,FALSE,"EstgG";#N/A,#N/A,FALSE,"PEngG"}</definedName>
    <definedName name="LKL" localSheetId="6">{#N/A,#N/A,FALSE,"SumG";#N/A,#N/A,FALSE,"ElecG";#N/A,#N/A,FALSE,"MechG";#N/A,#N/A,FALSE,"GeotG";#N/A,#N/A,FALSE,"PrcsG";#N/A,#N/A,FALSE,"TunnG";#N/A,#N/A,FALSE,"CivlG";#N/A,#N/A,FALSE,"NtwkG";#N/A,#N/A,FALSE,"EstgG";#N/A,#N/A,FALSE,"PEngG"}</definedName>
    <definedName name="LKL" localSheetId="0">{#N/A,#N/A,FALSE,"SumG";#N/A,#N/A,FALSE,"ElecG";#N/A,#N/A,FALSE,"MechG";#N/A,#N/A,FALSE,"GeotG";#N/A,#N/A,FALSE,"PrcsG";#N/A,#N/A,FALSE,"TunnG";#N/A,#N/A,FALSE,"CivlG";#N/A,#N/A,FALSE,"NtwkG";#N/A,#N/A,FALSE,"EstgG";#N/A,#N/A,FALSE,"PEngG"}</definedName>
    <definedName name="LKL" localSheetId="1">{#N/A,#N/A,FALSE,"SumG";#N/A,#N/A,FALSE,"ElecG";#N/A,#N/A,FALSE,"MechG";#N/A,#N/A,FALSE,"GeotG";#N/A,#N/A,FALSE,"PrcsG";#N/A,#N/A,FALSE,"TunnG";#N/A,#N/A,FALSE,"CivlG";#N/A,#N/A,FALSE,"NtwkG";#N/A,#N/A,FALSE,"EstgG";#N/A,#N/A,FALSE,"PEngG"}</definedName>
    <definedName name="LKL" localSheetId="2">{#N/A,#N/A,FALSE,"SumG";#N/A,#N/A,FALSE,"ElecG";#N/A,#N/A,FALSE,"MechG";#N/A,#N/A,FALSE,"GeotG";#N/A,#N/A,FALSE,"PrcsG";#N/A,#N/A,FALSE,"TunnG";#N/A,#N/A,FALSE,"CivlG";#N/A,#N/A,FALSE,"NtwkG";#N/A,#N/A,FALSE,"EstgG";#N/A,#N/A,FALSE,"PEngG"}</definedName>
    <definedName name="LKL">{#N/A,#N/A,FALSE,"SumG";#N/A,#N/A,FALSE,"ElecG";#N/A,#N/A,FALSE,"MechG";#N/A,#N/A,FALSE,"GeotG";#N/A,#N/A,FALSE,"PrcsG";#N/A,#N/A,FALSE,"TunnG";#N/A,#N/A,FALSE,"CivlG";#N/A,#N/A,FALSE,"NtwkG";#N/A,#N/A,FALSE,"EstgG";#N/A,#N/A,FALSE,"PEngG"}</definedName>
    <definedName name="LKLKL">#REF!</definedName>
    <definedName name="lksjks" localSheetId="0">{#N/A,#N/A,TRUE,"INGENIERIA";#N/A,#N/A,TRUE,"COMPRAS";#N/A,#N/A,TRUE,"DIRECCION";#N/A,#N/A,TRUE,"RESUMEN"}</definedName>
    <definedName name="lksjks" localSheetId="1">{#N/A,#N/A,TRUE,"INGENIERIA";#N/A,#N/A,TRUE,"COMPRAS";#N/A,#N/A,TRUE,"DIRECCION";#N/A,#N/A,TRUE,"RESUMEN"}</definedName>
    <definedName name="lksjks" localSheetId="2">{#N/A,#N/A,TRUE,"INGENIERIA";#N/A,#N/A,TRUE,"COMPRAS";#N/A,#N/A,TRUE,"DIRECCION";#N/A,#N/A,TRUE,"RESUMEN"}</definedName>
    <definedName name="lksjks">{#N/A,#N/A,TRUE,"INGENIERIA";#N/A,#N/A,TRUE,"COMPRAS";#N/A,#N/A,TRUE,"DIRECCION";#N/A,#N/A,TRUE,"RESUMEN"}</definedName>
    <definedName name="LL" localSheetId="3">#REF!</definedName>
    <definedName name="LL" localSheetId="4">#REF!</definedName>
    <definedName name="LL" localSheetId="5">#REF!</definedName>
    <definedName name="LL" localSheetId="6">#REF!</definedName>
    <definedName name="ll"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 localSheetId="3">#REF!</definedName>
    <definedName name="LL_1" localSheetId="4">#REF!</definedName>
    <definedName name="LL_1" localSheetId="5">#REF!</definedName>
    <definedName name="LL_1" localSheetId="6">#REF!</definedName>
    <definedName name="ll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2">#REF!</definedName>
    <definedName name="lllllll">#REF!</definedName>
    <definedName name="lllllllllllllllllllllllll">#REF!</definedName>
    <definedName name="lllmgf" localSheetId="0">{#N/A,#N/A,TRUE,"INGENIERIA";#N/A,#N/A,TRUE,"COMPRAS";#N/A,#N/A,TRUE,"DIRECCION";#N/A,#N/A,TRUE,"RESUMEN"}</definedName>
    <definedName name="lllmgf" localSheetId="1">{#N/A,#N/A,TRUE,"INGENIERIA";#N/A,#N/A,TRUE,"COMPRAS";#N/A,#N/A,TRUE,"DIRECCION";#N/A,#N/A,TRUE,"RESUMEN"}</definedName>
    <definedName name="lllmgf" localSheetId="2">{#N/A,#N/A,TRUE,"INGENIERIA";#N/A,#N/A,TRUE,"COMPRAS";#N/A,#N/A,TRUE,"DIRECCION";#N/A,#N/A,TRUE,"RESUMEN"}</definedName>
    <definedName name="lllmgf">{#N/A,#N/A,TRUE,"INGENIERIA";#N/A,#N/A,TRUE,"COMPRAS";#N/A,#N/A,TRUE,"DIRECCION";#N/A,#N/A,TRUE,"RESUMEN"}</definedName>
    <definedName name="lmn" localSheetId="0">{#N/A,#N/A,TRUE,"INGENIERIA";#N/A,#N/A,TRUE,"COMPRAS";#N/A,#N/A,TRUE,"DIRECCION";#N/A,#N/A,TRUE,"RESUMEN"}</definedName>
    <definedName name="lmn" localSheetId="1">{#N/A,#N/A,TRUE,"INGENIERIA";#N/A,#N/A,TRUE,"COMPRAS";#N/A,#N/A,TRUE,"DIRECCION";#N/A,#N/A,TRUE,"RESUMEN"}</definedName>
    <definedName name="lmn" localSheetId="2">{#N/A,#N/A,TRUE,"INGENIERIA";#N/A,#N/A,TRUE,"COMPRAS";#N/A,#N/A,TRUE,"DIRECCION";#N/A,#N/A,TRUE,"RESUMEN"}</definedName>
    <definedName name="lmn">{#N/A,#N/A,TRUE,"INGENIERIA";#N/A,#N/A,TRUE,"COMPRAS";#N/A,#N/A,TRUE,"DIRECCION";#N/A,#N/A,TRUE,"RESUMEN"}</definedName>
    <definedName name="lñl" localSheetId="3">#REF!</definedName>
    <definedName name="lñl" localSheetId="4">#REF!</definedName>
    <definedName name="lñl" localSheetId="5">#REF!</definedName>
    <definedName name="lñl" localSheetId="6">#REF!</definedName>
    <definedName name="lñl">#REF!</definedName>
    <definedName name="lo" localSheetId="0">{#N/A,#N/A,FALSE,"COVER";#N/A,#N/A,FALSE,"RECAP";#N/A,#N/A,FALSE,"SANTA BARBARA NONMANUAL";#N/A,#N/A,FALSE,"CEQUIP";#N/A,#N/A,FALSE,"WRATE";#N/A,#N/A,FALSE,"INDIRECT";#N/A,#N/A,FALSE,"TRAIN";#N/A,#N/A,FALSE,"MANLOADED SCHEDULE"}</definedName>
    <definedName name="lo" localSheetId="1">{#N/A,#N/A,FALSE,"COVER";#N/A,#N/A,FALSE,"RECAP";#N/A,#N/A,FALSE,"SANTA BARBARA NONMANUAL";#N/A,#N/A,FALSE,"CEQUIP";#N/A,#N/A,FALSE,"WRATE";#N/A,#N/A,FALSE,"INDIRECT";#N/A,#N/A,FALSE,"TRAIN";#N/A,#N/A,FALSE,"MANLOADED SCHEDULE"}</definedName>
    <definedName name="lo" localSheetId="2">{#N/A,#N/A,FALSE,"COVER";#N/A,#N/A,FALSE,"RECAP";#N/A,#N/A,FALSE,"SANTA BARBARA NONMANUAL";#N/A,#N/A,FALSE,"CEQUIP";#N/A,#N/A,FALSE,"WRATE";#N/A,#N/A,FALSE,"INDIRECT";#N/A,#N/A,FALSE,"TRAIN";#N/A,#N/A,FALSE,"MANLOADED SCHEDULE"}</definedName>
    <definedName name="lo">{#N/A,#N/A,FALSE,"COVER";#N/A,#N/A,FALSE,"RECAP";#N/A,#N/A,FALSE,"SANTA BARBARA NONMANUAL";#N/A,#N/A,FALSE,"CEQUIP";#N/A,#N/A,FALSE,"WRATE";#N/A,#N/A,FALSE,"INDIRECT";#N/A,#N/A,FALSE,"TRAIN";#N/A,#N/A,FALSE,"MANLOADED SCHEDULE"}</definedName>
    <definedName name="lo_1" localSheetId="0">{#N/A,#N/A,FALSE,"COVER";#N/A,#N/A,FALSE,"RECAP";#N/A,#N/A,FALSE,"SANTA BARBARA NONMANUAL";#N/A,#N/A,FALSE,"CEQUIP";#N/A,#N/A,FALSE,"WRATE";#N/A,#N/A,FALSE,"INDIRECT";#N/A,#N/A,FALSE,"TRAIN";#N/A,#N/A,FALSE,"MANLOADED SCHEDULE"}</definedName>
    <definedName name="lo_1" localSheetId="1">{#N/A,#N/A,FALSE,"COVER";#N/A,#N/A,FALSE,"RECAP";#N/A,#N/A,FALSE,"SANTA BARBARA NONMANUAL";#N/A,#N/A,FALSE,"CEQUIP";#N/A,#N/A,FALSE,"WRATE";#N/A,#N/A,FALSE,"INDIRECT";#N/A,#N/A,FALSE,"TRAIN";#N/A,#N/A,FALSE,"MANLOADED SCHEDULE"}</definedName>
    <definedName name="lo_1" localSheetId="2">{#N/A,#N/A,FALSE,"COVER";#N/A,#N/A,FALSE,"RECAP";#N/A,#N/A,FALSE,"SANTA BARBARA NONMANUAL";#N/A,#N/A,FALSE,"CEQUIP";#N/A,#N/A,FALSE,"WRATE";#N/A,#N/A,FALSE,"INDIRECT";#N/A,#N/A,FALSE,"TRAIN";#N/A,#N/A,FALSE,"MANLOADED SCHEDULE"}</definedName>
    <definedName name="lo_1">{#N/A,#N/A,FALSE,"COVER";#N/A,#N/A,FALSE,"RECAP";#N/A,#N/A,FALSE,"SANTA BARBARA NONMANUAL";#N/A,#N/A,FALSE,"CEQUIP";#N/A,#N/A,FALSE,"WRATE";#N/A,#N/A,FALSE,"INDIRECT";#N/A,#N/A,FALSE,"TRAIN";#N/A,#N/A,FALSE,"MANLOADED SCHEDULE"}</definedName>
    <definedName name="LOC">#REF!</definedName>
    <definedName name="Location">#REF!</definedName>
    <definedName name="loco" localSheetId="0">{#N/A,#N/A,FALSE,"masez (10)";#N/A,#N/A,FALSE,"masez (7)";#N/A,#N/A,FALSE,"masez (6)";#N/A,#N/A,FALSE,"masez (5)";#N/A,#N/A,FALSE,"masez (4)";#N/A,#N/A,FALSE,"masez (3)";#N/A,#N/A,FALSE,"masez (2)";#N/A,#N/A,FALSE,"GME";#N/A,#N/A,FALSE,"masez"}</definedName>
    <definedName name="loco" localSheetId="1">{#N/A,#N/A,FALSE,"masez (10)";#N/A,#N/A,FALSE,"masez (7)";#N/A,#N/A,FALSE,"masez (6)";#N/A,#N/A,FALSE,"masez (5)";#N/A,#N/A,FALSE,"masez (4)";#N/A,#N/A,FALSE,"masez (3)";#N/A,#N/A,FALSE,"masez (2)";#N/A,#N/A,FALSE,"GME";#N/A,#N/A,FALSE,"masez"}</definedName>
    <definedName name="loco" localSheetId="2">{#N/A,#N/A,FALSE,"masez (10)";#N/A,#N/A,FALSE,"masez (7)";#N/A,#N/A,FALSE,"masez (6)";#N/A,#N/A,FALSE,"masez (5)";#N/A,#N/A,FALSE,"masez (4)";#N/A,#N/A,FALSE,"masez (3)";#N/A,#N/A,FALSE,"masez (2)";#N/A,#N/A,FALSE,"GME";#N/A,#N/A,FALSE,"masez"}</definedName>
    <definedName name="loco">{#N/A,#N/A,FALSE,"masez (10)";#N/A,#N/A,FALSE,"masez (7)";#N/A,#N/A,FALSE,"masez (6)";#N/A,#N/A,FALSE,"masez (5)";#N/A,#N/A,FALSE,"masez (4)";#N/A,#N/A,FALSE,"masez (3)";#N/A,#N/A,FALSE,"masez (2)";#N/A,#N/A,FALSE,"GME";#N/A,#N/A,FALSE,"masez"}</definedName>
    <definedName name="loco_1" localSheetId="0">{#N/A,#N/A,FALSE,"masez (10)";#N/A,#N/A,FALSE,"masez (7)";#N/A,#N/A,FALSE,"masez (6)";#N/A,#N/A,FALSE,"masez (5)";#N/A,#N/A,FALSE,"masez (4)";#N/A,#N/A,FALSE,"masez (3)";#N/A,#N/A,FALSE,"masez (2)";#N/A,#N/A,FALSE,"GME";#N/A,#N/A,FALSE,"masez"}</definedName>
    <definedName name="loco_1" localSheetId="1">{#N/A,#N/A,FALSE,"masez (10)";#N/A,#N/A,FALSE,"masez (7)";#N/A,#N/A,FALSE,"masez (6)";#N/A,#N/A,FALSE,"masez (5)";#N/A,#N/A,FALSE,"masez (4)";#N/A,#N/A,FALSE,"masez (3)";#N/A,#N/A,FALSE,"masez (2)";#N/A,#N/A,FALSE,"GME";#N/A,#N/A,FALSE,"masez"}</definedName>
    <definedName name="loco_1" localSheetId="2">{#N/A,#N/A,FALSE,"masez (10)";#N/A,#N/A,FALSE,"masez (7)";#N/A,#N/A,FALSE,"masez (6)";#N/A,#N/A,FALSE,"masez (5)";#N/A,#N/A,FALSE,"masez (4)";#N/A,#N/A,FALSE,"masez (3)";#N/A,#N/A,FALSE,"masez (2)";#N/A,#N/A,FALSE,"GME";#N/A,#N/A,FALSE,"masez"}</definedName>
    <definedName name="loco_1">{#N/A,#N/A,FALSE,"masez (10)";#N/A,#N/A,FALSE,"masez (7)";#N/A,#N/A,FALSE,"masez (6)";#N/A,#N/A,FALSE,"masez (5)";#N/A,#N/A,FALSE,"masez (4)";#N/A,#N/A,FALSE,"masez (3)";#N/A,#N/A,FALSE,"masez (2)";#N/A,#N/A,FALSE,"GME";#N/A,#N/A,FALSE,"masez"}</definedName>
    <definedName name="loiu" localSheetId="0">{#N/A,#N/A,TRUE,"Est. de Fact.";#N/A,#N/A,TRUE,"Capitulo 19";#N/A,#N/A,TRUE,"Proyecto P855"}</definedName>
    <definedName name="loiu" localSheetId="1">{#N/A,#N/A,TRUE,"Est. de Fact.";#N/A,#N/A,TRUE,"Capitulo 19";#N/A,#N/A,TRUE,"Proyecto P855"}</definedName>
    <definedName name="loiu" localSheetId="2">{#N/A,#N/A,TRUE,"Est. de Fact.";#N/A,#N/A,TRUE,"Capitulo 19";#N/A,#N/A,TRUE,"Proyecto P855"}</definedName>
    <definedName name="loiu">{#N/A,#N/A,TRUE,"Est. de Fact.";#N/A,#N/A,TRUE,"Capitulo 19";#N/A,#N/A,TRUE,"Proyecto P855"}</definedName>
    <definedName name="Lon">#REF!</definedName>
    <definedName name="Longn">#REF!</definedName>
    <definedName name="Loss_Prevention">#REF!</definedName>
    <definedName name="lots" localSheetId="3">{#N/A,#N/A,FALSE,"Total_OC015";#N/A,#N/A,FALSE,"ADMIN";#N/A,#N/A,FALSE,"PROCES";#N/A,#N/A,FALSE,"mecan";#N/A,#N/A,FALSE,"civil";#N/A,#N/A,FALSE,"CAÑER";#N/A,#N/A,FALSE,"ELEC";#N/A,#N/A,FALSE,"INSTR"}</definedName>
    <definedName name="lots" localSheetId="4">{#N/A,#N/A,FALSE,"Total_OC015";#N/A,#N/A,FALSE,"ADMIN";#N/A,#N/A,FALSE,"PROCES";#N/A,#N/A,FALSE,"mecan";#N/A,#N/A,FALSE,"civil";#N/A,#N/A,FALSE,"CAÑER";#N/A,#N/A,FALSE,"ELEC";#N/A,#N/A,FALSE,"INSTR"}</definedName>
    <definedName name="lots" localSheetId="5">{#N/A,#N/A,FALSE,"Total_OC015";#N/A,#N/A,FALSE,"ADMIN";#N/A,#N/A,FALSE,"PROCES";#N/A,#N/A,FALSE,"mecan";#N/A,#N/A,FALSE,"civil";#N/A,#N/A,FALSE,"CAÑER";#N/A,#N/A,FALSE,"ELEC";#N/A,#N/A,FALSE,"INSTR"}</definedName>
    <definedName name="lots" localSheetId="6">{#N/A,#N/A,FALSE,"Total_OC015";#N/A,#N/A,FALSE,"ADMIN";#N/A,#N/A,FALSE,"PROCES";#N/A,#N/A,FALSE,"mecan";#N/A,#N/A,FALSE,"civil";#N/A,#N/A,FALSE,"CAÑER";#N/A,#N/A,FALSE,"ELEC";#N/A,#N/A,FALSE,"INSTR"}</definedName>
    <definedName name="lots" localSheetId="0">{#N/A,#N/A,FALSE,"Total_OC015";#N/A,#N/A,FALSE,"ADMIN";#N/A,#N/A,FALSE,"PROCES";#N/A,#N/A,FALSE,"mecan";#N/A,#N/A,FALSE,"civil";#N/A,#N/A,FALSE,"CAÑER";#N/A,#N/A,FALSE,"ELEC";#N/A,#N/A,FALSE,"INSTR"}</definedName>
    <definedName name="lots" localSheetId="1">{#N/A,#N/A,FALSE,"Total_OC015";#N/A,#N/A,FALSE,"ADMIN";#N/A,#N/A,FALSE,"PROCES";#N/A,#N/A,FALSE,"mecan";#N/A,#N/A,FALSE,"civil";#N/A,#N/A,FALSE,"CAÑER";#N/A,#N/A,FALSE,"ELEC";#N/A,#N/A,FALSE,"INSTR"}</definedName>
    <definedName name="lots" localSheetId="2">{#N/A,#N/A,FALSE,"Total_OC015";#N/A,#N/A,FALSE,"ADMIN";#N/A,#N/A,FALSE,"PROCES";#N/A,#N/A,FALSE,"mecan";#N/A,#N/A,FALSE,"civil";#N/A,#N/A,FALSE,"CAÑER";#N/A,#N/A,FALSE,"ELEC";#N/A,#N/A,FALSE,"INSTR"}</definedName>
    <definedName name="lots">{#N/A,#N/A,FALSE,"Total_OC015";#N/A,#N/A,FALSE,"ADMIN";#N/A,#N/A,FALSE,"PROCES";#N/A,#N/A,FALSE,"mecan";#N/A,#N/A,FALSE,"civil";#N/A,#N/A,FALSE,"CAÑER";#N/A,#N/A,FALSE,"ELEC";#N/A,#N/A,FALSE,"INSTR"}</definedName>
    <definedName name="lots_1" localSheetId="0">{#N/A,#N/A,FALSE,"Total_OC015";#N/A,#N/A,FALSE,"ADMIN";#N/A,#N/A,FALSE,"PROCES";#N/A,#N/A,FALSE,"mecan";#N/A,#N/A,FALSE,"civil";#N/A,#N/A,FALSE,"CAÑER";#N/A,#N/A,FALSE,"ELEC";#N/A,#N/A,FALSE,"INSTR"}</definedName>
    <definedName name="lots_1" localSheetId="1">{#N/A,#N/A,FALSE,"Total_OC015";#N/A,#N/A,FALSE,"ADMIN";#N/A,#N/A,FALSE,"PROCES";#N/A,#N/A,FALSE,"mecan";#N/A,#N/A,FALSE,"civil";#N/A,#N/A,FALSE,"CAÑER";#N/A,#N/A,FALSE,"ELEC";#N/A,#N/A,FALSE,"INSTR"}</definedName>
    <definedName name="lots_1" localSheetId="2">{#N/A,#N/A,FALSE,"Total_OC015";#N/A,#N/A,FALSE,"ADMIN";#N/A,#N/A,FALSE,"PROCES";#N/A,#N/A,FALSE,"mecan";#N/A,#N/A,FALSE,"civil";#N/A,#N/A,FALSE,"CAÑER";#N/A,#N/A,FALSE,"ELEC";#N/A,#N/A,FALSE,"INSTR"}</definedName>
    <definedName name="lots_1">{#N/A,#N/A,FALSE,"Total_OC015";#N/A,#N/A,FALSE,"ADMIN";#N/A,#N/A,FALSE,"PROCES";#N/A,#N/A,FALSE,"mecan";#N/A,#N/A,FALSE,"civil";#N/A,#N/A,FALSE,"CAÑER";#N/A,#N/A,FALSE,"ELEC";#N/A,#N/A,FALSE,"INSTR"}</definedName>
    <definedName name="lots_2" localSheetId="0">{#N/A,#N/A,FALSE,"Total_OC015";#N/A,#N/A,FALSE,"ADMIN";#N/A,#N/A,FALSE,"PROCES";#N/A,#N/A,FALSE,"mecan";#N/A,#N/A,FALSE,"civil";#N/A,#N/A,FALSE,"CAÑER";#N/A,#N/A,FALSE,"ELEC";#N/A,#N/A,FALSE,"INSTR"}</definedName>
    <definedName name="lots_2" localSheetId="1">{#N/A,#N/A,FALSE,"Total_OC015";#N/A,#N/A,FALSE,"ADMIN";#N/A,#N/A,FALSE,"PROCES";#N/A,#N/A,FALSE,"mecan";#N/A,#N/A,FALSE,"civil";#N/A,#N/A,FALSE,"CAÑER";#N/A,#N/A,FALSE,"ELEC";#N/A,#N/A,FALSE,"INSTR"}</definedName>
    <definedName name="lots_2" localSheetId="2">{#N/A,#N/A,FALSE,"Total_OC015";#N/A,#N/A,FALSE,"ADMIN";#N/A,#N/A,FALSE,"PROCES";#N/A,#N/A,FALSE,"mecan";#N/A,#N/A,FALSE,"civil";#N/A,#N/A,FALSE,"CAÑER";#N/A,#N/A,FALSE,"ELEC";#N/A,#N/A,FALSE,"INSTR"}</definedName>
    <definedName name="lots_2">{#N/A,#N/A,FALSE,"Total_OC015";#N/A,#N/A,FALSE,"ADMIN";#N/A,#N/A,FALSE,"PROCES";#N/A,#N/A,FALSE,"mecan";#N/A,#N/A,FALSE,"civil";#N/A,#N/A,FALSE,"CAÑER";#N/A,#N/A,FALSE,"ELEC";#N/A,#N/A,FALSE,"INSTR"}</definedName>
    <definedName name="lots_3" localSheetId="0">{#N/A,#N/A,FALSE,"Total_OC015";#N/A,#N/A,FALSE,"ADMIN";#N/A,#N/A,FALSE,"PROCES";#N/A,#N/A,FALSE,"mecan";#N/A,#N/A,FALSE,"civil";#N/A,#N/A,FALSE,"CAÑER";#N/A,#N/A,FALSE,"ELEC";#N/A,#N/A,FALSE,"INSTR"}</definedName>
    <definedName name="lots_3" localSheetId="1">{#N/A,#N/A,FALSE,"Total_OC015";#N/A,#N/A,FALSE,"ADMIN";#N/A,#N/A,FALSE,"PROCES";#N/A,#N/A,FALSE,"mecan";#N/A,#N/A,FALSE,"civil";#N/A,#N/A,FALSE,"CAÑER";#N/A,#N/A,FALSE,"ELEC";#N/A,#N/A,FALSE,"INSTR"}</definedName>
    <definedName name="lots_3" localSheetId="2">{#N/A,#N/A,FALSE,"Total_OC015";#N/A,#N/A,FALSE,"ADMIN";#N/A,#N/A,FALSE,"PROCES";#N/A,#N/A,FALSE,"mecan";#N/A,#N/A,FALSE,"civil";#N/A,#N/A,FALSE,"CAÑER";#N/A,#N/A,FALSE,"ELEC";#N/A,#N/A,FALSE,"INSTR"}</definedName>
    <definedName name="lots_3">{#N/A,#N/A,FALSE,"Total_OC015";#N/A,#N/A,FALSE,"ADMIN";#N/A,#N/A,FALSE,"PROCES";#N/A,#N/A,FALSE,"mecan";#N/A,#N/A,FALSE,"civil";#N/A,#N/A,FALSE,"CAÑER";#N/A,#N/A,FALSE,"ELEC";#N/A,#N/A,FALSE,"INSTR"}</definedName>
    <definedName name="lp" localSheetId="0">{#N/A,#N/A,FALSE,"COVER";#N/A,#N/A,FALSE,"RECAP";#N/A,#N/A,FALSE,"SANTA BARBARA NONMANUAL";#N/A,#N/A,FALSE,"CEQUIP";#N/A,#N/A,FALSE,"WRATE";#N/A,#N/A,FALSE,"INDIRECT";#N/A,#N/A,FALSE,"TRAIN";#N/A,#N/A,FALSE,"MANLOADED SCHEDULE"}</definedName>
    <definedName name="lp" localSheetId="1">{#N/A,#N/A,FALSE,"COVER";#N/A,#N/A,FALSE,"RECAP";#N/A,#N/A,FALSE,"SANTA BARBARA NONMANUAL";#N/A,#N/A,FALSE,"CEQUIP";#N/A,#N/A,FALSE,"WRATE";#N/A,#N/A,FALSE,"INDIRECT";#N/A,#N/A,FALSE,"TRAIN";#N/A,#N/A,FALSE,"MANLOADED SCHEDULE"}</definedName>
    <definedName name="lp" localSheetId="2">{#N/A,#N/A,FALSE,"COVER";#N/A,#N/A,FALSE,"RECAP";#N/A,#N/A,FALSE,"SANTA BARBARA NONMANUAL";#N/A,#N/A,FALSE,"CEQUIP";#N/A,#N/A,FALSE,"WRATE";#N/A,#N/A,FALSE,"INDIRECT";#N/A,#N/A,FALSE,"TRAIN";#N/A,#N/A,FALSE,"MANLOADED SCHEDULE"}</definedName>
    <definedName name="lp">{#N/A,#N/A,FALSE,"COVER";#N/A,#N/A,FALSE,"RECAP";#N/A,#N/A,FALSE,"SANTA BARBARA NONMANUAL";#N/A,#N/A,FALSE,"CEQUIP";#N/A,#N/A,FALSE,"WRATE";#N/A,#N/A,FALSE,"INDIRECT";#N/A,#N/A,FALSE,"TRAIN";#N/A,#N/A,FALSE,"MANLOADED SCHEDULE"}</definedName>
    <definedName name="lp_1" localSheetId="0">{#N/A,#N/A,FALSE,"COVER";#N/A,#N/A,FALSE,"RECAP";#N/A,#N/A,FALSE,"SANTA BARBARA NONMANUAL";#N/A,#N/A,FALSE,"CEQUIP";#N/A,#N/A,FALSE,"WRATE";#N/A,#N/A,FALSE,"INDIRECT";#N/A,#N/A,FALSE,"TRAIN";#N/A,#N/A,FALSE,"MANLOADED SCHEDULE"}</definedName>
    <definedName name="lp_1" localSheetId="1">{#N/A,#N/A,FALSE,"COVER";#N/A,#N/A,FALSE,"RECAP";#N/A,#N/A,FALSE,"SANTA BARBARA NONMANUAL";#N/A,#N/A,FALSE,"CEQUIP";#N/A,#N/A,FALSE,"WRATE";#N/A,#N/A,FALSE,"INDIRECT";#N/A,#N/A,FALSE,"TRAIN";#N/A,#N/A,FALSE,"MANLOADED SCHEDULE"}</definedName>
    <definedName name="lp_1" localSheetId="2">{#N/A,#N/A,FALSE,"COVER";#N/A,#N/A,FALSE,"RECAP";#N/A,#N/A,FALSE,"SANTA BARBARA NONMANUAL";#N/A,#N/A,FALSE,"CEQUIP";#N/A,#N/A,FALSE,"WRATE";#N/A,#N/A,FALSE,"INDIRECT";#N/A,#N/A,FALSE,"TRAIN";#N/A,#N/A,FALSE,"MANLOADED SCHEDULE"}</definedName>
    <definedName name="lp_1">{#N/A,#N/A,FALSE,"COVER";#N/A,#N/A,FALSE,"RECAP";#N/A,#N/A,FALSE,"SANTA BARBARA NONMANUAL";#N/A,#N/A,FALSE,"CEQUIP";#N/A,#N/A,FALSE,"WRATE";#N/A,#N/A,FALSE,"INDIRECT";#N/A,#N/A,FALSE,"TRAIN";#N/A,#N/A,FALSE,"MANLOADED SCHEDULE"}</definedName>
    <definedName name="lpq" localSheetId="3">{#N/A,#N/A,FALSE,"TEC-01";#N/A,#N/A,FALSE,"TEC - 02";#N/A,#N/A,FALSE,"TEC - 03";#N/A,#N/A,FALSE,"TEC - 04";#N/A,#N/A,FALSE,"TEC-07";#N/A,#N/A,FALSE,"TEC-08";#N/A,#N/A,FALSE,"TEC - 09A";#N/A,#N/A,FALSE,"TEC - 09B";#N/A,#N/A,FALSE,"TEC - 09C";#N/A,#N/A,FALSE,"TEC - 10";#N/A,#N/A,FALSE,"TEC-11"}</definedName>
    <definedName name="lpq" localSheetId="4">{#N/A,#N/A,FALSE,"TEC-01";#N/A,#N/A,FALSE,"TEC - 02";#N/A,#N/A,FALSE,"TEC - 03";#N/A,#N/A,FALSE,"TEC - 04";#N/A,#N/A,FALSE,"TEC-07";#N/A,#N/A,FALSE,"TEC-08";#N/A,#N/A,FALSE,"TEC - 09A";#N/A,#N/A,FALSE,"TEC - 09B";#N/A,#N/A,FALSE,"TEC - 09C";#N/A,#N/A,FALSE,"TEC - 10";#N/A,#N/A,FALSE,"TEC-11"}</definedName>
    <definedName name="lpq" localSheetId="5">{#N/A,#N/A,FALSE,"TEC-01";#N/A,#N/A,FALSE,"TEC - 02";#N/A,#N/A,FALSE,"TEC - 03";#N/A,#N/A,FALSE,"TEC - 04";#N/A,#N/A,FALSE,"TEC-07";#N/A,#N/A,FALSE,"TEC-08";#N/A,#N/A,FALSE,"TEC - 09A";#N/A,#N/A,FALSE,"TEC - 09B";#N/A,#N/A,FALSE,"TEC - 09C";#N/A,#N/A,FALSE,"TEC - 10";#N/A,#N/A,FALSE,"TEC-11"}</definedName>
    <definedName name="lpq" localSheetId="6">{#N/A,#N/A,FALSE,"TEC-01";#N/A,#N/A,FALSE,"TEC - 02";#N/A,#N/A,FALSE,"TEC - 03";#N/A,#N/A,FALSE,"TEC - 04";#N/A,#N/A,FALSE,"TEC-07";#N/A,#N/A,FALSE,"TEC-08";#N/A,#N/A,FALSE,"TEC - 09A";#N/A,#N/A,FALSE,"TEC - 09B";#N/A,#N/A,FALSE,"TEC - 09C";#N/A,#N/A,FALSE,"TEC - 10";#N/A,#N/A,FALSE,"TEC-11"}</definedName>
    <definedName name="lpq" localSheetId="0">{#N/A,#N/A,FALSE,"TEC-01";#N/A,#N/A,FALSE,"TEC - 02";#N/A,#N/A,FALSE,"TEC - 03";#N/A,#N/A,FALSE,"TEC - 04";#N/A,#N/A,FALSE,"TEC-07";#N/A,#N/A,FALSE,"TEC-08";#N/A,#N/A,FALSE,"TEC - 09A";#N/A,#N/A,FALSE,"TEC - 09B";#N/A,#N/A,FALSE,"TEC - 09C";#N/A,#N/A,FALSE,"TEC - 10";#N/A,#N/A,FALSE,"TEC-11"}</definedName>
    <definedName name="lpq" localSheetId="1">{#N/A,#N/A,FALSE,"TEC-01";#N/A,#N/A,FALSE,"TEC - 02";#N/A,#N/A,FALSE,"TEC - 03";#N/A,#N/A,FALSE,"TEC - 04";#N/A,#N/A,FALSE,"TEC-07";#N/A,#N/A,FALSE,"TEC-08";#N/A,#N/A,FALSE,"TEC - 09A";#N/A,#N/A,FALSE,"TEC - 09B";#N/A,#N/A,FALSE,"TEC - 09C";#N/A,#N/A,FALSE,"TEC - 10";#N/A,#N/A,FALSE,"TEC-11"}</definedName>
    <definedName name="lpq" localSheetId="2">{#N/A,#N/A,FALSE,"TEC-01";#N/A,#N/A,FALSE,"TEC - 02";#N/A,#N/A,FALSE,"TEC - 03";#N/A,#N/A,FALSE,"TEC - 04";#N/A,#N/A,FALSE,"TEC-07";#N/A,#N/A,FALSE,"TEC-08";#N/A,#N/A,FALSE,"TEC - 09A";#N/A,#N/A,FALSE,"TEC - 09B";#N/A,#N/A,FALSE,"TEC - 09C";#N/A,#N/A,FALSE,"TEC - 10";#N/A,#N/A,FALSE,"TEC-11"}</definedName>
    <definedName name="lpq">{#N/A,#N/A,FALSE,"TEC-01";#N/A,#N/A,FALSE,"TEC - 02";#N/A,#N/A,FALSE,"TEC - 03";#N/A,#N/A,FALSE,"TEC - 04";#N/A,#N/A,FALSE,"TEC-07";#N/A,#N/A,FALSE,"TEC-08";#N/A,#N/A,FALSE,"TEC - 09A";#N/A,#N/A,FALSE,"TEC - 09B";#N/A,#N/A,FALSE,"TEC - 09C";#N/A,#N/A,FALSE,"TEC - 10";#N/A,#N/A,FALSE,"TEC-11"}</definedName>
    <definedName name="lsb" localSheetId="0">{#N/A,#N/A,TRUE,"1842CWN0"}</definedName>
    <definedName name="lsb" localSheetId="1">{#N/A,#N/A,TRUE,"1842CWN0"}</definedName>
    <definedName name="lsb" localSheetId="2">{#N/A,#N/A,TRUE,"1842CWN0"}</definedName>
    <definedName name="lsb">{#N/A,#N/A,TRUE,"1842CWN0"}</definedName>
    <definedName name="lsdfg" localSheetId="3">{#N/A,#N/A,FALSE,"US$";#N/A,#N/A,FALSE,"SUMMARY";#N/A,#N/A,FALSE,"DET.SUMM";#N/A,#N/A,FALSE,"BACK-UP";#N/A,#N/A,FALSE,"INDIRECTS";#N/A,#N/A,FALSE,"PARAMETERS";#N/A,#N/A,FALSE,"RATES"}</definedName>
    <definedName name="lsdfg" localSheetId="4">{#N/A,#N/A,FALSE,"US$";#N/A,#N/A,FALSE,"SUMMARY";#N/A,#N/A,FALSE,"DET.SUMM";#N/A,#N/A,FALSE,"BACK-UP";#N/A,#N/A,FALSE,"INDIRECTS";#N/A,#N/A,FALSE,"PARAMETERS";#N/A,#N/A,FALSE,"RATES"}</definedName>
    <definedName name="lsdfg" localSheetId="5">{#N/A,#N/A,FALSE,"US$";#N/A,#N/A,FALSE,"SUMMARY";#N/A,#N/A,FALSE,"DET.SUMM";#N/A,#N/A,FALSE,"BACK-UP";#N/A,#N/A,FALSE,"INDIRECTS";#N/A,#N/A,FALSE,"PARAMETERS";#N/A,#N/A,FALSE,"RATES"}</definedName>
    <definedName name="lsdfg" localSheetId="6">{#N/A,#N/A,FALSE,"US$";#N/A,#N/A,FALSE,"SUMMARY";#N/A,#N/A,FALSE,"DET.SUMM";#N/A,#N/A,FALSE,"BACK-UP";#N/A,#N/A,FALSE,"INDIRECTS";#N/A,#N/A,FALSE,"PARAMETERS";#N/A,#N/A,FALSE,"RATES"}</definedName>
    <definedName name="lsdfg" localSheetId="0">{#N/A,#N/A,FALSE,"US$";#N/A,#N/A,FALSE,"SUMMARY";#N/A,#N/A,FALSE,"DET.SUMM";#N/A,#N/A,FALSE,"BACK-UP";#N/A,#N/A,FALSE,"INDIRECTS";#N/A,#N/A,FALSE,"PARAMETERS";#N/A,#N/A,FALSE,"RATES"}</definedName>
    <definedName name="lsdfg" localSheetId="1">{#N/A,#N/A,FALSE,"US$";#N/A,#N/A,FALSE,"SUMMARY";#N/A,#N/A,FALSE,"DET.SUMM";#N/A,#N/A,FALSE,"BACK-UP";#N/A,#N/A,FALSE,"INDIRECTS";#N/A,#N/A,FALSE,"PARAMETERS";#N/A,#N/A,FALSE,"RATES"}</definedName>
    <definedName name="lsdfg" localSheetId="2">{#N/A,#N/A,FALSE,"US$";#N/A,#N/A,FALSE,"SUMMARY";#N/A,#N/A,FALSE,"DET.SUMM";#N/A,#N/A,FALSE,"BACK-UP";#N/A,#N/A,FALSE,"INDIRECTS";#N/A,#N/A,FALSE,"PARAMETERS";#N/A,#N/A,FALSE,"RATES"}</definedName>
    <definedName name="lsdfg">{#N/A,#N/A,FALSE,"US$";#N/A,#N/A,FALSE,"SUMMARY";#N/A,#N/A,FALSE,"DET.SUMM";#N/A,#N/A,FALSE,"BACK-UP";#N/A,#N/A,FALSE,"INDIRECTS";#N/A,#N/A,FALSE,"PARAMETERS";#N/A,#N/A,FALSE,"RATES"}</definedName>
    <definedName name="lsksk" localSheetId="0">{#N/A,#N/A,TRUE,"1842CWN0"}</definedName>
    <definedName name="lsksk" localSheetId="1">{#N/A,#N/A,TRUE,"1842CWN0"}</definedName>
    <definedName name="lsksk" localSheetId="2">{#N/A,#N/A,TRUE,"1842CWN0"}</definedName>
    <definedName name="lsksk">{#N/A,#N/A,TRUE,"1842CWN0"}</definedName>
    <definedName name="lsss" localSheetId="3">{#N/A,#N/A,FALSE,"TEC-01";#N/A,#N/A,FALSE,"TEC - 02";#N/A,#N/A,FALSE,"TEC - 03";#N/A,#N/A,FALSE,"TEC - 04";#N/A,#N/A,FALSE,"TEC-07";#N/A,#N/A,FALSE,"TEC-08";#N/A,#N/A,FALSE,"TEC - 09A";#N/A,#N/A,FALSE,"TEC - 09B";#N/A,#N/A,FALSE,"TEC - 09C";#N/A,#N/A,FALSE,"TEC - 10";#N/A,#N/A,FALSE,"TEC-11"}</definedName>
    <definedName name="lsss" localSheetId="4">{#N/A,#N/A,FALSE,"TEC-01";#N/A,#N/A,FALSE,"TEC - 02";#N/A,#N/A,FALSE,"TEC - 03";#N/A,#N/A,FALSE,"TEC - 04";#N/A,#N/A,FALSE,"TEC-07";#N/A,#N/A,FALSE,"TEC-08";#N/A,#N/A,FALSE,"TEC - 09A";#N/A,#N/A,FALSE,"TEC - 09B";#N/A,#N/A,FALSE,"TEC - 09C";#N/A,#N/A,FALSE,"TEC - 10";#N/A,#N/A,FALSE,"TEC-11"}</definedName>
    <definedName name="lsss" localSheetId="5">{#N/A,#N/A,FALSE,"TEC-01";#N/A,#N/A,FALSE,"TEC - 02";#N/A,#N/A,FALSE,"TEC - 03";#N/A,#N/A,FALSE,"TEC - 04";#N/A,#N/A,FALSE,"TEC-07";#N/A,#N/A,FALSE,"TEC-08";#N/A,#N/A,FALSE,"TEC - 09A";#N/A,#N/A,FALSE,"TEC - 09B";#N/A,#N/A,FALSE,"TEC - 09C";#N/A,#N/A,FALSE,"TEC - 10";#N/A,#N/A,FALSE,"TEC-11"}</definedName>
    <definedName name="lsss" localSheetId="6">{#N/A,#N/A,FALSE,"TEC-01";#N/A,#N/A,FALSE,"TEC - 02";#N/A,#N/A,FALSE,"TEC - 03";#N/A,#N/A,FALSE,"TEC - 04";#N/A,#N/A,FALSE,"TEC-07";#N/A,#N/A,FALSE,"TEC-08";#N/A,#N/A,FALSE,"TEC - 09A";#N/A,#N/A,FALSE,"TEC - 09B";#N/A,#N/A,FALSE,"TEC - 09C";#N/A,#N/A,FALSE,"TEC - 10";#N/A,#N/A,FALSE,"TEC-11"}</definedName>
    <definedName name="lsss" localSheetId="0">{#N/A,#N/A,FALSE,"TEC-01";#N/A,#N/A,FALSE,"TEC - 02";#N/A,#N/A,FALSE,"TEC - 03";#N/A,#N/A,FALSE,"TEC - 04";#N/A,#N/A,FALSE,"TEC-07";#N/A,#N/A,FALSE,"TEC-08";#N/A,#N/A,FALSE,"TEC - 09A";#N/A,#N/A,FALSE,"TEC - 09B";#N/A,#N/A,FALSE,"TEC - 09C";#N/A,#N/A,FALSE,"TEC - 10";#N/A,#N/A,FALSE,"TEC-11"}</definedName>
    <definedName name="lsss" localSheetId="1">{#N/A,#N/A,FALSE,"TEC-01";#N/A,#N/A,FALSE,"TEC - 02";#N/A,#N/A,FALSE,"TEC - 03";#N/A,#N/A,FALSE,"TEC - 04";#N/A,#N/A,FALSE,"TEC-07";#N/A,#N/A,FALSE,"TEC-08";#N/A,#N/A,FALSE,"TEC - 09A";#N/A,#N/A,FALSE,"TEC - 09B";#N/A,#N/A,FALSE,"TEC - 09C";#N/A,#N/A,FALSE,"TEC - 10";#N/A,#N/A,FALSE,"TEC-11"}</definedName>
    <definedName name="lsss" localSheetId="2">{#N/A,#N/A,FALSE,"TEC-01";#N/A,#N/A,FALSE,"TEC - 02";#N/A,#N/A,FALSE,"TEC - 03";#N/A,#N/A,FALSE,"TEC - 04";#N/A,#N/A,FALSE,"TEC-07";#N/A,#N/A,FALSE,"TEC-08";#N/A,#N/A,FALSE,"TEC - 09A";#N/A,#N/A,FALSE,"TEC - 09B";#N/A,#N/A,FALSE,"TEC - 09C";#N/A,#N/A,FALSE,"TEC - 10";#N/A,#N/A,FALSE,"TEC-11"}</definedName>
    <definedName name="lsss">{#N/A,#N/A,FALSE,"TEC-01";#N/A,#N/A,FALSE,"TEC - 02";#N/A,#N/A,FALSE,"TEC - 03";#N/A,#N/A,FALSE,"TEC - 04";#N/A,#N/A,FALSE,"TEC-07";#N/A,#N/A,FALSE,"TEC-08";#N/A,#N/A,FALSE,"TEC - 09A";#N/A,#N/A,FALSE,"TEC - 09B";#N/A,#N/A,FALSE,"TEC - 09C";#N/A,#N/A,FALSE,"TEC - 10";#N/A,#N/A,FALSE,"TEC-11"}</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vc" localSheetId="0">{#N/A,#N/A,TRUE,"1842CWN0"}</definedName>
    <definedName name="lvc" localSheetId="1">{#N/A,#N/A,TRUE,"1842CWN0"}</definedName>
    <definedName name="lvc" localSheetId="2">{#N/A,#N/A,TRUE,"1842CWN0"}</definedName>
    <definedName name="lvc">{#N/A,#N/A,TRUE,"1842CWN0"}</definedName>
    <definedName name="lw" localSheetId="3">{#N/A,#N/A,FALSE,"US$";#N/A,#N/A,FALSE,"SUMMARY";#N/A,#N/A,FALSE,"DET.SUMM";#N/A,#N/A,FALSE,"BACK-UP";#N/A,#N/A,FALSE,"INDIRECTS";#N/A,#N/A,FALSE,"PARAMETERS";#N/A,#N/A,FALSE,"RATES"}</definedName>
    <definedName name="lw" localSheetId="4">{#N/A,#N/A,FALSE,"US$";#N/A,#N/A,FALSE,"SUMMARY";#N/A,#N/A,FALSE,"DET.SUMM";#N/A,#N/A,FALSE,"BACK-UP";#N/A,#N/A,FALSE,"INDIRECTS";#N/A,#N/A,FALSE,"PARAMETERS";#N/A,#N/A,FALSE,"RATES"}</definedName>
    <definedName name="lw" localSheetId="5">{#N/A,#N/A,FALSE,"US$";#N/A,#N/A,FALSE,"SUMMARY";#N/A,#N/A,FALSE,"DET.SUMM";#N/A,#N/A,FALSE,"BACK-UP";#N/A,#N/A,FALSE,"INDIRECTS";#N/A,#N/A,FALSE,"PARAMETERS";#N/A,#N/A,FALSE,"RATES"}</definedName>
    <definedName name="lw" localSheetId="6">{#N/A,#N/A,FALSE,"US$";#N/A,#N/A,FALSE,"SUMMARY";#N/A,#N/A,FALSE,"DET.SUMM";#N/A,#N/A,FALSE,"BACK-UP";#N/A,#N/A,FALSE,"INDIRECTS";#N/A,#N/A,FALSE,"PARAMETERS";#N/A,#N/A,FALSE,"RATES"}</definedName>
    <definedName name="lw" localSheetId="0">{#N/A,#N/A,FALSE,"US$";#N/A,#N/A,FALSE,"SUMMARY";#N/A,#N/A,FALSE,"DET.SUMM";#N/A,#N/A,FALSE,"BACK-UP";#N/A,#N/A,FALSE,"INDIRECTS";#N/A,#N/A,FALSE,"PARAMETERS";#N/A,#N/A,FALSE,"RATES"}</definedName>
    <definedName name="lw" localSheetId="1">{#N/A,#N/A,FALSE,"US$";#N/A,#N/A,FALSE,"SUMMARY";#N/A,#N/A,FALSE,"DET.SUMM";#N/A,#N/A,FALSE,"BACK-UP";#N/A,#N/A,FALSE,"INDIRECTS";#N/A,#N/A,FALSE,"PARAMETERS";#N/A,#N/A,FALSE,"RATES"}</definedName>
    <definedName name="lw" localSheetId="2">{#N/A,#N/A,FALSE,"US$";#N/A,#N/A,FALSE,"SUMMARY";#N/A,#N/A,FALSE,"DET.SUMM";#N/A,#N/A,FALSE,"BACK-UP";#N/A,#N/A,FALSE,"INDIRECTS";#N/A,#N/A,FALSE,"PARAMETERS";#N/A,#N/A,FALSE,"RATES"}</definedName>
    <definedName name="lw">{#N/A,#N/A,FALSE,"US$";#N/A,#N/A,FALSE,"SUMMARY";#N/A,#N/A,FALSE,"DET.SUMM";#N/A,#N/A,FALSE,"BACK-UP";#N/A,#N/A,FALSE,"INDIRECTS";#N/A,#N/A,FALSE,"PARAMETERS";#N/A,#N/A,FALSE,"RATES"}</definedName>
    <definedName name="Lx">#REF!</definedName>
    <definedName name="Lx1_m">#REF!</definedName>
    <definedName name="Lx1f">#REF!</definedName>
    <definedName name="Lx1f_">#REF!</definedName>
    <definedName name="lxp" localSheetId="3">{#N/A,#N/A,FALSE,"US$";#N/A,#N/A,FALSE,"SUMMARY";#N/A,#N/A,FALSE,"DET.SUMM";#N/A,#N/A,FALSE,"BACK-UP";#N/A,#N/A,FALSE,"INDIRECTS"}</definedName>
    <definedName name="lxp" localSheetId="4">{#N/A,#N/A,FALSE,"US$";#N/A,#N/A,FALSE,"SUMMARY";#N/A,#N/A,FALSE,"DET.SUMM";#N/A,#N/A,FALSE,"BACK-UP";#N/A,#N/A,FALSE,"INDIRECTS"}</definedName>
    <definedName name="lxp" localSheetId="5">{#N/A,#N/A,FALSE,"US$";#N/A,#N/A,FALSE,"SUMMARY";#N/A,#N/A,FALSE,"DET.SUMM";#N/A,#N/A,FALSE,"BACK-UP";#N/A,#N/A,FALSE,"INDIRECTS"}</definedName>
    <definedName name="lxp" localSheetId="6">{#N/A,#N/A,FALSE,"US$";#N/A,#N/A,FALSE,"SUMMARY";#N/A,#N/A,FALSE,"DET.SUMM";#N/A,#N/A,FALSE,"BACK-UP";#N/A,#N/A,FALSE,"INDIRECTS"}</definedName>
    <definedName name="lxp" localSheetId="0">{#N/A,#N/A,FALSE,"US$";#N/A,#N/A,FALSE,"SUMMARY";#N/A,#N/A,FALSE,"DET.SUMM";#N/A,#N/A,FALSE,"BACK-UP";#N/A,#N/A,FALSE,"INDIRECTS"}</definedName>
    <definedName name="lxp" localSheetId="1">{#N/A,#N/A,FALSE,"US$";#N/A,#N/A,FALSE,"SUMMARY";#N/A,#N/A,FALSE,"DET.SUMM";#N/A,#N/A,FALSE,"BACK-UP";#N/A,#N/A,FALSE,"INDIRECTS"}</definedName>
    <definedName name="lxp" localSheetId="2">{#N/A,#N/A,FALSE,"US$";#N/A,#N/A,FALSE,"SUMMARY";#N/A,#N/A,FALSE,"DET.SUMM";#N/A,#N/A,FALSE,"BACK-UP";#N/A,#N/A,FALSE,"INDIRECTS"}</definedName>
    <definedName name="lxp">{#N/A,#N/A,FALSE,"US$";#N/A,#N/A,FALSE,"SUMMARY";#N/A,#N/A,FALSE,"DET.SUMM";#N/A,#N/A,FALSE,"BACK-UP";#N/A,#N/A,FALSE,"INDIRECTS"}</definedName>
    <definedName name="Lz">#REF!</definedName>
    <definedName name="Lz1_m">#REF!</definedName>
    <definedName name="Lz1f">#REF!</definedName>
    <definedName name="Lz1f_">#REF!</definedName>
    <definedName name="M" localSheetId="0">{#N/A,#N/A,FALSE,"TEC-01";#N/A,#N/A,FALSE,"TEC - 02";#N/A,#N/A,FALSE,"TEC - 03";#N/A,#N/A,FALSE,"TEC - 04";#N/A,#N/A,FALSE,"TEC-07";#N/A,#N/A,FALSE,"TEC-08";#N/A,#N/A,FALSE,"TEC - 09A";#N/A,#N/A,FALSE,"TEC - 09B";#N/A,#N/A,FALSE,"TEC - 09C";#N/A,#N/A,FALSE,"TEC - 10";#N/A,#N/A,FALSE,"TEC-11"}</definedName>
    <definedName name="M" localSheetId="1">{#N/A,#N/A,FALSE,"TEC-01";#N/A,#N/A,FALSE,"TEC - 02";#N/A,#N/A,FALSE,"TEC - 03";#N/A,#N/A,FALSE,"TEC - 04";#N/A,#N/A,FALSE,"TEC-07";#N/A,#N/A,FALSE,"TEC-08";#N/A,#N/A,FALSE,"TEC - 09A";#N/A,#N/A,FALSE,"TEC - 09B";#N/A,#N/A,FALSE,"TEC - 09C";#N/A,#N/A,FALSE,"TEC - 10";#N/A,#N/A,FALSE,"TEC-11"}</definedName>
    <definedName name="M" localSheetId="2">{#N/A,#N/A,FALSE,"TEC-01";#N/A,#N/A,FALSE,"TEC - 02";#N/A,#N/A,FALSE,"TEC - 03";#N/A,#N/A,FALSE,"TEC - 04";#N/A,#N/A,FALSE,"TEC-07";#N/A,#N/A,FALSE,"TEC-08";#N/A,#N/A,FALSE,"TEC - 09A";#N/A,#N/A,FALSE,"TEC - 09B";#N/A,#N/A,FALSE,"TEC - 09C";#N/A,#N/A,FALSE,"TEC - 10";#N/A,#N/A,FALSE,"TEC-11"}</definedName>
    <definedName name="M">{#N/A,#N/A,FALSE,"TEC-01";#N/A,#N/A,FALSE,"TEC - 02";#N/A,#N/A,FALSE,"TEC - 03";#N/A,#N/A,FALSE,"TEC - 04";#N/A,#N/A,FALSE,"TEC-07";#N/A,#N/A,FALSE,"TEC-08";#N/A,#N/A,FALSE,"TEC - 09A";#N/A,#N/A,FALSE,"TEC - 09B";#N/A,#N/A,FALSE,"TEC - 09C";#N/A,#N/A,FALSE,"TEC - 10";#N/A,#N/A,FALSE,"TEC-11"}</definedName>
    <definedName name="M_1" localSheetId="0">{#N/A,#N/A,FALSE,"TEC-01";#N/A,#N/A,FALSE,"TEC - 02";#N/A,#N/A,FALSE,"TEC - 03";#N/A,#N/A,FALSE,"TEC - 04";#N/A,#N/A,FALSE,"TEC-07";#N/A,#N/A,FALSE,"TEC-08";#N/A,#N/A,FALSE,"TEC - 09A";#N/A,#N/A,FALSE,"TEC - 09B";#N/A,#N/A,FALSE,"TEC - 09C";#N/A,#N/A,FALSE,"TEC - 10";#N/A,#N/A,FALSE,"TEC-11"}</definedName>
    <definedName name="M_1" localSheetId="1">{#N/A,#N/A,FALSE,"TEC-01";#N/A,#N/A,FALSE,"TEC - 02";#N/A,#N/A,FALSE,"TEC - 03";#N/A,#N/A,FALSE,"TEC - 04";#N/A,#N/A,FALSE,"TEC-07";#N/A,#N/A,FALSE,"TEC-08";#N/A,#N/A,FALSE,"TEC - 09A";#N/A,#N/A,FALSE,"TEC - 09B";#N/A,#N/A,FALSE,"TEC - 09C";#N/A,#N/A,FALSE,"TEC - 10";#N/A,#N/A,FALSE,"TEC-11"}</definedName>
    <definedName name="M_1" localSheetId="2">{#N/A,#N/A,FALSE,"TEC-01";#N/A,#N/A,FALSE,"TEC - 02";#N/A,#N/A,FALSE,"TEC - 03";#N/A,#N/A,FALSE,"TEC - 04";#N/A,#N/A,FALSE,"TEC-07";#N/A,#N/A,FALSE,"TEC-08";#N/A,#N/A,FALSE,"TEC - 09A";#N/A,#N/A,FALSE,"TEC - 09B";#N/A,#N/A,FALSE,"TEC - 09C";#N/A,#N/A,FALSE,"TEC - 10";#N/A,#N/A,FALSE,"TEC-11"}</definedName>
    <definedName name="M_1">{#N/A,#N/A,FALSE,"TEC-01";#N/A,#N/A,FALSE,"TEC - 02";#N/A,#N/A,FALSE,"TEC - 03";#N/A,#N/A,FALSE,"TEC - 04";#N/A,#N/A,FALSE,"TEC-07";#N/A,#N/A,FALSE,"TEC-08";#N/A,#N/A,FALSE,"TEC - 09A";#N/A,#N/A,FALSE,"TEC - 09B";#N/A,#N/A,FALSE,"TEC - 09C";#N/A,#N/A,FALSE,"TEC - 10";#N/A,#N/A,FALSE,"TEC-11"}</definedName>
    <definedName name="M_est._X">#REF!</definedName>
    <definedName name="M_PlaceofPath">"G:\SECTORS\Household\HOUSEHOL\WILKE\GILLETTE\GENERAL\G_VDF.xls"</definedName>
    <definedName name="MACRDEL">#REF!</definedName>
    <definedName name="MACU">#REF!</definedName>
    <definedName name="MAmbiente1">#REF!</definedName>
    <definedName name="Management">#REF!</definedName>
    <definedName name="mandante">#REF!</definedName>
    <definedName name="manga">#REF!</definedName>
    <definedName name="Mano_Obra">#REF!</definedName>
    <definedName name="MANTO" localSheetId="0">{#N/A,#N/A,FALSE,"GERAL";#N/A,#N/A,FALSE,"012-96";#N/A,#N/A,FALSE,"018-96";#N/A,#N/A,FALSE,"027-96";#N/A,#N/A,FALSE,"059-96";#N/A,#N/A,FALSE,"076-96";#N/A,#N/A,FALSE,"019-97";#N/A,#N/A,FALSE,"021-97";#N/A,#N/A,FALSE,"022-97";#N/A,#N/A,FALSE,"028-97"}</definedName>
    <definedName name="MANTO" localSheetId="1">{#N/A,#N/A,FALSE,"GERAL";#N/A,#N/A,FALSE,"012-96";#N/A,#N/A,FALSE,"018-96";#N/A,#N/A,FALSE,"027-96";#N/A,#N/A,FALSE,"059-96";#N/A,#N/A,FALSE,"076-96";#N/A,#N/A,FALSE,"019-97";#N/A,#N/A,FALSE,"021-97";#N/A,#N/A,FALSE,"022-97";#N/A,#N/A,FALSE,"028-97"}</definedName>
    <definedName name="MANTO" localSheetId="2">{#N/A,#N/A,FALSE,"GERAL";#N/A,#N/A,FALSE,"012-96";#N/A,#N/A,FALSE,"018-96";#N/A,#N/A,FALSE,"027-96";#N/A,#N/A,FALSE,"059-96";#N/A,#N/A,FALSE,"076-96";#N/A,#N/A,FALSE,"019-97";#N/A,#N/A,FALSE,"021-97";#N/A,#N/A,FALSE,"022-97";#N/A,#N/A,FALSE,"028-97"}</definedName>
    <definedName name="MANTO">{#N/A,#N/A,FALSE,"GERAL";#N/A,#N/A,FALSE,"012-96";#N/A,#N/A,FALSE,"018-96";#N/A,#N/A,FALSE,"027-96";#N/A,#N/A,FALSE,"059-96";#N/A,#N/A,FALSE,"076-96";#N/A,#N/A,FALSE,"019-97";#N/A,#N/A,FALSE,"021-97";#N/A,#N/A,FALSE,"022-97";#N/A,#N/A,FALSE,"028-97"}</definedName>
    <definedName name="Manual_An">#REF!</definedName>
    <definedName name="Manual_Av">#REF!</definedName>
    <definedName name="MAQUINA">#REF!</definedName>
    <definedName name="MAQUINA_1">#REF!</definedName>
    <definedName name="MAQUINA_2">#REF!</definedName>
    <definedName name="MAQUINA_3">#REF!</definedName>
    <definedName name="MAQUINA1">#REF!</definedName>
    <definedName name="Maquinaria" localSheetId="0">{"MO(BASE)",#N/A,FALSE,"MO(BASE)";"MO(BASE)1",#N/A,FALSE,"MO(BASE)";"MO(BASE)2",#N/A,FALSE,"MO(BASE)"}</definedName>
    <definedName name="Maquinaria" localSheetId="1">{"MO(BASE)",#N/A,FALSE,"MO(BASE)";"MO(BASE)1",#N/A,FALSE,"MO(BASE)";"MO(BASE)2",#N/A,FALSE,"MO(BASE)"}</definedName>
    <definedName name="Maquinaria" localSheetId="2">{"MO(BASE)",#N/A,FALSE,"MO(BASE)";"MO(BASE)1",#N/A,FALSE,"MO(BASE)";"MO(BASE)2",#N/A,FALSE,"MO(BASE)"}</definedName>
    <definedName name="Maquinaria">{"MO(BASE)",#N/A,FALSE,"MO(BASE)";"MO(BASE)1",#N/A,FALSE,"MO(BASE)";"MO(BASE)2",#N/A,FALSE,"MO(BASE)"}</definedName>
    <definedName name="Maquinaria_1" localSheetId="0">{"MO(BASE)",#N/A,FALSE,"MO(BASE)";"MO(BASE)1",#N/A,FALSE,"MO(BASE)";"MO(BASE)2",#N/A,FALSE,"MO(BASE)"}</definedName>
    <definedName name="Maquinaria_1" localSheetId="1">{"MO(BASE)",#N/A,FALSE,"MO(BASE)";"MO(BASE)1",#N/A,FALSE,"MO(BASE)";"MO(BASE)2",#N/A,FALSE,"MO(BASE)"}</definedName>
    <definedName name="Maquinaria_1" localSheetId="2">{"MO(BASE)",#N/A,FALSE,"MO(BASE)";"MO(BASE)1",#N/A,FALSE,"MO(BASE)";"MO(BASE)2",#N/A,FALSE,"MO(BASE)"}</definedName>
    <definedName name="Maquinaria_1">{"MO(BASE)",#N/A,FALSE,"MO(BASE)";"MO(BASE)1",#N/A,FALSE,"MO(BASE)";"MO(BASE)2",#N/A,FALSE,"MO(BASE)"}</definedName>
    <definedName name="MAR">#REF!</definedName>
    <definedName name="MARCA">#REF!</definedName>
    <definedName name="MARTES">#REF!</definedName>
    <definedName name="Marzo04" localSheetId="3">{#N/A,#N/A,FALSE,"SumD";#N/A,#N/A,FALSE,"ElecD";#N/A,#N/A,FALSE,"MechD";#N/A,#N/A,FALSE,"GeotD";#N/A,#N/A,FALSE,"PrcsD";#N/A,#N/A,FALSE,"TunnD";#N/A,#N/A,FALSE,"CivlD";#N/A,#N/A,FALSE,"NtwkD";#N/A,#N/A,FALSE,"EstgD";#N/A,#N/A,FALSE,"PEngD"}</definedName>
    <definedName name="Marzo04" localSheetId="4">{#N/A,#N/A,FALSE,"SumD";#N/A,#N/A,FALSE,"ElecD";#N/A,#N/A,FALSE,"MechD";#N/A,#N/A,FALSE,"GeotD";#N/A,#N/A,FALSE,"PrcsD";#N/A,#N/A,FALSE,"TunnD";#N/A,#N/A,FALSE,"CivlD";#N/A,#N/A,FALSE,"NtwkD";#N/A,#N/A,FALSE,"EstgD";#N/A,#N/A,FALSE,"PEngD"}</definedName>
    <definedName name="Marzo04" localSheetId="5">{#N/A,#N/A,FALSE,"SumD";#N/A,#N/A,FALSE,"ElecD";#N/A,#N/A,FALSE,"MechD";#N/A,#N/A,FALSE,"GeotD";#N/A,#N/A,FALSE,"PrcsD";#N/A,#N/A,FALSE,"TunnD";#N/A,#N/A,FALSE,"CivlD";#N/A,#N/A,FALSE,"NtwkD";#N/A,#N/A,FALSE,"EstgD";#N/A,#N/A,FALSE,"PEngD"}</definedName>
    <definedName name="Marzo04" localSheetId="6">{#N/A,#N/A,FALSE,"SumD";#N/A,#N/A,FALSE,"ElecD";#N/A,#N/A,FALSE,"MechD";#N/A,#N/A,FALSE,"GeotD";#N/A,#N/A,FALSE,"PrcsD";#N/A,#N/A,FALSE,"TunnD";#N/A,#N/A,FALSE,"CivlD";#N/A,#N/A,FALSE,"NtwkD";#N/A,#N/A,FALSE,"EstgD";#N/A,#N/A,FALSE,"PEngD"}</definedName>
    <definedName name="Marzo04" localSheetId="0">{#N/A,#N/A,FALSE,"SumD";#N/A,#N/A,FALSE,"ElecD";#N/A,#N/A,FALSE,"MechD";#N/A,#N/A,FALSE,"GeotD";#N/A,#N/A,FALSE,"PrcsD";#N/A,#N/A,FALSE,"TunnD";#N/A,#N/A,FALSE,"CivlD";#N/A,#N/A,FALSE,"NtwkD";#N/A,#N/A,FALSE,"EstgD";#N/A,#N/A,FALSE,"PEngD"}</definedName>
    <definedName name="Marzo04" localSheetId="1">{#N/A,#N/A,FALSE,"SumD";#N/A,#N/A,FALSE,"ElecD";#N/A,#N/A,FALSE,"MechD";#N/A,#N/A,FALSE,"GeotD";#N/A,#N/A,FALSE,"PrcsD";#N/A,#N/A,FALSE,"TunnD";#N/A,#N/A,FALSE,"CivlD";#N/A,#N/A,FALSE,"NtwkD";#N/A,#N/A,FALSE,"EstgD";#N/A,#N/A,FALSE,"PEngD"}</definedName>
    <definedName name="Marzo04" localSheetId="2">{#N/A,#N/A,FALSE,"SumD";#N/A,#N/A,FALSE,"ElecD";#N/A,#N/A,FALSE,"MechD";#N/A,#N/A,FALSE,"GeotD";#N/A,#N/A,FALSE,"PrcsD";#N/A,#N/A,FALSE,"TunnD";#N/A,#N/A,FALSE,"CivlD";#N/A,#N/A,FALSE,"NtwkD";#N/A,#N/A,FALSE,"EstgD";#N/A,#N/A,FALSE,"PEngD"}</definedName>
    <definedName name="Marzo04">{#N/A,#N/A,FALSE,"SumD";#N/A,#N/A,FALSE,"ElecD";#N/A,#N/A,FALSE,"MechD";#N/A,#N/A,FALSE,"GeotD";#N/A,#N/A,FALSE,"PrcsD";#N/A,#N/A,FALSE,"TunnD";#N/A,#N/A,FALSE,"CivlD";#N/A,#N/A,FALSE,"NtwkD";#N/A,#N/A,FALSE,"EstgD";#N/A,#N/A,FALSE,"PEngD"}</definedName>
    <definedName name="MASTER" localSheetId="3">#REF!</definedName>
    <definedName name="MASTER" localSheetId="4">#REF!</definedName>
    <definedName name="MASTER" localSheetId="5">#REF!</definedName>
    <definedName name="MASTER" localSheetId="6">#REF!</definedName>
    <definedName name="MASTER" localSheetId="0">{#N/A,#N/A,FALSE,"GERAL";#N/A,#N/A,FALSE,"012-96";#N/A,#N/A,FALSE,"018-96";#N/A,#N/A,FALSE,"027-96";#N/A,#N/A,FALSE,"059-96";#N/A,#N/A,FALSE,"076-96";#N/A,#N/A,FALSE,"019-97";#N/A,#N/A,FALSE,"021-97";#N/A,#N/A,FALSE,"022-97";#N/A,#N/A,FALSE,"028-97"}</definedName>
    <definedName name="MASTER" localSheetId="1">{#N/A,#N/A,FALSE,"GERAL";#N/A,#N/A,FALSE,"012-96";#N/A,#N/A,FALSE,"018-96";#N/A,#N/A,FALSE,"027-96";#N/A,#N/A,FALSE,"059-96";#N/A,#N/A,FALSE,"076-96";#N/A,#N/A,FALSE,"019-97";#N/A,#N/A,FALSE,"021-97";#N/A,#N/A,FALSE,"022-97";#N/A,#N/A,FALSE,"028-97"}</definedName>
    <definedName name="MASTER" localSheetId="2">{#N/A,#N/A,FALSE,"GERAL";#N/A,#N/A,FALSE,"012-96";#N/A,#N/A,FALSE,"018-96";#N/A,#N/A,FALSE,"027-96";#N/A,#N/A,FALSE,"059-96";#N/A,#N/A,FALSE,"076-96";#N/A,#N/A,FALSE,"019-97";#N/A,#N/A,FALSE,"021-97";#N/A,#N/A,FALSE,"022-97";#N/A,#N/A,FALSE,"028-97"}</definedName>
    <definedName name="MASTER">{#N/A,#N/A,FALSE,"GERAL";#N/A,#N/A,FALSE,"012-96";#N/A,#N/A,FALSE,"018-96";#N/A,#N/A,FALSE,"027-96";#N/A,#N/A,FALSE,"059-96";#N/A,#N/A,FALSE,"076-96";#N/A,#N/A,FALSE,"019-97";#N/A,#N/A,FALSE,"021-97";#N/A,#N/A,FALSE,"022-97";#N/A,#N/A,FALSE,"028-97"}</definedName>
    <definedName name="Mat">#REF!</definedName>
    <definedName name="mat_equipos1">#REF!</definedName>
    <definedName name="mat_equipos2">#REF!</definedName>
    <definedName name="mat_equipos3A">#REF!</definedName>
    <definedName name="mat_equipos3B">#REF!</definedName>
    <definedName name="mata" localSheetId="0">{"'DMBL'!$A$1:$N$83","'DMBL'!$A$6:$B$83"}</definedName>
    <definedName name="mata" localSheetId="1">{"'DMBL'!$A$1:$N$83","'DMBL'!$A$6:$B$83"}</definedName>
    <definedName name="mata" localSheetId="2">{"'DMBL'!$A$1:$N$83","'DMBL'!$A$6:$B$83"}</definedName>
    <definedName name="mata">{"'DMBL'!$A$1:$N$83","'DMBL'!$A$6:$B$83"}</definedName>
    <definedName name="matb" localSheetId="0">{"'DMBL'!$A$1:$N$83","'DMBL'!$A$6:$B$83"}</definedName>
    <definedName name="matb" localSheetId="1">{"'DMBL'!$A$1:$N$83","'DMBL'!$A$6:$B$83"}</definedName>
    <definedName name="matb" localSheetId="2">{"'DMBL'!$A$1:$N$83","'DMBL'!$A$6:$B$83"}</definedName>
    <definedName name="matb">{"'DMBL'!$A$1:$N$83","'DMBL'!$A$6:$B$83"}</definedName>
    <definedName name="matc" localSheetId="0">{"'DMBL'!$A$1:$N$83","'DMBL'!$A$6:$B$83"}</definedName>
    <definedName name="matc" localSheetId="1">{"'DMBL'!$A$1:$N$83","'DMBL'!$A$6:$B$83"}</definedName>
    <definedName name="matc" localSheetId="2">{"'DMBL'!$A$1:$N$83","'DMBL'!$A$6:$B$83"}</definedName>
    <definedName name="matc">{"'DMBL'!$A$1:$N$83","'DMBL'!$A$6:$B$83"}</definedName>
    <definedName name="mater">#REF!</definedName>
    <definedName name="mater1">#REF!</definedName>
    <definedName name="Material">#REF!</definedName>
    <definedName name="Materiales" localSheetId="3">#REF!</definedName>
    <definedName name="Materiales" localSheetId="4">#REF!</definedName>
    <definedName name="Materiales" localSheetId="5">#REF!</definedName>
    <definedName name="Materiales" localSheetId="6">#REF!</definedName>
    <definedName name="materiales">#REF!</definedName>
    <definedName name="Materials">#REF!</definedName>
    <definedName name="Materials_Contracts">#REF!</definedName>
    <definedName name="MAY">#REF!</definedName>
    <definedName name="MB" localSheetId="0">{#N/A,#N/A,FALSE,"PXP-TOTAL Modif";"vis2",#N/A,FALSE,"PXP-AÑO";"Vis1",#N/A,FALSE,"PXP-AÑO"}</definedName>
    <definedName name="MB" localSheetId="1">{#N/A,#N/A,FALSE,"PXP-TOTAL Modif";"vis2",#N/A,FALSE,"PXP-AÑO";"Vis1",#N/A,FALSE,"PXP-AÑO"}</definedName>
    <definedName name="MB" localSheetId="2">{#N/A,#N/A,FALSE,"PXP-TOTAL Modif";"vis2",#N/A,FALSE,"PXP-AÑO";"Vis1",#N/A,FALSE,"PXP-AÑO"}</definedName>
    <definedName name="MB">{#N/A,#N/A,FALSE,"PXP-TOTAL Modif";"vis2",#N/A,FALSE,"PXP-AÑO";"Vis1",#N/A,FALSE,"PXP-AÑO"}</definedName>
    <definedName name="MB_1" localSheetId="0">{#N/A,#N/A,FALSE,"PXP-TOTAL Modif";"vis2",#N/A,FALSE,"PXP-AÑO";"Vis1",#N/A,FALSE,"PXP-AÑO"}</definedName>
    <definedName name="MB_1" localSheetId="1">{#N/A,#N/A,FALSE,"PXP-TOTAL Modif";"vis2",#N/A,FALSE,"PXP-AÑO";"Vis1",#N/A,FALSE,"PXP-AÑO"}</definedName>
    <definedName name="MB_1" localSheetId="2">{#N/A,#N/A,FALSE,"PXP-TOTAL Modif";"vis2",#N/A,FALSE,"PXP-AÑO";"Vis1",#N/A,FALSE,"PXP-AÑO"}</definedName>
    <definedName name="MB_1">{#N/A,#N/A,FALSE,"PXP-TOTAL Modif";"vis2",#N/A,FALSE,"PXP-AÑO";"Vis1",#N/A,FALSE,"PXP-AÑO"}</definedName>
    <definedName name="mbnm"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CM" localSheetId="0">{#N/A,#N/A,FALSE,"GERAL";#N/A,#N/A,FALSE,"012-96";#N/A,#N/A,FALSE,"018-96";#N/A,#N/A,FALSE,"027-96";#N/A,#N/A,FALSE,"059-96";#N/A,#N/A,FALSE,"076-96";#N/A,#N/A,FALSE,"019-97";#N/A,#N/A,FALSE,"021-97";#N/A,#N/A,FALSE,"022-97";#N/A,#N/A,FALSE,"028-97"}</definedName>
    <definedName name="MCM" localSheetId="1">{#N/A,#N/A,FALSE,"GERAL";#N/A,#N/A,FALSE,"012-96";#N/A,#N/A,FALSE,"018-96";#N/A,#N/A,FALSE,"027-96";#N/A,#N/A,FALSE,"059-96";#N/A,#N/A,FALSE,"076-96";#N/A,#N/A,FALSE,"019-97";#N/A,#N/A,FALSE,"021-97";#N/A,#N/A,FALSE,"022-97";#N/A,#N/A,FALSE,"028-97"}</definedName>
    <definedName name="MCM" localSheetId="2">{#N/A,#N/A,FALSE,"GERAL";#N/A,#N/A,FALSE,"012-96";#N/A,#N/A,FALSE,"018-96";#N/A,#N/A,FALSE,"027-96";#N/A,#N/A,FALSE,"059-96";#N/A,#N/A,FALSE,"076-96";#N/A,#N/A,FALSE,"019-97";#N/A,#N/A,FALSE,"021-97";#N/A,#N/A,FALSE,"022-97";#N/A,#N/A,FALSE,"028-97"}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dthmyu" localSheetId="0">{#N/A,#N/A,FALSE,"ResDev"}</definedName>
    <definedName name="mdthmyu" localSheetId="1">{#N/A,#N/A,FALSE,"ResDev"}</definedName>
    <definedName name="mdthmyu" localSheetId="2">{#N/A,#N/A,FALSE,"ResDev"}</definedName>
    <definedName name="mdthmyu">{#N/A,#N/A,FALSE,"ResDev"}</definedName>
    <definedName name="me"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act">#REF!</definedName>
    <definedName name="Mecanica" localSheetId="0">{"bechtel1",#N/A,TRUE,"BECHTEL";"bechtelhours",#N/A,TRUE,"BECHTEL";"bechtel$",#N/A,TRUE,"BECHTEL"}</definedName>
    <definedName name="Mecanica" localSheetId="1">{"bechtel1",#N/A,TRUE,"BECHTEL";"bechtelhours",#N/A,TRUE,"BECHTEL";"bechtel$",#N/A,TRUE,"BECHTEL"}</definedName>
    <definedName name="Mecanica" localSheetId="2">{"bechtel1",#N/A,TRUE,"BECHTEL";"bechtelhours",#N/A,TRUE,"BECHTEL";"bechtel$",#N/A,TRUE,"BECHTEL"}</definedName>
    <definedName name="Mecanica">{"bechtel1",#N/A,TRUE,"BECHTEL";"bechtelhours",#N/A,TRUE,"BECHTEL";"bechtel$",#N/A,TRUE,"BECHTEL"}</definedName>
    <definedName name="Mech" localSheetId="0">{#N/A,#N/A,FALSE,"E-1";#N/A,#N/A,FALSE,"E-2";#N/A,#N/A,FALSE,"F-1";#N/A,#N/A,FALSE,"F-2";#N/A,#N/A,FALSE,"F-3";#N/A,#N/A,FALSE,"F-4";#N/A,#N/A,FALSE,"F-5";#N/A,#N/A,FALSE,"F-6";#N/A,#N/A,FALSE,"Matrix"}</definedName>
    <definedName name="Mech" localSheetId="1">{#N/A,#N/A,FALSE,"E-1";#N/A,#N/A,FALSE,"E-2";#N/A,#N/A,FALSE,"F-1";#N/A,#N/A,FALSE,"F-2";#N/A,#N/A,FALSE,"F-3";#N/A,#N/A,FALSE,"F-4";#N/A,#N/A,FALSE,"F-5";#N/A,#N/A,FALSE,"F-6";#N/A,#N/A,FALSE,"Matrix"}</definedName>
    <definedName name="Mech" localSheetId="2">{#N/A,#N/A,FALSE,"E-1";#N/A,#N/A,FALSE,"E-2";#N/A,#N/A,FALSE,"F-1";#N/A,#N/A,FALSE,"F-2";#N/A,#N/A,FALSE,"F-3";#N/A,#N/A,FALSE,"F-4";#N/A,#N/A,FALSE,"F-5";#N/A,#N/A,FALSE,"F-6";#N/A,#N/A,FALSE,"Matrix"}</definedName>
    <definedName name="Mech">{#N/A,#N/A,FALSE,"E-1";#N/A,#N/A,FALSE,"E-2";#N/A,#N/A,FALSE,"F-1";#N/A,#N/A,FALSE,"F-2";#N/A,#N/A,FALSE,"F-3";#N/A,#N/A,FALSE,"F-4";#N/A,#N/A,FALSE,"F-5";#N/A,#N/A,FALSE,"F-6";#N/A,#N/A,FALSE,"Matrix"}</definedName>
    <definedName name="MENU1">#REF!</definedName>
    <definedName name="MENU2">#REF!</definedName>
    <definedName name="MENU3">#REF!</definedName>
    <definedName name="MENU4">#REF!</definedName>
    <definedName name="MENU5">#REF!</definedName>
    <definedName name="MENU6">#REF!</definedName>
    <definedName name="MenusNeedUpdate">TRUE</definedName>
    <definedName name="Mepas">#REF!</definedName>
    <definedName name="Mes">#REF!</definedName>
    <definedName name="MESESOBRA">#REF!</definedName>
    <definedName name="Mest._Z">#REF!</definedName>
    <definedName name="MESTRE" localSheetId="0">{#N/A,#N/A,FALSE,"GERAL";#N/A,#N/A,FALSE,"012-96";#N/A,#N/A,FALSE,"018-96";#N/A,#N/A,FALSE,"027-96";#N/A,#N/A,FALSE,"059-96";#N/A,#N/A,FALSE,"076-96";#N/A,#N/A,FALSE,"019-97";#N/A,#N/A,FALSE,"021-97";#N/A,#N/A,FALSE,"022-97";#N/A,#N/A,FALSE,"028-97"}</definedName>
    <definedName name="MESTRE" localSheetId="1">{#N/A,#N/A,FALSE,"GERAL";#N/A,#N/A,FALSE,"012-96";#N/A,#N/A,FALSE,"018-96";#N/A,#N/A,FALSE,"027-96";#N/A,#N/A,FALSE,"059-96";#N/A,#N/A,FALSE,"076-96";#N/A,#N/A,FALSE,"019-97";#N/A,#N/A,FALSE,"021-97";#N/A,#N/A,FALSE,"022-97";#N/A,#N/A,FALSE,"028-97"}</definedName>
    <definedName name="MESTRE" localSheetId="2">{#N/A,#N/A,FALSE,"GERAL";#N/A,#N/A,FALSE,"012-96";#N/A,#N/A,FALSE,"018-96";#N/A,#N/A,FALSE,"027-96";#N/A,#N/A,FALSE,"059-96";#N/A,#N/A,FALSE,"076-96";#N/A,#N/A,FALSE,"019-97";#N/A,#N/A,FALSE,"021-97";#N/A,#N/A,FALSE,"022-97";#N/A,#N/A,FALSE,"028-97"}</definedName>
    <definedName name="MESTRE">{#N/A,#N/A,FALSE,"GERAL";#N/A,#N/A,FALSE,"012-96";#N/A,#N/A,FALSE,"018-96";#N/A,#N/A,FALSE,"027-96";#N/A,#N/A,FALSE,"059-96";#N/A,#N/A,FALSE,"076-96";#N/A,#N/A,FALSE,"019-97";#N/A,#N/A,FALSE,"021-97";#N/A,#N/A,FALSE,"022-97";#N/A,#N/A,FALSE,"028-97"}</definedName>
    <definedName name="metroxpie">#REF!</definedName>
    <definedName name="MFCO_GAA">#REF!</definedName>
    <definedName name="MIERCOLES">#REF!</definedName>
    <definedName name="mierda" localSheetId="0">{"vista1",#N/A,FALSE,"Tarifas_Teoricas_May_97";"vista2",#N/A,FALSE,"Tarifas_Teoricas_May_97";"vista1",#N/A,FALSE,"Tarifas_Barra_May_97";"vista2",#N/A,FALSE,"Tarifas_Barra_May_97"}</definedName>
    <definedName name="mierda" localSheetId="1">{"vista1",#N/A,FALSE,"Tarifas_Teoricas_May_97";"vista2",#N/A,FALSE,"Tarifas_Teoricas_May_97";"vista1",#N/A,FALSE,"Tarifas_Barra_May_97";"vista2",#N/A,FALSE,"Tarifas_Barra_May_97"}</definedName>
    <definedName name="mierda" localSheetId="2">{"vista1",#N/A,FALSE,"Tarifas_Teoricas_May_97";"vista2",#N/A,FALSE,"Tarifas_Teoricas_May_97";"vista1",#N/A,FALSE,"Tarifas_Barra_May_97";"vista2",#N/A,FALSE,"Tarifas_Barra_May_97"}</definedName>
    <definedName name="mierda">{"vista1",#N/A,FALSE,"Tarifas_Teoricas_May_97";"vista2",#N/A,FALSE,"Tarifas_Teoricas_May_97";"vista1",#N/A,FALSE,"Tarifas_Barra_May_97";"vista2",#N/A,FALSE,"Tarifas_Barra_May_97"}</definedName>
    <definedName name="mierda_1" localSheetId="0">{"vista1",#N/A,FALSE,"Tarifas_Teoricas_May_97";"vista2",#N/A,FALSE,"Tarifas_Teoricas_May_97";"vista1",#N/A,FALSE,"Tarifas_Barra_May_97";"vista2",#N/A,FALSE,"Tarifas_Barra_May_97"}</definedName>
    <definedName name="mierda_1" localSheetId="1">{"vista1",#N/A,FALSE,"Tarifas_Teoricas_May_97";"vista2",#N/A,FALSE,"Tarifas_Teoricas_May_97";"vista1",#N/A,FALSE,"Tarifas_Barra_May_97";"vista2",#N/A,FALSE,"Tarifas_Barra_May_97"}</definedName>
    <definedName name="mierda_1" localSheetId="2">{"vista1",#N/A,FALSE,"Tarifas_Teoricas_May_97";"vista2",#N/A,FALSE,"Tarifas_Teoricas_May_97";"vista1",#N/A,FALSE,"Tarifas_Barra_May_97";"vista2",#N/A,FALSE,"Tarifas_Barra_May_97"}</definedName>
    <definedName name="mierda_1">{"vista1",#N/A,FALSE,"Tarifas_Teoricas_May_97";"vista2",#N/A,FALSE,"Tarifas_Teoricas_May_97";"vista1",#N/A,FALSE,"Tarifas_Barra_May_97";"vista2",#N/A,FALSE,"Tarifas_Barra_May_97"}</definedName>
    <definedName name="mierda_1_1" localSheetId="0">{"vista1",#N/A,FALSE,"Tarifas_Teoricas_May_97";"vista2",#N/A,FALSE,"Tarifas_Teoricas_May_97";"vista1",#N/A,FALSE,"Tarifas_Barra_May_97";"vista2",#N/A,FALSE,"Tarifas_Barra_May_97"}</definedName>
    <definedName name="mierda_1_1" localSheetId="1">{"vista1",#N/A,FALSE,"Tarifas_Teoricas_May_97";"vista2",#N/A,FALSE,"Tarifas_Teoricas_May_97";"vista1",#N/A,FALSE,"Tarifas_Barra_May_97";"vista2",#N/A,FALSE,"Tarifas_Barra_May_97"}</definedName>
    <definedName name="mierda_1_1" localSheetId="2">{"vista1",#N/A,FALSE,"Tarifas_Teoricas_May_97";"vista2",#N/A,FALSE,"Tarifas_Teoricas_May_97";"vista1",#N/A,FALSE,"Tarifas_Barra_May_97";"vista2",#N/A,FALSE,"Tarifas_Barra_May_97"}</definedName>
    <definedName name="mierda_1_1">{"vista1",#N/A,FALSE,"Tarifas_Teoricas_May_97";"vista2",#N/A,FALSE,"Tarifas_Teoricas_May_97";"vista1",#N/A,FALSE,"Tarifas_Barra_May_97";"vista2",#N/A,FALSE,"Tarifas_Barra_May_97"}</definedName>
    <definedName name="mierda_1_2" localSheetId="0">{"vista1",#N/A,FALSE,"Tarifas_Teoricas_May_97";"vista2",#N/A,FALSE,"Tarifas_Teoricas_May_97";"vista1",#N/A,FALSE,"Tarifas_Barra_May_97";"vista2",#N/A,FALSE,"Tarifas_Barra_May_97"}</definedName>
    <definedName name="mierda_1_2" localSheetId="1">{"vista1",#N/A,FALSE,"Tarifas_Teoricas_May_97";"vista2",#N/A,FALSE,"Tarifas_Teoricas_May_97";"vista1",#N/A,FALSE,"Tarifas_Barra_May_97";"vista2",#N/A,FALSE,"Tarifas_Barra_May_97"}</definedName>
    <definedName name="mierda_1_2" localSheetId="2">{"vista1",#N/A,FALSE,"Tarifas_Teoricas_May_97";"vista2",#N/A,FALSE,"Tarifas_Teoricas_May_97";"vista1",#N/A,FALSE,"Tarifas_Barra_May_97";"vista2",#N/A,FALSE,"Tarifas_Barra_May_97"}</definedName>
    <definedName name="mierda_1_2">{"vista1",#N/A,FALSE,"Tarifas_Teoricas_May_97";"vista2",#N/A,FALSE,"Tarifas_Teoricas_May_97";"vista1",#N/A,FALSE,"Tarifas_Barra_May_97";"vista2",#N/A,FALSE,"Tarifas_Barra_May_97"}</definedName>
    <definedName name="mierda_1_3" localSheetId="0">{"vista1",#N/A,FALSE,"Tarifas_Teoricas_May_97";"vista2",#N/A,FALSE,"Tarifas_Teoricas_May_97";"vista1",#N/A,FALSE,"Tarifas_Barra_May_97";"vista2",#N/A,FALSE,"Tarifas_Barra_May_97"}</definedName>
    <definedName name="mierda_1_3" localSheetId="1">{"vista1",#N/A,FALSE,"Tarifas_Teoricas_May_97";"vista2",#N/A,FALSE,"Tarifas_Teoricas_May_97";"vista1",#N/A,FALSE,"Tarifas_Barra_May_97";"vista2",#N/A,FALSE,"Tarifas_Barra_May_97"}</definedName>
    <definedName name="mierda_1_3" localSheetId="2">{"vista1",#N/A,FALSE,"Tarifas_Teoricas_May_97";"vista2",#N/A,FALSE,"Tarifas_Teoricas_May_97";"vista1",#N/A,FALSE,"Tarifas_Barra_May_97";"vista2",#N/A,FALSE,"Tarifas_Barra_May_97"}</definedName>
    <definedName name="mierda_1_3">{"vista1",#N/A,FALSE,"Tarifas_Teoricas_May_97";"vista2",#N/A,FALSE,"Tarifas_Teoricas_May_97";"vista1",#N/A,FALSE,"Tarifas_Barra_May_97";"vista2",#N/A,FALSE,"Tarifas_Barra_May_97"}</definedName>
    <definedName name="mierda_2" localSheetId="0">{"vista1",#N/A,FALSE,"Tarifas_Teoricas_May_97";"vista2",#N/A,FALSE,"Tarifas_Teoricas_May_97";"vista1",#N/A,FALSE,"Tarifas_Barra_May_97";"vista2",#N/A,FALSE,"Tarifas_Barra_May_97"}</definedName>
    <definedName name="mierda_2" localSheetId="1">{"vista1",#N/A,FALSE,"Tarifas_Teoricas_May_97";"vista2",#N/A,FALSE,"Tarifas_Teoricas_May_97";"vista1",#N/A,FALSE,"Tarifas_Barra_May_97";"vista2",#N/A,FALSE,"Tarifas_Barra_May_97"}</definedName>
    <definedName name="mierda_2" localSheetId="2">{"vista1",#N/A,FALSE,"Tarifas_Teoricas_May_97";"vista2",#N/A,FALSE,"Tarifas_Teoricas_May_97";"vista1",#N/A,FALSE,"Tarifas_Barra_May_97";"vista2",#N/A,FALSE,"Tarifas_Barra_May_97"}</definedName>
    <definedName name="mierda_2">{"vista1",#N/A,FALSE,"Tarifas_Teoricas_May_97";"vista2",#N/A,FALSE,"Tarifas_Teoricas_May_97";"vista1",#N/A,FALSE,"Tarifas_Barra_May_97";"vista2",#N/A,FALSE,"Tarifas_Barra_May_97"}</definedName>
    <definedName name="mierda_3" localSheetId="0">{"vista1",#N/A,FALSE,"Tarifas_Teoricas_May_97";"vista2",#N/A,FALSE,"Tarifas_Teoricas_May_97";"vista1",#N/A,FALSE,"Tarifas_Barra_May_97";"vista2",#N/A,FALSE,"Tarifas_Barra_May_97"}</definedName>
    <definedName name="mierda_3" localSheetId="1">{"vista1",#N/A,FALSE,"Tarifas_Teoricas_May_97";"vista2",#N/A,FALSE,"Tarifas_Teoricas_May_97";"vista1",#N/A,FALSE,"Tarifas_Barra_May_97";"vista2",#N/A,FALSE,"Tarifas_Barra_May_97"}</definedName>
    <definedName name="mierda_3" localSheetId="2">{"vista1",#N/A,FALSE,"Tarifas_Teoricas_May_97";"vista2",#N/A,FALSE,"Tarifas_Teoricas_May_97";"vista1",#N/A,FALSE,"Tarifas_Barra_May_97";"vista2",#N/A,FALSE,"Tarifas_Barra_May_97"}</definedName>
    <definedName name="mierda_3">{"vista1",#N/A,FALSE,"Tarifas_Teoricas_May_97";"vista2",#N/A,FALSE,"Tarifas_Teoricas_May_97";"vista1",#N/A,FALSE,"Tarifas_Barra_May_97";"vista2",#N/A,FALSE,"Tarifas_Barra_May_97"}</definedName>
    <definedName name="mierda_4" localSheetId="0">{"vista1",#N/A,FALSE,"Tarifas_Teoricas_May_97";"vista2",#N/A,FALSE,"Tarifas_Teoricas_May_97";"vista1",#N/A,FALSE,"Tarifas_Barra_May_97";"vista2",#N/A,FALSE,"Tarifas_Barra_May_97"}</definedName>
    <definedName name="mierda_4" localSheetId="1">{"vista1",#N/A,FALSE,"Tarifas_Teoricas_May_97";"vista2",#N/A,FALSE,"Tarifas_Teoricas_May_97";"vista1",#N/A,FALSE,"Tarifas_Barra_May_97";"vista2",#N/A,FALSE,"Tarifas_Barra_May_97"}</definedName>
    <definedName name="mierda_4" localSheetId="2">{"vista1",#N/A,FALSE,"Tarifas_Teoricas_May_97";"vista2",#N/A,FALSE,"Tarifas_Teoricas_May_97";"vista1",#N/A,FALSE,"Tarifas_Barra_May_97";"vista2",#N/A,FALSE,"Tarifas_Barra_May_97"}</definedName>
    <definedName name="mierda_4">{"vista1",#N/A,FALSE,"Tarifas_Teoricas_May_97";"vista2",#N/A,FALSE,"Tarifas_Teoricas_May_97";"vista1",#N/A,FALSE,"Tarifas_Barra_May_97";"vista2",#N/A,FALSE,"Tarifas_Barra_May_97"}</definedName>
    <definedName name="Mine_Engineering">#REF!</definedName>
    <definedName name="Mine_Geology">#REF!</definedName>
    <definedName name="Mine_Maintenance">#REF!</definedName>
    <definedName name="Mine_Operations">#REF!</definedName>
    <definedName name="MineDB">#REF!</definedName>
    <definedName name="Mineral">#REF!</definedName>
    <definedName name="Minmetal" localSheetId="0">{#N/A,#N/A,FALSE,"PEND INC";#N/A,#N/A,FALSE,"PEND MINM"}</definedName>
    <definedName name="Minmetal" localSheetId="1">{#N/A,#N/A,FALSE,"PEND INC";#N/A,#N/A,FALSE,"PEND MINM"}</definedName>
    <definedName name="Minmetal" localSheetId="2">{#N/A,#N/A,FALSE,"PEND INC";#N/A,#N/A,FALSE,"PEND MINM"}</definedName>
    <definedName name="Minmetal">{#N/A,#N/A,FALSE,"PEND INC";#N/A,#N/A,FALSE,"PEND MINM"}</definedName>
    <definedName name="Minmetal_1" localSheetId="0">{#N/A,#N/A,FALSE,"PEND INC";#N/A,#N/A,FALSE,"PEND MINM"}</definedName>
    <definedName name="Minmetal_1" localSheetId="1">{#N/A,#N/A,FALSE,"PEND INC";#N/A,#N/A,FALSE,"PEND MINM"}</definedName>
    <definedName name="Minmetal_1" localSheetId="2">{#N/A,#N/A,FALSE,"PEND INC";#N/A,#N/A,FALSE,"PEND MINM"}</definedName>
    <definedName name="Minmetal_1">{#N/A,#N/A,FALSE,"PEND INC";#N/A,#N/A,FALSE,"PEND MINM"}</definedName>
    <definedName name="minuta_R5"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5" localSheetId="0">{#N/A,#N/A,FALSE,"Graficos"}</definedName>
    <definedName name="minuta5" localSheetId="1">{#N/A,#N/A,FALSE,"Graficos"}</definedName>
    <definedName name="minuta5" localSheetId="2">{#N/A,#N/A,FALSE,"Graficos"}</definedName>
    <definedName name="minuta5">{#N/A,#N/A,FALSE,"Graficos"}</definedName>
    <definedName name="mj" localSheetId="0">{#N/A,#N/A,TRUE,"1842CWN0"}</definedName>
    <definedName name="mj" localSheetId="1">{#N/A,#N/A,TRUE,"1842CWN0"}</definedName>
    <definedName name="mj" localSheetId="2">{#N/A,#N/A,TRUE,"1842CWN0"}</definedName>
    <definedName name="mj">{#N/A,#N/A,TRUE,"1842CWN0"}</definedName>
    <definedName name="mm"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m" localSheetId="3">{#N/A,#N/A,FALSE,"US$";#N/A,#N/A,FALSE,"SUMMARY";#N/A,#N/A,FALSE,"DET.SUMM";#N/A,#N/A,FALSE,"BACK-UP";#N/A,#N/A,FALSE,"INDIRECTS";#N/A,#N/A,FALSE,"PARAMETERS";#N/A,#N/A,FALSE,"RATES"}</definedName>
    <definedName name="mmm" localSheetId="4">{#N/A,#N/A,FALSE,"US$";#N/A,#N/A,FALSE,"SUMMARY";#N/A,#N/A,FALSE,"DET.SUMM";#N/A,#N/A,FALSE,"BACK-UP";#N/A,#N/A,FALSE,"INDIRECTS";#N/A,#N/A,FALSE,"PARAMETERS";#N/A,#N/A,FALSE,"RATES"}</definedName>
    <definedName name="mmm" localSheetId="5">{#N/A,#N/A,FALSE,"US$";#N/A,#N/A,FALSE,"SUMMARY";#N/A,#N/A,FALSE,"DET.SUMM";#N/A,#N/A,FALSE,"BACK-UP";#N/A,#N/A,FALSE,"INDIRECTS";#N/A,#N/A,FALSE,"PARAMETERS";#N/A,#N/A,FALSE,"RATES"}</definedName>
    <definedName name="mmm" localSheetId="6">{#N/A,#N/A,FALSE,"US$";#N/A,#N/A,FALSE,"SUMMARY";#N/A,#N/A,FALSE,"DET.SUMM";#N/A,#N/A,FALSE,"BACK-UP";#N/A,#N/A,FALSE,"INDIRECTS";#N/A,#N/A,FALSE,"PARAMETERS";#N/A,#N/A,FALSE,"RATES"}</definedName>
    <definedName name="MMM" localSheetId="0">{"DETALLE_1996",#N/A,FALSE,"flujo";"DETALLE_1997",#N/A,FALSE,"flujo";"GASTOS_INCURRIDOS_1996",#N/A,FALSE,"flujo";"GASTOS_PROGRAMADOS_PARA_1997",#N/A,FALSE,"flujo";#N/A,#N/A,FALSE,"comparat";#N/A,#N/A,FALSE,"costos";#N/A,#N/A,FALSE,"proyctrol"}</definedName>
    <definedName name="MMM" localSheetId="1">{"DETALLE_1996",#N/A,FALSE,"flujo";"DETALLE_1997",#N/A,FALSE,"flujo";"GASTOS_INCURRIDOS_1996",#N/A,FALSE,"flujo";"GASTOS_PROGRAMADOS_PARA_1997",#N/A,FALSE,"flujo";#N/A,#N/A,FALSE,"comparat";#N/A,#N/A,FALSE,"costos";#N/A,#N/A,FALSE,"proyctrol"}</definedName>
    <definedName name="MMM" localSheetId="2">{"DETALLE_1996",#N/A,FALSE,"flujo";"DETALLE_1997",#N/A,FALSE,"flujo";"GASTOS_INCURRIDOS_1996",#N/A,FALSE,"flujo";"GASTOS_PROGRAMADOS_PARA_1997",#N/A,FALSE,"flujo";#N/A,#N/A,FALSE,"comparat";#N/A,#N/A,FALSE,"costos";#N/A,#N/A,FALSE,"proyctrol"}</definedName>
    <definedName name="MMM">{"DETALLE_1996",#N/A,FALSE,"flujo";"DETALLE_1997",#N/A,FALSE,"flujo";"GASTOS_INCURRIDOS_1996",#N/A,FALSE,"flujo";"GASTOS_PROGRAMADOS_PARA_1997",#N/A,FALSE,"flujo";#N/A,#N/A,FALSE,"comparat";#N/A,#N/A,FALSE,"costos";#N/A,#N/A,FALSE,"proyctrol"}</definedName>
    <definedName name="MMM_1" localSheetId="0">{"DETALLE_1996",#N/A,FALSE,"flujo";"DETALLE_1997",#N/A,FALSE,"flujo";"GASTOS_INCURRIDOS_1996",#N/A,FALSE,"flujo";"GASTOS_PROGRAMADOS_PARA_1997",#N/A,FALSE,"flujo";#N/A,#N/A,FALSE,"comparat";#N/A,#N/A,FALSE,"costos";#N/A,#N/A,FALSE,"proyctrol"}</definedName>
    <definedName name="MMM_1" localSheetId="1">{"DETALLE_1996",#N/A,FALSE,"flujo";"DETALLE_1997",#N/A,FALSE,"flujo";"GASTOS_INCURRIDOS_1996",#N/A,FALSE,"flujo";"GASTOS_PROGRAMADOS_PARA_1997",#N/A,FALSE,"flujo";#N/A,#N/A,FALSE,"comparat";#N/A,#N/A,FALSE,"costos";#N/A,#N/A,FALSE,"proyctrol"}</definedName>
    <definedName name="MMM_1" localSheetId="2">{"DETALLE_1996",#N/A,FALSE,"flujo";"DETALLE_1997",#N/A,FALSE,"flujo";"GASTOS_INCURRIDOS_1996",#N/A,FALSE,"flujo";"GASTOS_PROGRAMADOS_PARA_1997",#N/A,FALSE,"flujo";#N/A,#N/A,FALSE,"comparat";#N/A,#N/A,FALSE,"costos";#N/A,#N/A,FALSE,"proyctrol"}</definedName>
    <definedName name="MMM_1">{"DETALLE_1996",#N/A,FALSE,"flujo";"DETALLE_1997",#N/A,FALSE,"flujo";"GASTOS_INCURRIDOS_1996",#N/A,FALSE,"flujo";"GASTOS_PROGRAMADOS_PARA_1997",#N/A,FALSE,"flujo";#N/A,#N/A,FALSE,"comparat";#N/A,#N/A,FALSE,"costos";#N/A,#N/A,FALSE,"proyctrol"}</definedName>
    <definedName name="mmmm" localSheetId="3">{#N/A,#N/A,FALSE,"US$";#N/A,#N/A,FALSE,"SUMMARY";#N/A,#N/A,FALSE,"DET.SUMM";#N/A,#N/A,FALSE,"BACK-UP";#N/A,#N/A,FALSE,"INDIRECTS"}</definedName>
    <definedName name="mmmm" localSheetId="4">{#N/A,#N/A,FALSE,"US$";#N/A,#N/A,FALSE,"SUMMARY";#N/A,#N/A,FALSE,"DET.SUMM";#N/A,#N/A,FALSE,"BACK-UP";#N/A,#N/A,FALSE,"INDIRECTS"}</definedName>
    <definedName name="mmmm" localSheetId="5">{#N/A,#N/A,FALSE,"US$";#N/A,#N/A,FALSE,"SUMMARY";#N/A,#N/A,FALSE,"DET.SUMM";#N/A,#N/A,FALSE,"BACK-UP";#N/A,#N/A,FALSE,"INDIRECTS"}</definedName>
    <definedName name="mmmm" localSheetId="6">{#N/A,#N/A,FALSE,"US$";#N/A,#N/A,FALSE,"SUMMARY";#N/A,#N/A,FALSE,"DET.SUMM";#N/A,#N/A,FALSE,"BACK-UP";#N/A,#N/A,FALSE,"INDIRECTS"}</definedName>
    <definedName name="mmmm" localSheetId="0">{"Avaliação de Cargos (Class Mens Todas)",#N/A,FALSE,"BANCO DE DADOS MENSALISTAS";"Avaliação de Cargos (Class Mens Todas)",#N/A,FALSE,"BANCO DE DADOS MENSALISTAS"}</definedName>
    <definedName name="mmmm" localSheetId="1">{"Avaliação de Cargos (Class Mens Todas)",#N/A,FALSE,"BANCO DE DADOS MENSALISTAS";"Avaliação de Cargos (Class Mens Todas)",#N/A,FALSE,"BANCO DE DADOS MENSALISTAS"}</definedName>
    <definedName name="mmmm" localSheetId="2">{"Avaliação de Cargos (Class Mens Todas)",#N/A,FALSE,"BANCO DE DADOS MENSALISTAS";"Avaliação de Cargos (Class Mens Todas)",#N/A,FALSE,"BANCO DE DADOS MENSALISTAS"}</definedName>
    <definedName name="mmmm">{"Avaliação de Cargos (Class Mens Todas)",#N/A,FALSE,"BANCO DE DADOS MENSALISTAS";"Avaliação de Cargos (Class Mens Todas)",#N/A,FALSE,"BANCO DE DADOS MENSALISTAS"}</definedName>
    <definedName name="mmmm_1" localSheetId="0">{#N/A,#N/A,FALSE,"ACTIVO FIJO";#N/A,#N/A,FALSE,"COBRAR";#N/A,#N/A,FALSE,"AFILIADAS";#N/A,#N/A,FALSE,"PAGAR";#N/A,#N/A,FALSE,"INSTIT. FINANCIERAS";#N/A,#N/A,FALSE,"VALORES"}</definedName>
    <definedName name="mmmm_1" localSheetId="1">{#N/A,#N/A,FALSE,"ACTIVO FIJO";#N/A,#N/A,FALSE,"COBRAR";#N/A,#N/A,FALSE,"AFILIADAS";#N/A,#N/A,FALSE,"PAGAR";#N/A,#N/A,FALSE,"INSTIT. FINANCIERAS";#N/A,#N/A,FALSE,"VALORES"}</definedName>
    <definedName name="mmmm_1" localSheetId="2">{#N/A,#N/A,FALSE,"ACTIVO FIJO";#N/A,#N/A,FALSE,"COBRAR";#N/A,#N/A,FALSE,"AFILIADAS";#N/A,#N/A,FALSE,"PAGAR";#N/A,#N/A,FALSE,"INSTIT. FINANCIERAS";#N/A,#N/A,FALSE,"VALORES"}</definedName>
    <definedName name="mmmm_1">{#N/A,#N/A,FALSE,"ACTIVO FIJO";#N/A,#N/A,FALSE,"COBRAR";#N/A,#N/A,FALSE,"AFILIADAS";#N/A,#N/A,FALSE,"PAGAR";#N/A,#N/A,FALSE,"INSTIT. FINANCIERAS";#N/A,#N/A,FALSE,"VALORES"}</definedName>
    <definedName name="mmmm_1_1" localSheetId="0">{#N/A,#N/A,FALSE,"ACTIVO FIJO";#N/A,#N/A,FALSE,"COBRAR";#N/A,#N/A,FALSE,"AFILIADAS";#N/A,#N/A,FALSE,"PAGAR";#N/A,#N/A,FALSE,"INSTIT. FINANCIERAS";#N/A,#N/A,FALSE,"VALORES"}</definedName>
    <definedName name="mmmm_1_1" localSheetId="1">{#N/A,#N/A,FALSE,"ACTIVO FIJO";#N/A,#N/A,FALSE,"COBRAR";#N/A,#N/A,FALSE,"AFILIADAS";#N/A,#N/A,FALSE,"PAGAR";#N/A,#N/A,FALSE,"INSTIT. FINANCIERAS";#N/A,#N/A,FALSE,"VALORES"}</definedName>
    <definedName name="mmmm_1_1" localSheetId="2">{#N/A,#N/A,FALSE,"ACTIVO FIJO";#N/A,#N/A,FALSE,"COBRAR";#N/A,#N/A,FALSE,"AFILIADAS";#N/A,#N/A,FALSE,"PAGAR";#N/A,#N/A,FALSE,"INSTIT. FINANCIERAS";#N/A,#N/A,FALSE,"VALORES"}</definedName>
    <definedName name="mmmm_1_1">{#N/A,#N/A,FALSE,"ACTIVO FIJO";#N/A,#N/A,FALSE,"COBRAR";#N/A,#N/A,FALSE,"AFILIADAS";#N/A,#N/A,FALSE,"PAGAR";#N/A,#N/A,FALSE,"INSTIT. FINANCIERAS";#N/A,#N/A,FALSE,"VALORES"}</definedName>
    <definedName name="mmmm_1_2" localSheetId="0">{#N/A,#N/A,FALSE,"ACTIVO FIJO";#N/A,#N/A,FALSE,"COBRAR";#N/A,#N/A,FALSE,"AFILIADAS";#N/A,#N/A,FALSE,"PAGAR";#N/A,#N/A,FALSE,"INSTIT. FINANCIERAS";#N/A,#N/A,FALSE,"VALORES"}</definedName>
    <definedName name="mmmm_1_2" localSheetId="1">{#N/A,#N/A,FALSE,"ACTIVO FIJO";#N/A,#N/A,FALSE,"COBRAR";#N/A,#N/A,FALSE,"AFILIADAS";#N/A,#N/A,FALSE,"PAGAR";#N/A,#N/A,FALSE,"INSTIT. FINANCIERAS";#N/A,#N/A,FALSE,"VALORES"}</definedName>
    <definedName name="mmmm_1_2" localSheetId="2">{#N/A,#N/A,FALSE,"ACTIVO FIJO";#N/A,#N/A,FALSE,"COBRAR";#N/A,#N/A,FALSE,"AFILIADAS";#N/A,#N/A,FALSE,"PAGAR";#N/A,#N/A,FALSE,"INSTIT. FINANCIERAS";#N/A,#N/A,FALSE,"VALORES"}</definedName>
    <definedName name="mmmm_1_2">{#N/A,#N/A,FALSE,"ACTIVO FIJO";#N/A,#N/A,FALSE,"COBRAR";#N/A,#N/A,FALSE,"AFILIADAS";#N/A,#N/A,FALSE,"PAGAR";#N/A,#N/A,FALSE,"INSTIT. FINANCIERAS";#N/A,#N/A,FALSE,"VALORES"}</definedName>
    <definedName name="mmmm_1_3" localSheetId="0">{#N/A,#N/A,FALSE,"ACTIVO FIJO";#N/A,#N/A,FALSE,"COBRAR";#N/A,#N/A,FALSE,"AFILIADAS";#N/A,#N/A,FALSE,"PAGAR";#N/A,#N/A,FALSE,"INSTIT. FINANCIERAS";#N/A,#N/A,FALSE,"VALORES"}</definedName>
    <definedName name="mmmm_1_3" localSheetId="1">{#N/A,#N/A,FALSE,"ACTIVO FIJO";#N/A,#N/A,FALSE,"COBRAR";#N/A,#N/A,FALSE,"AFILIADAS";#N/A,#N/A,FALSE,"PAGAR";#N/A,#N/A,FALSE,"INSTIT. FINANCIERAS";#N/A,#N/A,FALSE,"VALORES"}</definedName>
    <definedName name="mmmm_1_3" localSheetId="2">{#N/A,#N/A,FALSE,"ACTIVO FIJO";#N/A,#N/A,FALSE,"COBRAR";#N/A,#N/A,FALSE,"AFILIADAS";#N/A,#N/A,FALSE,"PAGAR";#N/A,#N/A,FALSE,"INSTIT. FINANCIERAS";#N/A,#N/A,FALSE,"VALORES"}</definedName>
    <definedName name="mmmm_1_3">{#N/A,#N/A,FALSE,"ACTIVO FIJO";#N/A,#N/A,FALSE,"COBRAR";#N/A,#N/A,FALSE,"AFILIADAS";#N/A,#N/A,FALSE,"PAGAR";#N/A,#N/A,FALSE,"INSTIT. FINANCIERAS";#N/A,#N/A,FALSE,"VALORES"}</definedName>
    <definedName name="mmmm_2" localSheetId="0">{#N/A,#N/A,FALSE,"ACTIVO FIJO";#N/A,#N/A,FALSE,"COBRAR";#N/A,#N/A,FALSE,"AFILIADAS";#N/A,#N/A,FALSE,"PAGAR";#N/A,#N/A,FALSE,"INSTIT. FINANCIERAS";#N/A,#N/A,FALSE,"VALORES"}</definedName>
    <definedName name="mmmm_2" localSheetId="1">{#N/A,#N/A,FALSE,"ACTIVO FIJO";#N/A,#N/A,FALSE,"COBRAR";#N/A,#N/A,FALSE,"AFILIADAS";#N/A,#N/A,FALSE,"PAGAR";#N/A,#N/A,FALSE,"INSTIT. FINANCIERAS";#N/A,#N/A,FALSE,"VALORES"}</definedName>
    <definedName name="mmmm_2" localSheetId="2">{#N/A,#N/A,FALSE,"ACTIVO FIJO";#N/A,#N/A,FALSE,"COBRAR";#N/A,#N/A,FALSE,"AFILIADAS";#N/A,#N/A,FALSE,"PAGAR";#N/A,#N/A,FALSE,"INSTIT. FINANCIERAS";#N/A,#N/A,FALSE,"VALORES"}</definedName>
    <definedName name="mmmm_2">{#N/A,#N/A,FALSE,"ACTIVO FIJO";#N/A,#N/A,FALSE,"COBRAR";#N/A,#N/A,FALSE,"AFILIADAS";#N/A,#N/A,FALSE,"PAGAR";#N/A,#N/A,FALSE,"INSTIT. FINANCIERAS";#N/A,#N/A,FALSE,"VALORES"}</definedName>
    <definedName name="mmmm_3" localSheetId="0">{#N/A,#N/A,FALSE,"ACTIVO FIJO";#N/A,#N/A,FALSE,"COBRAR";#N/A,#N/A,FALSE,"AFILIADAS";#N/A,#N/A,FALSE,"PAGAR";#N/A,#N/A,FALSE,"INSTIT. FINANCIERAS";#N/A,#N/A,FALSE,"VALORES"}</definedName>
    <definedName name="mmmm_3" localSheetId="1">{#N/A,#N/A,FALSE,"ACTIVO FIJO";#N/A,#N/A,FALSE,"COBRAR";#N/A,#N/A,FALSE,"AFILIADAS";#N/A,#N/A,FALSE,"PAGAR";#N/A,#N/A,FALSE,"INSTIT. FINANCIERAS";#N/A,#N/A,FALSE,"VALORES"}</definedName>
    <definedName name="mmmm_3" localSheetId="2">{#N/A,#N/A,FALSE,"ACTIVO FIJO";#N/A,#N/A,FALSE,"COBRAR";#N/A,#N/A,FALSE,"AFILIADAS";#N/A,#N/A,FALSE,"PAGAR";#N/A,#N/A,FALSE,"INSTIT. FINANCIERAS";#N/A,#N/A,FALSE,"VALORES"}</definedName>
    <definedName name="mmmm_3">{#N/A,#N/A,FALSE,"ACTIVO FIJO";#N/A,#N/A,FALSE,"COBRAR";#N/A,#N/A,FALSE,"AFILIADAS";#N/A,#N/A,FALSE,"PAGAR";#N/A,#N/A,FALSE,"INSTIT. FINANCIERAS";#N/A,#N/A,FALSE,"VALORES"}</definedName>
    <definedName name="mmmm_4" localSheetId="0">{#N/A,#N/A,FALSE,"ACTIVO FIJO";#N/A,#N/A,FALSE,"COBRAR";#N/A,#N/A,FALSE,"AFILIADAS";#N/A,#N/A,FALSE,"PAGAR";#N/A,#N/A,FALSE,"INSTIT. FINANCIERAS";#N/A,#N/A,FALSE,"VALORES"}</definedName>
    <definedName name="mmmm_4" localSheetId="1">{#N/A,#N/A,FALSE,"ACTIVO FIJO";#N/A,#N/A,FALSE,"COBRAR";#N/A,#N/A,FALSE,"AFILIADAS";#N/A,#N/A,FALSE,"PAGAR";#N/A,#N/A,FALSE,"INSTIT. FINANCIERAS";#N/A,#N/A,FALSE,"VALORES"}</definedName>
    <definedName name="mmmm_4" localSheetId="2">{#N/A,#N/A,FALSE,"ACTIVO FIJO";#N/A,#N/A,FALSE,"COBRAR";#N/A,#N/A,FALSE,"AFILIADAS";#N/A,#N/A,FALSE,"PAGAR";#N/A,#N/A,FALSE,"INSTIT. FINANCIERAS";#N/A,#N/A,FALSE,"VALORES"}</definedName>
    <definedName name="mmmm_4">{#N/A,#N/A,FALSE,"ACTIVO FIJO";#N/A,#N/A,FALSE,"COBRAR";#N/A,#N/A,FALSE,"AFILIADAS";#N/A,#N/A,FALSE,"PAGAR";#N/A,#N/A,FALSE,"INSTIT. FINANCIERAS";#N/A,#N/A,FALSE,"VALORES"}</definedName>
    <definedName name="mmmmmm" localSheetId="0">{#N/A,#N/A,FALSE,"Total_OC015";#N/A,#N/A,FALSE,"ADMIN";#N/A,#N/A,FALSE,"PROCES";#N/A,#N/A,FALSE,"mecan";#N/A,#N/A,FALSE,"civil";#N/A,#N/A,FALSE,"CAÑER";#N/A,#N/A,FALSE,"ELEC";#N/A,#N/A,FALSE,"INSTR"}</definedName>
    <definedName name="mmmmmm" localSheetId="1">{#N/A,#N/A,FALSE,"Total_OC015";#N/A,#N/A,FALSE,"ADMIN";#N/A,#N/A,FALSE,"PROCES";#N/A,#N/A,FALSE,"mecan";#N/A,#N/A,FALSE,"civil";#N/A,#N/A,FALSE,"CAÑER";#N/A,#N/A,FALSE,"ELEC";#N/A,#N/A,FALSE,"INSTR"}</definedName>
    <definedName name="mmmmmm" localSheetId="2">{#N/A,#N/A,FALSE,"Total_OC015";#N/A,#N/A,FALSE,"ADMIN";#N/A,#N/A,FALSE,"PROCES";#N/A,#N/A,FALSE,"mecan";#N/A,#N/A,FALSE,"civil";#N/A,#N/A,FALSE,"CAÑER";#N/A,#N/A,FALSE,"ELEC";#N/A,#N/A,FALSE,"INSTR"}</definedName>
    <definedName name="mmmmmm">{#N/A,#N/A,FALSE,"Total_OC015";#N/A,#N/A,FALSE,"ADMIN";#N/A,#N/A,FALSE,"PROCES";#N/A,#N/A,FALSE,"mecan";#N/A,#N/A,FALSE,"civil";#N/A,#N/A,FALSE,"CAÑER";#N/A,#N/A,FALSE,"ELEC";#N/A,#N/A,FALSE,"INSTR"}</definedName>
    <definedName name="MMMMMMM" localSheetId="0">{"'Igo Comercial'!$AP$215"}</definedName>
    <definedName name="MMMMMMM" localSheetId="1">{"'Igo Comercial'!$AP$215"}</definedName>
    <definedName name="MMMMMMM" localSheetId="2">{"'Igo Comercial'!$AP$215"}</definedName>
    <definedName name="MMMMMMM">{"'Igo Comercial'!$AP$215"}</definedName>
    <definedName name="mmmññ" localSheetId="0">{#N/A,#N/A,FALSE,"DET-CAMB.";#N/A,#N/A,FALSE,"PRESUP.";#N/A,#N/A,FALSE,"RESUMEN";#N/A,#N/A,FALSE,"CT";#N/A,#N/A,FALSE,"PD";#N/A,#N/A,FALSE,"PR"}</definedName>
    <definedName name="mmmññ" localSheetId="1">{#N/A,#N/A,FALSE,"DET-CAMB.";#N/A,#N/A,FALSE,"PRESUP.";#N/A,#N/A,FALSE,"RESUMEN";#N/A,#N/A,FALSE,"CT";#N/A,#N/A,FALSE,"PD";#N/A,#N/A,FALSE,"PR"}</definedName>
    <definedName name="mmmññ" localSheetId="2">{#N/A,#N/A,FALSE,"DET-CAMB.";#N/A,#N/A,FALSE,"PRESUP.";#N/A,#N/A,FALSE,"RESUMEN";#N/A,#N/A,FALSE,"CT";#N/A,#N/A,FALSE,"PD";#N/A,#N/A,FALSE,"PR"}</definedName>
    <definedName name="mmmññ">{#N/A,#N/A,FALSE,"DET-CAMB.";#N/A,#N/A,FALSE,"PRESUP.";#N/A,#N/A,FALSE,"RESUMEN";#N/A,#N/A,FALSE,"CT";#N/A,#N/A,FALSE,"PD";#N/A,#N/A,FALSE,"PR"}</definedName>
    <definedName name="mnfgm"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n" localSheetId="0">{#N/A,#N/A,FALSE,"ResDev"}</definedName>
    <definedName name="mnfgmn" localSheetId="1">{#N/A,#N/A,FALSE,"ResDev"}</definedName>
    <definedName name="mnfgmn" localSheetId="2">{#N/A,#N/A,FALSE,"ResDev"}</definedName>
    <definedName name="mnfgmn">{#N/A,#N/A,FALSE,"ResDev"}</definedName>
    <definedName name="MO">#REF!</definedName>
    <definedName name="MO.">#REF!</definedName>
    <definedName name="MOBRA" localSheetId="3">#REF!</definedName>
    <definedName name="MOBRA" localSheetId="4">#REF!</definedName>
    <definedName name="MOBRA" localSheetId="5">#REF!</definedName>
    <definedName name="MOBRA" localSheetId="6">#REF!</definedName>
    <definedName name="mobra">#REF!</definedName>
    <definedName name="ModelDB">#REF!</definedName>
    <definedName name="MODELO">#REF!</definedName>
    <definedName name="Module_11">#REF!</definedName>
    <definedName name="Moneda" localSheetId="3">#REF!</definedName>
    <definedName name="Moneda" localSheetId="4">#REF!</definedName>
    <definedName name="Moneda" localSheetId="5">#REF!</definedName>
    <definedName name="Moneda" localSheetId="6">#REF!</definedName>
    <definedName name="moneda">#REF!</definedName>
    <definedName name="monte"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h">#REF!</definedName>
    <definedName name="MONTO">#REF!</definedName>
    <definedName name="more.bs" localSheetId="0">{#N/A,#N/A,FALSE,"TEC-01";#N/A,#N/A,FALSE,"TEC - 02";#N/A,#N/A,FALSE,"TEC - 03";#N/A,#N/A,FALSE,"TEC - 04";#N/A,#N/A,FALSE,"TEC-07";#N/A,#N/A,FALSE,"TEC-08";#N/A,#N/A,FALSE,"TEC - 09A";#N/A,#N/A,FALSE,"TEC - 09B";#N/A,#N/A,FALSE,"TEC - 09C";#N/A,#N/A,FALSE,"TEC - 10";#N/A,#N/A,FALSE,"TEC-11"}</definedName>
    <definedName name="more.bs" localSheetId="1">{#N/A,#N/A,FALSE,"TEC-01";#N/A,#N/A,FALSE,"TEC - 02";#N/A,#N/A,FALSE,"TEC - 03";#N/A,#N/A,FALSE,"TEC - 04";#N/A,#N/A,FALSE,"TEC-07";#N/A,#N/A,FALSE,"TEC-08";#N/A,#N/A,FALSE,"TEC - 09A";#N/A,#N/A,FALSE,"TEC - 09B";#N/A,#N/A,FALSE,"TEC - 09C";#N/A,#N/A,FALSE,"TEC - 10";#N/A,#N/A,FALSE,"TEC-11"}</definedName>
    <definedName name="more.bs" localSheetId="2">{#N/A,#N/A,FALSE,"TEC-01";#N/A,#N/A,FALSE,"TEC - 02";#N/A,#N/A,FALSE,"TEC - 03";#N/A,#N/A,FALSE,"TEC - 04";#N/A,#N/A,FALSE,"TEC-07";#N/A,#N/A,FALSE,"TEC-08";#N/A,#N/A,FALSE,"TEC - 09A";#N/A,#N/A,FALSE,"TEC - 09B";#N/A,#N/A,FALSE,"TEC - 09C";#N/A,#N/A,FALSE,"TEC - 10";#N/A,#N/A,FALSE,"TEC-11"}</definedName>
    <definedName name="more.bs">{#N/A,#N/A,FALSE,"TEC-01";#N/A,#N/A,FALSE,"TEC - 02";#N/A,#N/A,FALSE,"TEC - 03";#N/A,#N/A,FALSE,"TEC - 04";#N/A,#N/A,FALSE,"TEC-07";#N/A,#N/A,FALSE,"TEC-08";#N/A,#N/A,FALSE,"TEC - 09A";#N/A,#N/A,FALSE,"TEC - 09B";#N/A,#N/A,FALSE,"TEC - 09C";#N/A,#N/A,FALSE,"TEC - 10";#N/A,#N/A,FALSE,"TEC-11"}</definedName>
    <definedName name="mov">#REF!</definedName>
    <definedName name="moviliz" localSheetId="0">{#N/A,#N/A,FALSE,"Sost-Nov"}</definedName>
    <definedName name="moviliz" localSheetId="1">{#N/A,#N/A,FALSE,"Sost-Nov"}</definedName>
    <definedName name="moviliz" localSheetId="2">{#N/A,#N/A,FALSE,"Sost-Nov"}</definedName>
    <definedName name="moviliz">{#N/A,#N/A,FALSE,"Sost-Nov"}</definedName>
    <definedName name="moviliz_1" localSheetId="0">{#N/A,#N/A,FALSE,"Sost-Nov"}</definedName>
    <definedName name="moviliz_1" localSheetId="1">{#N/A,#N/A,FALSE,"Sost-Nov"}</definedName>
    <definedName name="moviliz_1" localSheetId="2">{#N/A,#N/A,FALSE,"Sost-Nov"}</definedName>
    <definedName name="moviliz_1">{#N/A,#N/A,FALSE,"Sost-Nov"}</definedName>
    <definedName name="moviliz_2" localSheetId="0">{#N/A,#N/A,FALSE,"Sost-Nov"}</definedName>
    <definedName name="moviliz_2" localSheetId="1">{#N/A,#N/A,FALSE,"Sost-Nov"}</definedName>
    <definedName name="moviliz_2" localSheetId="2">{#N/A,#N/A,FALSE,"Sost-Nov"}</definedName>
    <definedName name="moviliz_2">{#N/A,#N/A,FALSE,"Sost-Nov"}</definedName>
    <definedName name="moviliz_3" localSheetId="0">{#N/A,#N/A,FALSE,"Sost-Nov"}</definedName>
    <definedName name="moviliz_3" localSheetId="1">{#N/A,#N/A,FALSE,"Sost-Nov"}</definedName>
    <definedName name="moviliz_3" localSheetId="2">{#N/A,#N/A,FALSE,"Sost-Nov"}</definedName>
    <definedName name="moviliz_3">{#N/A,#N/A,FALSE,"Sost-Nov"}</definedName>
    <definedName name="Moviliza">#REF!</definedName>
    <definedName name="Movilización">#REF!</definedName>
    <definedName name="MRLART">#REF!</definedName>
    <definedName name="MRN">#REF!</definedName>
    <definedName name="MRSUPDET">#REF!</definedName>
    <definedName name="msdk" localSheetId="0">{#N/A,#N/A,TRUE,"1842CWN0"}</definedName>
    <definedName name="msdk" localSheetId="1">{#N/A,#N/A,TRUE,"1842CWN0"}</definedName>
    <definedName name="msdk" localSheetId="2">{#N/A,#N/A,TRUE,"1842CWN0"}</definedName>
    <definedName name="msdk">{#N/A,#N/A,TRUE,"1842CWN0"}</definedName>
    <definedName name="MTD">#REF!</definedName>
    <definedName name="Mtotal">#REF!</definedName>
    <definedName name="MTW">#REF!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g" localSheetId="0">{#N/A,#N/A,FALSE,"ACTIVO FIJO";#N/A,#N/A,FALSE,"COBRAR";#N/A,#N/A,FALSE,"AFILIADAS";#N/A,#N/A,FALSE,"PAGAR";#N/A,#N/A,FALSE,"INSTIT. FINANCIERAS";#N/A,#N/A,FALSE,"VALORES"}</definedName>
    <definedName name="mvg" localSheetId="1">{#N/A,#N/A,FALSE,"ACTIVO FIJO";#N/A,#N/A,FALSE,"COBRAR";#N/A,#N/A,FALSE,"AFILIADAS";#N/A,#N/A,FALSE,"PAGAR";#N/A,#N/A,FALSE,"INSTIT. FINANCIERAS";#N/A,#N/A,FALSE,"VALORES"}</definedName>
    <definedName name="mvg" localSheetId="2">{#N/A,#N/A,FALSE,"ACTIVO FIJO";#N/A,#N/A,FALSE,"COBRAR";#N/A,#N/A,FALSE,"AFILIADAS";#N/A,#N/A,FALSE,"PAGAR";#N/A,#N/A,FALSE,"INSTIT. FINANCIERAS";#N/A,#N/A,FALSE,"VALORES"}</definedName>
    <definedName name="mvg">{#N/A,#N/A,FALSE,"ACTIVO FIJO";#N/A,#N/A,FALSE,"COBRAR";#N/A,#N/A,FALSE,"AFILIADAS";#N/A,#N/A,FALSE,"PAGAR";#N/A,#N/A,FALSE,"INSTIT. FINANCIERAS";#N/A,#N/A,FALSE,"VALORES"}</definedName>
    <definedName name="mvg_1" localSheetId="0">{#N/A,#N/A,FALSE,"ACTIVO FIJO";#N/A,#N/A,FALSE,"COBRAR";#N/A,#N/A,FALSE,"AFILIADAS";#N/A,#N/A,FALSE,"PAGAR";#N/A,#N/A,FALSE,"INSTIT. FINANCIERAS";#N/A,#N/A,FALSE,"VALORES"}</definedName>
    <definedName name="mvg_1" localSheetId="1">{#N/A,#N/A,FALSE,"ACTIVO FIJO";#N/A,#N/A,FALSE,"COBRAR";#N/A,#N/A,FALSE,"AFILIADAS";#N/A,#N/A,FALSE,"PAGAR";#N/A,#N/A,FALSE,"INSTIT. FINANCIERAS";#N/A,#N/A,FALSE,"VALORES"}</definedName>
    <definedName name="mvg_1" localSheetId="2">{#N/A,#N/A,FALSE,"ACTIVO FIJO";#N/A,#N/A,FALSE,"COBRAR";#N/A,#N/A,FALSE,"AFILIADAS";#N/A,#N/A,FALSE,"PAGAR";#N/A,#N/A,FALSE,"INSTIT. FINANCIERAS";#N/A,#N/A,FALSE,"VALORES"}</definedName>
    <definedName name="mvg_1">{#N/A,#N/A,FALSE,"ACTIVO FIJO";#N/A,#N/A,FALSE,"COBRAR";#N/A,#N/A,FALSE,"AFILIADAS";#N/A,#N/A,FALSE,"PAGAR";#N/A,#N/A,FALSE,"INSTIT. FINANCIERAS";#N/A,#N/A,FALSE,"VALORES"}</definedName>
    <definedName name="mvg_1_1" localSheetId="0">{#N/A,#N/A,FALSE,"ACTIVO FIJO";#N/A,#N/A,FALSE,"COBRAR";#N/A,#N/A,FALSE,"AFILIADAS";#N/A,#N/A,FALSE,"PAGAR";#N/A,#N/A,FALSE,"INSTIT. FINANCIERAS";#N/A,#N/A,FALSE,"VALORES"}</definedName>
    <definedName name="mvg_1_1" localSheetId="1">{#N/A,#N/A,FALSE,"ACTIVO FIJO";#N/A,#N/A,FALSE,"COBRAR";#N/A,#N/A,FALSE,"AFILIADAS";#N/A,#N/A,FALSE,"PAGAR";#N/A,#N/A,FALSE,"INSTIT. FINANCIERAS";#N/A,#N/A,FALSE,"VALORES"}</definedName>
    <definedName name="mvg_1_1" localSheetId="2">{#N/A,#N/A,FALSE,"ACTIVO FIJO";#N/A,#N/A,FALSE,"COBRAR";#N/A,#N/A,FALSE,"AFILIADAS";#N/A,#N/A,FALSE,"PAGAR";#N/A,#N/A,FALSE,"INSTIT. FINANCIERAS";#N/A,#N/A,FALSE,"VALORES"}</definedName>
    <definedName name="mvg_1_1">{#N/A,#N/A,FALSE,"ACTIVO FIJO";#N/A,#N/A,FALSE,"COBRAR";#N/A,#N/A,FALSE,"AFILIADAS";#N/A,#N/A,FALSE,"PAGAR";#N/A,#N/A,FALSE,"INSTIT. FINANCIERAS";#N/A,#N/A,FALSE,"VALORES"}</definedName>
    <definedName name="mvg_1_2" localSheetId="0">{#N/A,#N/A,FALSE,"ACTIVO FIJO";#N/A,#N/A,FALSE,"COBRAR";#N/A,#N/A,FALSE,"AFILIADAS";#N/A,#N/A,FALSE,"PAGAR";#N/A,#N/A,FALSE,"INSTIT. FINANCIERAS";#N/A,#N/A,FALSE,"VALORES"}</definedName>
    <definedName name="mvg_1_2" localSheetId="1">{#N/A,#N/A,FALSE,"ACTIVO FIJO";#N/A,#N/A,FALSE,"COBRAR";#N/A,#N/A,FALSE,"AFILIADAS";#N/A,#N/A,FALSE,"PAGAR";#N/A,#N/A,FALSE,"INSTIT. FINANCIERAS";#N/A,#N/A,FALSE,"VALORES"}</definedName>
    <definedName name="mvg_1_2" localSheetId="2">{#N/A,#N/A,FALSE,"ACTIVO FIJO";#N/A,#N/A,FALSE,"COBRAR";#N/A,#N/A,FALSE,"AFILIADAS";#N/A,#N/A,FALSE,"PAGAR";#N/A,#N/A,FALSE,"INSTIT. FINANCIERAS";#N/A,#N/A,FALSE,"VALORES"}</definedName>
    <definedName name="mvg_1_2">{#N/A,#N/A,FALSE,"ACTIVO FIJO";#N/A,#N/A,FALSE,"COBRAR";#N/A,#N/A,FALSE,"AFILIADAS";#N/A,#N/A,FALSE,"PAGAR";#N/A,#N/A,FALSE,"INSTIT. FINANCIERAS";#N/A,#N/A,FALSE,"VALORES"}</definedName>
    <definedName name="mvg_1_3" localSheetId="0">{#N/A,#N/A,FALSE,"ACTIVO FIJO";#N/A,#N/A,FALSE,"COBRAR";#N/A,#N/A,FALSE,"AFILIADAS";#N/A,#N/A,FALSE,"PAGAR";#N/A,#N/A,FALSE,"INSTIT. FINANCIERAS";#N/A,#N/A,FALSE,"VALORES"}</definedName>
    <definedName name="mvg_1_3" localSheetId="1">{#N/A,#N/A,FALSE,"ACTIVO FIJO";#N/A,#N/A,FALSE,"COBRAR";#N/A,#N/A,FALSE,"AFILIADAS";#N/A,#N/A,FALSE,"PAGAR";#N/A,#N/A,FALSE,"INSTIT. FINANCIERAS";#N/A,#N/A,FALSE,"VALORES"}</definedName>
    <definedName name="mvg_1_3" localSheetId="2">{#N/A,#N/A,FALSE,"ACTIVO FIJO";#N/A,#N/A,FALSE,"COBRAR";#N/A,#N/A,FALSE,"AFILIADAS";#N/A,#N/A,FALSE,"PAGAR";#N/A,#N/A,FALSE,"INSTIT. FINANCIERAS";#N/A,#N/A,FALSE,"VALORES"}</definedName>
    <definedName name="mvg_1_3">{#N/A,#N/A,FALSE,"ACTIVO FIJO";#N/A,#N/A,FALSE,"COBRAR";#N/A,#N/A,FALSE,"AFILIADAS";#N/A,#N/A,FALSE,"PAGAR";#N/A,#N/A,FALSE,"INSTIT. FINANCIERAS";#N/A,#N/A,FALSE,"VALORES"}</definedName>
    <definedName name="mvg_2" localSheetId="0">{#N/A,#N/A,FALSE,"ACTIVO FIJO";#N/A,#N/A,FALSE,"COBRAR";#N/A,#N/A,FALSE,"AFILIADAS";#N/A,#N/A,FALSE,"PAGAR";#N/A,#N/A,FALSE,"INSTIT. FINANCIERAS";#N/A,#N/A,FALSE,"VALORES"}</definedName>
    <definedName name="mvg_2" localSheetId="1">{#N/A,#N/A,FALSE,"ACTIVO FIJO";#N/A,#N/A,FALSE,"COBRAR";#N/A,#N/A,FALSE,"AFILIADAS";#N/A,#N/A,FALSE,"PAGAR";#N/A,#N/A,FALSE,"INSTIT. FINANCIERAS";#N/A,#N/A,FALSE,"VALORES"}</definedName>
    <definedName name="mvg_2" localSheetId="2">{#N/A,#N/A,FALSE,"ACTIVO FIJO";#N/A,#N/A,FALSE,"COBRAR";#N/A,#N/A,FALSE,"AFILIADAS";#N/A,#N/A,FALSE,"PAGAR";#N/A,#N/A,FALSE,"INSTIT. FINANCIERAS";#N/A,#N/A,FALSE,"VALORES"}</definedName>
    <definedName name="mvg_2">{#N/A,#N/A,FALSE,"ACTIVO FIJO";#N/A,#N/A,FALSE,"COBRAR";#N/A,#N/A,FALSE,"AFILIADAS";#N/A,#N/A,FALSE,"PAGAR";#N/A,#N/A,FALSE,"INSTIT. FINANCIERAS";#N/A,#N/A,FALSE,"VALORES"}</definedName>
    <definedName name="mvg_3" localSheetId="0">{#N/A,#N/A,FALSE,"ACTIVO FIJO";#N/A,#N/A,FALSE,"COBRAR";#N/A,#N/A,FALSE,"AFILIADAS";#N/A,#N/A,FALSE,"PAGAR";#N/A,#N/A,FALSE,"INSTIT. FINANCIERAS";#N/A,#N/A,FALSE,"VALORES"}</definedName>
    <definedName name="mvg_3" localSheetId="1">{#N/A,#N/A,FALSE,"ACTIVO FIJO";#N/A,#N/A,FALSE,"COBRAR";#N/A,#N/A,FALSE,"AFILIADAS";#N/A,#N/A,FALSE,"PAGAR";#N/A,#N/A,FALSE,"INSTIT. FINANCIERAS";#N/A,#N/A,FALSE,"VALORES"}</definedName>
    <definedName name="mvg_3" localSheetId="2">{#N/A,#N/A,FALSE,"ACTIVO FIJO";#N/A,#N/A,FALSE,"COBRAR";#N/A,#N/A,FALSE,"AFILIADAS";#N/A,#N/A,FALSE,"PAGAR";#N/A,#N/A,FALSE,"INSTIT. FINANCIERAS";#N/A,#N/A,FALSE,"VALORES"}</definedName>
    <definedName name="mvg_3">{#N/A,#N/A,FALSE,"ACTIVO FIJO";#N/A,#N/A,FALSE,"COBRAR";#N/A,#N/A,FALSE,"AFILIADAS";#N/A,#N/A,FALSE,"PAGAR";#N/A,#N/A,FALSE,"INSTIT. FINANCIERAS";#N/A,#N/A,FALSE,"VALORES"}</definedName>
    <definedName name="mvg_4" localSheetId="0">{#N/A,#N/A,FALSE,"ACTIVO FIJO";#N/A,#N/A,FALSE,"COBRAR";#N/A,#N/A,FALSE,"AFILIADAS";#N/A,#N/A,FALSE,"PAGAR";#N/A,#N/A,FALSE,"INSTIT. FINANCIERAS";#N/A,#N/A,FALSE,"VALORES"}</definedName>
    <definedName name="mvg_4" localSheetId="1">{#N/A,#N/A,FALSE,"ACTIVO FIJO";#N/A,#N/A,FALSE,"COBRAR";#N/A,#N/A,FALSE,"AFILIADAS";#N/A,#N/A,FALSE,"PAGAR";#N/A,#N/A,FALSE,"INSTIT. FINANCIERAS";#N/A,#N/A,FALSE,"VALORES"}</definedName>
    <definedName name="mvg_4" localSheetId="2">{#N/A,#N/A,FALSE,"ACTIVO FIJO";#N/A,#N/A,FALSE,"COBRAR";#N/A,#N/A,FALSE,"AFILIADAS";#N/A,#N/A,FALSE,"PAGAR";#N/A,#N/A,FALSE,"INSTIT. FINANCIERAS";#N/A,#N/A,FALSE,"VALORES"}</definedName>
    <definedName name="mvg_4">{#N/A,#N/A,FALSE,"ACTIVO FIJO";#N/A,#N/A,FALSE,"COBRAR";#N/A,#N/A,FALSE,"AFILIADAS";#N/A,#N/A,FALSE,"PAGAR";#N/A,#N/A,FALSE,"INSTIT. FINANCIERAS";#N/A,#N/A,FALSE,"VALORES"}</definedName>
    <definedName name="Mx">#REF!</definedName>
    <definedName name="Mx_1">#REF!</definedName>
    <definedName name="Mx2_L2">#REF!</definedName>
    <definedName name="mxl"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z">#REF!</definedName>
    <definedName name="Mz_1">#REF!</definedName>
    <definedName name="Mz1_L1">#REF!</definedName>
    <definedName name="Mz2_L2">#REF!</definedName>
    <definedName name="n">#REF!</definedName>
    <definedName name="nanduan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bmgnfm"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cg" localSheetId="0">{#N/A,#N/A,TRUE,"1842CWN0"}</definedName>
    <definedName name="ncg" localSheetId="1">{#N/A,#N/A,TRUE,"1842CWN0"}</definedName>
    <definedName name="ncg" localSheetId="2">{#N/A,#N/A,TRUE,"1842CWN0"}</definedName>
    <definedName name="ncg">{#N/A,#N/A,TRUE,"1842CWN0"}</definedName>
    <definedName name="NCONCURSO">#REF!</definedName>
    <definedName name="ncv" localSheetId="0">{#N/A,#N/A,FALSE,"minas";#N/A,#N/A,FALSE,"Total_OC015";#N/A,#N/A,FALSE,"ADMIN";#N/A,#N/A,FALSE,"PROCES";#N/A,#N/A,FALSE,"civil";#N/A,#N/A,FALSE,"CAÑER";#N/A,#N/A,FALSE,"ELEC";#N/A,#N/A,FALSE,"INSTR";#N/A,#N/A,FALSE,"PDS";#N/A,#N/A,FALSE,"mecan"}</definedName>
    <definedName name="ncv" localSheetId="1">{#N/A,#N/A,FALSE,"minas";#N/A,#N/A,FALSE,"Total_OC015";#N/A,#N/A,FALSE,"ADMIN";#N/A,#N/A,FALSE,"PROCES";#N/A,#N/A,FALSE,"civil";#N/A,#N/A,FALSE,"CAÑER";#N/A,#N/A,FALSE,"ELEC";#N/A,#N/A,FALSE,"INSTR";#N/A,#N/A,FALSE,"PDS";#N/A,#N/A,FALSE,"mecan"}</definedName>
    <definedName name="ncv" localSheetId="2">{#N/A,#N/A,FALSE,"minas";#N/A,#N/A,FALSE,"Total_OC015";#N/A,#N/A,FALSE,"ADMIN";#N/A,#N/A,FALSE,"PROCES";#N/A,#N/A,FALSE,"civil";#N/A,#N/A,FALSE,"CAÑER";#N/A,#N/A,FALSE,"ELEC";#N/A,#N/A,FALSE,"INSTR";#N/A,#N/A,FALSE,"PDS";#N/A,#N/A,FALSE,"mecan"}</definedName>
    <definedName name="ncv">{#N/A,#N/A,FALSE,"minas";#N/A,#N/A,FALSE,"Total_OC015";#N/A,#N/A,FALSE,"ADMIN";#N/A,#N/A,FALSE,"PROCES";#N/A,#N/A,FALSE,"civil";#N/A,#N/A,FALSE,"CAÑER";#N/A,#N/A,FALSE,"ELEC";#N/A,#N/A,FALSE,"INSTR";#N/A,#N/A,FALSE,"PDS";#N/A,#N/A,FALSE,"mecan"}</definedName>
    <definedName name="ncx" localSheetId="3">{#N/A,#N/A,TRUE,"259020CIPAug";#N/A,#N/A,TRUE,"259020CIPAug (2)"}</definedName>
    <definedName name="ncx" localSheetId="4">{#N/A,#N/A,TRUE,"259020CIPAug";#N/A,#N/A,TRUE,"259020CIPAug (2)"}</definedName>
    <definedName name="ncx" localSheetId="5">{#N/A,#N/A,TRUE,"259020CIPAug";#N/A,#N/A,TRUE,"259020CIPAug (2)"}</definedName>
    <definedName name="ncx" localSheetId="6">{#N/A,#N/A,TRUE,"259020CIPAug";#N/A,#N/A,TRUE,"259020CIPAug (2)"}</definedName>
    <definedName name="ncx" localSheetId="0">{#N/A,#N/A,TRUE,"259020CIPAug";#N/A,#N/A,TRUE,"259020CIPAug (2)"}</definedName>
    <definedName name="ncx" localSheetId="1">{#N/A,#N/A,TRUE,"259020CIPAug";#N/A,#N/A,TRUE,"259020CIPAug (2)"}</definedName>
    <definedName name="ncx" localSheetId="2">{#N/A,#N/A,TRUE,"259020CIPAug";#N/A,#N/A,TRUE,"259020CIPAug (2)"}</definedName>
    <definedName name="ncx">{#N/A,#N/A,TRUE,"259020CIPAug";#N/A,#N/A,TRUE,"259020CIPAug (2)"}</definedName>
    <definedName name="nelc"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M_fee">#REF!</definedName>
    <definedName name="NEM_Nominal_DR">#REF!</definedName>
    <definedName name="NEM_Real_DR">#REF!</definedName>
    <definedName name="NET_CASH_TO_AND_FROM_NEWMONT">#REF!</definedName>
    <definedName name="new"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Base">#REF!</definedName>
    <definedName name="NHDMHM" localSheetId="0">{#N/A,#N/A,FALSE,"TEC-01";#N/A,#N/A,FALSE,"TEC - 02";#N/A,#N/A,FALSE,"TEC - 03";#N/A,#N/A,FALSE,"TEC - 04";#N/A,#N/A,FALSE,"TEC-07";#N/A,#N/A,FALSE,"TEC-08";#N/A,#N/A,FALSE,"TEC - 09A";#N/A,#N/A,FALSE,"TEC - 09B";#N/A,#N/A,FALSE,"TEC - 09C";#N/A,#N/A,FALSE,"TEC - 10";#N/A,#N/A,FALSE,"TEC-11"}</definedName>
    <definedName name="NHDMHM" localSheetId="1">{#N/A,#N/A,FALSE,"TEC-01";#N/A,#N/A,FALSE,"TEC - 02";#N/A,#N/A,FALSE,"TEC - 03";#N/A,#N/A,FALSE,"TEC - 04";#N/A,#N/A,FALSE,"TEC-07";#N/A,#N/A,FALSE,"TEC-08";#N/A,#N/A,FALSE,"TEC - 09A";#N/A,#N/A,FALSE,"TEC - 09B";#N/A,#N/A,FALSE,"TEC - 09C";#N/A,#N/A,FALSE,"TEC - 10";#N/A,#N/A,FALSE,"TEC-11"}</definedName>
    <definedName name="NHDMHM" localSheetId="2">{#N/A,#N/A,FALSE,"TEC-01";#N/A,#N/A,FALSE,"TEC - 02";#N/A,#N/A,FALSE,"TEC - 03";#N/A,#N/A,FALSE,"TEC - 04";#N/A,#N/A,FALSE,"TEC-07";#N/A,#N/A,FALSE,"TEC-08";#N/A,#N/A,FALSE,"TEC - 09A";#N/A,#N/A,FALSE,"TEC - 09B";#N/A,#N/A,FALSE,"TEC - 09C";#N/A,#N/A,FALSE,"TEC - 10";#N/A,#N/A,FALSE,"TEC-11"}</definedName>
    <definedName name="NHDMHM">{#N/A,#N/A,FALSE,"TEC-01";#N/A,#N/A,FALSE,"TEC - 02";#N/A,#N/A,FALSE,"TEC - 03";#N/A,#N/A,FALSE,"TEC - 04";#N/A,#N/A,FALSE,"TEC-07";#N/A,#N/A,FALSE,"TEC-08";#N/A,#N/A,FALSE,"TEC - 09A";#N/A,#N/A,FALSE,"TEC - 09B";#N/A,#N/A,FALSE,"TEC - 09C";#N/A,#N/A,FALSE,"TEC - 10";#N/A,#N/A,FALSE,"TEC-11"}</definedName>
    <definedName name="NHDMHM_1" localSheetId="0">{#N/A,#N/A,FALSE,"TEC-01";#N/A,#N/A,FALSE,"TEC - 02";#N/A,#N/A,FALSE,"TEC - 03";#N/A,#N/A,FALSE,"TEC - 04";#N/A,#N/A,FALSE,"TEC-07";#N/A,#N/A,FALSE,"TEC-08";#N/A,#N/A,FALSE,"TEC - 09A";#N/A,#N/A,FALSE,"TEC - 09B";#N/A,#N/A,FALSE,"TEC - 09C";#N/A,#N/A,FALSE,"TEC - 10";#N/A,#N/A,FALSE,"TEC-11"}</definedName>
    <definedName name="NHDMHM_1" localSheetId="1">{#N/A,#N/A,FALSE,"TEC-01";#N/A,#N/A,FALSE,"TEC - 02";#N/A,#N/A,FALSE,"TEC - 03";#N/A,#N/A,FALSE,"TEC - 04";#N/A,#N/A,FALSE,"TEC-07";#N/A,#N/A,FALSE,"TEC-08";#N/A,#N/A,FALSE,"TEC - 09A";#N/A,#N/A,FALSE,"TEC - 09B";#N/A,#N/A,FALSE,"TEC - 09C";#N/A,#N/A,FALSE,"TEC - 10";#N/A,#N/A,FALSE,"TEC-11"}</definedName>
    <definedName name="NHDMHM_1" localSheetId="2">{#N/A,#N/A,FALSE,"TEC-01";#N/A,#N/A,FALSE,"TEC - 02";#N/A,#N/A,FALSE,"TEC - 03";#N/A,#N/A,FALSE,"TEC - 04";#N/A,#N/A,FALSE,"TEC-07";#N/A,#N/A,FALSE,"TEC-08";#N/A,#N/A,FALSE,"TEC - 09A";#N/A,#N/A,FALSE,"TEC - 09B";#N/A,#N/A,FALSE,"TEC - 09C";#N/A,#N/A,FALSE,"TEC - 10";#N/A,#N/A,FALSE,"TEC-11"}</definedName>
    <definedName name="NHDMHM_1">{#N/A,#N/A,FALSE,"TEC-01";#N/A,#N/A,FALSE,"TEC - 02";#N/A,#N/A,FALSE,"TEC - 03";#N/A,#N/A,FALSE,"TEC - 04";#N/A,#N/A,FALSE,"TEC-07";#N/A,#N/A,FALSE,"TEC-08";#N/A,#N/A,FALSE,"TEC - 09A";#N/A,#N/A,FALSE,"TEC - 09B";#N/A,#N/A,FALSE,"TEC - 09C";#N/A,#N/A,FALSE,"TEC - 10";#N/A,#N/A,FALSE,"TEC-11"}</definedName>
    <definedName name="NIL">" "</definedName>
    <definedName name="nivel_edu">#REF!</definedName>
    <definedName name="nmfgjm"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v"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n" localSheetId="3">#REF!</definedName>
    <definedName name="Nn" localSheetId="4">#REF!</definedName>
    <definedName name="Nn" localSheetId="5">#REF!</definedName>
    <definedName name="Nn" localSheetId="6">#REF!</definedName>
    <definedName name="NN" localSheetId="0">{#N/A,#N/A,FALSE,"subcontract"}</definedName>
    <definedName name="NN" localSheetId="1">{#N/A,#N/A,FALSE,"subcontract"}</definedName>
    <definedName name="NN" localSheetId="2">{#N/A,#N/A,FALSE,"subcontract"}</definedName>
    <definedName name="NN">{#N/A,#N/A,FALSE,"subcontract"}</definedName>
    <definedName name="nnn" localSheetId="3">{"BALANCE_SHEET",#N/A,FALSE,"A";"INCOME_STATEMENT",#N/A,FALSE,"A"}</definedName>
    <definedName name="nnn" localSheetId="4">{"BALANCE_SHEET",#N/A,FALSE,"A";"INCOME_STATEMENT",#N/A,FALSE,"A"}</definedName>
    <definedName name="nnn" localSheetId="5">{"BALANCE_SHEET",#N/A,FALSE,"A";"INCOME_STATEMENT",#N/A,FALSE,"A"}</definedName>
    <definedName name="nnn" localSheetId="6">{"BALANCE_SHEET",#N/A,FALSE,"A";"INCOME_STATEMENT",#N/A,FALSE,"A"}</definedName>
    <definedName name="NNN" localSheetId="0">{"DETALLE_1996",#N/A,FALSE,"flujo";"DETALLE_1997",#N/A,FALSE,"flujo";"GASTOS_INCURRIDOS_1996",#N/A,FALSE,"flujo";"GASTOS_PROGRAMADOS_PARA_1997",#N/A,FALSE,"flujo";#N/A,#N/A,FALSE,"comparat";#N/A,#N/A,FALSE,"costos";#N/A,#N/A,FALSE,"proyctrol"}</definedName>
    <definedName name="NNN" localSheetId="1">{"DETALLE_1996",#N/A,FALSE,"flujo";"DETALLE_1997",#N/A,FALSE,"flujo";"GASTOS_INCURRIDOS_1996",#N/A,FALSE,"flujo";"GASTOS_PROGRAMADOS_PARA_1997",#N/A,FALSE,"flujo";#N/A,#N/A,FALSE,"comparat";#N/A,#N/A,FALSE,"costos";#N/A,#N/A,FALSE,"proyctrol"}</definedName>
    <definedName name="NNN" localSheetId="2">{"DETALLE_1996",#N/A,FALSE,"flujo";"DETALLE_1997",#N/A,FALSE,"flujo";"GASTOS_INCURRIDOS_1996",#N/A,FALSE,"flujo";"GASTOS_PROGRAMADOS_PARA_1997",#N/A,FALSE,"flujo";#N/A,#N/A,FALSE,"comparat";#N/A,#N/A,FALSE,"costos";#N/A,#N/A,FALSE,"proyctrol"}</definedName>
    <definedName name="NNN">{"DETALLE_1996",#N/A,FALSE,"flujo";"DETALLE_1997",#N/A,FALSE,"flujo";"GASTOS_INCURRIDOS_1996",#N/A,FALSE,"flujo";"GASTOS_PROGRAMADOS_PARA_1997",#N/A,FALSE,"flujo";#N/A,#N/A,FALSE,"comparat";#N/A,#N/A,FALSE,"costos";#N/A,#N/A,FALSE,"proyctrol"}</definedName>
    <definedName name="NNN_1" localSheetId="0">{"DETALLE_1996",#N/A,FALSE,"flujo";"DETALLE_1997",#N/A,FALSE,"flujo";"GASTOS_INCURRIDOS_1996",#N/A,FALSE,"flujo";"GASTOS_PROGRAMADOS_PARA_1997",#N/A,FALSE,"flujo";#N/A,#N/A,FALSE,"comparat";#N/A,#N/A,FALSE,"costos";#N/A,#N/A,FALSE,"proyctrol"}</definedName>
    <definedName name="NNN_1" localSheetId="1">{"DETALLE_1996",#N/A,FALSE,"flujo";"DETALLE_1997",#N/A,FALSE,"flujo";"GASTOS_INCURRIDOS_1996",#N/A,FALSE,"flujo";"GASTOS_PROGRAMADOS_PARA_1997",#N/A,FALSE,"flujo";#N/A,#N/A,FALSE,"comparat";#N/A,#N/A,FALSE,"costos";#N/A,#N/A,FALSE,"proyctrol"}</definedName>
    <definedName name="NNN_1" localSheetId="2">{"DETALLE_1996",#N/A,FALSE,"flujo";"DETALLE_1997",#N/A,FALSE,"flujo";"GASTOS_INCURRIDOS_1996",#N/A,FALSE,"flujo";"GASTOS_PROGRAMADOS_PARA_1997",#N/A,FALSE,"flujo";#N/A,#N/A,FALSE,"comparat";#N/A,#N/A,FALSE,"costos";#N/A,#N/A,FALSE,"proyctrol"}</definedName>
    <definedName name="NNN_1">{"DETALLE_1996",#N/A,FALSE,"flujo";"DETALLE_1997",#N/A,FALSE,"flujo";"GASTOS_INCURRIDOS_1996",#N/A,FALSE,"flujo";"GASTOS_PROGRAMADOS_PARA_1997",#N/A,FALSE,"flujo";#N/A,#N/A,FALSE,"comparat";#N/A,#N/A,FALSE,"costos";#N/A,#N/A,FALSE,"proyctrol"}</definedName>
    <definedName name="nnnnn" localSheetId="3">{#N/A,#N/A,FALSE,"Total_OC015";#N/A,#N/A,FALSE,"ADMIN";#N/A,#N/A,FALSE,"PROCES";#N/A,#N/A,FALSE,"mecan";#N/A,#N/A,FALSE,"civil";#N/A,#N/A,FALSE,"CAÑER";#N/A,#N/A,FALSE,"ELEC";#N/A,#N/A,FALSE,"INSTR"}</definedName>
    <definedName name="nnnnn" localSheetId="4">{#N/A,#N/A,FALSE,"Total_OC015";#N/A,#N/A,FALSE,"ADMIN";#N/A,#N/A,FALSE,"PROCES";#N/A,#N/A,FALSE,"mecan";#N/A,#N/A,FALSE,"civil";#N/A,#N/A,FALSE,"CAÑER";#N/A,#N/A,FALSE,"ELEC";#N/A,#N/A,FALSE,"INSTR"}</definedName>
    <definedName name="nnnnn" localSheetId="5">{#N/A,#N/A,FALSE,"Total_OC015";#N/A,#N/A,FALSE,"ADMIN";#N/A,#N/A,FALSE,"PROCES";#N/A,#N/A,FALSE,"mecan";#N/A,#N/A,FALSE,"civil";#N/A,#N/A,FALSE,"CAÑER";#N/A,#N/A,FALSE,"ELEC";#N/A,#N/A,FALSE,"INSTR"}</definedName>
    <definedName name="nnnnn" localSheetId="6">{#N/A,#N/A,FALSE,"Total_OC015";#N/A,#N/A,FALSE,"ADMIN";#N/A,#N/A,FALSE,"PROCES";#N/A,#N/A,FALSE,"mecan";#N/A,#N/A,FALSE,"civil";#N/A,#N/A,FALSE,"CAÑER";#N/A,#N/A,FALSE,"ELEC";#N/A,#N/A,FALSE,"INSTR"}</definedName>
    <definedName name="nnnnn" localSheetId="0">{#N/A,#N/A,FALSE,"Total_OC015";#N/A,#N/A,FALSE,"ADMIN";#N/A,#N/A,FALSE,"PROCES";#N/A,#N/A,FALSE,"mecan";#N/A,#N/A,FALSE,"civil";#N/A,#N/A,FALSE,"CAÑER";#N/A,#N/A,FALSE,"ELEC";#N/A,#N/A,FALSE,"INSTR"}</definedName>
    <definedName name="nnnnn" localSheetId="1">{#N/A,#N/A,FALSE,"Total_OC015";#N/A,#N/A,FALSE,"ADMIN";#N/A,#N/A,FALSE,"PROCES";#N/A,#N/A,FALSE,"mecan";#N/A,#N/A,FALSE,"civil";#N/A,#N/A,FALSE,"CAÑER";#N/A,#N/A,FALSE,"ELEC";#N/A,#N/A,FALSE,"INSTR"}</definedName>
    <definedName name="nnnnn" localSheetId="2">{#N/A,#N/A,FALSE,"Total_OC015";#N/A,#N/A,FALSE,"ADMIN";#N/A,#N/A,FALSE,"PROCES";#N/A,#N/A,FALSE,"mecan";#N/A,#N/A,FALSE,"civil";#N/A,#N/A,FALSE,"CAÑER";#N/A,#N/A,FALSE,"ELEC";#N/A,#N/A,FALSE,"INSTR"}</definedName>
    <definedName name="nnnnn">{#N/A,#N/A,FALSE,"Total_OC015";#N/A,#N/A,FALSE,"ADMIN";#N/A,#N/A,FALSE,"PROCES";#N/A,#N/A,FALSE,"mecan";#N/A,#N/A,FALSE,"civil";#N/A,#N/A,FALSE,"CAÑER";#N/A,#N/A,FALSE,"ELEC";#N/A,#N/A,FALSE,"INSTR"}</definedName>
    <definedName name="NO" localSheetId="3">{#N/A,#N/A,FALSE,"TEC-01";#N/A,#N/A,FALSE,"TEC - 02";#N/A,#N/A,FALSE,"TEC - 03";#N/A,#N/A,FALSE,"TEC - 04";#N/A,#N/A,FALSE,"TEC-07";#N/A,#N/A,FALSE,"TEC-08";#N/A,#N/A,FALSE,"TEC - 09A";#N/A,#N/A,FALSE,"TEC - 09B";#N/A,#N/A,FALSE,"TEC - 09C";#N/A,#N/A,FALSE,"TEC - 10";#N/A,#N/A,FALSE,"TEC-11"}</definedName>
    <definedName name="NO" localSheetId="4">{#N/A,#N/A,FALSE,"TEC-01";#N/A,#N/A,FALSE,"TEC - 02";#N/A,#N/A,FALSE,"TEC - 03";#N/A,#N/A,FALSE,"TEC - 04";#N/A,#N/A,FALSE,"TEC-07";#N/A,#N/A,FALSE,"TEC-08";#N/A,#N/A,FALSE,"TEC - 09A";#N/A,#N/A,FALSE,"TEC - 09B";#N/A,#N/A,FALSE,"TEC - 09C";#N/A,#N/A,FALSE,"TEC - 10";#N/A,#N/A,FALSE,"TEC-11"}</definedName>
    <definedName name="NO" localSheetId="5">{#N/A,#N/A,FALSE,"TEC-01";#N/A,#N/A,FALSE,"TEC - 02";#N/A,#N/A,FALSE,"TEC - 03";#N/A,#N/A,FALSE,"TEC - 04";#N/A,#N/A,FALSE,"TEC-07";#N/A,#N/A,FALSE,"TEC-08";#N/A,#N/A,FALSE,"TEC - 09A";#N/A,#N/A,FALSE,"TEC - 09B";#N/A,#N/A,FALSE,"TEC - 09C";#N/A,#N/A,FALSE,"TEC - 10";#N/A,#N/A,FALSE,"TEC-11"}</definedName>
    <definedName name="NO" localSheetId="6">{#N/A,#N/A,FALSE,"TEC-01";#N/A,#N/A,FALSE,"TEC - 02";#N/A,#N/A,FALSE,"TEC - 03";#N/A,#N/A,FALSE,"TEC - 04";#N/A,#N/A,FALSE,"TEC-07";#N/A,#N/A,FALSE,"TEC-08";#N/A,#N/A,FALSE,"TEC - 09A";#N/A,#N/A,FALSE,"TEC - 09B";#N/A,#N/A,FALSE,"TEC - 09C";#N/A,#N/A,FALSE,"TEC - 10";#N/A,#N/A,FALSE,"TEC-11"}</definedName>
    <definedName name="NO" localSheetId="0">{#N/A,#N/A,FALSE,"TEC-01";#N/A,#N/A,FALSE,"TEC - 02";#N/A,#N/A,FALSE,"TEC - 03";#N/A,#N/A,FALSE,"TEC - 04";#N/A,#N/A,FALSE,"TEC-07";#N/A,#N/A,FALSE,"TEC-08";#N/A,#N/A,FALSE,"TEC - 09A";#N/A,#N/A,FALSE,"TEC - 09B";#N/A,#N/A,FALSE,"TEC - 09C";#N/A,#N/A,FALSE,"TEC - 10";#N/A,#N/A,FALSE,"TEC-11"}</definedName>
    <definedName name="NO" localSheetId="1">{#N/A,#N/A,FALSE,"TEC-01";#N/A,#N/A,FALSE,"TEC - 02";#N/A,#N/A,FALSE,"TEC - 03";#N/A,#N/A,FALSE,"TEC - 04";#N/A,#N/A,FALSE,"TEC-07";#N/A,#N/A,FALSE,"TEC-08";#N/A,#N/A,FALSE,"TEC - 09A";#N/A,#N/A,FALSE,"TEC - 09B";#N/A,#N/A,FALSE,"TEC - 09C";#N/A,#N/A,FALSE,"TEC - 10";#N/A,#N/A,FALSE,"TEC-11"}</definedName>
    <definedName name="NO" localSheetId="2">{#N/A,#N/A,FALSE,"TEC-01";#N/A,#N/A,FALSE,"TEC - 02";#N/A,#N/A,FALSE,"TEC - 03";#N/A,#N/A,FALSE,"TEC - 04";#N/A,#N/A,FALSE,"TEC-07";#N/A,#N/A,FALSE,"TEC-08";#N/A,#N/A,FALSE,"TEC - 09A";#N/A,#N/A,FALSE,"TEC - 09B";#N/A,#N/A,FALSE,"TEC - 09C";#N/A,#N/A,FALSE,"TEC - 10";#N/A,#N/A,FALSE,"TEC-11"}</definedName>
    <definedName name="NO">{#N/A,#N/A,FALSE,"TEC-01";#N/A,#N/A,FALSE,"TEC - 02";#N/A,#N/A,FALSE,"TEC - 03";#N/A,#N/A,FALSE,"TEC - 04";#N/A,#N/A,FALSE,"TEC-07";#N/A,#N/A,FALSE,"TEC-08";#N/A,#N/A,FALSE,"TEC - 09A";#N/A,#N/A,FALSE,"TEC - 09B";#N/A,#N/A,FALSE,"TEC - 09C";#N/A,#N/A,FALSE,"TEC - 10";#N/A,#N/A,FALSE,"TEC-11"}</definedName>
    <definedName name="Nombre">#REF!</definedName>
    <definedName name="nombreobra">#REF!</definedName>
    <definedName name="nose"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3">{#N/A,#N/A,FALSE,"Matrix";#N/A,#N/A,FALSE,"Executive";#N/A,#N/A,FALSE,"Summary";#N/A,#N/A,FALSE,"Office1";#N/A,#N/A,FALSE,"Office2";#N/A,#N/A,FALSE,"Office3";#N/A,#N/A,FALSE,"Office4";#N/A,#N/A,FALSE,"Office5";#N/A,#N/A,FALSE,"Office6";#N/A,#N/A,FALSE,"Office7";#N/A,#N/A,FALSE,"Labor"}</definedName>
    <definedName name="nose1" localSheetId="4">{#N/A,#N/A,FALSE,"Matrix";#N/A,#N/A,FALSE,"Executive";#N/A,#N/A,FALSE,"Summary";#N/A,#N/A,FALSE,"Office1";#N/A,#N/A,FALSE,"Office2";#N/A,#N/A,FALSE,"Office3";#N/A,#N/A,FALSE,"Office4";#N/A,#N/A,FALSE,"Office5";#N/A,#N/A,FALSE,"Office6";#N/A,#N/A,FALSE,"Office7";#N/A,#N/A,FALSE,"Labor"}</definedName>
    <definedName name="nose1" localSheetId="5">{#N/A,#N/A,FALSE,"Matrix";#N/A,#N/A,FALSE,"Executive";#N/A,#N/A,FALSE,"Summary";#N/A,#N/A,FALSE,"Office1";#N/A,#N/A,FALSE,"Office2";#N/A,#N/A,FALSE,"Office3";#N/A,#N/A,FALSE,"Office4";#N/A,#N/A,FALSE,"Office5";#N/A,#N/A,FALSE,"Office6";#N/A,#N/A,FALSE,"Office7";#N/A,#N/A,FALSE,"Labor"}</definedName>
    <definedName name="nose1" localSheetId="6">{#N/A,#N/A,FALSE,"Matrix";#N/A,#N/A,FALSE,"Executive";#N/A,#N/A,FALSE,"Summary";#N/A,#N/A,FALSE,"Office1";#N/A,#N/A,FALSE,"Office2";#N/A,#N/A,FALSE,"Office3";#N/A,#N/A,FALSE,"Office4";#N/A,#N/A,FALSE,"Office5";#N/A,#N/A,FALSE,"Office6";#N/A,#N/A,FALSE,"Office7";#N/A,#N/A,FALSE,"Labor"}</definedName>
    <definedName name="nose1" localSheetId="0">{#N/A,#N/A,FALSE,"Matrix";#N/A,#N/A,FALSE,"Executive";#N/A,#N/A,FALSE,"Summary";#N/A,#N/A,FALSE,"Office1";#N/A,#N/A,FALSE,"Office2";#N/A,#N/A,FALSE,"Office3";#N/A,#N/A,FALSE,"Office4";#N/A,#N/A,FALSE,"Office5";#N/A,#N/A,FALSE,"Office6";#N/A,#N/A,FALSE,"Office7";#N/A,#N/A,FALSE,"Labor"}</definedName>
    <definedName name="nose1" localSheetId="1">{#N/A,#N/A,FALSE,"Matrix";#N/A,#N/A,FALSE,"Executive";#N/A,#N/A,FALSE,"Summary";#N/A,#N/A,FALSE,"Office1";#N/A,#N/A,FALSE,"Office2";#N/A,#N/A,FALSE,"Office3";#N/A,#N/A,FALSE,"Office4";#N/A,#N/A,FALSE,"Office5";#N/A,#N/A,FALSE,"Office6";#N/A,#N/A,FALSE,"Office7";#N/A,#N/A,FALSE,"Labor"}</definedName>
    <definedName name="nose1" localSheetId="2">{#N/A,#N/A,FALSE,"Matrix";#N/A,#N/A,FALSE,"Executive";#N/A,#N/A,FALSE,"Summary";#N/A,#N/A,FALSE,"Office1";#N/A,#N/A,FALSE,"Office2";#N/A,#N/A,FALSE,"Office3";#N/A,#N/A,FALSE,"Office4";#N/A,#N/A,FALSE,"Office5";#N/A,#N/A,FALSE,"Office6";#N/A,#N/A,FALSE,"Office7";#N/A,#N/A,FALSE,"Labor"}</definedName>
    <definedName name="nose1">{#N/A,#N/A,FALSE,"Matrix";#N/A,#N/A,FALSE,"Executive";#N/A,#N/A,FALSE,"Summary";#N/A,#N/A,FALSE,"Office1";#N/A,#N/A,FALSE,"Office2";#N/A,#N/A,FALSE,"Office3";#N/A,#N/A,FALSE,"Office4";#N/A,#N/A,FALSE,"Office5";#N/A,#N/A,FALSE,"Office6";#N/A,#N/A,FALSE,"Office7";#N/A,#N/A,FALSE,"Labor"}</definedName>
    <definedName name="nose1_1" localSheetId="0">{#N/A,#N/A,FALSE,"Matrix";#N/A,#N/A,FALSE,"Executive";#N/A,#N/A,FALSE,"Summary";#N/A,#N/A,FALSE,"Office1";#N/A,#N/A,FALSE,"Office2";#N/A,#N/A,FALSE,"Office3";#N/A,#N/A,FALSE,"Office4";#N/A,#N/A,FALSE,"Office5";#N/A,#N/A,FALSE,"Office6";#N/A,#N/A,FALSE,"Office7";#N/A,#N/A,FALSE,"Labor"}</definedName>
    <definedName name="nose1_1" localSheetId="1">{#N/A,#N/A,FALSE,"Matrix";#N/A,#N/A,FALSE,"Executive";#N/A,#N/A,FALSE,"Summary";#N/A,#N/A,FALSE,"Office1";#N/A,#N/A,FALSE,"Office2";#N/A,#N/A,FALSE,"Office3";#N/A,#N/A,FALSE,"Office4";#N/A,#N/A,FALSE,"Office5";#N/A,#N/A,FALSE,"Office6";#N/A,#N/A,FALSE,"Office7";#N/A,#N/A,FALSE,"Labor"}</definedName>
    <definedName name="nose1_1" localSheetId="2">{#N/A,#N/A,FALSE,"Matrix";#N/A,#N/A,FALSE,"Executive";#N/A,#N/A,FALSE,"Summary";#N/A,#N/A,FALSE,"Office1";#N/A,#N/A,FALSE,"Office2";#N/A,#N/A,FALSE,"Office3";#N/A,#N/A,FALSE,"Office4";#N/A,#N/A,FALSE,"Office5";#N/A,#N/A,FALSE,"Office6";#N/A,#N/A,FALSE,"Office7";#N/A,#N/A,FALSE,"Labor"}</definedName>
    <definedName name="nose1_1">{#N/A,#N/A,FALSE,"Matrix";#N/A,#N/A,FALSE,"Executive";#N/A,#N/A,FALSE,"Summary";#N/A,#N/A,FALSE,"Office1";#N/A,#N/A,FALSE,"Office2";#N/A,#N/A,FALSE,"Office3";#N/A,#N/A,FALSE,"Office4";#N/A,#N/A,FALSE,"Office5";#N/A,#N/A,FALSE,"Office6";#N/A,#N/A,FALSE,"Office7";#N/A,#N/A,FALSE,"Labor"}</definedName>
    <definedName name="nose2" localSheetId="3">{#N/A,#N/A,FALSE,"E-1";#N/A,#N/A,FALSE,"E-2";#N/A,#N/A,FALSE,"F-1";#N/A,#N/A,FALSE,"F-2";#N/A,#N/A,FALSE,"F-3";#N/A,#N/A,FALSE,"F-4";#N/A,#N/A,FALSE,"F-5";#N/A,#N/A,FALSE,"F-6";#N/A,#N/A,FALSE,"Matrix"}</definedName>
    <definedName name="nose2" localSheetId="4">{#N/A,#N/A,FALSE,"E-1";#N/A,#N/A,FALSE,"E-2";#N/A,#N/A,FALSE,"F-1";#N/A,#N/A,FALSE,"F-2";#N/A,#N/A,FALSE,"F-3";#N/A,#N/A,FALSE,"F-4";#N/A,#N/A,FALSE,"F-5";#N/A,#N/A,FALSE,"F-6";#N/A,#N/A,FALSE,"Matrix"}</definedName>
    <definedName name="nose2" localSheetId="5">{#N/A,#N/A,FALSE,"E-1";#N/A,#N/A,FALSE,"E-2";#N/A,#N/A,FALSE,"F-1";#N/A,#N/A,FALSE,"F-2";#N/A,#N/A,FALSE,"F-3";#N/A,#N/A,FALSE,"F-4";#N/A,#N/A,FALSE,"F-5";#N/A,#N/A,FALSE,"F-6";#N/A,#N/A,FALSE,"Matrix"}</definedName>
    <definedName name="nose2" localSheetId="6">{#N/A,#N/A,FALSE,"E-1";#N/A,#N/A,FALSE,"E-2";#N/A,#N/A,FALSE,"F-1";#N/A,#N/A,FALSE,"F-2";#N/A,#N/A,FALSE,"F-3";#N/A,#N/A,FALSE,"F-4";#N/A,#N/A,FALSE,"F-5";#N/A,#N/A,FALSE,"F-6";#N/A,#N/A,FALSE,"Matrix"}</definedName>
    <definedName name="nose2" localSheetId="0">{#N/A,#N/A,FALSE,"E-1";#N/A,#N/A,FALSE,"E-2";#N/A,#N/A,FALSE,"F-1";#N/A,#N/A,FALSE,"F-2";#N/A,#N/A,FALSE,"F-3";#N/A,#N/A,FALSE,"F-4";#N/A,#N/A,FALSE,"F-5";#N/A,#N/A,FALSE,"F-6";#N/A,#N/A,FALSE,"Matrix"}</definedName>
    <definedName name="nose2" localSheetId="1">{#N/A,#N/A,FALSE,"E-1";#N/A,#N/A,FALSE,"E-2";#N/A,#N/A,FALSE,"F-1";#N/A,#N/A,FALSE,"F-2";#N/A,#N/A,FALSE,"F-3";#N/A,#N/A,FALSE,"F-4";#N/A,#N/A,FALSE,"F-5";#N/A,#N/A,FALSE,"F-6";#N/A,#N/A,FALSE,"Matrix"}</definedName>
    <definedName name="nose2" localSheetId="2">{#N/A,#N/A,FALSE,"E-1";#N/A,#N/A,FALSE,"E-2";#N/A,#N/A,FALSE,"F-1";#N/A,#N/A,FALSE,"F-2";#N/A,#N/A,FALSE,"F-3";#N/A,#N/A,FALSE,"F-4";#N/A,#N/A,FALSE,"F-5";#N/A,#N/A,FALSE,"F-6";#N/A,#N/A,FALSE,"Matrix"}</definedName>
    <definedName name="nose2">{#N/A,#N/A,FALSE,"E-1";#N/A,#N/A,FALSE,"E-2";#N/A,#N/A,FALSE,"F-1";#N/A,#N/A,FALSE,"F-2";#N/A,#N/A,FALSE,"F-3";#N/A,#N/A,FALSE,"F-4";#N/A,#N/A,FALSE,"F-5";#N/A,#N/A,FALSE,"F-6";#N/A,#N/A,FALSE,"Matrix"}</definedName>
    <definedName name="nose2_1" localSheetId="0">{#N/A,#N/A,FALSE,"E-1";#N/A,#N/A,FALSE,"E-2";#N/A,#N/A,FALSE,"F-1";#N/A,#N/A,FALSE,"F-2";#N/A,#N/A,FALSE,"F-3";#N/A,#N/A,FALSE,"F-4";#N/A,#N/A,FALSE,"F-5";#N/A,#N/A,FALSE,"F-6";#N/A,#N/A,FALSE,"Matrix"}</definedName>
    <definedName name="nose2_1" localSheetId="1">{#N/A,#N/A,FALSE,"E-1";#N/A,#N/A,FALSE,"E-2";#N/A,#N/A,FALSE,"F-1";#N/A,#N/A,FALSE,"F-2";#N/A,#N/A,FALSE,"F-3";#N/A,#N/A,FALSE,"F-4";#N/A,#N/A,FALSE,"F-5";#N/A,#N/A,FALSE,"F-6";#N/A,#N/A,FALSE,"Matrix"}</definedName>
    <definedName name="nose2_1" localSheetId="2">{#N/A,#N/A,FALSE,"E-1";#N/A,#N/A,FALSE,"E-2";#N/A,#N/A,FALSE,"F-1";#N/A,#N/A,FALSE,"F-2";#N/A,#N/A,FALSE,"F-3";#N/A,#N/A,FALSE,"F-4";#N/A,#N/A,FALSE,"F-5";#N/A,#N/A,FALSE,"F-6";#N/A,#N/A,FALSE,"Matrix"}</definedName>
    <definedName name="nose2_1">{#N/A,#N/A,FALSE,"E-1";#N/A,#N/A,FALSE,"E-2";#N/A,#N/A,FALSE,"F-1";#N/A,#N/A,FALSE,"F-2";#N/A,#N/A,FALSE,"F-3";#N/A,#N/A,FALSE,"F-4";#N/A,#N/A,FALSE,"F-5";#N/A,#N/A,FALSE,"F-6";#N/A,#N/A,FALSE,"Matrix"}</definedName>
    <definedName name="nose3" localSheetId="3">{#N/A,#N/A,FALSE,"Matrix";#N/A,#N/A,FALSE,"Executive";#N/A,#N/A,FALSE,"Summary"}</definedName>
    <definedName name="nose3" localSheetId="4">{#N/A,#N/A,FALSE,"Matrix";#N/A,#N/A,FALSE,"Executive";#N/A,#N/A,FALSE,"Summary"}</definedName>
    <definedName name="nose3" localSheetId="5">{#N/A,#N/A,FALSE,"Matrix";#N/A,#N/A,FALSE,"Executive";#N/A,#N/A,FALSE,"Summary"}</definedName>
    <definedName name="nose3" localSheetId="6">{#N/A,#N/A,FALSE,"Matrix";#N/A,#N/A,FALSE,"Executive";#N/A,#N/A,FALSE,"Summary"}</definedName>
    <definedName name="nose3" localSheetId="0">{#N/A,#N/A,FALSE,"Matrix";#N/A,#N/A,FALSE,"Executive";#N/A,#N/A,FALSE,"Summary"}</definedName>
    <definedName name="nose3" localSheetId="1">{#N/A,#N/A,FALSE,"Matrix";#N/A,#N/A,FALSE,"Executive";#N/A,#N/A,FALSE,"Summary"}</definedName>
    <definedName name="nose3" localSheetId="2">{#N/A,#N/A,FALSE,"Matrix";#N/A,#N/A,FALSE,"Executive";#N/A,#N/A,FALSE,"Summary"}</definedName>
    <definedName name="nose3">{#N/A,#N/A,FALSE,"Matrix";#N/A,#N/A,FALSE,"Executive";#N/A,#N/A,FALSE,"Summary"}</definedName>
    <definedName name="nose3_1" localSheetId="0">{#N/A,#N/A,FALSE,"Matrix";#N/A,#N/A,FALSE,"Executive";#N/A,#N/A,FALSE,"Summary"}</definedName>
    <definedName name="nose3_1" localSheetId="1">{#N/A,#N/A,FALSE,"Matrix";#N/A,#N/A,FALSE,"Executive";#N/A,#N/A,FALSE,"Summary"}</definedName>
    <definedName name="nose3_1" localSheetId="2">{#N/A,#N/A,FALSE,"Matrix";#N/A,#N/A,FALSE,"Executive";#N/A,#N/A,FALSE,"Summary"}</definedName>
    <definedName name="nose3_1">{#N/A,#N/A,FALSE,"Matrix";#N/A,#N/A,FALSE,"Executive";#N/A,#N/A,FALSE,"Summary"}</definedName>
    <definedName name="NOSE4" localSheetId="0">{#N/A,#N/A,FALSE,"E-1";#N/A,#N/A,FALSE,"E-2";#N/A,#N/A,FALSE,"F-1";#N/A,#N/A,FALSE,"F-2";#N/A,#N/A,FALSE,"F-3";#N/A,#N/A,FALSE,"F-4";#N/A,#N/A,FALSE,"F-5";#N/A,#N/A,FALSE,"F-6";#N/A,#N/A,FALSE,"Matrix"}</definedName>
    <definedName name="NOSE4" localSheetId="1">{#N/A,#N/A,FALSE,"E-1";#N/A,#N/A,FALSE,"E-2";#N/A,#N/A,FALSE,"F-1";#N/A,#N/A,FALSE,"F-2";#N/A,#N/A,FALSE,"F-3";#N/A,#N/A,FALSE,"F-4";#N/A,#N/A,FALSE,"F-5";#N/A,#N/A,FALSE,"F-6";#N/A,#N/A,FALSE,"Matrix"}</definedName>
    <definedName name="NOSE4" localSheetId="2">{#N/A,#N/A,FALSE,"E-1";#N/A,#N/A,FALSE,"E-2";#N/A,#N/A,FALSE,"F-1";#N/A,#N/A,FALSE,"F-2";#N/A,#N/A,FALSE,"F-3";#N/A,#N/A,FALSE,"F-4";#N/A,#N/A,FALSE,"F-5";#N/A,#N/A,FALSE,"F-6";#N/A,#N/A,FALSE,"Matrix"}</definedName>
    <definedName name="NOSE4">{#N/A,#N/A,FALSE,"E-1";#N/A,#N/A,FALSE,"E-2";#N/A,#N/A,FALSE,"F-1";#N/A,#N/A,FALSE,"F-2";#N/A,#N/A,FALSE,"F-3";#N/A,#N/A,FALSE,"F-4";#N/A,#N/A,FALSE,"F-5";#N/A,#N/A,FALSE,"F-6";#N/A,#N/A,FALSE,"Matrix"}</definedName>
    <definedName name="noses4" localSheetId="0">{#N/A,#N/A,FALSE,"Matrix";#N/A,#N/A,FALSE,"Executive";#N/A,#N/A,FALSE,"Summary"}</definedName>
    <definedName name="noses4" localSheetId="1">{#N/A,#N/A,FALSE,"Matrix";#N/A,#N/A,FALSE,"Executive";#N/A,#N/A,FALSE,"Summary"}</definedName>
    <definedName name="noses4" localSheetId="2">{#N/A,#N/A,FALSE,"Matrix";#N/A,#N/A,FALSE,"Executive";#N/A,#N/A,FALSE,"Summary"}</definedName>
    <definedName name="noses4">{#N/A,#N/A,FALSE,"Matrix";#N/A,#N/A,FALSE,"Executive";#N/A,#N/A,FALSE,"Summary"}</definedName>
    <definedName name="NOV">#REF!</definedName>
    <definedName name="NPAGE">#REF!</definedName>
    <definedName name="NPROPUESTA">#REF!</definedName>
    <definedName name="NroCotiz">#REF!</definedName>
    <definedName name="nrtsr"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s">#REF!</definedName>
    <definedName name="Nu">#REF!</definedName>
    <definedName name="Nueva" localSheetId="0">{#N/A,#N/A,FALSE,"summary";#N/A,#N/A,FALSE,"SumGraph"}</definedName>
    <definedName name="Nueva" localSheetId="1">{#N/A,#N/A,FALSE,"summary";#N/A,#N/A,FALSE,"SumGraph"}</definedName>
    <definedName name="Nueva" localSheetId="2">{#N/A,#N/A,FALSE,"summary";#N/A,#N/A,FALSE,"SumGraph"}</definedName>
    <definedName name="Nueva">{#N/A,#N/A,FALSE,"summary";#N/A,#N/A,FALSE,"SumGraph"}</definedName>
    <definedName name="Nueva_1" localSheetId="0">{#N/A,#N/A,FALSE,"summary";#N/A,#N/A,FALSE,"SumGraph"}</definedName>
    <definedName name="Nueva_1" localSheetId="1">{#N/A,#N/A,FALSE,"summary";#N/A,#N/A,FALSE,"SumGraph"}</definedName>
    <definedName name="Nueva_1" localSheetId="2">{#N/A,#N/A,FALSE,"summary";#N/A,#N/A,FALSE,"SumGraph"}</definedName>
    <definedName name="Nueva_1">{#N/A,#N/A,FALSE,"summary";#N/A,#N/A,FALSE,"SumGraph"}</definedName>
    <definedName name="NUEVAHOJA">#REF!</definedName>
    <definedName name="NUM_MESES_PROY">#REF!</definedName>
    <definedName name="NUM_SEM">#REF!</definedName>
    <definedName name="Numero">#REF!</definedName>
    <definedName name="numerocontrato">#REF!</definedName>
    <definedName name="numlicitacion">#REF!</definedName>
    <definedName name="nv">#REF!</definedName>
    <definedName name="nwr" localSheetId="0">{#N/A,#N/A,FALSE,"GERAL";#N/A,#N/A,FALSE,"012-96";#N/A,#N/A,FALSE,"018-96";#N/A,#N/A,FALSE,"027-96";#N/A,#N/A,FALSE,"059-96";#N/A,#N/A,FALSE,"076-96";#N/A,#N/A,FALSE,"019-97";#N/A,#N/A,FALSE,"021-97";#N/A,#N/A,FALSE,"022-97";#N/A,#N/A,FALSE,"028-97"}</definedName>
    <definedName name="nwr" localSheetId="1">{#N/A,#N/A,FALSE,"GERAL";#N/A,#N/A,FALSE,"012-96";#N/A,#N/A,FALSE,"018-96";#N/A,#N/A,FALSE,"027-96";#N/A,#N/A,FALSE,"059-96";#N/A,#N/A,FALSE,"076-96";#N/A,#N/A,FALSE,"019-97";#N/A,#N/A,FALSE,"021-97";#N/A,#N/A,FALSE,"022-97";#N/A,#N/A,FALSE,"028-97"}</definedName>
    <definedName name="nwr" localSheetId="2">{#N/A,#N/A,FALSE,"GERAL";#N/A,#N/A,FALSE,"012-96";#N/A,#N/A,FALSE,"018-96";#N/A,#N/A,FALSE,"027-96";#N/A,#N/A,FALSE,"059-96";#N/A,#N/A,FALSE,"076-96";#N/A,#N/A,FALSE,"019-97";#N/A,#N/A,FALSE,"021-97";#N/A,#N/A,FALSE,"022-97";#N/A,#N/A,FALSE,"028-97"}</definedName>
    <definedName name="nwr">{#N/A,#N/A,FALSE,"GERAL";#N/A,#N/A,FALSE,"012-96";#N/A,#N/A,FALSE,"018-96";#N/A,#N/A,FALSE,"027-96";#N/A,#N/A,FALSE,"059-96";#N/A,#N/A,FALSE,"076-96";#N/A,#N/A,FALSE,"019-97";#N/A,#N/A,FALSE,"021-97";#N/A,#N/A,FALSE,"022-97";#N/A,#N/A,FALSE,"028-97"}</definedName>
    <definedName name="nxdghj" localSheetId="3">{"April",#N/A,FALSE,"April"}</definedName>
    <definedName name="nxdghj" localSheetId="4">{"April",#N/A,FALSE,"April"}</definedName>
    <definedName name="nxdghj" localSheetId="5">{"April",#N/A,FALSE,"April"}</definedName>
    <definedName name="nxdghj" localSheetId="6">{"April",#N/A,FALSE,"April"}</definedName>
    <definedName name="nxdghj" localSheetId="0">{"April",#N/A,FALSE,"April"}</definedName>
    <definedName name="nxdghj" localSheetId="1">{"April",#N/A,FALSE,"April"}</definedName>
    <definedName name="nxdghj" localSheetId="2">{"April",#N/A,FALSE,"April"}</definedName>
    <definedName name="nxdghj">{"April",#N/A,FALSE,"April"}</definedName>
    <definedName name="nxfgj" localSheetId="3">{#N/A,#N/A,FALSE,"Budget Underground";#N/A,#N/A,FALSE,"Budget Open Pit";#N/A,#N/A,FALSE,"Budget Maintenance";#N/A,#N/A,FALSE,"Budget Administration";#N/A,#N/A,FALSE,"Budget OH&amp;S &amp; MinRes";#N/A,#N/A,FALSE,"Budget IA";#N/A,#N/A,FALSE,"Budget Environment";#N/A,#N/A,FALSE,"Budget Exploration"}</definedName>
    <definedName name="nxfgj" localSheetId="4">{#N/A,#N/A,FALSE,"Budget Underground";#N/A,#N/A,FALSE,"Budget Open Pit";#N/A,#N/A,FALSE,"Budget Maintenance";#N/A,#N/A,FALSE,"Budget Administration";#N/A,#N/A,FALSE,"Budget OH&amp;S &amp; MinRes";#N/A,#N/A,FALSE,"Budget IA";#N/A,#N/A,FALSE,"Budget Environment";#N/A,#N/A,FALSE,"Budget Exploration"}</definedName>
    <definedName name="nxfgj" localSheetId="5">{#N/A,#N/A,FALSE,"Budget Underground";#N/A,#N/A,FALSE,"Budget Open Pit";#N/A,#N/A,FALSE,"Budget Maintenance";#N/A,#N/A,FALSE,"Budget Administration";#N/A,#N/A,FALSE,"Budget OH&amp;S &amp; MinRes";#N/A,#N/A,FALSE,"Budget IA";#N/A,#N/A,FALSE,"Budget Environment";#N/A,#N/A,FALSE,"Budget Exploration"}</definedName>
    <definedName name="nxfgj" localSheetId="6">{#N/A,#N/A,FALSE,"Budget Underground";#N/A,#N/A,FALSE,"Budget Open Pit";#N/A,#N/A,FALSE,"Budget Maintenance";#N/A,#N/A,FALSE,"Budget Administration";#N/A,#N/A,FALSE,"Budget OH&amp;S &amp; MinRes";#N/A,#N/A,FALSE,"Budget IA";#N/A,#N/A,FALSE,"Budget Environment";#N/A,#N/A,FALSE,"Budget Exploration"}</definedName>
    <definedName name="nxfgj" localSheetId="0">{#N/A,#N/A,FALSE,"Budget Underground";#N/A,#N/A,FALSE,"Budget Open Pit";#N/A,#N/A,FALSE,"Budget Maintenance";#N/A,#N/A,FALSE,"Budget Administration";#N/A,#N/A,FALSE,"Budget OH&amp;S &amp; MinRes";#N/A,#N/A,FALSE,"Budget IA";#N/A,#N/A,FALSE,"Budget Environment";#N/A,#N/A,FALSE,"Budget Exploration"}</definedName>
    <definedName name="nxfgj" localSheetId="1">{#N/A,#N/A,FALSE,"Budget Underground";#N/A,#N/A,FALSE,"Budget Open Pit";#N/A,#N/A,FALSE,"Budget Maintenance";#N/A,#N/A,FALSE,"Budget Administration";#N/A,#N/A,FALSE,"Budget OH&amp;S &amp; MinRes";#N/A,#N/A,FALSE,"Budget IA";#N/A,#N/A,FALSE,"Budget Environment";#N/A,#N/A,FALSE,"Budget Exploration"}</definedName>
    <definedName name="nxfgj" localSheetId="2">{#N/A,#N/A,FALSE,"Budget Underground";#N/A,#N/A,FALSE,"Budget Open Pit";#N/A,#N/A,FALSE,"Budget Maintenance";#N/A,#N/A,FALSE,"Budget Administration";#N/A,#N/A,FALSE,"Budget OH&amp;S &amp; MinRes";#N/A,#N/A,FALSE,"Budget IA";#N/A,#N/A,FALSE,"Budget Environment";#N/A,#N/A,FALSE,"Budget Exploration"}</definedName>
    <definedName name="nxfgj">{#N/A,#N/A,FALSE,"Budget Underground";#N/A,#N/A,FALSE,"Budget Open Pit";#N/A,#N/A,FALSE,"Budget Maintenance";#N/A,#N/A,FALSE,"Budget Administration";#N/A,#N/A,FALSE,"Budget OH&amp;S &amp; MinRes";#N/A,#N/A,FALSE,"Budget IA";#N/A,#N/A,FALSE,"Budget Environment";#N/A,#N/A,FALSE,"Budget Exploration"}</definedName>
    <definedName name="ñl">#REF!</definedName>
    <definedName name="ñloppp"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 localSheetId="3">{#N/A,#N/A,FALSE,"Total_OC015";#N/A,#N/A,FALSE,"ADMIN";#N/A,#N/A,FALSE,"PROCES";#N/A,#N/A,FALSE,"mecan";#N/A,#N/A,FALSE,"civil";#N/A,#N/A,FALSE,"CAÑER";#N/A,#N/A,FALSE,"ELEC";#N/A,#N/A,FALSE,"INSTR"}</definedName>
    <definedName name="ññ" localSheetId="4">{#N/A,#N/A,FALSE,"Total_OC015";#N/A,#N/A,FALSE,"ADMIN";#N/A,#N/A,FALSE,"PROCES";#N/A,#N/A,FALSE,"mecan";#N/A,#N/A,FALSE,"civil";#N/A,#N/A,FALSE,"CAÑER";#N/A,#N/A,FALSE,"ELEC";#N/A,#N/A,FALSE,"INSTR"}</definedName>
    <definedName name="ññ" localSheetId="5">{#N/A,#N/A,FALSE,"Total_OC015";#N/A,#N/A,FALSE,"ADMIN";#N/A,#N/A,FALSE,"PROCES";#N/A,#N/A,FALSE,"mecan";#N/A,#N/A,FALSE,"civil";#N/A,#N/A,FALSE,"CAÑER";#N/A,#N/A,FALSE,"ELEC";#N/A,#N/A,FALSE,"INSTR"}</definedName>
    <definedName name="ññ" localSheetId="6">{#N/A,#N/A,FALSE,"Total_OC015";#N/A,#N/A,FALSE,"ADMIN";#N/A,#N/A,FALSE,"PROCES";#N/A,#N/A,FALSE,"mecan";#N/A,#N/A,FALSE,"civil";#N/A,#N/A,FALSE,"CAÑER";#N/A,#N/A,FALSE,"ELEC";#N/A,#N/A,FALSE,"INSTR"}</definedName>
    <definedName name="ññ" localSheetId="0">{#N/A,#N/A,FALSE,"Total_OC015";#N/A,#N/A,FALSE,"ADMIN";#N/A,#N/A,FALSE,"PROCES";#N/A,#N/A,FALSE,"mecan";#N/A,#N/A,FALSE,"civil";#N/A,#N/A,FALSE,"CAÑER";#N/A,#N/A,FALSE,"ELEC";#N/A,#N/A,FALSE,"INSTR"}</definedName>
    <definedName name="ññ" localSheetId="1">{#N/A,#N/A,FALSE,"Total_OC015";#N/A,#N/A,FALSE,"ADMIN";#N/A,#N/A,FALSE,"PROCES";#N/A,#N/A,FALSE,"mecan";#N/A,#N/A,FALSE,"civil";#N/A,#N/A,FALSE,"CAÑER";#N/A,#N/A,FALSE,"ELEC";#N/A,#N/A,FALSE,"INSTR"}</definedName>
    <definedName name="ññ" localSheetId="2">{#N/A,#N/A,FALSE,"Total_OC015";#N/A,#N/A,FALSE,"ADMIN";#N/A,#N/A,FALSE,"PROCES";#N/A,#N/A,FALSE,"mecan";#N/A,#N/A,FALSE,"civil";#N/A,#N/A,FALSE,"CAÑER";#N/A,#N/A,FALSE,"ELEC";#N/A,#N/A,FALSE,"INSTR"}</definedName>
    <definedName name="ññ">{#N/A,#N/A,FALSE,"Total_OC015";#N/A,#N/A,FALSE,"ADMIN";#N/A,#N/A,FALSE,"PROCES";#N/A,#N/A,FALSE,"mecan";#N/A,#N/A,FALSE,"civil";#N/A,#N/A,FALSE,"CAÑER";#N/A,#N/A,FALSE,"ELEC";#N/A,#N/A,FALSE,"INSTR"}</definedName>
    <definedName name="ññññññ"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 localSheetId="3">{#N/A,#N/A,FALSE,"minas";#N/A,#N/A,FALSE,"Total_OC015";#N/A,#N/A,FALSE,"ADMIN";#N/A,#N/A,FALSE,"PROCES";#N/A,#N/A,FALSE,"civil";#N/A,#N/A,FALSE,"CAÑER";#N/A,#N/A,FALSE,"ELEC";#N/A,#N/A,FALSE,"INSTR";#N/A,#N/A,FALSE,"PDS";#N/A,#N/A,FALSE,"mecan"}</definedName>
    <definedName name="o" localSheetId="4">{#N/A,#N/A,FALSE,"minas";#N/A,#N/A,FALSE,"Total_OC015";#N/A,#N/A,FALSE,"ADMIN";#N/A,#N/A,FALSE,"PROCES";#N/A,#N/A,FALSE,"civil";#N/A,#N/A,FALSE,"CAÑER";#N/A,#N/A,FALSE,"ELEC";#N/A,#N/A,FALSE,"INSTR";#N/A,#N/A,FALSE,"PDS";#N/A,#N/A,FALSE,"mecan"}</definedName>
    <definedName name="o" localSheetId="5">{#N/A,#N/A,FALSE,"minas";#N/A,#N/A,FALSE,"Total_OC015";#N/A,#N/A,FALSE,"ADMIN";#N/A,#N/A,FALSE,"PROCES";#N/A,#N/A,FALSE,"civil";#N/A,#N/A,FALSE,"CAÑER";#N/A,#N/A,FALSE,"ELEC";#N/A,#N/A,FALSE,"INSTR";#N/A,#N/A,FALSE,"PDS";#N/A,#N/A,FALSE,"mecan"}</definedName>
    <definedName name="o" localSheetId="6">{#N/A,#N/A,FALSE,"minas";#N/A,#N/A,FALSE,"Total_OC015";#N/A,#N/A,FALSE,"ADMIN";#N/A,#N/A,FALSE,"PROCES";#N/A,#N/A,FALSE,"civil";#N/A,#N/A,FALSE,"CAÑER";#N/A,#N/A,FALSE,"ELEC";#N/A,#N/A,FALSE,"INSTR";#N/A,#N/A,FALSE,"PDS";#N/A,#N/A,FALSE,"mecan"}</definedName>
    <definedName name="o" localSheetId="0">{#N/A,#N/A,FALSE,"minas";#N/A,#N/A,FALSE,"Total_OC015";#N/A,#N/A,FALSE,"ADMIN";#N/A,#N/A,FALSE,"PROCES";#N/A,#N/A,FALSE,"civil";#N/A,#N/A,FALSE,"CAÑER";#N/A,#N/A,FALSE,"ELEC";#N/A,#N/A,FALSE,"INSTR";#N/A,#N/A,FALSE,"PDS";#N/A,#N/A,FALSE,"mecan"}</definedName>
    <definedName name="o" localSheetId="1">{#N/A,#N/A,FALSE,"minas";#N/A,#N/A,FALSE,"Total_OC015";#N/A,#N/A,FALSE,"ADMIN";#N/A,#N/A,FALSE,"PROCES";#N/A,#N/A,FALSE,"civil";#N/A,#N/A,FALSE,"CAÑER";#N/A,#N/A,FALSE,"ELEC";#N/A,#N/A,FALSE,"INSTR";#N/A,#N/A,FALSE,"PDS";#N/A,#N/A,FALSE,"mecan"}</definedName>
    <definedName name="o" localSheetId="2">{#N/A,#N/A,FALSE,"minas";#N/A,#N/A,FALSE,"Total_OC015";#N/A,#N/A,FALSE,"ADMIN";#N/A,#N/A,FALSE,"PROCES";#N/A,#N/A,FALSE,"civil";#N/A,#N/A,FALSE,"CAÑER";#N/A,#N/A,FALSE,"ELEC";#N/A,#N/A,FALSE,"INSTR";#N/A,#N/A,FALSE,"PDS";#N/A,#N/A,FALSE,"mecan"}</definedName>
    <definedName name="o">{#N/A,#N/A,FALSE,"minas";#N/A,#N/A,FALSE,"Total_OC015";#N/A,#N/A,FALSE,"ADMIN";#N/A,#N/A,FALSE,"PROCES";#N/A,#N/A,FALSE,"civil";#N/A,#N/A,FALSE,"CAÑER";#N/A,#N/A,FALSE,"ELEC";#N/A,#N/A,FALSE,"INSTR";#N/A,#N/A,FALSE,"PDS";#N/A,#N/A,FALSE,"mecan"}</definedName>
    <definedName name="oasohsx" localSheetId="0">{#N/A,#N/A,TRUE,"INGENIERIA";#N/A,#N/A,TRUE,"COMPRAS";#N/A,#N/A,TRUE,"DIRECCION";#N/A,#N/A,TRUE,"RESUMEN"}</definedName>
    <definedName name="oasohsx" localSheetId="1">{#N/A,#N/A,TRUE,"INGENIERIA";#N/A,#N/A,TRUE,"COMPRAS";#N/A,#N/A,TRUE,"DIRECCION";#N/A,#N/A,TRUE,"RESUMEN"}</definedName>
    <definedName name="oasohsx" localSheetId="2">{#N/A,#N/A,TRUE,"INGENIERIA";#N/A,#N/A,TRUE,"COMPRAS";#N/A,#N/A,TRUE,"DIRECCION";#N/A,#N/A,TRUE,"RESUMEN"}</definedName>
    <definedName name="oasohsx">{#N/A,#N/A,TRUE,"INGENIERIA";#N/A,#N/A,TRUE,"COMPRAS";#N/A,#N/A,TRUE,"DIRECCION";#N/A,#N/A,TRUE,"RESUMEN"}</definedName>
    <definedName name="obd" localSheetId="0">{#N/A,#N/A,TRUE,"INGENIERIA";#N/A,#N/A,TRUE,"COMPRAS";#N/A,#N/A,TRUE,"DIRECCION";#N/A,#N/A,TRUE,"RESUMEN"}</definedName>
    <definedName name="obd" localSheetId="1">{#N/A,#N/A,TRUE,"INGENIERIA";#N/A,#N/A,TRUE,"COMPRAS";#N/A,#N/A,TRUE,"DIRECCION";#N/A,#N/A,TRUE,"RESUMEN"}</definedName>
    <definedName name="obd" localSheetId="2">{#N/A,#N/A,TRUE,"INGENIERIA";#N/A,#N/A,TRUE,"COMPRAS";#N/A,#N/A,TRUE,"DIRECCION";#N/A,#N/A,TRUE,"RESUMEN"}</definedName>
    <definedName name="obd">{#N/A,#N/A,TRUE,"INGENIERIA";#N/A,#N/A,TRUE,"COMPRAS";#N/A,#N/A,TRUE,"DIRECCION";#N/A,#N/A,TRUE,"RESUMEN"}</definedName>
    <definedName name="OBJETIVO" localSheetId="0">{"DETALLE_1996",#N/A,FALSE,"flujo";"DETALLE_1997",#N/A,FALSE,"flujo";"GASTOS_INCURRIDOS_1996",#N/A,FALSE,"flujo";"GASTOS_PROGRAMADOS_PARA_1997",#N/A,FALSE,"flujo";#N/A,#N/A,FALSE,"comparat";#N/A,#N/A,FALSE,"costos";#N/A,#N/A,FALSE,"proyctrol"}</definedName>
    <definedName name="OBJETIVO" localSheetId="1">{"DETALLE_1996",#N/A,FALSE,"flujo";"DETALLE_1997",#N/A,FALSE,"flujo";"GASTOS_INCURRIDOS_1996",#N/A,FALSE,"flujo";"GASTOS_PROGRAMADOS_PARA_1997",#N/A,FALSE,"flujo";#N/A,#N/A,FALSE,"comparat";#N/A,#N/A,FALSE,"costos";#N/A,#N/A,FALSE,"proyctrol"}</definedName>
    <definedName name="OBJETIVO" localSheetId="2">{"DETALLE_1996",#N/A,FALSE,"flujo";"DETALLE_1997",#N/A,FALSE,"flujo";"GASTOS_INCURRIDOS_1996",#N/A,FALSE,"flujo";"GASTOS_PROGRAMADOS_PARA_1997",#N/A,FALSE,"flujo";#N/A,#N/A,FALSE,"comparat";#N/A,#N/A,FALSE,"costos";#N/A,#N/A,FALSE,"proyctrol"}</definedName>
    <definedName name="OBJETIVO">{"DETALLE_1996",#N/A,FALSE,"flujo";"DETALLE_1997",#N/A,FALSE,"flujo";"GASTOS_INCURRIDOS_1996",#N/A,FALSE,"flujo";"GASTOS_PROGRAMADOS_PARA_1997",#N/A,FALSE,"flujo";#N/A,#N/A,FALSE,"comparat";#N/A,#N/A,FALSE,"costos";#N/A,#N/A,FALSE,"proyctrol"}</definedName>
    <definedName name="OBJETIVO_1" localSheetId="0">{"DETALLE_1996",#N/A,FALSE,"flujo";"DETALLE_1997",#N/A,FALSE,"flujo";"GASTOS_INCURRIDOS_1996",#N/A,FALSE,"flujo";"GASTOS_PROGRAMADOS_PARA_1997",#N/A,FALSE,"flujo";#N/A,#N/A,FALSE,"comparat";#N/A,#N/A,FALSE,"costos";#N/A,#N/A,FALSE,"proyctrol"}</definedName>
    <definedName name="OBJETIVO_1" localSheetId="1">{"DETALLE_1996",#N/A,FALSE,"flujo";"DETALLE_1997",#N/A,FALSE,"flujo";"GASTOS_INCURRIDOS_1996",#N/A,FALSE,"flujo";"GASTOS_PROGRAMADOS_PARA_1997",#N/A,FALSE,"flujo";#N/A,#N/A,FALSE,"comparat";#N/A,#N/A,FALSE,"costos";#N/A,#N/A,FALSE,"proyctrol"}</definedName>
    <definedName name="OBJETIVO_1" localSheetId="2">{"DETALLE_1996",#N/A,FALSE,"flujo";"DETALLE_1997",#N/A,FALSE,"flujo";"GASTOS_INCURRIDOS_1996",#N/A,FALSE,"flujo";"GASTOS_PROGRAMADOS_PARA_1997",#N/A,FALSE,"flujo";#N/A,#N/A,FALSE,"comparat";#N/A,#N/A,FALSE,"costos";#N/A,#N/A,FALSE,"proyctrol"}</definedName>
    <definedName name="OBJETIVO_1">{"DETALLE_1996",#N/A,FALSE,"flujo";"DETALLE_1997",#N/A,FALSE,"flujo";"GASTOS_INCURRIDOS_1996",#N/A,FALSE,"flujo";"GASTOS_PROGRAMADOS_PARA_1997",#N/A,FALSE,"flujo";#N/A,#N/A,FALSE,"comparat";#N/A,#N/A,FALSE,"costos";#N/A,#N/A,FALSE,"proyctrol"}</definedName>
    <definedName name="OBRA">#REF!</definedName>
    <definedName name="OBS_Data_Col">#REF!</definedName>
    <definedName name="OCT">#REF!</definedName>
    <definedName name="ocupacion">#REF!</definedName>
    <definedName name="odc" localSheetId="0">{#N/A,#N/A,FALSE,"Matrix";#N/A,#N/A,FALSE,"Executive";#N/A,#N/A,FALSE,"Summary";#N/A,#N/A,FALSE,"Office1";#N/A,#N/A,FALSE,"Office2";#N/A,#N/A,FALSE,"Office3";#N/A,#N/A,FALSE,"Office4";#N/A,#N/A,FALSE,"Office5";#N/A,#N/A,FALSE,"Office6";#N/A,#N/A,FALSE,"Office7";#N/A,#N/A,FALSE,"Labor"}</definedName>
    <definedName name="odc" localSheetId="1">{#N/A,#N/A,FALSE,"Matrix";#N/A,#N/A,FALSE,"Executive";#N/A,#N/A,FALSE,"Summary";#N/A,#N/A,FALSE,"Office1";#N/A,#N/A,FALSE,"Office2";#N/A,#N/A,FALSE,"Office3";#N/A,#N/A,FALSE,"Office4";#N/A,#N/A,FALSE,"Office5";#N/A,#N/A,FALSE,"Office6";#N/A,#N/A,FALSE,"Office7";#N/A,#N/A,FALSE,"Labor"}</definedName>
    <definedName name="odc" localSheetId="2">{#N/A,#N/A,FALSE,"Matrix";#N/A,#N/A,FALSE,"Executive";#N/A,#N/A,FALSE,"Summary";#N/A,#N/A,FALSE,"Office1";#N/A,#N/A,FALSE,"Office2";#N/A,#N/A,FALSE,"Office3";#N/A,#N/A,FALSE,"Office4";#N/A,#N/A,FALSE,"Office5";#N/A,#N/A,FALSE,"Office6";#N/A,#N/A,FALSE,"Office7";#N/A,#N/A,FALSE,"Labor"}</definedName>
    <definedName name="odc">{#N/A,#N/A,FALSE,"Matrix";#N/A,#N/A,FALSE,"Executive";#N/A,#N/A,FALSE,"Summary";#N/A,#N/A,FALSE,"Office1";#N/A,#N/A,FALSE,"Office2";#N/A,#N/A,FALSE,"Office3";#N/A,#N/A,FALSE,"Office4";#N/A,#N/A,FALSE,"Office5";#N/A,#N/A,FALSE,"Office6";#N/A,#N/A,FALSE,"Office7";#N/A,#N/A,FALSE,"Labor"}</definedName>
    <definedName name="ODH">#REF!</definedName>
    <definedName name="off"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fsa"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hb" localSheetId="0">{#N/A,#N/A,TRUE,"1842CWN0"}</definedName>
    <definedName name="ohb" localSheetId="1">{#N/A,#N/A,TRUE,"1842CWN0"}</definedName>
    <definedName name="ohb" localSheetId="2">{#N/A,#N/A,TRUE,"1842CWN0"}</definedName>
    <definedName name="ohb">{#N/A,#N/A,TRUE,"1842CWN0"}</definedName>
    <definedName name="ohcd" localSheetId="0">{#N/A,#N/A,TRUE,"1842CWN0"}</definedName>
    <definedName name="ohcd" localSheetId="1">{#N/A,#N/A,TRUE,"1842CWN0"}</definedName>
    <definedName name="ohcd" localSheetId="2">{#N/A,#N/A,TRUE,"1842CWN0"}</definedName>
    <definedName name="ohcd">{#N/A,#N/A,TRUE,"1842CWN0"}</definedName>
    <definedName name="ojmerx"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k">#REF!</definedName>
    <definedName name="OLA" localSheetId="0">{"DETALLE_1996",#N/A,FALSE,"flujo";"DETALLE_1997",#N/A,FALSE,"flujo";"GASTOS_INCURRIDOS_1996",#N/A,FALSE,"flujo";"GASTOS_PROGRAMADOS_PARA_1997",#N/A,FALSE,"flujo";#N/A,#N/A,FALSE,"comparat";#N/A,#N/A,FALSE,"costos";#N/A,#N/A,FALSE,"proyctrol"}</definedName>
    <definedName name="OLA" localSheetId="1">{"DETALLE_1996",#N/A,FALSE,"flujo";"DETALLE_1997",#N/A,FALSE,"flujo";"GASTOS_INCURRIDOS_1996",#N/A,FALSE,"flujo";"GASTOS_PROGRAMADOS_PARA_1997",#N/A,FALSE,"flujo";#N/A,#N/A,FALSE,"comparat";#N/A,#N/A,FALSE,"costos";#N/A,#N/A,FALSE,"proyctrol"}</definedName>
    <definedName name="OLA" localSheetId="2">{"DETALLE_1996",#N/A,FALSE,"flujo";"DETALLE_1997",#N/A,FALSE,"flujo";"GASTOS_INCURRIDOS_1996",#N/A,FALSE,"flujo";"GASTOS_PROGRAMADOS_PARA_1997",#N/A,FALSE,"flujo";#N/A,#N/A,FALSE,"comparat";#N/A,#N/A,FALSE,"costos";#N/A,#N/A,FALSE,"proyctrol"}</definedName>
    <definedName name="OLA">{"DETALLE_1996",#N/A,FALSE,"flujo";"DETALLE_1997",#N/A,FALSE,"flujo";"GASTOS_INCURRIDOS_1996",#N/A,FALSE,"flujo";"GASTOS_PROGRAMADOS_PARA_1997",#N/A,FALSE,"flujo";#N/A,#N/A,FALSE,"comparat";#N/A,#N/A,FALSE,"costos";#N/A,#N/A,FALSE,"proyctrol"}</definedName>
    <definedName name="OLA_1" localSheetId="0">{"DETALLE_1996",#N/A,FALSE,"flujo";"DETALLE_1997",#N/A,FALSE,"flujo";"GASTOS_INCURRIDOS_1996",#N/A,FALSE,"flujo";"GASTOS_PROGRAMADOS_PARA_1997",#N/A,FALSE,"flujo";#N/A,#N/A,FALSE,"comparat";#N/A,#N/A,FALSE,"costos";#N/A,#N/A,FALSE,"proyctrol"}</definedName>
    <definedName name="OLA_1" localSheetId="1">{"DETALLE_1996",#N/A,FALSE,"flujo";"DETALLE_1997",#N/A,FALSE,"flujo";"GASTOS_INCURRIDOS_1996",#N/A,FALSE,"flujo";"GASTOS_PROGRAMADOS_PARA_1997",#N/A,FALSE,"flujo";#N/A,#N/A,FALSE,"comparat";#N/A,#N/A,FALSE,"costos";#N/A,#N/A,FALSE,"proyctrol"}</definedName>
    <definedName name="OLA_1" localSheetId="2">{"DETALLE_1996",#N/A,FALSE,"flujo";"DETALLE_1997",#N/A,FALSE,"flujo";"GASTOS_INCURRIDOS_1996",#N/A,FALSE,"flujo";"GASTOS_PROGRAMADOS_PARA_1997",#N/A,FALSE,"flujo";#N/A,#N/A,FALSE,"comparat";#N/A,#N/A,FALSE,"costos";#N/A,#N/A,FALSE,"proyctrol"}</definedName>
    <definedName name="OLA_1">{"DETALLE_1996",#N/A,FALSE,"flujo";"DETALLE_1997",#N/A,FALSE,"flujo";"GASTOS_INCURRIDOS_1996",#N/A,FALSE,"flujo";"GASTOS_PROGRAMADOS_PARA_1997",#N/A,FALSE,"flujo";#N/A,#N/A,FALSE,"comparat";#N/A,#N/A,FALSE,"costos";#N/A,#N/A,FALSE,"proyctrol"}</definedName>
    <definedName name="old"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mit"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ÑLÑKLÑ" localSheetId="0">{#N/A,#N/A,TRUE,"1842CWN0"}</definedName>
    <definedName name="OÑLÑKLÑ" localSheetId="1">{#N/A,#N/A,TRUE,"1842CWN0"}</definedName>
    <definedName name="OÑLÑKLÑ" localSheetId="2">{#N/A,#N/A,TRUE,"1842CWN0"}</definedName>
    <definedName name="OÑLÑKLÑ">{#N/A,#N/A,TRUE,"1842CWN0"}</definedName>
    <definedName name="oo" localSheetId="0">{#N/A,#N/A,FALSE,"Total_OC015";#N/A,#N/A,FALSE,"ADMIN";#N/A,#N/A,FALSE,"PROCES";#N/A,#N/A,FALSE,"mecan";#N/A,#N/A,FALSE,"civil";#N/A,#N/A,FALSE,"CAÑER";#N/A,#N/A,FALSE,"ELEC";#N/A,#N/A,FALSE,"INSTR"}</definedName>
    <definedName name="oo" localSheetId="1">{#N/A,#N/A,FALSE,"Total_OC015";#N/A,#N/A,FALSE,"ADMIN";#N/A,#N/A,FALSE,"PROCES";#N/A,#N/A,FALSE,"mecan";#N/A,#N/A,FALSE,"civil";#N/A,#N/A,FALSE,"CAÑER";#N/A,#N/A,FALSE,"ELEC";#N/A,#N/A,FALSE,"INSTR"}</definedName>
    <definedName name="oo" localSheetId="2">{#N/A,#N/A,FALSE,"Total_OC015";#N/A,#N/A,FALSE,"ADMIN";#N/A,#N/A,FALSE,"PROCES";#N/A,#N/A,FALSE,"mecan";#N/A,#N/A,FALSE,"civil";#N/A,#N/A,FALSE,"CAÑER";#N/A,#N/A,FALSE,"ELEC";#N/A,#N/A,FALSE,"INSTR"}</definedName>
    <definedName name="oo">{#N/A,#N/A,FALSE,"Total_OC015";#N/A,#N/A,FALSE,"ADMIN";#N/A,#N/A,FALSE,"PROCES";#N/A,#N/A,FALSE,"mecan";#N/A,#N/A,FALSE,"civil";#N/A,#N/A,FALSE,"CAÑER";#N/A,#N/A,FALSE,"ELEC";#N/A,#N/A,FALSE,"INSTR"}</definedName>
    <definedName name="oodd" localSheetId="0">{#N/A,#N/A,FALSE,"Matrix";#N/A,#N/A,FALSE,"Executive";#N/A,#N/A,FALSE,"Summary"}</definedName>
    <definedName name="oodd" localSheetId="1">{#N/A,#N/A,FALSE,"Matrix";#N/A,#N/A,FALSE,"Executive";#N/A,#N/A,FALSE,"Summary"}</definedName>
    <definedName name="oodd" localSheetId="2">{#N/A,#N/A,FALSE,"Matrix";#N/A,#N/A,FALSE,"Executive";#N/A,#N/A,FALSE,"Summary"}</definedName>
    <definedName name="oodd">{#N/A,#N/A,FALSE,"Matrix";#N/A,#N/A,FALSE,"Executive";#N/A,#N/A,FALSE,"Summary"}</definedName>
    <definedName name="oooo" localSheetId="0">{#N/A,#N/A,FALSE,"ACTIVO FIJO";#N/A,#N/A,FALSE,"COBRAR";#N/A,#N/A,FALSE,"AFILIADAS";#N/A,#N/A,FALSE,"PAGAR";#N/A,#N/A,FALSE,"INSTIT. FINANCIERAS";#N/A,#N/A,FALSE,"VALORES"}</definedName>
    <definedName name="oooo" localSheetId="1">{#N/A,#N/A,FALSE,"ACTIVO FIJO";#N/A,#N/A,FALSE,"COBRAR";#N/A,#N/A,FALSE,"AFILIADAS";#N/A,#N/A,FALSE,"PAGAR";#N/A,#N/A,FALSE,"INSTIT. FINANCIERAS";#N/A,#N/A,FALSE,"VALORES"}</definedName>
    <definedName name="oooo" localSheetId="2">{#N/A,#N/A,FALSE,"ACTIVO FIJO";#N/A,#N/A,FALSE,"COBRAR";#N/A,#N/A,FALSE,"AFILIADAS";#N/A,#N/A,FALSE,"PAGAR";#N/A,#N/A,FALSE,"INSTIT. FINANCIERAS";#N/A,#N/A,FALSE,"VALORES"}</definedName>
    <definedName name="oooo">{#N/A,#N/A,FALSE,"ACTIVO FIJO";#N/A,#N/A,FALSE,"COBRAR";#N/A,#N/A,FALSE,"AFILIADAS";#N/A,#N/A,FALSE,"PAGAR";#N/A,#N/A,FALSE,"INSTIT. FINANCIERAS";#N/A,#N/A,FALSE,"VALORES"}</definedName>
    <definedName name="oooo_1" localSheetId="0">{#N/A,#N/A,FALSE,"ACTIVO FIJO";#N/A,#N/A,FALSE,"COBRAR";#N/A,#N/A,FALSE,"AFILIADAS";#N/A,#N/A,FALSE,"PAGAR";#N/A,#N/A,FALSE,"INSTIT. FINANCIERAS";#N/A,#N/A,FALSE,"VALORES"}</definedName>
    <definedName name="oooo_1" localSheetId="1">{#N/A,#N/A,FALSE,"ACTIVO FIJO";#N/A,#N/A,FALSE,"COBRAR";#N/A,#N/A,FALSE,"AFILIADAS";#N/A,#N/A,FALSE,"PAGAR";#N/A,#N/A,FALSE,"INSTIT. FINANCIERAS";#N/A,#N/A,FALSE,"VALORES"}</definedName>
    <definedName name="oooo_1" localSheetId="2">{#N/A,#N/A,FALSE,"ACTIVO FIJO";#N/A,#N/A,FALSE,"COBRAR";#N/A,#N/A,FALSE,"AFILIADAS";#N/A,#N/A,FALSE,"PAGAR";#N/A,#N/A,FALSE,"INSTIT. FINANCIERAS";#N/A,#N/A,FALSE,"VALORES"}</definedName>
    <definedName name="oooo_1">{#N/A,#N/A,FALSE,"ACTIVO FIJO";#N/A,#N/A,FALSE,"COBRAR";#N/A,#N/A,FALSE,"AFILIADAS";#N/A,#N/A,FALSE,"PAGAR";#N/A,#N/A,FALSE,"INSTIT. FINANCIERAS";#N/A,#N/A,FALSE,"VALORES"}</definedName>
    <definedName name="oooo_1_1" localSheetId="0">{#N/A,#N/A,FALSE,"ACTIVO FIJO";#N/A,#N/A,FALSE,"COBRAR";#N/A,#N/A,FALSE,"AFILIADAS";#N/A,#N/A,FALSE,"PAGAR";#N/A,#N/A,FALSE,"INSTIT. FINANCIERAS";#N/A,#N/A,FALSE,"VALORES"}</definedName>
    <definedName name="oooo_1_1" localSheetId="1">{#N/A,#N/A,FALSE,"ACTIVO FIJO";#N/A,#N/A,FALSE,"COBRAR";#N/A,#N/A,FALSE,"AFILIADAS";#N/A,#N/A,FALSE,"PAGAR";#N/A,#N/A,FALSE,"INSTIT. FINANCIERAS";#N/A,#N/A,FALSE,"VALORES"}</definedName>
    <definedName name="oooo_1_1" localSheetId="2">{#N/A,#N/A,FALSE,"ACTIVO FIJO";#N/A,#N/A,FALSE,"COBRAR";#N/A,#N/A,FALSE,"AFILIADAS";#N/A,#N/A,FALSE,"PAGAR";#N/A,#N/A,FALSE,"INSTIT. FINANCIERAS";#N/A,#N/A,FALSE,"VALORES"}</definedName>
    <definedName name="oooo_1_1">{#N/A,#N/A,FALSE,"ACTIVO FIJO";#N/A,#N/A,FALSE,"COBRAR";#N/A,#N/A,FALSE,"AFILIADAS";#N/A,#N/A,FALSE,"PAGAR";#N/A,#N/A,FALSE,"INSTIT. FINANCIERAS";#N/A,#N/A,FALSE,"VALORES"}</definedName>
    <definedName name="oooo_1_2" localSheetId="0">{#N/A,#N/A,FALSE,"ACTIVO FIJO";#N/A,#N/A,FALSE,"COBRAR";#N/A,#N/A,FALSE,"AFILIADAS";#N/A,#N/A,FALSE,"PAGAR";#N/A,#N/A,FALSE,"INSTIT. FINANCIERAS";#N/A,#N/A,FALSE,"VALORES"}</definedName>
    <definedName name="oooo_1_2" localSheetId="1">{#N/A,#N/A,FALSE,"ACTIVO FIJO";#N/A,#N/A,FALSE,"COBRAR";#N/A,#N/A,FALSE,"AFILIADAS";#N/A,#N/A,FALSE,"PAGAR";#N/A,#N/A,FALSE,"INSTIT. FINANCIERAS";#N/A,#N/A,FALSE,"VALORES"}</definedName>
    <definedName name="oooo_1_2" localSheetId="2">{#N/A,#N/A,FALSE,"ACTIVO FIJO";#N/A,#N/A,FALSE,"COBRAR";#N/A,#N/A,FALSE,"AFILIADAS";#N/A,#N/A,FALSE,"PAGAR";#N/A,#N/A,FALSE,"INSTIT. FINANCIERAS";#N/A,#N/A,FALSE,"VALORES"}</definedName>
    <definedName name="oooo_1_2">{#N/A,#N/A,FALSE,"ACTIVO FIJO";#N/A,#N/A,FALSE,"COBRAR";#N/A,#N/A,FALSE,"AFILIADAS";#N/A,#N/A,FALSE,"PAGAR";#N/A,#N/A,FALSE,"INSTIT. FINANCIERAS";#N/A,#N/A,FALSE,"VALORES"}</definedName>
    <definedName name="oooo_1_3" localSheetId="0">{#N/A,#N/A,FALSE,"ACTIVO FIJO";#N/A,#N/A,FALSE,"COBRAR";#N/A,#N/A,FALSE,"AFILIADAS";#N/A,#N/A,FALSE,"PAGAR";#N/A,#N/A,FALSE,"INSTIT. FINANCIERAS";#N/A,#N/A,FALSE,"VALORES"}</definedName>
    <definedName name="oooo_1_3" localSheetId="1">{#N/A,#N/A,FALSE,"ACTIVO FIJO";#N/A,#N/A,FALSE,"COBRAR";#N/A,#N/A,FALSE,"AFILIADAS";#N/A,#N/A,FALSE,"PAGAR";#N/A,#N/A,FALSE,"INSTIT. FINANCIERAS";#N/A,#N/A,FALSE,"VALORES"}</definedName>
    <definedName name="oooo_1_3" localSheetId="2">{#N/A,#N/A,FALSE,"ACTIVO FIJO";#N/A,#N/A,FALSE,"COBRAR";#N/A,#N/A,FALSE,"AFILIADAS";#N/A,#N/A,FALSE,"PAGAR";#N/A,#N/A,FALSE,"INSTIT. FINANCIERAS";#N/A,#N/A,FALSE,"VALORES"}</definedName>
    <definedName name="oooo_1_3">{#N/A,#N/A,FALSE,"ACTIVO FIJO";#N/A,#N/A,FALSE,"COBRAR";#N/A,#N/A,FALSE,"AFILIADAS";#N/A,#N/A,FALSE,"PAGAR";#N/A,#N/A,FALSE,"INSTIT. FINANCIERAS";#N/A,#N/A,FALSE,"VALORES"}</definedName>
    <definedName name="oooo_2" localSheetId="0">{#N/A,#N/A,FALSE,"ACTIVO FIJO";#N/A,#N/A,FALSE,"COBRAR";#N/A,#N/A,FALSE,"AFILIADAS";#N/A,#N/A,FALSE,"PAGAR";#N/A,#N/A,FALSE,"INSTIT. FINANCIERAS";#N/A,#N/A,FALSE,"VALORES"}</definedName>
    <definedName name="oooo_2" localSheetId="1">{#N/A,#N/A,FALSE,"ACTIVO FIJO";#N/A,#N/A,FALSE,"COBRAR";#N/A,#N/A,FALSE,"AFILIADAS";#N/A,#N/A,FALSE,"PAGAR";#N/A,#N/A,FALSE,"INSTIT. FINANCIERAS";#N/A,#N/A,FALSE,"VALORES"}</definedName>
    <definedName name="oooo_2" localSheetId="2">{#N/A,#N/A,FALSE,"ACTIVO FIJO";#N/A,#N/A,FALSE,"COBRAR";#N/A,#N/A,FALSE,"AFILIADAS";#N/A,#N/A,FALSE,"PAGAR";#N/A,#N/A,FALSE,"INSTIT. FINANCIERAS";#N/A,#N/A,FALSE,"VALORES"}</definedName>
    <definedName name="oooo_2">{#N/A,#N/A,FALSE,"ACTIVO FIJO";#N/A,#N/A,FALSE,"COBRAR";#N/A,#N/A,FALSE,"AFILIADAS";#N/A,#N/A,FALSE,"PAGAR";#N/A,#N/A,FALSE,"INSTIT. FINANCIERAS";#N/A,#N/A,FALSE,"VALORES"}</definedName>
    <definedName name="oooo_3" localSheetId="0">{#N/A,#N/A,FALSE,"ACTIVO FIJO";#N/A,#N/A,FALSE,"COBRAR";#N/A,#N/A,FALSE,"AFILIADAS";#N/A,#N/A,FALSE,"PAGAR";#N/A,#N/A,FALSE,"INSTIT. FINANCIERAS";#N/A,#N/A,FALSE,"VALORES"}</definedName>
    <definedName name="oooo_3" localSheetId="1">{#N/A,#N/A,FALSE,"ACTIVO FIJO";#N/A,#N/A,FALSE,"COBRAR";#N/A,#N/A,FALSE,"AFILIADAS";#N/A,#N/A,FALSE,"PAGAR";#N/A,#N/A,FALSE,"INSTIT. FINANCIERAS";#N/A,#N/A,FALSE,"VALORES"}</definedName>
    <definedName name="oooo_3" localSheetId="2">{#N/A,#N/A,FALSE,"ACTIVO FIJO";#N/A,#N/A,FALSE,"COBRAR";#N/A,#N/A,FALSE,"AFILIADAS";#N/A,#N/A,FALSE,"PAGAR";#N/A,#N/A,FALSE,"INSTIT. FINANCIERAS";#N/A,#N/A,FALSE,"VALORES"}</definedName>
    <definedName name="oooo_3">{#N/A,#N/A,FALSE,"ACTIVO FIJO";#N/A,#N/A,FALSE,"COBRAR";#N/A,#N/A,FALSE,"AFILIADAS";#N/A,#N/A,FALSE,"PAGAR";#N/A,#N/A,FALSE,"INSTIT. FINANCIERAS";#N/A,#N/A,FALSE,"VALORES"}</definedName>
    <definedName name="oooo_4" localSheetId="0">{#N/A,#N/A,FALSE,"ACTIVO FIJO";#N/A,#N/A,FALSE,"COBRAR";#N/A,#N/A,FALSE,"AFILIADAS";#N/A,#N/A,FALSE,"PAGAR";#N/A,#N/A,FALSE,"INSTIT. FINANCIERAS";#N/A,#N/A,FALSE,"VALORES"}</definedName>
    <definedName name="oooo_4" localSheetId="1">{#N/A,#N/A,FALSE,"ACTIVO FIJO";#N/A,#N/A,FALSE,"COBRAR";#N/A,#N/A,FALSE,"AFILIADAS";#N/A,#N/A,FALSE,"PAGAR";#N/A,#N/A,FALSE,"INSTIT. FINANCIERAS";#N/A,#N/A,FALSE,"VALORES"}</definedName>
    <definedName name="oooo_4" localSheetId="2">{#N/A,#N/A,FALSE,"ACTIVO FIJO";#N/A,#N/A,FALSE,"COBRAR";#N/A,#N/A,FALSE,"AFILIADAS";#N/A,#N/A,FALSE,"PAGAR";#N/A,#N/A,FALSE,"INSTIT. FINANCIERAS";#N/A,#N/A,FALSE,"VALORES"}</definedName>
    <definedName name="oooo_4">{#N/A,#N/A,FALSE,"ACTIVO FIJO";#N/A,#N/A,FALSE,"COBRAR";#N/A,#N/A,FALSE,"AFILIADAS";#N/A,#N/A,FALSE,"PAGAR";#N/A,#N/A,FALSE,"INSTIT. FINANCIERAS";#N/A,#N/A,FALSE,"VALORES"}</definedName>
    <definedName name="oopop"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P">#REF!</definedName>
    <definedName name="OP_1">#REF!</definedName>
    <definedName name="OP_2">#REF!</definedName>
    <definedName name="opardo" localSheetId="0">{#N/A,#N/A,FALSE,"Sost-Nov"}</definedName>
    <definedName name="opardo" localSheetId="1">{#N/A,#N/A,FALSE,"Sost-Nov"}</definedName>
    <definedName name="opardo" localSheetId="2">{#N/A,#N/A,FALSE,"Sost-Nov"}</definedName>
    <definedName name="opardo">{#N/A,#N/A,FALSE,"Sost-Nov"}</definedName>
    <definedName name="opardo_1" localSheetId="0">{#N/A,#N/A,FALSE,"Sost-Nov"}</definedName>
    <definedName name="opardo_1" localSheetId="1">{#N/A,#N/A,FALSE,"Sost-Nov"}</definedName>
    <definedName name="opardo_1" localSheetId="2">{#N/A,#N/A,FALSE,"Sost-Nov"}</definedName>
    <definedName name="opardo_1">{#N/A,#N/A,FALSE,"Sost-Nov"}</definedName>
    <definedName name="opardo_2" localSheetId="0">{#N/A,#N/A,FALSE,"Sost-Nov"}</definedName>
    <definedName name="opardo_2" localSheetId="1">{#N/A,#N/A,FALSE,"Sost-Nov"}</definedName>
    <definedName name="opardo_2" localSheetId="2">{#N/A,#N/A,FALSE,"Sost-Nov"}</definedName>
    <definedName name="opardo_2">{#N/A,#N/A,FALSE,"Sost-Nov"}</definedName>
    <definedName name="opardo_3" localSheetId="0">{#N/A,#N/A,FALSE,"Sost-Nov"}</definedName>
    <definedName name="opardo_3" localSheetId="1">{#N/A,#N/A,FALSE,"Sost-Nov"}</definedName>
    <definedName name="opardo_3" localSheetId="2">{#N/A,#N/A,FALSE,"Sost-Nov"}</definedName>
    <definedName name="opardo_3">{#N/A,#N/A,FALSE,"Sost-Nov"}</definedName>
    <definedName name="OpB">#REF!</definedName>
    <definedName name="Openingpb">#REF!</definedName>
    <definedName name="OPEP">#REF!</definedName>
    <definedName name="OPEP1">#REF!</definedName>
    <definedName name="OPEP2">#REF!</definedName>
    <definedName name="OPEP3">#REF!</definedName>
    <definedName name="OPEP4">#REF!</definedName>
    <definedName name="OPEP5">#REF!</definedName>
    <definedName name="OPEP6">#REF!</definedName>
    <definedName name="OPEP7">#REF!</definedName>
    <definedName name="operadesatador1">#REF!</definedName>
    <definedName name="operadesatador2">#REF!</definedName>
    <definedName name="operadesatador3A">#REF!</definedName>
    <definedName name="operadesatador3B">#REF!</definedName>
    <definedName name="OPERADORES">#REF!</definedName>
    <definedName name="operaempmalla1">#REF!</definedName>
    <definedName name="operaempmalla2">#REF!</definedName>
    <definedName name="operaempmalla3A">#REF!</definedName>
    <definedName name="operaempmalla3B">#REF!</definedName>
    <definedName name="operaempPH10p1">#REF!</definedName>
    <definedName name="operaempPH10p2">#REF!</definedName>
    <definedName name="operaempPH10p3A">#REF!</definedName>
    <definedName name="operaempPH10p3B">#REF!</definedName>
    <definedName name="operaempPH5p1">#REF!</definedName>
    <definedName name="operaempPH5p2">#REF!</definedName>
    <definedName name="operaempPH5p3A">#REF!</definedName>
    <definedName name="operaempPH5p3B">#REF!</definedName>
    <definedName name="operaempPH7p1">#REF!</definedName>
    <definedName name="operaempPH7p2">#REF!</definedName>
    <definedName name="operaempPH7p3A">#REF!</definedName>
    <definedName name="operaempPH7p3B">#REF!</definedName>
    <definedName name="operaempSS7p1">#REF!</definedName>
    <definedName name="operaempSS7p2">#REF!</definedName>
    <definedName name="operaempSS7p3A">#REF!</definedName>
    <definedName name="operaempSS7p3B">#REF!</definedName>
    <definedName name="operajumbo1">#REF!</definedName>
    <definedName name="operajumbo2">#REF!</definedName>
    <definedName name="operajumbo3A">#REF!</definedName>
    <definedName name="operajumbo3B">#REF!</definedName>
    <definedName name="operamixer1">#REF!</definedName>
    <definedName name="operamixer2">#REF!</definedName>
    <definedName name="operamixer3A">#REF!</definedName>
    <definedName name="operamixer3B">#REF!</definedName>
    <definedName name="operaplanta1">#REF!</definedName>
    <definedName name="operaplanta2">#REF!</definedName>
    <definedName name="operaplanta3A">#REF!</definedName>
    <definedName name="operaplanta3B">#REF!</definedName>
    <definedName name="operaplataforma1">#REF!</definedName>
    <definedName name="operaplataforma2">#REF!</definedName>
    <definedName name="operaplataforma3A">#REF!</definedName>
    <definedName name="operaplataforma3B">#REF!</definedName>
    <definedName name="operaplatashot1">#REF!</definedName>
    <definedName name="operaplatashot2">#REF!</definedName>
    <definedName name="operaplatashot3A">#REF!</definedName>
    <definedName name="operaplatashot3B">#REF!</definedName>
    <definedName name="operaraptor1">#REF!</definedName>
    <definedName name="OPERARIO">#REF!</definedName>
    <definedName name="operarobot1">#REF!</definedName>
    <definedName name="operarobot2">#REF!</definedName>
    <definedName name="operarobot3A">#REF!</definedName>
    <definedName name="operarobot3B">#REF!</definedName>
    <definedName name="operascoop1">#REF!</definedName>
    <definedName name="operascoop2">#REF!</definedName>
    <definedName name="operascoop3A">#REF!</definedName>
    <definedName name="operascoop3B">#REF!</definedName>
    <definedName name="Operations_Areas">#REF!</definedName>
    <definedName name="opes" localSheetId="0">{"'IMPRIMIR'!$DM$3:$DW$54"}</definedName>
    <definedName name="opes" localSheetId="1">{"'IMPRIMIR'!$DM$3:$DW$54"}</definedName>
    <definedName name="opes" localSheetId="2">{"'IMPRIMIR'!$DM$3:$DW$54"}</definedName>
    <definedName name="opes">{"'IMPRIMIR'!$DM$3:$DW$54"}</definedName>
    <definedName name="opes_1" localSheetId="0">{"'IMPRIMIR'!$DM$3:$DW$54"}</definedName>
    <definedName name="opes_1" localSheetId="1">{"'IMPRIMIR'!$DM$3:$DW$54"}</definedName>
    <definedName name="opes_1" localSheetId="2">{"'IMPRIMIR'!$DM$3:$DW$54"}</definedName>
    <definedName name="opes_1">{"'IMPRIMIR'!$DM$3:$DW$54"}</definedName>
    <definedName name="opes_2" localSheetId="0">{"'IMPRIMIR'!$DM$3:$DW$54"}</definedName>
    <definedName name="opes_2" localSheetId="1">{"'IMPRIMIR'!$DM$3:$DW$54"}</definedName>
    <definedName name="opes_2" localSheetId="2">{"'IMPRIMIR'!$DM$3:$DW$54"}</definedName>
    <definedName name="opes_2">{"'IMPRIMIR'!$DM$3:$DW$54"}</definedName>
    <definedName name="opes_3" localSheetId="0">{"'IMPRIMIR'!$DM$3:$DW$54"}</definedName>
    <definedName name="opes_3" localSheetId="1">{"'IMPRIMIR'!$DM$3:$DW$54"}</definedName>
    <definedName name="opes_3" localSheetId="2">{"'IMPRIMIR'!$DM$3:$DW$54"}</definedName>
    <definedName name="opes_3">{"'IMPRIMIR'!$DM$3:$DW$54"}</definedName>
    <definedName name="opo" localSheetId="0">{#N/A,#N/A,FALSE,"MAIN";#N/A,#N/A,FALSE,"MK_ASS_B";#N/A,#N/A,FALSE,"MK_ASS_R";#N/A,#N/A,FALSE,"TR_ASS_B";#N/A,#N/A,FALSE,"TR_ASS_R";#N/A,#N/A,FALSE,"ROAMING";#N/A,#N/A,FALSE,"PR_ASS_B";#N/A,#N/A,FALSE,"PR_ASS_R";#N/A,#N/A,FALSE,"PR_ASS_S"}</definedName>
    <definedName name="opo" localSheetId="1">{#N/A,#N/A,FALSE,"MAIN";#N/A,#N/A,FALSE,"MK_ASS_B";#N/A,#N/A,FALSE,"MK_ASS_R";#N/A,#N/A,FALSE,"TR_ASS_B";#N/A,#N/A,FALSE,"TR_ASS_R";#N/A,#N/A,FALSE,"ROAMING";#N/A,#N/A,FALSE,"PR_ASS_B";#N/A,#N/A,FALSE,"PR_ASS_R";#N/A,#N/A,FALSE,"PR_ASS_S"}</definedName>
    <definedName name="opo" localSheetId="2">{#N/A,#N/A,FALSE,"MAIN";#N/A,#N/A,FALSE,"MK_ASS_B";#N/A,#N/A,FALSE,"MK_ASS_R";#N/A,#N/A,FALSE,"TR_ASS_B";#N/A,#N/A,FALSE,"TR_ASS_R";#N/A,#N/A,FALSE,"ROAMING";#N/A,#N/A,FALSE,"PR_ASS_B";#N/A,#N/A,FALSE,"PR_ASS_R";#N/A,#N/A,FALSE,"PR_ASS_S"}</definedName>
    <definedName name="opo">{#N/A,#N/A,FALSE,"MAIN";#N/A,#N/A,FALSE,"MK_ASS_B";#N/A,#N/A,FALSE,"MK_ASS_R";#N/A,#N/A,FALSE,"TR_ASS_B";#N/A,#N/A,FALSE,"TR_ASS_R";#N/A,#N/A,FALSE,"ROAMING";#N/A,#N/A,FALSE,"PR_ASS_B";#N/A,#N/A,FALSE,"PR_ASS_R";#N/A,#N/A,FALSE,"PR_ASS_S"}</definedName>
    <definedName name="opo_1" localSheetId="0">{#N/A,#N/A,FALSE,"MAIN";#N/A,#N/A,FALSE,"MK_ASS_B";#N/A,#N/A,FALSE,"MK_ASS_R";#N/A,#N/A,FALSE,"TR_ASS_B";#N/A,#N/A,FALSE,"TR_ASS_R";#N/A,#N/A,FALSE,"ROAMING";#N/A,#N/A,FALSE,"PR_ASS_B";#N/A,#N/A,FALSE,"PR_ASS_R";#N/A,#N/A,FALSE,"PR_ASS_S"}</definedName>
    <definedName name="opo_1" localSheetId="1">{#N/A,#N/A,FALSE,"MAIN";#N/A,#N/A,FALSE,"MK_ASS_B";#N/A,#N/A,FALSE,"MK_ASS_R";#N/A,#N/A,FALSE,"TR_ASS_B";#N/A,#N/A,FALSE,"TR_ASS_R";#N/A,#N/A,FALSE,"ROAMING";#N/A,#N/A,FALSE,"PR_ASS_B";#N/A,#N/A,FALSE,"PR_ASS_R";#N/A,#N/A,FALSE,"PR_ASS_S"}</definedName>
    <definedName name="opo_1" localSheetId="2">{#N/A,#N/A,FALSE,"MAIN";#N/A,#N/A,FALSE,"MK_ASS_B";#N/A,#N/A,FALSE,"MK_ASS_R";#N/A,#N/A,FALSE,"TR_ASS_B";#N/A,#N/A,FALSE,"TR_ASS_R";#N/A,#N/A,FALSE,"ROAMING";#N/A,#N/A,FALSE,"PR_ASS_B";#N/A,#N/A,FALSE,"PR_ASS_R";#N/A,#N/A,FALSE,"PR_ASS_S"}</definedName>
    <definedName name="opo_1">{#N/A,#N/A,FALSE,"MAIN";#N/A,#N/A,FALSE,"MK_ASS_B";#N/A,#N/A,FALSE,"MK_ASS_R";#N/A,#N/A,FALSE,"TR_ASS_B";#N/A,#N/A,FALSE,"TR_ASS_R";#N/A,#N/A,FALSE,"ROAMING";#N/A,#N/A,FALSE,"PR_ASS_B";#N/A,#N/A,FALSE,"PR_ASS_R";#N/A,#N/A,FALSE,"PR_ASS_S"}</definedName>
    <definedName name="opo_2" localSheetId="0">{#N/A,#N/A,FALSE,"MAIN";#N/A,#N/A,FALSE,"MK_ASS_B";#N/A,#N/A,FALSE,"MK_ASS_R";#N/A,#N/A,FALSE,"TR_ASS_B";#N/A,#N/A,FALSE,"TR_ASS_R";#N/A,#N/A,FALSE,"ROAMING";#N/A,#N/A,FALSE,"PR_ASS_B";#N/A,#N/A,FALSE,"PR_ASS_R";#N/A,#N/A,FALSE,"PR_ASS_S"}</definedName>
    <definedName name="opo_2" localSheetId="1">{#N/A,#N/A,FALSE,"MAIN";#N/A,#N/A,FALSE,"MK_ASS_B";#N/A,#N/A,FALSE,"MK_ASS_R";#N/A,#N/A,FALSE,"TR_ASS_B";#N/A,#N/A,FALSE,"TR_ASS_R";#N/A,#N/A,FALSE,"ROAMING";#N/A,#N/A,FALSE,"PR_ASS_B";#N/A,#N/A,FALSE,"PR_ASS_R";#N/A,#N/A,FALSE,"PR_ASS_S"}</definedName>
    <definedName name="opo_2" localSheetId="2">{#N/A,#N/A,FALSE,"MAIN";#N/A,#N/A,FALSE,"MK_ASS_B";#N/A,#N/A,FALSE,"MK_ASS_R";#N/A,#N/A,FALSE,"TR_ASS_B";#N/A,#N/A,FALSE,"TR_ASS_R";#N/A,#N/A,FALSE,"ROAMING";#N/A,#N/A,FALSE,"PR_ASS_B";#N/A,#N/A,FALSE,"PR_ASS_R";#N/A,#N/A,FALSE,"PR_ASS_S"}</definedName>
    <definedName name="opo_2">{#N/A,#N/A,FALSE,"MAIN";#N/A,#N/A,FALSE,"MK_ASS_B";#N/A,#N/A,FALSE,"MK_ASS_R";#N/A,#N/A,FALSE,"TR_ASS_B";#N/A,#N/A,FALSE,"TR_ASS_R";#N/A,#N/A,FALSE,"ROAMING";#N/A,#N/A,FALSE,"PR_ASS_B";#N/A,#N/A,FALSE,"PR_ASS_R";#N/A,#N/A,FALSE,"PR_ASS_S"}</definedName>
    <definedName name="opo_3" localSheetId="0">{#N/A,#N/A,FALSE,"MAIN";#N/A,#N/A,FALSE,"MK_ASS_B";#N/A,#N/A,FALSE,"MK_ASS_R";#N/A,#N/A,FALSE,"TR_ASS_B";#N/A,#N/A,FALSE,"TR_ASS_R";#N/A,#N/A,FALSE,"ROAMING";#N/A,#N/A,FALSE,"PR_ASS_B";#N/A,#N/A,FALSE,"PR_ASS_R";#N/A,#N/A,FALSE,"PR_ASS_S"}</definedName>
    <definedName name="opo_3" localSheetId="1">{#N/A,#N/A,FALSE,"MAIN";#N/A,#N/A,FALSE,"MK_ASS_B";#N/A,#N/A,FALSE,"MK_ASS_R";#N/A,#N/A,FALSE,"TR_ASS_B";#N/A,#N/A,FALSE,"TR_ASS_R";#N/A,#N/A,FALSE,"ROAMING";#N/A,#N/A,FALSE,"PR_ASS_B";#N/A,#N/A,FALSE,"PR_ASS_R";#N/A,#N/A,FALSE,"PR_ASS_S"}</definedName>
    <definedName name="opo_3" localSheetId="2">{#N/A,#N/A,FALSE,"MAIN";#N/A,#N/A,FALSE,"MK_ASS_B";#N/A,#N/A,FALSE,"MK_ASS_R";#N/A,#N/A,FALSE,"TR_ASS_B";#N/A,#N/A,FALSE,"TR_ASS_R";#N/A,#N/A,FALSE,"ROAMING";#N/A,#N/A,FALSE,"PR_ASS_B";#N/A,#N/A,FALSE,"PR_ASS_R";#N/A,#N/A,FALSE,"PR_ASS_S"}</definedName>
    <definedName name="opo_3">{#N/A,#N/A,FALSE,"MAIN";#N/A,#N/A,FALSE,"MK_ASS_B";#N/A,#N/A,FALSE,"MK_ASS_R";#N/A,#N/A,FALSE,"TR_ASS_B";#N/A,#N/A,FALSE,"TR_ASS_R";#N/A,#N/A,FALSE,"ROAMING";#N/A,#N/A,FALSE,"PR_ASS_B";#N/A,#N/A,FALSE,"PR_ASS_R";#N/A,#N/A,FALSE,"PR_ASS_S"}</definedName>
    <definedName name="opopopo" localSheetId="3">{#N/A,#N/A,FALSE,"Total_OC015";#N/A,#N/A,FALSE,"ADMIN";#N/A,#N/A,FALSE,"PROCES";#N/A,#N/A,FALSE,"mecan";#N/A,#N/A,FALSE,"civil";#N/A,#N/A,FALSE,"CAÑER";#N/A,#N/A,FALSE,"ELEC";#N/A,#N/A,FALSE,"INSTR"}</definedName>
    <definedName name="opopopo" localSheetId="4">{#N/A,#N/A,FALSE,"Total_OC015";#N/A,#N/A,FALSE,"ADMIN";#N/A,#N/A,FALSE,"PROCES";#N/A,#N/A,FALSE,"mecan";#N/A,#N/A,FALSE,"civil";#N/A,#N/A,FALSE,"CAÑER";#N/A,#N/A,FALSE,"ELEC";#N/A,#N/A,FALSE,"INSTR"}</definedName>
    <definedName name="opopopo" localSheetId="5">{#N/A,#N/A,FALSE,"Total_OC015";#N/A,#N/A,FALSE,"ADMIN";#N/A,#N/A,FALSE,"PROCES";#N/A,#N/A,FALSE,"mecan";#N/A,#N/A,FALSE,"civil";#N/A,#N/A,FALSE,"CAÑER";#N/A,#N/A,FALSE,"ELEC";#N/A,#N/A,FALSE,"INSTR"}</definedName>
    <definedName name="opopopo" localSheetId="6">{#N/A,#N/A,FALSE,"Total_OC015";#N/A,#N/A,FALSE,"ADMIN";#N/A,#N/A,FALSE,"PROCES";#N/A,#N/A,FALSE,"mecan";#N/A,#N/A,FALSE,"civil";#N/A,#N/A,FALSE,"CAÑER";#N/A,#N/A,FALSE,"ELEC";#N/A,#N/A,FALSE,"INSTR"}</definedName>
    <definedName name="opopopo" localSheetId="0">{#N/A,#N/A,FALSE,"Total_OC015";#N/A,#N/A,FALSE,"ADMIN";#N/A,#N/A,FALSE,"PROCES";#N/A,#N/A,FALSE,"mecan";#N/A,#N/A,FALSE,"civil";#N/A,#N/A,FALSE,"CAÑER";#N/A,#N/A,FALSE,"ELEC";#N/A,#N/A,FALSE,"INSTR"}</definedName>
    <definedName name="opopopo" localSheetId="1">{#N/A,#N/A,FALSE,"Total_OC015";#N/A,#N/A,FALSE,"ADMIN";#N/A,#N/A,FALSE,"PROCES";#N/A,#N/A,FALSE,"mecan";#N/A,#N/A,FALSE,"civil";#N/A,#N/A,FALSE,"CAÑER";#N/A,#N/A,FALSE,"ELEC";#N/A,#N/A,FALSE,"INSTR"}</definedName>
    <definedName name="opopopo" localSheetId="2">{#N/A,#N/A,FALSE,"Total_OC015";#N/A,#N/A,FALSE,"ADMIN";#N/A,#N/A,FALSE,"PROCES";#N/A,#N/A,FALSE,"mecan";#N/A,#N/A,FALSE,"civil";#N/A,#N/A,FALSE,"CAÑER";#N/A,#N/A,FALSE,"ELEC";#N/A,#N/A,FALSE,"INSTR"}</definedName>
    <definedName name="opopopo">{#N/A,#N/A,FALSE,"Total_OC015";#N/A,#N/A,FALSE,"ADMIN";#N/A,#N/A,FALSE,"PROCES";#N/A,#N/A,FALSE,"mecan";#N/A,#N/A,FALSE,"civil";#N/A,#N/A,FALSE,"CAÑER";#N/A,#N/A,FALSE,"ELEC";#N/A,#N/A,FALSE,"INSTR"}</definedName>
    <definedName name="OPS_Mine_Mill">#REF!</definedName>
    <definedName name="OPS_Mine_NoMill">#REF!</definedName>
    <definedName name="OPS_Process_Mill">#REF!</definedName>
    <definedName name="OPS_Process_NoMill">#REF!</definedName>
    <definedName name="OPVO">#REF!</definedName>
    <definedName name="OPVO1">#REF!</definedName>
    <definedName name="OPVO2">#REF!</definedName>
    <definedName name="OPVO3">#REF!</definedName>
    <definedName name="OPVO4">#REF!</definedName>
    <definedName name="OPVO5">#REF!</definedName>
    <definedName name="OPVO6">#REF!</definedName>
    <definedName name="OPVO7">#REF!</definedName>
    <definedName name="ORGA" localSheetId="3">{#N/A,#N/A,FALSE,"DET-CAMB.";#N/A,#N/A,FALSE,"PRESUP.";#N/A,#N/A,FALSE,"RESUMEN";#N/A,#N/A,FALSE,"CT";#N/A,#N/A,FALSE,"PD";#N/A,#N/A,FALSE,"PR"}</definedName>
    <definedName name="ORGA" localSheetId="4">{#N/A,#N/A,FALSE,"DET-CAMB.";#N/A,#N/A,FALSE,"PRESUP.";#N/A,#N/A,FALSE,"RESUMEN";#N/A,#N/A,FALSE,"CT";#N/A,#N/A,FALSE,"PD";#N/A,#N/A,FALSE,"PR"}</definedName>
    <definedName name="ORGA" localSheetId="5">{#N/A,#N/A,FALSE,"DET-CAMB.";#N/A,#N/A,FALSE,"PRESUP.";#N/A,#N/A,FALSE,"RESUMEN";#N/A,#N/A,FALSE,"CT";#N/A,#N/A,FALSE,"PD";#N/A,#N/A,FALSE,"PR"}</definedName>
    <definedName name="ORGA" localSheetId="6">{#N/A,#N/A,FALSE,"DET-CAMB.";#N/A,#N/A,FALSE,"PRESUP.";#N/A,#N/A,FALSE,"RESUMEN";#N/A,#N/A,FALSE,"CT";#N/A,#N/A,FALSE,"PD";#N/A,#N/A,FALSE,"PR"}</definedName>
    <definedName name="ORGA" localSheetId="0">{#N/A,#N/A,FALSE,"DET-CAMB.";#N/A,#N/A,FALSE,"PRESUP.";#N/A,#N/A,FALSE,"RESUMEN";#N/A,#N/A,FALSE,"CT";#N/A,#N/A,FALSE,"PD";#N/A,#N/A,FALSE,"PR"}</definedName>
    <definedName name="ORGA" localSheetId="1">{#N/A,#N/A,FALSE,"DET-CAMB.";#N/A,#N/A,FALSE,"PRESUP.";#N/A,#N/A,FALSE,"RESUMEN";#N/A,#N/A,FALSE,"CT";#N/A,#N/A,FALSE,"PD";#N/A,#N/A,FALSE,"PR"}</definedName>
    <definedName name="ORGA" localSheetId="2">{#N/A,#N/A,FALSE,"DET-CAMB.";#N/A,#N/A,FALSE,"PRESUP.";#N/A,#N/A,FALSE,"RESUMEN";#N/A,#N/A,FALSE,"CT";#N/A,#N/A,FALSE,"PD";#N/A,#N/A,FALSE,"PR"}</definedName>
    <definedName name="ORGA">{#N/A,#N/A,FALSE,"DET-CAMB.";#N/A,#N/A,FALSE,"PRESUP.";#N/A,#N/A,FALSE,"RESUMEN";#N/A,#N/A,FALSE,"CT";#N/A,#N/A,FALSE,"PD";#N/A,#N/A,FALSE,"PR"}</definedName>
    <definedName name="Origen_Destino">#REF!</definedName>
    <definedName name="OSCAR" localSheetId="0">{"DETALLE_1996",#N/A,FALSE,"flujo";"DETALLE_1997",#N/A,FALSE,"flujo";"GASTOS_INCURRIDOS_1996",#N/A,FALSE,"flujo";"GASTOS_PROGRAMADOS_PARA_1997",#N/A,FALSE,"flujo";#N/A,#N/A,FALSE,"comparat";#N/A,#N/A,FALSE,"costos";#N/A,#N/A,FALSE,"proyctrol"}</definedName>
    <definedName name="OSCAR" localSheetId="1">{"DETALLE_1996",#N/A,FALSE,"flujo";"DETALLE_1997",#N/A,FALSE,"flujo";"GASTOS_INCURRIDOS_1996",#N/A,FALSE,"flujo";"GASTOS_PROGRAMADOS_PARA_1997",#N/A,FALSE,"flujo";#N/A,#N/A,FALSE,"comparat";#N/A,#N/A,FALSE,"costos";#N/A,#N/A,FALSE,"proyctrol"}</definedName>
    <definedName name="OSCAR" localSheetId="2">{"DETALLE_1996",#N/A,FALSE,"flujo";"DETALLE_1997",#N/A,FALSE,"flujo";"GASTOS_INCURRIDOS_1996",#N/A,FALSE,"flujo";"GASTOS_PROGRAMADOS_PARA_1997",#N/A,FALSE,"flujo";#N/A,#N/A,FALSE,"comparat";#N/A,#N/A,FALSE,"costos";#N/A,#N/A,FALSE,"proyctrol"}</definedName>
    <definedName name="OSCAR">{"DETALLE_1996",#N/A,FALSE,"flujo";"DETALLE_1997",#N/A,FALSE,"flujo";"GASTOS_INCURRIDOS_1996",#N/A,FALSE,"flujo";"GASTOS_PROGRAMADOS_PARA_1997",#N/A,FALSE,"flujo";#N/A,#N/A,FALSE,"comparat";#N/A,#N/A,FALSE,"costos";#N/A,#N/A,FALSE,"proyctrol"}</definedName>
    <definedName name="OSCAR_1" localSheetId="0">{"DETALLE_1996",#N/A,FALSE,"flujo";"DETALLE_1997",#N/A,FALSE,"flujo";"GASTOS_INCURRIDOS_1996",#N/A,FALSE,"flujo";"GASTOS_PROGRAMADOS_PARA_1997",#N/A,FALSE,"flujo";#N/A,#N/A,FALSE,"comparat";#N/A,#N/A,FALSE,"costos";#N/A,#N/A,FALSE,"proyctrol"}</definedName>
    <definedName name="OSCAR_1" localSheetId="1">{"DETALLE_1996",#N/A,FALSE,"flujo";"DETALLE_1997",#N/A,FALSE,"flujo";"GASTOS_INCURRIDOS_1996",#N/A,FALSE,"flujo";"GASTOS_PROGRAMADOS_PARA_1997",#N/A,FALSE,"flujo";#N/A,#N/A,FALSE,"comparat";#N/A,#N/A,FALSE,"costos";#N/A,#N/A,FALSE,"proyctrol"}</definedName>
    <definedName name="OSCAR_1" localSheetId="2">{"DETALLE_1996",#N/A,FALSE,"flujo";"DETALLE_1997",#N/A,FALSE,"flujo";"GASTOS_INCURRIDOS_1996",#N/A,FALSE,"flujo";"GASTOS_PROGRAMADOS_PARA_1997",#N/A,FALSE,"flujo";#N/A,#N/A,FALSE,"comparat";#N/A,#N/A,FALSE,"costos";#N/A,#N/A,FALSE,"proyctrol"}</definedName>
    <definedName name="OSCAR_1">{"DETALLE_1996",#N/A,FALSE,"flujo";"DETALLE_1997",#N/A,FALSE,"flujo";"GASTOS_INCURRIDOS_1996",#N/A,FALSE,"flujo";"GASTOS_PROGRAMADOS_PARA_1997",#N/A,FALSE,"flujo";#N/A,#N/A,FALSE,"comparat";#N/A,#N/A,FALSE,"costos";#N/A,#N/A,FALSE,"proyctrol"}</definedName>
    <definedName name="Oth" localSheetId="0">{"CorpB_Profit",#N/A,FALSE,"Reports (B)";"CorpB_cash",#N/A,FALSE,"Reports (B)";"CorpB_Cash1",#N/A,FALSE,"Reports (B)";"CorpB_Bsheet",#N/A,FALSE,"Reports (B)"}</definedName>
    <definedName name="Oth" localSheetId="1">{"CorpB_Profit",#N/A,FALSE,"Reports (B)";"CorpB_cash",#N/A,FALSE,"Reports (B)";"CorpB_Cash1",#N/A,FALSE,"Reports (B)";"CorpB_Bsheet",#N/A,FALSE,"Reports (B)"}</definedName>
    <definedName name="Oth" localSheetId="2">{"CorpB_Profit",#N/A,FALSE,"Reports (B)";"CorpB_cash",#N/A,FALSE,"Reports (B)";"CorpB_Cash1",#N/A,FALSE,"Reports (B)";"CorpB_Bsheet",#N/A,FALSE,"Reports (B)"}</definedName>
    <definedName name="Oth">{"CorpB_Profit",#N/A,FALSE,"Reports (B)";"CorpB_cash",#N/A,FALSE,"Reports (B)";"CorpB_Cash1",#N/A,FALSE,"Reports (B)";"CorpB_Bsheet",#N/A,FALSE,"Reports (B)"}</definedName>
    <definedName name="Other" localSheetId="3">#REF!</definedName>
    <definedName name="Other" localSheetId="4">#REF!</definedName>
    <definedName name="Other" localSheetId="5">#REF!</definedName>
    <definedName name="Other" localSheetId="6">#REF!</definedName>
    <definedName name="Other" localSheetId="0">{#N/A,#N/A,FALSE,"Matrix";#N/A,#N/A,FALSE,"Executive";#N/A,#N/A,FALSE,"Summary"}</definedName>
    <definedName name="Other" localSheetId="1">{#N/A,#N/A,FALSE,"Matrix";#N/A,#N/A,FALSE,"Executive";#N/A,#N/A,FALSE,"Summary"}</definedName>
    <definedName name="Other" localSheetId="2">{#N/A,#N/A,FALSE,"Matrix";#N/A,#N/A,FALSE,"Executive";#N/A,#N/A,FALSE,"Summary"}</definedName>
    <definedName name="Other">{#N/A,#N/A,FALSE,"Matrix";#N/A,#N/A,FALSE,"Executive";#N/A,#N/A,FALSE,"Summary"}</definedName>
    <definedName name="Other_Services">#REF!</definedName>
    <definedName name="othercosts" localSheetId="0">{#N/A,#N/A,FALSE,"Aging Summary";#N/A,#N/A,FALSE,"Ratio Analysis";#N/A,#N/A,FALSE,"Test 120 Day Accts";#N/A,#N/A,FALSE,"Tickmarks"}</definedName>
    <definedName name="othercosts" localSheetId="1">{#N/A,#N/A,FALSE,"Aging Summary";#N/A,#N/A,FALSE,"Ratio Analysis";#N/A,#N/A,FALSE,"Test 120 Day Accts";#N/A,#N/A,FALSE,"Tickmarks"}</definedName>
    <definedName name="othercosts" localSheetId="2">{#N/A,#N/A,FALSE,"Aging Summary";#N/A,#N/A,FALSE,"Ratio Analysis";#N/A,#N/A,FALSE,"Test 120 Day Accts";#N/A,#N/A,FALSE,"Tickmarks"}</definedName>
    <definedName name="othercosts">{#N/A,#N/A,FALSE,"Aging Summary";#N/A,#N/A,FALSE,"Ratio Analysis";#N/A,#N/A,FALSE,"Test 120 Day Accts";#N/A,#N/A,FALSE,"Tickmarks"}</definedName>
    <definedName name="othercosts_1" localSheetId="0">{#N/A,#N/A,FALSE,"Aging Summary";#N/A,#N/A,FALSE,"Ratio Analysis";#N/A,#N/A,FALSE,"Test 120 Day Accts";#N/A,#N/A,FALSE,"Tickmarks"}</definedName>
    <definedName name="othercosts_1" localSheetId="1">{#N/A,#N/A,FALSE,"Aging Summary";#N/A,#N/A,FALSE,"Ratio Analysis";#N/A,#N/A,FALSE,"Test 120 Day Accts";#N/A,#N/A,FALSE,"Tickmarks"}</definedName>
    <definedName name="othercosts_1" localSheetId="2">{#N/A,#N/A,FALSE,"Aging Summary";#N/A,#N/A,FALSE,"Ratio Analysis";#N/A,#N/A,FALSE,"Test 120 Day Accts";#N/A,#N/A,FALSE,"Tickmarks"}</definedName>
    <definedName name="othercosts_1">{#N/A,#N/A,FALSE,"Aging Summary";#N/A,#N/A,FALSE,"Ratio Analysis";#N/A,#N/A,FALSE,"Test 120 Day Accts";#N/A,#N/A,FALSE,"Tickmarks"}</definedName>
    <definedName name="othercosts_2" localSheetId="0">{#N/A,#N/A,FALSE,"Aging Summary";#N/A,#N/A,FALSE,"Ratio Analysis";#N/A,#N/A,FALSE,"Test 120 Day Accts";#N/A,#N/A,FALSE,"Tickmarks"}</definedName>
    <definedName name="othercosts_2" localSheetId="1">{#N/A,#N/A,FALSE,"Aging Summary";#N/A,#N/A,FALSE,"Ratio Analysis";#N/A,#N/A,FALSE,"Test 120 Day Accts";#N/A,#N/A,FALSE,"Tickmarks"}</definedName>
    <definedName name="othercosts_2" localSheetId="2">{#N/A,#N/A,FALSE,"Aging Summary";#N/A,#N/A,FALSE,"Ratio Analysis";#N/A,#N/A,FALSE,"Test 120 Day Accts";#N/A,#N/A,FALSE,"Tickmarks"}</definedName>
    <definedName name="othercosts_2">{#N/A,#N/A,FALSE,"Aging Summary";#N/A,#N/A,FALSE,"Ratio Analysis";#N/A,#N/A,FALSE,"Test 120 Day Accts";#N/A,#N/A,FALSE,"Tickmarks"}</definedName>
    <definedName name="othercosts_3" localSheetId="0">{#N/A,#N/A,FALSE,"Aging Summary";#N/A,#N/A,FALSE,"Ratio Analysis";#N/A,#N/A,FALSE,"Test 120 Day Accts";#N/A,#N/A,FALSE,"Tickmarks"}</definedName>
    <definedName name="othercosts_3" localSheetId="1">{#N/A,#N/A,FALSE,"Aging Summary";#N/A,#N/A,FALSE,"Ratio Analysis";#N/A,#N/A,FALSE,"Test 120 Day Accts";#N/A,#N/A,FALSE,"Tickmarks"}</definedName>
    <definedName name="othercosts_3" localSheetId="2">{#N/A,#N/A,FALSE,"Aging Summary";#N/A,#N/A,FALSE,"Ratio Analysis";#N/A,#N/A,FALSE,"Test 120 Day Accts";#N/A,#N/A,FALSE,"Tickmarks"}</definedName>
    <definedName name="othercosts_3">{#N/A,#N/A,FALSE,"Aging Summary";#N/A,#N/A,FALSE,"Ratio Analysis";#N/A,#N/A,FALSE,"Test 120 Day Accts";#N/A,#N/A,FALSE,"Tickmarks"}</definedName>
    <definedName name="OTHERHEAD">#REF!</definedName>
    <definedName name="Others">#REF!</definedName>
    <definedName name="OTRO">#REF!</definedName>
    <definedName name="OUT">#REF!</definedName>
    <definedName name="OWNER">#REF!</definedName>
    <definedName name="OXICORTE">#REF!</definedName>
    <definedName name="OXIGENO">#REF!</definedName>
    <definedName name="p" localSheetId="3">{#N/A,#N/A,FALSE,"Total_OC015";#N/A,#N/A,FALSE,"ADMIN";#N/A,#N/A,FALSE,"PROCES";#N/A,#N/A,FALSE,"mecan";#N/A,#N/A,FALSE,"civil";#N/A,#N/A,FALSE,"CAÑER";#N/A,#N/A,FALSE,"ELEC";#N/A,#N/A,FALSE,"INSTR"}</definedName>
    <definedName name="p" localSheetId="4">{#N/A,#N/A,FALSE,"Total_OC015";#N/A,#N/A,FALSE,"ADMIN";#N/A,#N/A,FALSE,"PROCES";#N/A,#N/A,FALSE,"mecan";#N/A,#N/A,FALSE,"civil";#N/A,#N/A,FALSE,"CAÑER";#N/A,#N/A,FALSE,"ELEC";#N/A,#N/A,FALSE,"INSTR"}</definedName>
    <definedName name="p" localSheetId="5">{#N/A,#N/A,FALSE,"Total_OC015";#N/A,#N/A,FALSE,"ADMIN";#N/A,#N/A,FALSE,"PROCES";#N/A,#N/A,FALSE,"mecan";#N/A,#N/A,FALSE,"civil";#N/A,#N/A,FALSE,"CAÑER";#N/A,#N/A,FALSE,"ELEC";#N/A,#N/A,FALSE,"INSTR"}</definedName>
    <definedName name="p" localSheetId="6">{#N/A,#N/A,FALSE,"Total_OC015";#N/A,#N/A,FALSE,"ADMIN";#N/A,#N/A,FALSE,"PROCES";#N/A,#N/A,FALSE,"mecan";#N/A,#N/A,FALSE,"civil";#N/A,#N/A,FALSE,"CAÑER";#N/A,#N/A,FALSE,"ELEC";#N/A,#N/A,FALSE,"INSTR"}</definedName>
    <definedName name="P" localSheetId="0">{#N/A,#N/A,FALSE,"SumG";#N/A,#N/A,FALSE,"ElecG";#N/A,#N/A,FALSE,"MechG";#N/A,#N/A,FALSE,"GeotG";#N/A,#N/A,FALSE,"PrcsG";#N/A,#N/A,FALSE,"TunnG";#N/A,#N/A,FALSE,"CivlG";#N/A,#N/A,FALSE,"NtwkG";#N/A,#N/A,FALSE,"EstgG";#N/A,#N/A,FALSE,"PEngG"}</definedName>
    <definedName name="P" localSheetId="1">{#N/A,#N/A,FALSE,"SumG";#N/A,#N/A,FALSE,"ElecG";#N/A,#N/A,FALSE,"MechG";#N/A,#N/A,FALSE,"GeotG";#N/A,#N/A,FALSE,"PrcsG";#N/A,#N/A,FALSE,"TunnG";#N/A,#N/A,FALSE,"CivlG";#N/A,#N/A,FALSE,"NtwkG";#N/A,#N/A,FALSE,"EstgG";#N/A,#N/A,FALSE,"PEngG"}</definedName>
    <definedName name="P" localSheetId="2">{#N/A,#N/A,FALSE,"SumG";#N/A,#N/A,FALSE,"ElecG";#N/A,#N/A,FALSE,"MechG";#N/A,#N/A,FALSE,"GeotG";#N/A,#N/A,FALSE,"PrcsG";#N/A,#N/A,FALSE,"TunnG";#N/A,#N/A,FALSE,"CivlG";#N/A,#N/A,FALSE,"NtwkG";#N/A,#N/A,FALSE,"EstgG";#N/A,#N/A,FALSE,"PEngG"}</definedName>
    <definedName name="P">{#N/A,#N/A,FALSE,"SumG";#N/A,#N/A,FALSE,"ElecG";#N/A,#N/A,FALSE,"MechG";#N/A,#N/A,FALSE,"GeotG";#N/A,#N/A,FALSE,"PrcsG";#N/A,#N/A,FALSE,"TunnG";#N/A,#N/A,FALSE,"CivlG";#N/A,#N/A,FALSE,"NtwkG";#N/A,#N/A,FALSE,"EstgG";#N/A,#N/A,FALSE,"PEngG"}</definedName>
    <definedName name="p.BS">#REF!</definedName>
    <definedName name="p.BSAssumptions">#REF!</definedName>
    <definedName name="p.CapStructure">#REF!</definedName>
    <definedName name="p.CashFlow">#REF!</definedName>
    <definedName name="p.Cover">#REF!</definedName>
    <definedName name="p.Depreciation">#REF!</definedName>
    <definedName name="p.e.desmonte">#REF!</definedName>
    <definedName name="p.Executive">#REF!</definedName>
    <definedName name="p.FactSheet">#REF!</definedName>
    <definedName name="p.IS">#REF!</definedName>
    <definedName name="p.ISAssumptions">#REF!</definedName>
    <definedName name="p.OpeningBS">#REF!</definedName>
    <definedName name="p.TaxCalculation">#REF!</definedName>
    <definedName name="P.U." localSheetId="0">{#N/A,#N/A,TRUE,"1842CWN0"}</definedName>
    <definedName name="P.U." localSheetId="1">{#N/A,#N/A,TRUE,"1842CWN0"}</definedName>
    <definedName name="P.U." localSheetId="2">{#N/A,#N/A,TRUE,"1842CWN0"}</definedName>
    <definedName name="P.U.">{#N/A,#N/A,TRUE,"1842CWN0"}</definedName>
    <definedName name="P.VENTA">#REF!</definedName>
    <definedName name="P_A">#REF!</definedName>
    <definedName name="P_A_1">#REF!</definedName>
    <definedName name="P_A_2">#REF!</definedName>
    <definedName name="P_G">#REF!</definedName>
    <definedName name="P_G_1">#REF!</definedName>
    <definedName name="P_G_2">#REF!</definedName>
    <definedName name="P10C1">#REF!</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FP">#REF!</definedName>
    <definedName name="PAG">#REF!</definedName>
    <definedName name="Página1">#REF!</definedName>
    <definedName name="PÁGINA101">#REF!</definedName>
    <definedName name="Página2">#REF!</definedName>
    <definedName name="Página3">#REF!</definedName>
    <definedName name="paki" localSheetId="0">{#N/A,#N/A,FALSE,"EX-ISEWA -all";#N/A,#N/A,FALSE,"EX - SEWA";#N/A,#N/A,FALSE,"EX - ISEWAD";#N/A,#N/A,FALSE,"EX - THAI";#N/A,#N/A,FALSE,"EX - INDIA";#N/A,#N/A,FALSE,"EX - MAL";#N/A,#N/A,FALSE,"EX - SWA";#N/A,#N/A,FALSE,"EX - INDO";#N/A,#N/A,FALSE,"EX - DIV";#N/A,#N/A,FALSE,"EX - CONS THAI";#N/A,#N/A,FALSE,"EX-GTS";#N/A,#N/A,FALSE,"EX-CCNR"}</definedName>
    <definedName name="paki" localSheetId="1">{#N/A,#N/A,FALSE,"EX-ISEWA -all";#N/A,#N/A,FALSE,"EX - SEWA";#N/A,#N/A,FALSE,"EX - ISEWAD";#N/A,#N/A,FALSE,"EX - THAI";#N/A,#N/A,FALSE,"EX - INDIA";#N/A,#N/A,FALSE,"EX - MAL";#N/A,#N/A,FALSE,"EX - SWA";#N/A,#N/A,FALSE,"EX - INDO";#N/A,#N/A,FALSE,"EX - DIV";#N/A,#N/A,FALSE,"EX - CONS THAI";#N/A,#N/A,FALSE,"EX-GTS";#N/A,#N/A,FALSE,"EX-CCNR"}</definedName>
    <definedName name="paki" localSheetId="2">{#N/A,#N/A,FALSE,"EX-ISEWA -all";#N/A,#N/A,FALSE,"EX - SEWA";#N/A,#N/A,FALSE,"EX - ISEWAD";#N/A,#N/A,FALSE,"EX - THAI";#N/A,#N/A,FALSE,"EX - INDIA";#N/A,#N/A,FALSE,"EX - MAL";#N/A,#N/A,FALSE,"EX - SWA";#N/A,#N/A,FALSE,"EX - INDO";#N/A,#N/A,FALSE,"EX - DIV";#N/A,#N/A,FALSE,"EX - CONS THAI";#N/A,#N/A,FALSE,"EX-GTS";#N/A,#N/A,FALSE,"EX-CCNR"}</definedName>
    <definedName name="paki">{#N/A,#N/A,FALSE,"EX-ISEWA -all";#N/A,#N/A,FALSE,"EX - SEWA";#N/A,#N/A,FALSE,"EX - ISEWAD";#N/A,#N/A,FALSE,"EX - THAI";#N/A,#N/A,FALSE,"EX - INDIA";#N/A,#N/A,FALSE,"EX - MAL";#N/A,#N/A,FALSE,"EX - SWA";#N/A,#N/A,FALSE,"EX - INDO";#N/A,#N/A,FALSE,"EX - DIV";#N/A,#N/A,FALSE,"EX - CONS THAI";#N/A,#N/A,FALSE,"EX-GTS";#N/A,#N/A,FALSE,"EX-CCNR"}</definedName>
    <definedName name="Pal_Workbook_GUID" localSheetId="3">"DHVLK6Q7CRXPQ8H2IS9A5DD3"</definedName>
    <definedName name="Pal_Workbook_GUID" localSheetId="4">"DHVLK6Q7CRXPQ8H2IS9A5DD3"</definedName>
    <definedName name="Pal_Workbook_GUID" localSheetId="5">"DHVLK6Q7CRXPQ8H2IS9A5DD3"</definedName>
    <definedName name="Pal_Workbook_GUID" localSheetId="6">"DHVLK6Q7CRXPQ8H2IS9A5DD3"</definedName>
    <definedName name="Pal_Workbook_GUID">"IU66K5DTBITB3HWKS25F7JYD"</definedName>
    <definedName name="pam" localSheetId="0">{#N/A,#N/A,FALSE,"Matrix";#N/A,#N/A,FALSE,"Executive";#N/A,#N/A,FALSE,"Summary";#N/A,#N/A,FALSE,"Office1";#N/A,#N/A,FALSE,"Office2";#N/A,#N/A,FALSE,"Office3";#N/A,#N/A,FALSE,"Office4";#N/A,#N/A,FALSE,"Office5";#N/A,#N/A,FALSE,"Office6";#N/A,#N/A,FALSE,"Office7";#N/A,#N/A,FALSE,"Labor"}</definedName>
    <definedName name="pam" localSheetId="1">{#N/A,#N/A,FALSE,"Matrix";#N/A,#N/A,FALSE,"Executive";#N/A,#N/A,FALSE,"Summary";#N/A,#N/A,FALSE,"Office1";#N/A,#N/A,FALSE,"Office2";#N/A,#N/A,FALSE,"Office3";#N/A,#N/A,FALSE,"Office4";#N/A,#N/A,FALSE,"Office5";#N/A,#N/A,FALSE,"Office6";#N/A,#N/A,FALSE,"Office7";#N/A,#N/A,FALSE,"Labor"}</definedName>
    <definedName name="pam" localSheetId="2">{#N/A,#N/A,FALSE,"Matrix";#N/A,#N/A,FALSE,"Executive";#N/A,#N/A,FALSE,"Summary";#N/A,#N/A,FALSE,"Office1";#N/A,#N/A,FALSE,"Office2";#N/A,#N/A,FALSE,"Office3";#N/A,#N/A,FALSE,"Office4";#N/A,#N/A,FALSE,"Office5";#N/A,#N/A,FALSE,"Office6";#N/A,#N/A,FALSE,"Office7";#N/A,#N/A,FALSE,"Labor"}</definedName>
    <definedName name="pam">{#N/A,#N/A,FALSE,"Matrix";#N/A,#N/A,FALSE,"Executive";#N/A,#N/A,FALSE,"Summary";#N/A,#N/A,FALSE,"Office1";#N/A,#N/A,FALSE,"Office2";#N/A,#N/A,FALSE,"Office3";#N/A,#N/A,FALSE,"Office4";#N/A,#N/A,FALSE,"Office5";#N/A,#N/A,FALSE,"Office6";#N/A,#N/A,FALSE,"Office7";#N/A,#N/A,FALSE,"Labor"}</definedName>
    <definedName name="papa" localSheetId="3">{#N/A,#N/A,FALSE,"US$";#N/A,#N/A,FALSE,"SUMMARY";#N/A,#N/A,FALSE,"DET.SUMM";#N/A,#N/A,FALSE,"BACK-UP";#N/A,#N/A,FALSE,"INDIRECTS";#N/A,#N/A,FALSE,"PARAMETERS";#N/A,#N/A,FALSE,"RATES"}</definedName>
    <definedName name="papa" localSheetId="4">{#N/A,#N/A,FALSE,"US$";#N/A,#N/A,FALSE,"SUMMARY";#N/A,#N/A,FALSE,"DET.SUMM";#N/A,#N/A,FALSE,"BACK-UP";#N/A,#N/A,FALSE,"INDIRECTS";#N/A,#N/A,FALSE,"PARAMETERS";#N/A,#N/A,FALSE,"RATES"}</definedName>
    <definedName name="papa" localSheetId="5">{#N/A,#N/A,FALSE,"US$";#N/A,#N/A,FALSE,"SUMMARY";#N/A,#N/A,FALSE,"DET.SUMM";#N/A,#N/A,FALSE,"BACK-UP";#N/A,#N/A,FALSE,"INDIRECTS";#N/A,#N/A,FALSE,"PARAMETERS";#N/A,#N/A,FALSE,"RATES"}</definedName>
    <definedName name="papa" localSheetId="6">{#N/A,#N/A,FALSE,"US$";#N/A,#N/A,FALSE,"SUMMARY";#N/A,#N/A,FALSE,"DET.SUMM";#N/A,#N/A,FALSE,"BACK-UP";#N/A,#N/A,FALSE,"INDIRECTS";#N/A,#N/A,FALSE,"PARAMETERS";#N/A,#N/A,FALSE,"RATES"}</definedName>
    <definedName name="papa" localSheetId="0">{#N/A,#N/A,FALSE,"US$";#N/A,#N/A,FALSE,"SUMMARY";#N/A,#N/A,FALSE,"DET.SUMM";#N/A,#N/A,FALSE,"BACK-UP";#N/A,#N/A,FALSE,"INDIRECTS";#N/A,#N/A,FALSE,"PARAMETERS";#N/A,#N/A,FALSE,"RATES"}</definedName>
    <definedName name="papa" localSheetId="1">{#N/A,#N/A,FALSE,"US$";#N/A,#N/A,FALSE,"SUMMARY";#N/A,#N/A,FALSE,"DET.SUMM";#N/A,#N/A,FALSE,"BACK-UP";#N/A,#N/A,FALSE,"INDIRECTS";#N/A,#N/A,FALSE,"PARAMETERS";#N/A,#N/A,FALSE,"RATES"}</definedName>
    <definedName name="papa" localSheetId="2">{#N/A,#N/A,FALSE,"US$";#N/A,#N/A,FALSE,"SUMMARY";#N/A,#N/A,FALSE,"DET.SUMM";#N/A,#N/A,FALSE,"BACK-UP";#N/A,#N/A,FALSE,"INDIRECTS";#N/A,#N/A,FALSE,"PARAMETERS";#N/A,#N/A,FALSE,"RATES"}</definedName>
    <definedName name="papa">{#N/A,#N/A,FALSE,"US$";#N/A,#N/A,FALSE,"SUMMARY";#N/A,#N/A,FALSE,"DET.SUMM";#N/A,#N/A,FALSE,"BACK-UP";#N/A,#N/A,FALSE,"INDIRECTS";#N/A,#N/A,FALSE,"PARAMETERS";#N/A,#N/A,FALSE,"RATES"}</definedName>
    <definedName name="Parametros">#REF!</definedName>
    <definedName name="parámetrosI">#REF!</definedName>
    <definedName name="parámetrosII">#REF!</definedName>
    <definedName name="parámetrosIIIA">#REF!</definedName>
    <definedName name="parámetrosIIIB">#REF!</definedName>
    <definedName name="Parcial">#REF!</definedName>
    <definedName name="PARTIDA">#REF!</definedName>
    <definedName name="Partidas">#REF!</definedName>
    <definedName name="pasaje">#REF!</definedName>
    <definedName name="pat" localSheetId="0">{#N/A,#N/A,FALSE,"HIGHNEW";#N/A,#N/A,FALSE,"HIGHOLD";#N/A,#N/A,FALSE,"MTHDET";#N/A,#N/A,FALSE,"ACTDET"}</definedName>
    <definedName name="pat" localSheetId="1">{#N/A,#N/A,FALSE,"HIGHNEW";#N/A,#N/A,FALSE,"HIGHOLD";#N/A,#N/A,FALSE,"MTHDET";#N/A,#N/A,FALSE,"ACTDET"}</definedName>
    <definedName name="pat" localSheetId="2">{#N/A,#N/A,FALSE,"HIGHNEW";#N/A,#N/A,FALSE,"HIGHOLD";#N/A,#N/A,FALSE,"MTHDET";#N/A,#N/A,FALSE,"ACTDET"}</definedName>
    <definedName name="pat">{#N/A,#N/A,FALSE,"HIGHNEW";#N/A,#N/A,FALSE,"HIGHOLD";#N/A,#N/A,FALSE,"MTHDET";#N/A,#N/A,FALSE,"ACTDET"}</definedName>
    <definedName name="pat_1" localSheetId="0">{#N/A,#N/A,FALSE,"HIGHNEW";#N/A,#N/A,FALSE,"HIGHOLD";#N/A,#N/A,FALSE,"MTHDET";#N/A,#N/A,FALSE,"ACTDET"}</definedName>
    <definedName name="pat_1" localSheetId="1">{#N/A,#N/A,FALSE,"HIGHNEW";#N/A,#N/A,FALSE,"HIGHOLD";#N/A,#N/A,FALSE,"MTHDET";#N/A,#N/A,FALSE,"ACTDET"}</definedName>
    <definedName name="pat_1" localSheetId="2">{#N/A,#N/A,FALSE,"HIGHNEW";#N/A,#N/A,FALSE,"HIGHOLD";#N/A,#N/A,FALSE,"MTHDET";#N/A,#N/A,FALSE,"ACTDET"}</definedName>
    <definedName name="pat_1">{#N/A,#N/A,FALSE,"HIGHNEW";#N/A,#N/A,FALSE,"HIGHOLD";#N/A,#N/A,FALSE,"MTHDET";#N/A,#N/A,FALSE,"ACTDET"}</definedName>
    <definedName name="pat_2" localSheetId="0">{#N/A,#N/A,FALSE,"HIGHNEW";#N/A,#N/A,FALSE,"HIGHOLD";#N/A,#N/A,FALSE,"MTHDET";#N/A,#N/A,FALSE,"ACTDET"}</definedName>
    <definedName name="pat_2" localSheetId="1">{#N/A,#N/A,FALSE,"HIGHNEW";#N/A,#N/A,FALSE,"HIGHOLD";#N/A,#N/A,FALSE,"MTHDET";#N/A,#N/A,FALSE,"ACTDET"}</definedName>
    <definedName name="pat_2" localSheetId="2">{#N/A,#N/A,FALSE,"HIGHNEW";#N/A,#N/A,FALSE,"HIGHOLD";#N/A,#N/A,FALSE,"MTHDET";#N/A,#N/A,FALSE,"ACTDET"}</definedName>
    <definedName name="pat_2">{#N/A,#N/A,FALSE,"HIGHNEW";#N/A,#N/A,FALSE,"HIGHOLD";#N/A,#N/A,FALSE,"MTHDET";#N/A,#N/A,FALSE,"ACTDET"}</definedName>
    <definedName name="pat_3" localSheetId="0">{#N/A,#N/A,FALSE,"HIGHNEW";#N/A,#N/A,FALSE,"HIGHOLD";#N/A,#N/A,FALSE,"MTHDET";#N/A,#N/A,FALSE,"ACTDET"}</definedName>
    <definedName name="pat_3" localSheetId="1">{#N/A,#N/A,FALSE,"HIGHNEW";#N/A,#N/A,FALSE,"HIGHOLD";#N/A,#N/A,FALSE,"MTHDET";#N/A,#N/A,FALSE,"ACTDET"}</definedName>
    <definedName name="pat_3" localSheetId="2">{#N/A,#N/A,FALSE,"HIGHNEW";#N/A,#N/A,FALSE,"HIGHOLD";#N/A,#N/A,FALSE,"MTHDET";#N/A,#N/A,FALSE,"ACTDET"}</definedName>
    <definedName name="pat_3">{#N/A,#N/A,FALSE,"HIGHNEW";#N/A,#N/A,FALSE,"HIGHOLD";#N/A,#N/A,FALSE,"MTHDET";#N/A,#N/A,FALSE,"ACTDET"}</definedName>
    <definedName name="pb" localSheetId="0">{#N/A,#N/A,FALSE,"Cobret"}</definedName>
    <definedName name="pb" localSheetId="1">{#N/A,#N/A,FALSE,"Cobret"}</definedName>
    <definedName name="pb" localSheetId="2">{#N/A,#N/A,FALSE,"Cobret"}</definedName>
    <definedName name="pb">{#N/A,#N/A,FALSE,"Cobret"}</definedName>
    <definedName name="pb_1" localSheetId="0">{#N/A,#N/A,FALSE,"Cobret"}</definedName>
    <definedName name="pb_1" localSheetId="1">{#N/A,#N/A,FALSE,"Cobret"}</definedName>
    <definedName name="pb_1" localSheetId="2">{#N/A,#N/A,FALSE,"Cobret"}</definedName>
    <definedName name="pb_1">{#N/A,#N/A,FALSE,"Cobret"}</definedName>
    <definedName name="pb_2" localSheetId="0">{#N/A,#N/A,FALSE,"Cobret"}</definedName>
    <definedName name="pb_2" localSheetId="1">{#N/A,#N/A,FALSE,"Cobret"}</definedName>
    <definedName name="pb_2" localSheetId="2">{#N/A,#N/A,FALSE,"Cobret"}</definedName>
    <definedName name="pb_2">{#N/A,#N/A,FALSE,"Cobret"}</definedName>
    <definedName name="pb_3" localSheetId="0">{#N/A,#N/A,FALSE,"Cobret"}</definedName>
    <definedName name="pb_3" localSheetId="1">{#N/A,#N/A,FALSE,"Cobret"}</definedName>
    <definedName name="pb_3" localSheetId="2">{#N/A,#N/A,FALSE,"Cobret"}</definedName>
    <definedName name="pb_3">{#N/A,#N/A,FALSE,"Cobret"}</definedName>
    <definedName name="pb_4" localSheetId="0">{#N/A,#N/A,FALSE,"Cobret"}</definedName>
    <definedName name="pb_4" localSheetId="1">{#N/A,#N/A,FALSE,"Cobret"}</definedName>
    <definedName name="pb_4" localSheetId="2">{#N/A,#N/A,FALSE,"Cobret"}</definedName>
    <definedName name="pb_4">{#N/A,#N/A,FALSE,"Cobret"}</definedName>
    <definedName name="pb_5" localSheetId="0">{#N/A,#N/A,FALSE,"Cobret"}</definedName>
    <definedName name="pb_5" localSheetId="1">{#N/A,#N/A,FALSE,"Cobret"}</definedName>
    <definedName name="pb_5" localSheetId="2">{#N/A,#N/A,FALSE,"Cobret"}</definedName>
    <definedName name="pb_5">{#N/A,#N/A,FALSE,"Cobret"}</definedName>
    <definedName name="PC">#REF!</definedName>
    <definedName name="PCV">#REF!</definedName>
    <definedName name="Peaje_Conx_REP_ISA"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dro">#REF!</definedName>
    <definedName name="pendencias2" localSheetId="0">{#N/A,#N/A,FALSE,"GERAL";#N/A,#N/A,FALSE,"012-96";#N/A,#N/A,FALSE,"018-96";#N/A,#N/A,FALSE,"027-96";#N/A,#N/A,FALSE,"059-96";#N/A,#N/A,FALSE,"076-96";#N/A,#N/A,FALSE,"019-97";#N/A,#N/A,FALSE,"021-97";#N/A,#N/A,FALSE,"022-97";#N/A,#N/A,FALSE,"028-97"}</definedName>
    <definedName name="pendencias2" localSheetId="1">{#N/A,#N/A,FALSE,"GERAL";#N/A,#N/A,FALSE,"012-96";#N/A,#N/A,FALSE,"018-96";#N/A,#N/A,FALSE,"027-96";#N/A,#N/A,FALSE,"059-96";#N/A,#N/A,FALSE,"076-96";#N/A,#N/A,FALSE,"019-97";#N/A,#N/A,FALSE,"021-97";#N/A,#N/A,FALSE,"022-97";#N/A,#N/A,FALSE,"028-97"}</definedName>
    <definedName name="pendencias2" localSheetId="2">{#N/A,#N/A,FALSE,"GERAL";#N/A,#N/A,FALSE,"012-96";#N/A,#N/A,FALSE,"018-96";#N/A,#N/A,FALSE,"027-96";#N/A,#N/A,FALSE,"059-96";#N/A,#N/A,FALSE,"076-96";#N/A,#N/A,FALSE,"019-97";#N/A,#N/A,FALSE,"021-97";#N/A,#N/A,FALSE,"022-97";#N/A,#N/A,FALSE,"028-97"}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ências2" localSheetId="0">{#N/A,#N/A,FALSE,"GERAL";#N/A,#N/A,FALSE,"012-96";#N/A,#N/A,FALSE,"018-96";#N/A,#N/A,FALSE,"027-96";#N/A,#N/A,FALSE,"059-96";#N/A,#N/A,FALSE,"076-96";#N/A,#N/A,FALSE,"019-97";#N/A,#N/A,FALSE,"021-97";#N/A,#N/A,FALSE,"022-97";#N/A,#N/A,FALSE,"028-97"}</definedName>
    <definedName name="Pendências2" localSheetId="1">{#N/A,#N/A,FALSE,"GERAL";#N/A,#N/A,FALSE,"012-96";#N/A,#N/A,FALSE,"018-96";#N/A,#N/A,FALSE,"027-96";#N/A,#N/A,FALSE,"059-96";#N/A,#N/A,FALSE,"076-96";#N/A,#N/A,FALSE,"019-97";#N/A,#N/A,FALSE,"021-97";#N/A,#N/A,FALSE,"022-97";#N/A,#N/A,FALSE,"028-97"}</definedName>
    <definedName name="Pendências2" localSheetId="2">{#N/A,#N/A,FALSE,"GERAL";#N/A,#N/A,FALSE,"012-96";#N/A,#N/A,FALSE,"018-96";#N/A,#N/A,FALSE,"027-96";#N/A,#N/A,FALSE,"059-96";#N/A,#N/A,FALSE,"076-96";#N/A,#N/A,FALSE,"019-97";#N/A,#N/A,FALSE,"021-97";#N/A,#N/A,FALSE,"022-97";#N/A,#N/A,FALSE,"028-97"}</definedName>
    <definedName name="Pendências2">{#N/A,#N/A,FALSE,"GERAL";#N/A,#N/A,FALSE,"012-96";#N/A,#N/A,FALSE,"018-96";#N/A,#N/A,FALSE,"027-96";#N/A,#N/A,FALSE,"059-96";#N/A,#N/A,FALSE,"076-96";#N/A,#N/A,FALSE,"019-97";#N/A,#N/A,FALSE,"021-97";#N/A,#N/A,FALSE,"022-97";#N/A,#N/A,FALSE,"028-97"}</definedName>
    <definedName name="pendencias3" localSheetId="0">{#N/A,#N/A,FALSE,"GERAL";#N/A,#N/A,FALSE,"012-96";#N/A,#N/A,FALSE,"018-96";#N/A,#N/A,FALSE,"027-96";#N/A,#N/A,FALSE,"059-96";#N/A,#N/A,FALSE,"076-96";#N/A,#N/A,FALSE,"019-97";#N/A,#N/A,FALSE,"021-97";#N/A,#N/A,FALSE,"022-97";#N/A,#N/A,FALSE,"028-97"}</definedName>
    <definedName name="pendencias3" localSheetId="1">{#N/A,#N/A,FALSE,"GERAL";#N/A,#N/A,FALSE,"012-96";#N/A,#N/A,FALSE,"018-96";#N/A,#N/A,FALSE,"027-96";#N/A,#N/A,FALSE,"059-96";#N/A,#N/A,FALSE,"076-96";#N/A,#N/A,FALSE,"019-97";#N/A,#N/A,FALSE,"021-97";#N/A,#N/A,FALSE,"022-97";#N/A,#N/A,FALSE,"028-97"}</definedName>
    <definedName name="pendencias3" localSheetId="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ndências3" localSheetId="0">{#N/A,#N/A,FALSE,"GERAL";#N/A,#N/A,FALSE,"012-96";#N/A,#N/A,FALSE,"018-96";#N/A,#N/A,FALSE,"027-96";#N/A,#N/A,FALSE,"059-96";#N/A,#N/A,FALSE,"076-96";#N/A,#N/A,FALSE,"019-97";#N/A,#N/A,FALSE,"021-97";#N/A,#N/A,FALSE,"022-97";#N/A,#N/A,FALSE,"028-97"}</definedName>
    <definedName name="Pendências3" localSheetId="1">{#N/A,#N/A,FALSE,"GERAL";#N/A,#N/A,FALSE,"012-96";#N/A,#N/A,FALSE,"018-96";#N/A,#N/A,FALSE,"027-96";#N/A,#N/A,FALSE,"059-96";#N/A,#N/A,FALSE,"076-96";#N/A,#N/A,FALSE,"019-97";#N/A,#N/A,FALSE,"021-97";#N/A,#N/A,FALSE,"022-97";#N/A,#N/A,FALSE,"028-97"}</definedName>
    <definedName name="Pendências3" localSheetId="2">{#N/A,#N/A,FALSE,"GERAL";#N/A,#N/A,FALSE,"012-96";#N/A,#N/A,FALSE,"018-96";#N/A,#N/A,FALSE,"027-96";#N/A,#N/A,FALSE,"059-96";#N/A,#N/A,FALSE,"076-96";#N/A,#N/A,FALSE,"019-97";#N/A,#N/A,FALSE,"021-97";#N/A,#N/A,FALSE,"022-97";#N/A,#N/A,FALSE,"028-97"}</definedName>
    <definedName name="Pendências3">{#N/A,#N/A,FALSE,"GERAL";#N/A,#N/A,FALSE,"012-96";#N/A,#N/A,FALSE,"018-96";#N/A,#N/A,FALSE,"027-96";#N/A,#N/A,FALSE,"059-96";#N/A,#N/A,FALSE,"076-96";#N/A,#N/A,FALSE,"019-97";#N/A,#N/A,FALSE,"021-97";#N/A,#N/A,FALSE,"022-97";#N/A,#N/A,FALSE,"028-97"}</definedName>
    <definedName name="pens" localSheetId="3">{#N/A,#N/A,FALSE,"DET-CAMB.";#N/A,#N/A,FALSE,"PRESUP.";#N/A,#N/A,FALSE,"RESUMEN";#N/A,#N/A,FALSE,"CT";#N/A,#N/A,FALSE,"PD";#N/A,#N/A,FALSE,"PR"}</definedName>
    <definedName name="pens" localSheetId="4">{#N/A,#N/A,FALSE,"DET-CAMB.";#N/A,#N/A,FALSE,"PRESUP.";#N/A,#N/A,FALSE,"RESUMEN";#N/A,#N/A,FALSE,"CT";#N/A,#N/A,FALSE,"PD";#N/A,#N/A,FALSE,"PR"}</definedName>
    <definedName name="pens" localSheetId="5">{#N/A,#N/A,FALSE,"DET-CAMB.";#N/A,#N/A,FALSE,"PRESUP.";#N/A,#N/A,FALSE,"RESUMEN";#N/A,#N/A,FALSE,"CT";#N/A,#N/A,FALSE,"PD";#N/A,#N/A,FALSE,"PR"}</definedName>
    <definedName name="pens" localSheetId="6">{#N/A,#N/A,FALSE,"DET-CAMB.";#N/A,#N/A,FALSE,"PRESUP.";#N/A,#N/A,FALSE,"RESUMEN";#N/A,#N/A,FALSE,"CT";#N/A,#N/A,FALSE,"PD";#N/A,#N/A,FALSE,"PR"}</definedName>
    <definedName name="pens" localSheetId="0">{#N/A,#N/A,FALSE,"DET-CAMB.";#N/A,#N/A,FALSE,"PRESUP.";#N/A,#N/A,FALSE,"RESUMEN";#N/A,#N/A,FALSE,"CT";#N/A,#N/A,FALSE,"PD";#N/A,#N/A,FALSE,"PR"}</definedName>
    <definedName name="pens" localSheetId="1">{#N/A,#N/A,FALSE,"DET-CAMB.";#N/A,#N/A,FALSE,"PRESUP.";#N/A,#N/A,FALSE,"RESUMEN";#N/A,#N/A,FALSE,"CT";#N/A,#N/A,FALSE,"PD";#N/A,#N/A,FALSE,"PR"}</definedName>
    <definedName name="pens" localSheetId="2">{#N/A,#N/A,FALSE,"DET-CAMB.";#N/A,#N/A,FALSE,"PRESUP.";#N/A,#N/A,FALSE,"RESUMEN";#N/A,#N/A,FALSE,"CT";#N/A,#N/A,FALSE,"PD";#N/A,#N/A,FALSE,"PR"}</definedName>
    <definedName name="pens">{#N/A,#N/A,FALSE,"DET-CAMB.";#N/A,#N/A,FALSE,"PRESUP.";#N/A,#N/A,FALSE,"RESUMEN";#N/A,#N/A,FALSE,"CT";#N/A,#N/A,FALSE,"PD";#N/A,#N/A,FALSE,"PR"}</definedName>
    <definedName name="pension">#REF!</definedName>
    <definedName name="PENSIONADO" localSheetId="3">{#N/A,#N/A,FALSE,"DET-CAMB.";#N/A,#N/A,FALSE,"PRESUP.";#N/A,#N/A,FALSE,"RESUMEN";#N/A,#N/A,FALSE,"CT";#N/A,#N/A,FALSE,"PD";#N/A,#N/A,FALSE,"PR"}</definedName>
    <definedName name="PENSIONADO" localSheetId="4">{#N/A,#N/A,FALSE,"DET-CAMB.";#N/A,#N/A,FALSE,"PRESUP.";#N/A,#N/A,FALSE,"RESUMEN";#N/A,#N/A,FALSE,"CT";#N/A,#N/A,FALSE,"PD";#N/A,#N/A,FALSE,"PR"}</definedName>
    <definedName name="PENSIONADO" localSheetId="5">{#N/A,#N/A,FALSE,"DET-CAMB.";#N/A,#N/A,FALSE,"PRESUP.";#N/A,#N/A,FALSE,"RESUMEN";#N/A,#N/A,FALSE,"CT";#N/A,#N/A,FALSE,"PD";#N/A,#N/A,FALSE,"PR"}</definedName>
    <definedName name="PENSIONADO" localSheetId="6">{#N/A,#N/A,FALSE,"DET-CAMB.";#N/A,#N/A,FALSE,"PRESUP.";#N/A,#N/A,FALSE,"RESUMEN";#N/A,#N/A,FALSE,"CT";#N/A,#N/A,FALSE,"PD";#N/A,#N/A,FALSE,"PR"}</definedName>
    <definedName name="PENSIONADO" localSheetId="0">{#N/A,#N/A,FALSE,"DET-CAMB.";#N/A,#N/A,FALSE,"PRESUP.";#N/A,#N/A,FALSE,"RESUMEN";#N/A,#N/A,FALSE,"CT";#N/A,#N/A,FALSE,"PD";#N/A,#N/A,FALSE,"PR"}</definedName>
    <definedName name="PENSIONADO" localSheetId="1">{#N/A,#N/A,FALSE,"DET-CAMB.";#N/A,#N/A,FALSE,"PRESUP.";#N/A,#N/A,FALSE,"RESUMEN";#N/A,#N/A,FALSE,"CT";#N/A,#N/A,FALSE,"PD";#N/A,#N/A,FALSE,"PR"}</definedName>
    <definedName name="PENSIONADO" localSheetId="2">{#N/A,#N/A,FALSE,"DET-CAMB.";#N/A,#N/A,FALSE,"PRESUP.";#N/A,#N/A,FALSE,"RESUMEN";#N/A,#N/A,FALSE,"CT";#N/A,#N/A,FALSE,"PD";#N/A,#N/A,FALSE,"PR"}</definedName>
    <definedName name="PENSIONADO">{#N/A,#N/A,FALSE,"DET-CAMB.";#N/A,#N/A,FALSE,"PRESUP.";#N/A,#N/A,FALSE,"RESUMEN";#N/A,#N/A,FALSE,"CT";#N/A,#N/A,FALSE,"PD";#N/A,#N/A,FALSE,"PR"}</definedName>
    <definedName name="PEON">#REF!</definedName>
    <definedName name="People_Strategy_Areas">#REF!</definedName>
    <definedName name="PER">#REF!</definedName>
    <definedName name="PercCurrent">#REF!</definedName>
    <definedName name="perfil">#REF!</definedName>
    <definedName name="PERFILES">#REF!</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_avances1">#REF!</definedName>
    <definedName name="personal_avances2">#REF!</definedName>
    <definedName name="personal_avances3A">#REF!</definedName>
    <definedName name="personal_avances3B">#REF!</definedName>
    <definedName name="personal_CB1">#REF!</definedName>
    <definedName name="personal_CB2">#REF!</definedName>
    <definedName name="personal_CB3A">#REF!</definedName>
    <definedName name="personal_CB3B">#REF!</definedName>
    <definedName name="personal_cimbras1">#REF!</definedName>
    <definedName name="personal_cimbras2">#REF!</definedName>
    <definedName name="personal_cimbras3A">#REF!</definedName>
    <definedName name="personal_cimbras3B">#REF!</definedName>
    <definedName name="personal_shot1">#REF!</definedName>
    <definedName name="personal_shot2">#REF!</definedName>
    <definedName name="personal_shot3A">#REF!</definedName>
    <definedName name="personal_shot3B">#REF!</definedName>
    <definedName name="personal_transp1">#REF!</definedName>
    <definedName name="personal_transp2">#REF!</definedName>
    <definedName name="personal_transp3A">#REF!</definedName>
    <definedName name="personal_transp3B">#REF!</definedName>
    <definedName name="peruru">#REF!</definedName>
    <definedName name="Peruvian_Royalty">#REF!</definedName>
    <definedName name="peso">#REF!</definedName>
    <definedName name="PESO_COLUMNAS">#REF!</definedName>
    <definedName name="Pesometros" localSheetId="0">{"cuadro1",#N/A,FALSE,"Cam buz camión Opción 1";"cuadro2",#N/A,FALSE,"Cam buz camión Opción 1";"cuadro3",#N/A,FALSE,"Cam buz camión Opción 1";"cuadro4",#N/A,FALSE,"Cam buz camión Opción 1";"cuadro5",#N/A,FALSE,"Cam buz camión Opción 1"}</definedName>
    <definedName name="Pesometros" localSheetId="1">{"cuadro1",#N/A,FALSE,"Cam buz camión Opción 1";"cuadro2",#N/A,FALSE,"Cam buz camión Opción 1";"cuadro3",#N/A,FALSE,"Cam buz camión Opción 1";"cuadro4",#N/A,FALSE,"Cam buz camión Opción 1";"cuadro5",#N/A,FALSE,"Cam buz camión Opción 1"}</definedName>
    <definedName name="Pesometros" localSheetId="2">{"cuadro1",#N/A,FALSE,"Cam buz camión Opción 1";"cuadro2",#N/A,FALSE,"Cam buz camión Opción 1";"cuadro3",#N/A,FALSE,"Cam buz camión Opción 1";"cuadro4",#N/A,FALSE,"Cam buz camión Opción 1";"cuadro5",#N/A,FALSE,"Cam buz camión Opción 1"}</definedName>
    <definedName name="Pesometros">{"cuadro1",#N/A,FALSE,"Cam buz camión Opción 1";"cuadro2",#N/A,FALSE,"Cam buz camión Opción 1";"cuadro3",#N/A,FALSE,"Cam buz camión Opción 1";"cuadro4",#N/A,FALSE,"Cam buz camión Opción 1";"cuadro5",#N/A,FALSE,"Cam buz camión Opción 1"}</definedName>
    <definedName name="pg_actual">#REF!</definedName>
    <definedName name="pgl" localSheetId="3">{#N/A,#N/A,FALSE,"Engr Data";#N/A,#N/A,FALSE,"Engr Cur";#N/A,#N/A,FALSE,"DsnDraft";#N/A,#N/A,FALSE,"DsnDftCur";#N/A,#N/A,FALSE,"Supports";#N/A,#N/A,FALSE,"SptCur";#N/A,#N/A,FALSE,"Total";#N/A,#N/A,FALSE,"TotCur";#N/A,#N/A,FALSE,"Client";#N/A,#N/A,FALSE,"Instructions"}</definedName>
    <definedName name="pgl" localSheetId="4">{#N/A,#N/A,FALSE,"Engr Data";#N/A,#N/A,FALSE,"Engr Cur";#N/A,#N/A,FALSE,"DsnDraft";#N/A,#N/A,FALSE,"DsnDftCur";#N/A,#N/A,FALSE,"Supports";#N/A,#N/A,FALSE,"SptCur";#N/A,#N/A,FALSE,"Total";#N/A,#N/A,FALSE,"TotCur";#N/A,#N/A,FALSE,"Client";#N/A,#N/A,FALSE,"Instructions"}</definedName>
    <definedName name="pgl" localSheetId="5">{#N/A,#N/A,FALSE,"Engr Data";#N/A,#N/A,FALSE,"Engr Cur";#N/A,#N/A,FALSE,"DsnDraft";#N/A,#N/A,FALSE,"DsnDftCur";#N/A,#N/A,FALSE,"Supports";#N/A,#N/A,FALSE,"SptCur";#N/A,#N/A,FALSE,"Total";#N/A,#N/A,FALSE,"TotCur";#N/A,#N/A,FALSE,"Client";#N/A,#N/A,FALSE,"Instructions"}</definedName>
    <definedName name="pgl" localSheetId="6">{#N/A,#N/A,FALSE,"Engr Data";#N/A,#N/A,FALSE,"Engr Cur";#N/A,#N/A,FALSE,"DsnDraft";#N/A,#N/A,FALSE,"DsnDftCur";#N/A,#N/A,FALSE,"Supports";#N/A,#N/A,FALSE,"SptCur";#N/A,#N/A,FALSE,"Total";#N/A,#N/A,FALSE,"TotCur";#N/A,#N/A,FALSE,"Client";#N/A,#N/A,FALSE,"Instructions"}</definedName>
    <definedName name="pgl" localSheetId="0">{#N/A,#N/A,FALSE,"Engr Data";#N/A,#N/A,FALSE,"Engr Cur";#N/A,#N/A,FALSE,"DsnDraft";#N/A,#N/A,FALSE,"DsnDftCur";#N/A,#N/A,FALSE,"Supports";#N/A,#N/A,FALSE,"SptCur";#N/A,#N/A,FALSE,"Total";#N/A,#N/A,FALSE,"TotCur";#N/A,#N/A,FALSE,"Client";#N/A,#N/A,FALSE,"Instructions"}</definedName>
    <definedName name="pgl" localSheetId="1">{#N/A,#N/A,FALSE,"Engr Data";#N/A,#N/A,FALSE,"Engr Cur";#N/A,#N/A,FALSE,"DsnDraft";#N/A,#N/A,FALSE,"DsnDftCur";#N/A,#N/A,FALSE,"Supports";#N/A,#N/A,FALSE,"SptCur";#N/A,#N/A,FALSE,"Total";#N/A,#N/A,FALSE,"TotCur";#N/A,#N/A,FALSE,"Client";#N/A,#N/A,FALSE,"Instructions"}</definedName>
    <definedName name="pgl" localSheetId="2">{#N/A,#N/A,FALSE,"Engr Data";#N/A,#N/A,FALSE,"Engr Cur";#N/A,#N/A,FALSE,"DsnDraft";#N/A,#N/A,FALSE,"DsnDftCur";#N/A,#N/A,FALSE,"Supports";#N/A,#N/A,FALSE,"SptCur";#N/A,#N/A,FALSE,"Total";#N/A,#N/A,FALSE,"TotCur";#N/A,#N/A,FALSE,"Client";#N/A,#N/A,FALSE,"Instructions"}</definedName>
    <definedName name="pgl">{#N/A,#N/A,FALSE,"Engr Data";#N/A,#N/A,FALSE,"Engr Cur";#N/A,#N/A,FALSE,"DsnDraft";#N/A,#N/A,FALSE,"DsnDftCur";#N/A,#N/A,FALSE,"Supports";#N/A,#N/A,FALSE,"SptCur";#N/A,#N/A,FALSE,"Total";#N/A,#N/A,FALSE,"TotCur";#N/A,#N/A,FALSE,"Client";#N/A,#N/A,FALSE,"Instructions"}</definedName>
    <definedName name="pi" localSheetId="0">{#N/A,#N/A,FALSE,"masez (10)";#N/A,#N/A,FALSE,"masez (7)";#N/A,#N/A,FALSE,"masez (6)";#N/A,#N/A,FALSE,"masez (5)";#N/A,#N/A,FALSE,"masez (4)";#N/A,#N/A,FALSE,"masez (3)";#N/A,#N/A,FALSE,"masez (2)";#N/A,#N/A,FALSE,"GME";#N/A,#N/A,FALSE,"masez"}</definedName>
    <definedName name="pi" localSheetId="1">{#N/A,#N/A,FALSE,"masez (10)";#N/A,#N/A,FALSE,"masez (7)";#N/A,#N/A,FALSE,"masez (6)";#N/A,#N/A,FALSE,"masez (5)";#N/A,#N/A,FALSE,"masez (4)";#N/A,#N/A,FALSE,"masez (3)";#N/A,#N/A,FALSE,"masez (2)";#N/A,#N/A,FALSE,"GME";#N/A,#N/A,FALSE,"masez"}</definedName>
    <definedName name="pi" localSheetId="2">{#N/A,#N/A,FALSE,"masez (10)";#N/A,#N/A,FALSE,"masez (7)";#N/A,#N/A,FALSE,"masez (6)";#N/A,#N/A,FALSE,"masez (5)";#N/A,#N/A,FALSE,"masez (4)";#N/A,#N/A,FALSE,"masez (3)";#N/A,#N/A,FALSE,"masez (2)";#N/A,#N/A,FALSE,"GME";#N/A,#N/A,FALSE,"masez"}</definedName>
    <definedName name="pi">{#N/A,#N/A,FALSE,"masez (10)";#N/A,#N/A,FALSE,"masez (7)";#N/A,#N/A,FALSE,"masez (6)";#N/A,#N/A,FALSE,"masez (5)";#N/A,#N/A,FALSE,"masez (4)";#N/A,#N/A,FALSE,"masez (3)";#N/A,#N/A,FALSE,"masez (2)";#N/A,#N/A,FALSE,"GME";#N/A,#N/A,FALSE,"masez"}</definedName>
    <definedName name="pi_1" localSheetId="0">{#N/A,#N/A,FALSE,"masez (10)";#N/A,#N/A,FALSE,"masez (7)";#N/A,#N/A,FALSE,"masez (6)";#N/A,#N/A,FALSE,"masez (5)";#N/A,#N/A,FALSE,"masez (4)";#N/A,#N/A,FALSE,"masez (3)";#N/A,#N/A,FALSE,"masez (2)";#N/A,#N/A,FALSE,"GME";#N/A,#N/A,FALSE,"masez"}</definedName>
    <definedName name="pi_1" localSheetId="1">{#N/A,#N/A,FALSE,"masez (10)";#N/A,#N/A,FALSE,"masez (7)";#N/A,#N/A,FALSE,"masez (6)";#N/A,#N/A,FALSE,"masez (5)";#N/A,#N/A,FALSE,"masez (4)";#N/A,#N/A,FALSE,"masez (3)";#N/A,#N/A,FALSE,"masez (2)";#N/A,#N/A,FALSE,"GME";#N/A,#N/A,FALSE,"masez"}</definedName>
    <definedName name="pi_1" localSheetId="2">{#N/A,#N/A,FALSE,"masez (10)";#N/A,#N/A,FALSE,"masez (7)";#N/A,#N/A,FALSE,"masez (6)";#N/A,#N/A,FALSE,"masez (5)";#N/A,#N/A,FALSE,"masez (4)";#N/A,#N/A,FALSE,"masez (3)";#N/A,#N/A,FALSE,"masez (2)";#N/A,#N/A,FALSE,"GME";#N/A,#N/A,FALSE,"masez"}</definedName>
    <definedName name="pi_1">{#N/A,#N/A,FALSE,"masez (10)";#N/A,#N/A,FALSE,"masez (7)";#N/A,#N/A,FALSE,"masez (6)";#N/A,#N/A,FALSE,"masez (5)";#N/A,#N/A,FALSE,"masez (4)";#N/A,#N/A,FALSE,"masez (3)";#N/A,#N/A,FALSE,"masez (2)";#N/A,#N/A,FALSE,"GME";#N/A,#N/A,FALSE,"masez"}</definedName>
    <definedName name="PIA" localSheetId="0">{#N/A,#N/A,FALSE,"Matrix";#N/A,#N/A,FALSE,"Executive";#N/A,#N/A,FALSE,"Summary";#N/A,#N/A,FALSE,"Office1";#N/A,#N/A,FALSE,"Office2";#N/A,#N/A,FALSE,"Office3";#N/A,#N/A,FALSE,"Office4";#N/A,#N/A,FALSE,"Office5";#N/A,#N/A,FALSE,"Office6";#N/A,#N/A,FALSE,"Office7";#N/A,#N/A,FALSE,"Labor"}</definedName>
    <definedName name="PIA" localSheetId="1">{#N/A,#N/A,FALSE,"Matrix";#N/A,#N/A,FALSE,"Executive";#N/A,#N/A,FALSE,"Summary";#N/A,#N/A,FALSE,"Office1";#N/A,#N/A,FALSE,"Office2";#N/A,#N/A,FALSE,"Office3";#N/A,#N/A,FALSE,"Office4";#N/A,#N/A,FALSE,"Office5";#N/A,#N/A,FALSE,"Office6";#N/A,#N/A,FALSE,"Office7";#N/A,#N/A,FALSE,"Labor"}</definedName>
    <definedName name="PIA" localSheetId="2">{#N/A,#N/A,FALSE,"Matrix";#N/A,#N/A,FALSE,"Executive";#N/A,#N/A,FALSE,"Summary";#N/A,#N/A,FALSE,"Office1";#N/A,#N/A,FALSE,"Office2";#N/A,#N/A,FALSE,"Office3";#N/A,#N/A,FALSE,"Office4";#N/A,#N/A,FALSE,"Office5";#N/A,#N/A,FALSE,"Office6";#N/A,#N/A,FALSE,"Office7";#N/A,#N/A,FALSE,"Labor"}</definedName>
    <definedName name="PIA">{#N/A,#N/A,FALSE,"Matrix";#N/A,#N/A,FALSE,"Executive";#N/A,#N/A,FALSE,"Summary";#N/A,#N/A,FALSE,"Office1";#N/A,#N/A,FALSE,"Office2";#N/A,#N/A,FALSE,"Office3";#N/A,#N/A,FALSE,"Office4";#N/A,#N/A,FALSE,"Office5";#N/A,#N/A,FALSE,"Office6";#N/A,#N/A,FALSE,"Office7";#N/A,#N/A,FALSE,"Labor"}</definedName>
    <definedName name="pico" localSheetId="0">{#N/A,#N/A,FALSE,"masez (10)";#N/A,#N/A,FALSE,"masez (7)";#N/A,#N/A,FALSE,"masez (6)";#N/A,#N/A,FALSE,"masez (5)";#N/A,#N/A,FALSE,"masez (4)";#N/A,#N/A,FALSE,"masez (3)";#N/A,#N/A,FALSE,"masez (2)";#N/A,#N/A,FALSE,"GME";#N/A,#N/A,FALSE,"masez"}</definedName>
    <definedName name="pico" localSheetId="1">{#N/A,#N/A,FALSE,"masez (10)";#N/A,#N/A,FALSE,"masez (7)";#N/A,#N/A,FALSE,"masez (6)";#N/A,#N/A,FALSE,"masez (5)";#N/A,#N/A,FALSE,"masez (4)";#N/A,#N/A,FALSE,"masez (3)";#N/A,#N/A,FALSE,"masez (2)";#N/A,#N/A,FALSE,"GME";#N/A,#N/A,FALSE,"masez"}</definedName>
    <definedName name="pico" localSheetId="2">{#N/A,#N/A,FALSE,"masez (10)";#N/A,#N/A,FALSE,"masez (7)";#N/A,#N/A,FALSE,"masez (6)";#N/A,#N/A,FALSE,"masez (5)";#N/A,#N/A,FALSE,"masez (4)";#N/A,#N/A,FALSE,"masez (3)";#N/A,#N/A,FALSE,"masez (2)";#N/A,#N/A,FALSE,"GME";#N/A,#N/A,FALSE,"masez"}</definedName>
    <definedName name="pico">{#N/A,#N/A,FALSE,"masez (10)";#N/A,#N/A,FALSE,"masez (7)";#N/A,#N/A,FALSE,"masez (6)";#N/A,#N/A,FALSE,"masez (5)";#N/A,#N/A,FALSE,"masez (4)";#N/A,#N/A,FALSE,"masez (3)";#N/A,#N/A,FALSE,"masez (2)";#N/A,#N/A,FALSE,"GME";#N/A,#N/A,FALSE,"masez"}</definedName>
    <definedName name="pico_1" localSheetId="0">{#N/A,#N/A,FALSE,"masez (10)";#N/A,#N/A,FALSE,"masez (7)";#N/A,#N/A,FALSE,"masez (6)";#N/A,#N/A,FALSE,"masez (5)";#N/A,#N/A,FALSE,"masez (4)";#N/A,#N/A,FALSE,"masez (3)";#N/A,#N/A,FALSE,"masez (2)";#N/A,#N/A,FALSE,"GME";#N/A,#N/A,FALSE,"masez"}</definedName>
    <definedName name="pico_1" localSheetId="1">{#N/A,#N/A,FALSE,"masez (10)";#N/A,#N/A,FALSE,"masez (7)";#N/A,#N/A,FALSE,"masez (6)";#N/A,#N/A,FALSE,"masez (5)";#N/A,#N/A,FALSE,"masez (4)";#N/A,#N/A,FALSE,"masez (3)";#N/A,#N/A,FALSE,"masez (2)";#N/A,#N/A,FALSE,"GME";#N/A,#N/A,FALSE,"masez"}</definedName>
    <definedName name="pico_1" localSheetId="2">{#N/A,#N/A,FALSE,"masez (10)";#N/A,#N/A,FALSE,"masez (7)";#N/A,#N/A,FALSE,"masez (6)";#N/A,#N/A,FALSE,"masez (5)";#N/A,#N/A,FALSE,"masez (4)";#N/A,#N/A,FALSE,"masez (3)";#N/A,#N/A,FALSE,"masez (2)";#N/A,#N/A,FALSE,"GME";#N/A,#N/A,FALSE,"masez"}</definedName>
    <definedName name="pico_1">{#N/A,#N/A,FALSE,"masez (10)";#N/A,#N/A,FALSE,"masez (7)";#N/A,#N/A,FALSE,"masez (6)";#N/A,#N/A,FALSE,"masez (5)";#N/A,#N/A,FALSE,"masez (4)";#N/A,#N/A,FALSE,"masez (3)";#N/A,#N/A,FALSE,"masez (2)";#N/A,#N/A,FALSE,"GME";#N/A,#N/A,FALSE,"masez"}</definedName>
    <definedName name="piedra1">#REF!</definedName>
    <definedName name="piedra2">#REF!</definedName>
    <definedName name="Piedrach">#REF!</definedName>
    <definedName name="pint">#REF!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rulo">#REF!</definedName>
    <definedName name="pirulo2">#REF!</definedName>
    <definedName name="Pivote" localSheetId="3">{#N/A,#N/A,FALSE,"US$";#N/A,#N/A,FALSE,"SUMMARY";#N/A,#N/A,FALSE,"DET.SUMM";#N/A,#N/A,FALSE,"BACK-UP";#N/A,#N/A,FALSE,"INDIRECTS";#N/A,#N/A,FALSE,"PARAMETERS";#N/A,#N/A,FALSE,"RATES"}</definedName>
    <definedName name="Pivote" localSheetId="4">{#N/A,#N/A,FALSE,"US$";#N/A,#N/A,FALSE,"SUMMARY";#N/A,#N/A,FALSE,"DET.SUMM";#N/A,#N/A,FALSE,"BACK-UP";#N/A,#N/A,FALSE,"INDIRECTS";#N/A,#N/A,FALSE,"PARAMETERS";#N/A,#N/A,FALSE,"RATES"}</definedName>
    <definedName name="Pivote" localSheetId="5">{#N/A,#N/A,FALSE,"US$";#N/A,#N/A,FALSE,"SUMMARY";#N/A,#N/A,FALSE,"DET.SUMM";#N/A,#N/A,FALSE,"BACK-UP";#N/A,#N/A,FALSE,"INDIRECTS";#N/A,#N/A,FALSE,"PARAMETERS";#N/A,#N/A,FALSE,"RATES"}</definedName>
    <definedName name="Pivote" localSheetId="6">{#N/A,#N/A,FALSE,"US$";#N/A,#N/A,FALSE,"SUMMARY";#N/A,#N/A,FALSE,"DET.SUMM";#N/A,#N/A,FALSE,"BACK-UP";#N/A,#N/A,FALSE,"INDIRECTS";#N/A,#N/A,FALSE,"PARAMETERS";#N/A,#N/A,FALSE,"RATES"}</definedName>
    <definedName name="Pivote" localSheetId="0">{#N/A,#N/A,FALSE,"US$";#N/A,#N/A,FALSE,"SUMMARY";#N/A,#N/A,FALSE,"DET.SUMM";#N/A,#N/A,FALSE,"BACK-UP";#N/A,#N/A,FALSE,"INDIRECTS";#N/A,#N/A,FALSE,"PARAMETERS";#N/A,#N/A,FALSE,"RATES"}</definedName>
    <definedName name="Pivote" localSheetId="1">{#N/A,#N/A,FALSE,"US$";#N/A,#N/A,FALSE,"SUMMARY";#N/A,#N/A,FALSE,"DET.SUMM";#N/A,#N/A,FALSE,"BACK-UP";#N/A,#N/A,FALSE,"INDIRECTS";#N/A,#N/A,FALSE,"PARAMETERS";#N/A,#N/A,FALSE,"RATES"}</definedName>
    <definedName name="Pivote" localSheetId="2">{#N/A,#N/A,FALSE,"US$";#N/A,#N/A,FALSE,"SUMMARY";#N/A,#N/A,FALSE,"DET.SUMM";#N/A,#N/A,FALSE,"BACK-UP";#N/A,#N/A,FALSE,"INDIRECTS";#N/A,#N/A,FALSE,"PARAMETERS";#N/A,#N/A,FALSE,"RATES"}</definedName>
    <definedName name="Pivote">{#N/A,#N/A,FALSE,"US$";#N/A,#N/A,FALSE,"SUMMARY";#N/A,#N/A,FALSE,"DET.SUMM";#N/A,#N/A,FALSE,"BACK-UP";#N/A,#N/A,FALSE,"INDIRECTS";#N/A,#N/A,FALSE,"PARAMETERS";#N/A,#N/A,FALSE,"RATES"}</definedName>
    <definedName name="pjpjp">#REF!</definedName>
    <definedName name="PLAN" localSheetId="3">#REF!</definedName>
    <definedName name="PLAN" localSheetId="4">#REF!</definedName>
    <definedName name="PLAN" localSheetId="5">#REF!</definedName>
    <definedName name="PLAN" localSheetId="6">#REF!</definedName>
    <definedName name="plan" localSheetId="0">{#N/A,#N/A,FALSE,"masez (10)";#N/A,#N/A,FALSE,"masez (7)";#N/A,#N/A,FALSE,"masez (6)";#N/A,#N/A,FALSE,"masez (5)";#N/A,#N/A,FALSE,"masez (4)";#N/A,#N/A,FALSE,"masez (3)";#N/A,#N/A,FALSE,"masez (2)";#N/A,#N/A,FALSE,"GME";#N/A,#N/A,FALSE,"masez"}</definedName>
    <definedName name="plan" localSheetId="1">{#N/A,#N/A,FALSE,"masez (10)";#N/A,#N/A,FALSE,"masez (7)";#N/A,#N/A,FALSE,"masez (6)";#N/A,#N/A,FALSE,"masez (5)";#N/A,#N/A,FALSE,"masez (4)";#N/A,#N/A,FALSE,"masez (3)";#N/A,#N/A,FALSE,"masez (2)";#N/A,#N/A,FALSE,"GME";#N/A,#N/A,FALSE,"masez"}</definedName>
    <definedName name="plan" localSheetId="2">{#N/A,#N/A,FALSE,"masez (10)";#N/A,#N/A,FALSE,"masez (7)";#N/A,#N/A,FALSE,"masez (6)";#N/A,#N/A,FALSE,"masez (5)";#N/A,#N/A,FALSE,"masez (4)";#N/A,#N/A,FALSE,"masez (3)";#N/A,#N/A,FALSE,"masez (2)";#N/A,#N/A,FALSE,"GME";#N/A,#N/A,FALSE,"masez"}</definedName>
    <definedName name="plan">{#N/A,#N/A,FALSE,"masez (10)";#N/A,#N/A,FALSE,"masez (7)";#N/A,#N/A,FALSE,"masez (6)";#N/A,#N/A,FALSE,"masez (5)";#N/A,#N/A,FALSE,"masez (4)";#N/A,#N/A,FALSE,"masez (3)";#N/A,#N/A,FALSE,"masez (2)";#N/A,#N/A,FALSE,"GME";#N/A,#N/A,FALSE,"masez"}</definedName>
    <definedName name="plan_1" localSheetId="0">{#N/A,#N/A,FALSE,"masez (10)";#N/A,#N/A,FALSE,"masez (7)";#N/A,#N/A,FALSE,"masez (6)";#N/A,#N/A,FALSE,"masez (5)";#N/A,#N/A,FALSE,"masez (4)";#N/A,#N/A,FALSE,"masez (3)";#N/A,#N/A,FALSE,"masez (2)";#N/A,#N/A,FALSE,"GME";#N/A,#N/A,FALSE,"masez"}</definedName>
    <definedName name="plan_1" localSheetId="1">{#N/A,#N/A,FALSE,"masez (10)";#N/A,#N/A,FALSE,"masez (7)";#N/A,#N/A,FALSE,"masez (6)";#N/A,#N/A,FALSE,"masez (5)";#N/A,#N/A,FALSE,"masez (4)";#N/A,#N/A,FALSE,"masez (3)";#N/A,#N/A,FALSE,"masez (2)";#N/A,#N/A,FALSE,"GME";#N/A,#N/A,FALSE,"masez"}</definedName>
    <definedName name="plan_1" localSheetId="2">{#N/A,#N/A,FALSE,"masez (10)";#N/A,#N/A,FALSE,"masez (7)";#N/A,#N/A,FALSE,"masez (6)";#N/A,#N/A,FALSE,"masez (5)";#N/A,#N/A,FALSE,"masez (4)";#N/A,#N/A,FALSE,"masez (3)";#N/A,#N/A,FALSE,"masez (2)";#N/A,#N/A,FALSE,"GME";#N/A,#N/A,FALSE,"masez"}</definedName>
    <definedName name="plan_1">{#N/A,#N/A,FALSE,"masez (10)";#N/A,#N/A,FALSE,"masez (7)";#N/A,#N/A,FALSE,"masez (6)";#N/A,#N/A,FALSE,"masez (5)";#N/A,#N/A,FALSE,"masez (4)";#N/A,#N/A,FALSE,"masez (3)";#N/A,#N/A,FALSE,"masez (2)";#N/A,#N/A,FALSE,"GME";#N/A,#N/A,FALSE,"masez"}</definedName>
    <definedName name="PLANCHA01">#REF!</definedName>
    <definedName name="PLANCHA02">#REF!</definedName>
    <definedName name="PLANCHA03">#REF!</definedName>
    <definedName name="plancha3.2">#REF!</definedName>
    <definedName name="PLANCHAS">#REF!</definedName>
    <definedName name="PLANICC">#REF!</definedName>
    <definedName name="planilla">#REF!</definedName>
    <definedName name="PLATINAS">#REF!</definedName>
    <definedName name="PLAUNID">#REF!</definedName>
    <definedName name="plazo">#REF!</definedName>
    <definedName name="Plazo_obra___7_meses">#REF!</definedName>
    <definedName name="PLEGADO">#REF!</definedName>
    <definedName name="PLUG">#REF!</definedName>
    <definedName name="pmt" localSheetId="0">{#N/A,#N/A,TRUE,"INGENIERIA";#N/A,#N/A,TRUE,"COMPRAS";#N/A,#N/A,TRUE,"DIRECCION";#N/A,#N/A,TRUE,"RESUMEN"}</definedName>
    <definedName name="pmt" localSheetId="1">{#N/A,#N/A,TRUE,"INGENIERIA";#N/A,#N/A,TRUE,"COMPRAS";#N/A,#N/A,TRUE,"DIRECCION";#N/A,#N/A,TRUE,"RESUMEN"}</definedName>
    <definedName name="pmt" localSheetId="2">{#N/A,#N/A,TRUE,"INGENIERIA";#N/A,#N/A,TRUE,"COMPRAS";#N/A,#N/A,TRUE,"DIRECCION";#N/A,#N/A,TRUE,"RESUMEN"}</definedName>
    <definedName name="pmt">{#N/A,#N/A,TRUE,"INGENIERIA";#N/A,#N/A,TRUE,"COMPRAS";#N/A,#N/A,TRUE,"DIRECCION";#N/A,#N/A,TRUE,"RESUMEN"}</definedName>
    <definedName name="Poc.Nac">#REF!</definedName>
    <definedName name="POL_1" localSheetId="0">{"DetallexDep",#N/A,FALSE,"Giovanna (x DEPT)"}</definedName>
    <definedName name="POL_1" localSheetId="1">{"DetallexDep",#N/A,FALSE,"Giovanna (x DEPT)"}</definedName>
    <definedName name="POL_1" localSheetId="2">{"DetallexDep",#N/A,FALSE,"Giovanna (x DEPT)"}</definedName>
    <definedName name="POL_1">{"DetallexDep",#N/A,FALSE,"Giovanna (x DEPT)"}</definedName>
    <definedName name="POL_2" localSheetId="0">{"DetallexDep",#N/A,FALSE,"Giovanna (x DEPT)"}</definedName>
    <definedName name="POL_2" localSheetId="1">{"DetallexDep",#N/A,FALSE,"Giovanna (x DEPT)"}</definedName>
    <definedName name="POL_2" localSheetId="2">{"DetallexDep",#N/A,FALSE,"Giovanna (x DEPT)"}</definedName>
    <definedName name="POL_2">{"DetallexDep",#N/A,FALSE,"Giovanna (x DEPT)"}</definedName>
    <definedName name="POL_3" localSheetId="0">{"DetallexDep",#N/A,FALSE,"Giovanna (x DEPT)"}</definedName>
    <definedName name="POL_3" localSheetId="1">{"DetallexDep",#N/A,FALSE,"Giovanna (x DEPT)"}</definedName>
    <definedName name="POL_3" localSheetId="2">{"DetallexDep",#N/A,FALSE,"Giovanna (x DEPT)"}</definedName>
    <definedName name="POL_3">{"DetallexDep",#N/A,FALSE,"Giovanna (x DEPT)"}</definedName>
    <definedName name="POL_4" localSheetId="0">{"DetallexDep",#N/A,FALSE,"Giovanna (x DEPT)"}</definedName>
    <definedName name="POL_4" localSheetId="1">{"DetallexDep",#N/A,FALSE,"Giovanna (x DEPT)"}</definedName>
    <definedName name="POL_4" localSheetId="2">{"DetallexDep",#N/A,FALSE,"Giovanna (x DEPT)"}</definedName>
    <definedName name="POL_4">{"DetallexDep",#N/A,FALSE,"Giovanna (x DEPT)"}</definedName>
    <definedName name="POL_5" localSheetId="0">{"DetallexDep",#N/A,FALSE,"Giovanna (x DEPT)"}</definedName>
    <definedName name="POL_5" localSheetId="1">{"DetallexDep",#N/A,FALSE,"Giovanna (x DEPT)"}</definedName>
    <definedName name="POL_5" localSheetId="2">{"DetallexDep",#N/A,FALSE,"Giovanna (x DEPT)"}</definedName>
    <definedName name="POL_5">{"DetallexDep",#N/A,FALSE,"Giovanna (x DEPT)"}</definedName>
    <definedName name="POLÑKJHYGTRD" localSheetId="0">{#N/A,#N/A,FALSE,"ACTIVO FIJO";#N/A,#N/A,FALSE,"COBRAR";#N/A,#N/A,FALSE,"AFILIADAS";#N/A,#N/A,FALSE,"PAGAR";#N/A,#N/A,FALSE,"INSTIT. FINANCIERAS";#N/A,#N/A,FALSE,"VALORES"}</definedName>
    <definedName name="POLÑKJHYGTRD" localSheetId="1">{#N/A,#N/A,FALSE,"ACTIVO FIJO";#N/A,#N/A,FALSE,"COBRAR";#N/A,#N/A,FALSE,"AFILIADAS";#N/A,#N/A,FALSE,"PAGAR";#N/A,#N/A,FALSE,"INSTIT. FINANCIERAS";#N/A,#N/A,FALSE,"VALORES"}</definedName>
    <definedName name="POLÑKJHYGTRD" localSheetId="2">{#N/A,#N/A,FALSE,"ACTIVO FIJO";#N/A,#N/A,FALSE,"COBRAR";#N/A,#N/A,FALSE,"AFILIADAS";#N/A,#N/A,FALSE,"PAGAR";#N/A,#N/A,FALSE,"INSTIT. FINANCIERAS";#N/A,#N/A,FALSE,"VALORES"}</definedName>
    <definedName name="POLÑKJHYGTRD">{#N/A,#N/A,FALSE,"ACTIVO FIJO";#N/A,#N/A,FALSE,"COBRAR";#N/A,#N/A,FALSE,"AFILIADAS";#N/A,#N/A,FALSE,"PAGAR";#N/A,#N/A,FALSE,"INSTIT. FINANCIERAS";#N/A,#N/A,FALSE,"VALORES"}</definedName>
    <definedName name="POLÑKJHYGTRD_1" localSheetId="0">{#N/A,#N/A,FALSE,"ACTIVO FIJO";#N/A,#N/A,FALSE,"COBRAR";#N/A,#N/A,FALSE,"AFILIADAS";#N/A,#N/A,FALSE,"PAGAR";#N/A,#N/A,FALSE,"INSTIT. FINANCIERAS";#N/A,#N/A,FALSE,"VALORES"}</definedName>
    <definedName name="POLÑKJHYGTRD_1" localSheetId="1">{#N/A,#N/A,FALSE,"ACTIVO FIJO";#N/A,#N/A,FALSE,"COBRAR";#N/A,#N/A,FALSE,"AFILIADAS";#N/A,#N/A,FALSE,"PAGAR";#N/A,#N/A,FALSE,"INSTIT. FINANCIERAS";#N/A,#N/A,FALSE,"VALORES"}</definedName>
    <definedName name="POLÑKJHYGTRD_1" localSheetId="2">{#N/A,#N/A,FALSE,"ACTIVO FIJO";#N/A,#N/A,FALSE,"COBRAR";#N/A,#N/A,FALSE,"AFILIADAS";#N/A,#N/A,FALSE,"PAGAR";#N/A,#N/A,FALSE,"INSTIT. FINANCIERAS";#N/A,#N/A,FALSE,"VALORES"}</definedName>
    <definedName name="POLÑKJHYGTRD_1">{#N/A,#N/A,FALSE,"ACTIVO FIJO";#N/A,#N/A,FALSE,"COBRAR";#N/A,#N/A,FALSE,"AFILIADAS";#N/A,#N/A,FALSE,"PAGAR";#N/A,#N/A,FALSE,"INSTIT. FINANCIERAS";#N/A,#N/A,FALSE,"VALORES"}</definedName>
    <definedName name="POLÑKJHYGTRD_1_1" localSheetId="0">{#N/A,#N/A,FALSE,"ACTIVO FIJO";#N/A,#N/A,FALSE,"COBRAR";#N/A,#N/A,FALSE,"AFILIADAS";#N/A,#N/A,FALSE,"PAGAR";#N/A,#N/A,FALSE,"INSTIT. FINANCIERAS";#N/A,#N/A,FALSE,"VALORES"}</definedName>
    <definedName name="POLÑKJHYGTRD_1_1" localSheetId="1">{#N/A,#N/A,FALSE,"ACTIVO FIJO";#N/A,#N/A,FALSE,"COBRAR";#N/A,#N/A,FALSE,"AFILIADAS";#N/A,#N/A,FALSE,"PAGAR";#N/A,#N/A,FALSE,"INSTIT. FINANCIERAS";#N/A,#N/A,FALSE,"VALORES"}</definedName>
    <definedName name="POLÑKJHYGTRD_1_1" localSheetId="2">{#N/A,#N/A,FALSE,"ACTIVO FIJO";#N/A,#N/A,FALSE,"COBRAR";#N/A,#N/A,FALSE,"AFILIADAS";#N/A,#N/A,FALSE,"PAGAR";#N/A,#N/A,FALSE,"INSTIT. FINANCIERAS";#N/A,#N/A,FALSE,"VALORES"}</definedName>
    <definedName name="POLÑKJHYGTRD_1_1">{#N/A,#N/A,FALSE,"ACTIVO FIJO";#N/A,#N/A,FALSE,"COBRAR";#N/A,#N/A,FALSE,"AFILIADAS";#N/A,#N/A,FALSE,"PAGAR";#N/A,#N/A,FALSE,"INSTIT. FINANCIERAS";#N/A,#N/A,FALSE,"VALORES"}</definedName>
    <definedName name="POLÑKJHYGTRD_1_2" localSheetId="0">{#N/A,#N/A,FALSE,"ACTIVO FIJO";#N/A,#N/A,FALSE,"COBRAR";#N/A,#N/A,FALSE,"AFILIADAS";#N/A,#N/A,FALSE,"PAGAR";#N/A,#N/A,FALSE,"INSTIT. FINANCIERAS";#N/A,#N/A,FALSE,"VALORES"}</definedName>
    <definedName name="POLÑKJHYGTRD_1_2" localSheetId="1">{#N/A,#N/A,FALSE,"ACTIVO FIJO";#N/A,#N/A,FALSE,"COBRAR";#N/A,#N/A,FALSE,"AFILIADAS";#N/A,#N/A,FALSE,"PAGAR";#N/A,#N/A,FALSE,"INSTIT. FINANCIERAS";#N/A,#N/A,FALSE,"VALORES"}</definedName>
    <definedName name="POLÑKJHYGTRD_1_2" localSheetId="2">{#N/A,#N/A,FALSE,"ACTIVO FIJO";#N/A,#N/A,FALSE,"COBRAR";#N/A,#N/A,FALSE,"AFILIADAS";#N/A,#N/A,FALSE,"PAGAR";#N/A,#N/A,FALSE,"INSTIT. FINANCIERAS";#N/A,#N/A,FALSE,"VALORES"}</definedName>
    <definedName name="POLÑKJHYGTRD_1_2">{#N/A,#N/A,FALSE,"ACTIVO FIJO";#N/A,#N/A,FALSE,"COBRAR";#N/A,#N/A,FALSE,"AFILIADAS";#N/A,#N/A,FALSE,"PAGAR";#N/A,#N/A,FALSE,"INSTIT. FINANCIERAS";#N/A,#N/A,FALSE,"VALORES"}</definedName>
    <definedName name="POLÑKJHYGTRD_1_3" localSheetId="0">{#N/A,#N/A,FALSE,"ACTIVO FIJO";#N/A,#N/A,FALSE,"COBRAR";#N/A,#N/A,FALSE,"AFILIADAS";#N/A,#N/A,FALSE,"PAGAR";#N/A,#N/A,FALSE,"INSTIT. FINANCIERAS";#N/A,#N/A,FALSE,"VALORES"}</definedName>
    <definedName name="POLÑKJHYGTRD_1_3" localSheetId="1">{#N/A,#N/A,FALSE,"ACTIVO FIJO";#N/A,#N/A,FALSE,"COBRAR";#N/A,#N/A,FALSE,"AFILIADAS";#N/A,#N/A,FALSE,"PAGAR";#N/A,#N/A,FALSE,"INSTIT. FINANCIERAS";#N/A,#N/A,FALSE,"VALORES"}</definedName>
    <definedName name="POLÑKJHYGTRD_1_3" localSheetId="2">{#N/A,#N/A,FALSE,"ACTIVO FIJO";#N/A,#N/A,FALSE,"COBRAR";#N/A,#N/A,FALSE,"AFILIADAS";#N/A,#N/A,FALSE,"PAGAR";#N/A,#N/A,FALSE,"INSTIT. FINANCIERAS";#N/A,#N/A,FALSE,"VALORES"}</definedName>
    <definedName name="POLÑKJHYGTRD_1_3">{#N/A,#N/A,FALSE,"ACTIVO FIJO";#N/A,#N/A,FALSE,"COBRAR";#N/A,#N/A,FALSE,"AFILIADAS";#N/A,#N/A,FALSE,"PAGAR";#N/A,#N/A,FALSE,"INSTIT. FINANCIERAS";#N/A,#N/A,FALSE,"VALORES"}</definedName>
    <definedName name="POLÑKJHYGTRD_2" localSheetId="0">{#N/A,#N/A,FALSE,"ACTIVO FIJO";#N/A,#N/A,FALSE,"COBRAR";#N/A,#N/A,FALSE,"AFILIADAS";#N/A,#N/A,FALSE,"PAGAR";#N/A,#N/A,FALSE,"INSTIT. FINANCIERAS";#N/A,#N/A,FALSE,"VALORES"}</definedName>
    <definedName name="POLÑKJHYGTRD_2" localSheetId="1">{#N/A,#N/A,FALSE,"ACTIVO FIJO";#N/A,#N/A,FALSE,"COBRAR";#N/A,#N/A,FALSE,"AFILIADAS";#N/A,#N/A,FALSE,"PAGAR";#N/A,#N/A,FALSE,"INSTIT. FINANCIERAS";#N/A,#N/A,FALSE,"VALORES"}</definedName>
    <definedName name="POLÑKJHYGTRD_2" localSheetId="2">{#N/A,#N/A,FALSE,"ACTIVO FIJO";#N/A,#N/A,FALSE,"COBRAR";#N/A,#N/A,FALSE,"AFILIADAS";#N/A,#N/A,FALSE,"PAGAR";#N/A,#N/A,FALSE,"INSTIT. FINANCIERAS";#N/A,#N/A,FALSE,"VALORES"}</definedName>
    <definedName name="POLÑKJHYGTRD_2">{#N/A,#N/A,FALSE,"ACTIVO FIJO";#N/A,#N/A,FALSE,"COBRAR";#N/A,#N/A,FALSE,"AFILIADAS";#N/A,#N/A,FALSE,"PAGAR";#N/A,#N/A,FALSE,"INSTIT. FINANCIERAS";#N/A,#N/A,FALSE,"VALORES"}</definedName>
    <definedName name="POLÑKJHYGTRD_3" localSheetId="0">{#N/A,#N/A,FALSE,"ACTIVO FIJO";#N/A,#N/A,FALSE,"COBRAR";#N/A,#N/A,FALSE,"AFILIADAS";#N/A,#N/A,FALSE,"PAGAR";#N/A,#N/A,FALSE,"INSTIT. FINANCIERAS";#N/A,#N/A,FALSE,"VALORES"}</definedName>
    <definedName name="POLÑKJHYGTRD_3" localSheetId="1">{#N/A,#N/A,FALSE,"ACTIVO FIJO";#N/A,#N/A,FALSE,"COBRAR";#N/A,#N/A,FALSE,"AFILIADAS";#N/A,#N/A,FALSE,"PAGAR";#N/A,#N/A,FALSE,"INSTIT. FINANCIERAS";#N/A,#N/A,FALSE,"VALORES"}</definedName>
    <definedName name="POLÑKJHYGTRD_3" localSheetId="2">{#N/A,#N/A,FALSE,"ACTIVO FIJO";#N/A,#N/A,FALSE,"COBRAR";#N/A,#N/A,FALSE,"AFILIADAS";#N/A,#N/A,FALSE,"PAGAR";#N/A,#N/A,FALSE,"INSTIT. FINANCIERAS";#N/A,#N/A,FALSE,"VALORES"}</definedName>
    <definedName name="POLÑKJHYGTRD_3">{#N/A,#N/A,FALSE,"ACTIVO FIJO";#N/A,#N/A,FALSE,"COBRAR";#N/A,#N/A,FALSE,"AFILIADAS";#N/A,#N/A,FALSE,"PAGAR";#N/A,#N/A,FALSE,"INSTIT. FINANCIERAS";#N/A,#N/A,FALSE,"VALORES"}</definedName>
    <definedName name="POLÑKJHYGTRD_4" localSheetId="0">{#N/A,#N/A,FALSE,"ACTIVO FIJO";#N/A,#N/A,FALSE,"COBRAR";#N/A,#N/A,FALSE,"AFILIADAS";#N/A,#N/A,FALSE,"PAGAR";#N/A,#N/A,FALSE,"INSTIT. FINANCIERAS";#N/A,#N/A,FALSE,"VALORES"}</definedName>
    <definedName name="POLÑKJHYGTRD_4" localSheetId="1">{#N/A,#N/A,FALSE,"ACTIVO FIJO";#N/A,#N/A,FALSE,"COBRAR";#N/A,#N/A,FALSE,"AFILIADAS";#N/A,#N/A,FALSE,"PAGAR";#N/A,#N/A,FALSE,"INSTIT. FINANCIERAS";#N/A,#N/A,FALSE,"VALORES"}</definedName>
    <definedName name="POLÑKJHYGTRD_4" localSheetId="2">{#N/A,#N/A,FALSE,"ACTIVO FIJO";#N/A,#N/A,FALSE,"COBRAR";#N/A,#N/A,FALSE,"AFILIADAS";#N/A,#N/A,FALSE,"PAGAR";#N/A,#N/A,FALSE,"INSTIT. FINANCIERAS";#N/A,#N/A,FALSE,"VALORES"}</definedName>
    <definedName name="POLÑKJHYGTRD_4">{#N/A,#N/A,FALSE,"ACTIVO FIJO";#N/A,#N/A,FALSE,"COBRAR";#N/A,#N/A,FALSE,"AFILIADAS";#N/A,#N/A,FALSE,"PAGAR";#N/A,#N/A,FALSE,"INSTIT. FINANCIERAS";#N/A,#N/A,FALSE,"VALORES"}</definedName>
    <definedName name="pomoc">#REF!</definedName>
    <definedName name="POPOPOP" localSheetId="0">{#N/A,#N/A,FALSE,"ACTIVO FIJO";#N/A,#N/A,FALSE,"COBRAR";#N/A,#N/A,FALSE,"AFILIADAS";#N/A,#N/A,FALSE,"PAGAR";#N/A,#N/A,FALSE,"INSTIT. FINANCIERAS";#N/A,#N/A,FALSE,"VALORES"}</definedName>
    <definedName name="POPOPOP" localSheetId="1">{#N/A,#N/A,FALSE,"ACTIVO FIJO";#N/A,#N/A,FALSE,"COBRAR";#N/A,#N/A,FALSE,"AFILIADAS";#N/A,#N/A,FALSE,"PAGAR";#N/A,#N/A,FALSE,"INSTIT. FINANCIERAS";#N/A,#N/A,FALSE,"VALORES"}</definedName>
    <definedName name="POPOPOP" localSheetId="2">{#N/A,#N/A,FALSE,"ACTIVO FIJO";#N/A,#N/A,FALSE,"COBRAR";#N/A,#N/A,FALSE,"AFILIADAS";#N/A,#N/A,FALSE,"PAGAR";#N/A,#N/A,FALSE,"INSTIT. FINANCIERAS";#N/A,#N/A,FALSE,"VALORES"}</definedName>
    <definedName name="POPOPOP">{#N/A,#N/A,FALSE,"ACTIVO FIJO";#N/A,#N/A,FALSE,"COBRAR";#N/A,#N/A,FALSE,"AFILIADAS";#N/A,#N/A,FALSE,"PAGAR";#N/A,#N/A,FALSE,"INSTIT. FINANCIERAS";#N/A,#N/A,FALSE,"VALORES"}</definedName>
    <definedName name="POPOPOP_1" localSheetId="0">{#N/A,#N/A,FALSE,"ACTIVO FIJO";#N/A,#N/A,FALSE,"COBRAR";#N/A,#N/A,FALSE,"AFILIADAS";#N/A,#N/A,FALSE,"PAGAR";#N/A,#N/A,FALSE,"INSTIT. FINANCIERAS";#N/A,#N/A,FALSE,"VALORES"}</definedName>
    <definedName name="POPOPOP_1" localSheetId="1">{#N/A,#N/A,FALSE,"ACTIVO FIJO";#N/A,#N/A,FALSE,"COBRAR";#N/A,#N/A,FALSE,"AFILIADAS";#N/A,#N/A,FALSE,"PAGAR";#N/A,#N/A,FALSE,"INSTIT. FINANCIERAS";#N/A,#N/A,FALSE,"VALORES"}</definedName>
    <definedName name="POPOPOP_1" localSheetId="2">{#N/A,#N/A,FALSE,"ACTIVO FIJO";#N/A,#N/A,FALSE,"COBRAR";#N/A,#N/A,FALSE,"AFILIADAS";#N/A,#N/A,FALSE,"PAGAR";#N/A,#N/A,FALSE,"INSTIT. FINANCIERAS";#N/A,#N/A,FALSE,"VALORES"}</definedName>
    <definedName name="POPOPOP_1">{#N/A,#N/A,FALSE,"ACTIVO FIJO";#N/A,#N/A,FALSE,"COBRAR";#N/A,#N/A,FALSE,"AFILIADAS";#N/A,#N/A,FALSE,"PAGAR";#N/A,#N/A,FALSE,"INSTIT. FINANCIERAS";#N/A,#N/A,FALSE,"VALORES"}</definedName>
    <definedName name="POPOPOP_1_1" localSheetId="0">{#N/A,#N/A,FALSE,"ACTIVO FIJO";#N/A,#N/A,FALSE,"COBRAR";#N/A,#N/A,FALSE,"AFILIADAS";#N/A,#N/A,FALSE,"PAGAR";#N/A,#N/A,FALSE,"INSTIT. FINANCIERAS";#N/A,#N/A,FALSE,"VALORES"}</definedName>
    <definedName name="POPOPOP_1_1" localSheetId="1">{#N/A,#N/A,FALSE,"ACTIVO FIJO";#N/A,#N/A,FALSE,"COBRAR";#N/A,#N/A,FALSE,"AFILIADAS";#N/A,#N/A,FALSE,"PAGAR";#N/A,#N/A,FALSE,"INSTIT. FINANCIERAS";#N/A,#N/A,FALSE,"VALORES"}</definedName>
    <definedName name="POPOPOP_1_1" localSheetId="2">{#N/A,#N/A,FALSE,"ACTIVO FIJO";#N/A,#N/A,FALSE,"COBRAR";#N/A,#N/A,FALSE,"AFILIADAS";#N/A,#N/A,FALSE,"PAGAR";#N/A,#N/A,FALSE,"INSTIT. FINANCIERAS";#N/A,#N/A,FALSE,"VALORES"}</definedName>
    <definedName name="POPOPOP_1_1">{#N/A,#N/A,FALSE,"ACTIVO FIJO";#N/A,#N/A,FALSE,"COBRAR";#N/A,#N/A,FALSE,"AFILIADAS";#N/A,#N/A,FALSE,"PAGAR";#N/A,#N/A,FALSE,"INSTIT. FINANCIERAS";#N/A,#N/A,FALSE,"VALORES"}</definedName>
    <definedName name="POPOPOP_1_2" localSheetId="0">{#N/A,#N/A,FALSE,"ACTIVO FIJO";#N/A,#N/A,FALSE,"COBRAR";#N/A,#N/A,FALSE,"AFILIADAS";#N/A,#N/A,FALSE,"PAGAR";#N/A,#N/A,FALSE,"INSTIT. FINANCIERAS";#N/A,#N/A,FALSE,"VALORES"}</definedName>
    <definedName name="POPOPOP_1_2" localSheetId="1">{#N/A,#N/A,FALSE,"ACTIVO FIJO";#N/A,#N/A,FALSE,"COBRAR";#N/A,#N/A,FALSE,"AFILIADAS";#N/A,#N/A,FALSE,"PAGAR";#N/A,#N/A,FALSE,"INSTIT. FINANCIERAS";#N/A,#N/A,FALSE,"VALORES"}</definedName>
    <definedName name="POPOPOP_1_2" localSheetId="2">{#N/A,#N/A,FALSE,"ACTIVO FIJO";#N/A,#N/A,FALSE,"COBRAR";#N/A,#N/A,FALSE,"AFILIADAS";#N/A,#N/A,FALSE,"PAGAR";#N/A,#N/A,FALSE,"INSTIT. FINANCIERAS";#N/A,#N/A,FALSE,"VALORES"}</definedName>
    <definedName name="POPOPOP_1_2">{#N/A,#N/A,FALSE,"ACTIVO FIJO";#N/A,#N/A,FALSE,"COBRAR";#N/A,#N/A,FALSE,"AFILIADAS";#N/A,#N/A,FALSE,"PAGAR";#N/A,#N/A,FALSE,"INSTIT. FINANCIERAS";#N/A,#N/A,FALSE,"VALORES"}</definedName>
    <definedName name="POPOPOP_1_3" localSheetId="0">{#N/A,#N/A,FALSE,"ACTIVO FIJO";#N/A,#N/A,FALSE,"COBRAR";#N/A,#N/A,FALSE,"AFILIADAS";#N/A,#N/A,FALSE,"PAGAR";#N/A,#N/A,FALSE,"INSTIT. FINANCIERAS";#N/A,#N/A,FALSE,"VALORES"}</definedName>
    <definedName name="POPOPOP_1_3" localSheetId="1">{#N/A,#N/A,FALSE,"ACTIVO FIJO";#N/A,#N/A,FALSE,"COBRAR";#N/A,#N/A,FALSE,"AFILIADAS";#N/A,#N/A,FALSE,"PAGAR";#N/A,#N/A,FALSE,"INSTIT. FINANCIERAS";#N/A,#N/A,FALSE,"VALORES"}</definedName>
    <definedName name="POPOPOP_1_3" localSheetId="2">{#N/A,#N/A,FALSE,"ACTIVO FIJO";#N/A,#N/A,FALSE,"COBRAR";#N/A,#N/A,FALSE,"AFILIADAS";#N/A,#N/A,FALSE,"PAGAR";#N/A,#N/A,FALSE,"INSTIT. FINANCIERAS";#N/A,#N/A,FALSE,"VALORES"}</definedName>
    <definedName name="POPOPOP_1_3">{#N/A,#N/A,FALSE,"ACTIVO FIJO";#N/A,#N/A,FALSE,"COBRAR";#N/A,#N/A,FALSE,"AFILIADAS";#N/A,#N/A,FALSE,"PAGAR";#N/A,#N/A,FALSE,"INSTIT. FINANCIERAS";#N/A,#N/A,FALSE,"VALORES"}</definedName>
    <definedName name="POPOPOP_2" localSheetId="0">{#N/A,#N/A,FALSE,"ACTIVO FIJO";#N/A,#N/A,FALSE,"COBRAR";#N/A,#N/A,FALSE,"AFILIADAS";#N/A,#N/A,FALSE,"PAGAR";#N/A,#N/A,FALSE,"INSTIT. FINANCIERAS";#N/A,#N/A,FALSE,"VALORES"}</definedName>
    <definedName name="POPOPOP_2" localSheetId="1">{#N/A,#N/A,FALSE,"ACTIVO FIJO";#N/A,#N/A,FALSE,"COBRAR";#N/A,#N/A,FALSE,"AFILIADAS";#N/A,#N/A,FALSE,"PAGAR";#N/A,#N/A,FALSE,"INSTIT. FINANCIERAS";#N/A,#N/A,FALSE,"VALORES"}</definedName>
    <definedName name="POPOPOP_2" localSheetId="2">{#N/A,#N/A,FALSE,"ACTIVO FIJO";#N/A,#N/A,FALSE,"COBRAR";#N/A,#N/A,FALSE,"AFILIADAS";#N/A,#N/A,FALSE,"PAGAR";#N/A,#N/A,FALSE,"INSTIT. FINANCIERAS";#N/A,#N/A,FALSE,"VALORES"}</definedName>
    <definedName name="POPOPOP_2">{#N/A,#N/A,FALSE,"ACTIVO FIJO";#N/A,#N/A,FALSE,"COBRAR";#N/A,#N/A,FALSE,"AFILIADAS";#N/A,#N/A,FALSE,"PAGAR";#N/A,#N/A,FALSE,"INSTIT. FINANCIERAS";#N/A,#N/A,FALSE,"VALORES"}</definedName>
    <definedName name="POPOPOP_3" localSheetId="0">{#N/A,#N/A,FALSE,"ACTIVO FIJO";#N/A,#N/A,FALSE,"COBRAR";#N/A,#N/A,FALSE,"AFILIADAS";#N/A,#N/A,FALSE,"PAGAR";#N/A,#N/A,FALSE,"INSTIT. FINANCIERAS";#N/A,#N/A,FALSE,"VALORES"}</definedName>
    <definedName name="POPOPOP_3" localSheetId="1">{#N/A,#N/A,FALSE,"ACTIVO FIJO";#N/A,#N/A,FALSE,"COBRAR";#N/A,#N/A,FALSE,"AFILIADAS";#N/A,#N/A,FALSE,"PAGAR";#N/A,#N/A,FALSE,"INSTIT. FINANCIERAS";#N/A,#N/A,FALSE,"VALORES"}</definedName>
    <definedName name="POPOPOP_3" localSheetId="2">{#N/A,#N/A,FALSE,"ACTIVO FIJO";#N/A,#N/A,FALSE,"COBRAR";#N/A,#N/A,FALSE,"AFILIADAS";#N/A,#N/A,FALSE,"PAGAR";#N/A,#N/A,FALSE,"INSTIT. FINANCIERAS";#N/A,#N/A,FALSE,"VALORES"}</definedName>
    <definedName name="POPOPOP_3">{#N/A,#N/A,FALSE,"ACTIVO FIJO";#N/A,#N/A,FALSE,"COBRAR";#N/A,#N/A,FALSE,"AFILIADAS";#N/A,#N/A,FALSE,"PAGAR";#N/A,#N/A,FALSE,"INSTIT. FINANCIERAS";#N/A,#N/A,FALSE,"VALORES"}</definedName>
    <definedName name="POPOPOP_4" localSheetId="0">{#N/A,#N/A,FALSE,"ACTIVO FIJO";#N/A,#N/A,FALSE,"COBRAR";#N/A,#N/A,FALSE,"AFILIADAS";#N/A,#N/A,FALSE,"PAGAR";#N/A,#N/A,FALSE,"INSTIT. FINANCIERAS";#N/A,#N/A,FALSE,"VALORES"}</definedName>
    <definedName name="POPOPOP_4" localSheetId="1">{#N/A,#N/A,FALSE,"ACTIVO FIJO";#N/A,#N/A,FALSE,"COBRAR";#N/A,#N/A,FALSE,"AFILIADAS";#N/A,#N/A,FALSE,"PAGAR";#N/A,#N/A,FALSE,"INSTIT. FINANCIERAS";#N/A,#N/A,FALSE,"VALORES"}</definedName>
    <definedName name="POPOPOP_4" localSheetId="2">{#N/A,#N/A,FALSE,"ACTIVO FIJO";#N/A,#N/A,FALSE,"COBRAR";#N/A,#N/A,FALSE,"AFILIADAS";#N/A,#N/A,FALSE,"PAGAR";#N/A,#N/A,FALSE,"INSTIT. FINANCIERAS";#N/A,#N/A,FALSE,"VALORES"}</definedName>
    <definedName name="POPOPOP_4">{#N/A,#N/A,FALSE,"ACTIVO FIJO";#N/A,#N/A,FALSE,"COBRAR";#N/A,#N/A,FALSE,"AFILIADAS";#N/A,#N/A,FALSE,"PAGAR";#N/A,#N/A,FALSE,"INSTIT. FINANCIERAS";#N/A,#N/A,FALSE,"VALORES"}</definedName>
    <definedName name="Por.Imp">#REF!</definedName>
    <definedName name="pos" localSheetId="0">{#N/A,#N/A,FALSE,"GERAL";#N/A,#N/A,FALSE,"012-96";#N/A,#N/A,FALSE,"018-96";#N/A,#N/A,FALSE,"027-96";#N/A,#N/A,FALSE,"059-96";#N/A,#N/A,FALSE,"076-96";#N/A,#N/A,FALSE,"019-97";#N/A,#N/A,FALSE,"021-97";#N/A,#N/A,FALSE,"022-97";#N/A,#N/A,FALSE,"028-97"}</definedName>
    <definedName name="pos" localSheetId="1">{#N/A,#N/A,FALSE,"GERAL";#N/A,#N/A,FALSE,"012-96";#N/A,#N/A,FALSE,"018-96";#N/A,#N/A,FALSE,"027-96";#N/A,#N/A,FALSE,"059-96";#N/A,#N/A,FALSE,"076-96";#N/A,#N/A,FALSE,"019-97";#N/A,#N/A,FALSE,"021-97";#N/A,#N/A,FALSE,"022-97";#N/A,#N/A,FALSE,"028-97"}</definedName>
    <definedName name="pos" localSheetId="2">{#N/A,#N/A,FALSE,"GERAL";#N/A,#N/A,FALSE,"012-96";#N/A,#N/A,FALSE,"018-96";#N/A,#N/A,FALSE,"027-96";#N/A,#N/A,FALSE,"059-96";#N/A,#N/A,FALSE,"076-96";#N/A,#N/A,FALSE,"019-97";#N/A,#N/A,FALSE,"021-97";#N/A,#N/A,FALSE,"022-97";#N/A,#N/A,FALSE,"028-97"}</definedName>
    <definedName name="pos">{#N/A,#N/A,FALSE,"GERAL";#N/A,#N/A,FALSE,"012-96";#N/A,#N/A,FALSE,"018-96";#N/A,#N/A,FALSE,"027-96";#N/A,#N/A,FALSE,"059-96";#N/A,#N/A,FALSE,"076-96";#N/A,#N/A,FALSE,"019-97";#N/A,#N/A,FALSE,"021-97";#N/A,#N/A,FALSE,"022-97";#N/A,#N/A,FALSE,"028-97"}</definedName>
    <definedName name="POSTOR">#REF!</definedName>
    <definedName name="POTENCIA">#REF!</definedName>
    <definedName name="poto" localSheetId="3">{#N/A,#N/A,FALSE,"minas";#N/A,#N/A,FALSE,"Total_OC015";#N/A,#N/A,FALSE,"ADMIN";#N/A,#N/A,FALSE,"PROCES";#N/A,#N/A,FALSE,"civil";#N/A,#N/A,FALSE,"CAÑER";#N/A,#N/A,FALSE,"ELEC";#N/A,#N/A,FALSE,"INSTR";#N/A,#N/A,FALSE,"PDS";#N/A,#N/A,FALSE,"mecan"}</definedName>
    <definedName name="poto" localSheetId="4">{#N/A,#N/A,FALSE,"minas";#N/A,#N/A,FALSE,"Total_OC015";#N/A,#N/A,FALSE,"ADMIN";#N/A,#N/A,FALSE,"PROCES";#N/A,#N/A,FALSE,"civil";#N/A,#N/A,FALSE,"CAÑER";#N/A,#N/A,FALSE,"ELEC";#N/A,#N/A,FALSE,"INSTR";#N/A,#N/A,FALSE,"PDS";#N/A,#N/A,FALSE,"mecan"}</definedName>
    <definedName name="poto" localSheetId="5">{#N/A,#N/A,FALSE,"minas";#N/A,#N/A,FALSE,"Total_OC015";#N/A,#N/A,FALSE,"ADMIN";#N/A,#N/A,FALSE,"PROCES";#N/A,#N/A,FALSE,"civil";#N/A,#N/A,FALSE,"CAÑER";#N/A,#N/A,FALSE,"ELEC";#N/A,#N/A,FALSE,"INSTR";#N/A,#N/A,FALSE,"PDS";#N/A,#N/A,FALSE,"mecan"}</definedName>
    <definedName name="poto" localSheetId="6">{#N/A,#N/A,FALSE,"minas";#N/A,#N/A,FALSE,"Total_OC015";#N/A,#N/A,FALSE,"ADMIN";#N/A,#N/A,FALSE,"PROCES";#N/A,#N/A,FALSE,"civil";#N/A,#N/A,FALSE,"CAÑER";#N/A,#N/A,FALSE,"ELEC";#N/A,#N/A,FALSE,"INSTR";#N/A,#N/A,FALSE,"PDS";#N/A,#N/A,FALSE,"mecan"}</definedName>
    <definedName name="poto" localSheetId="0">{#N/A,#N/A,FALSE,"minas";#N/A,#N/A,FALSE,"Total_OC015";#N/A,#N/A,FALSE,"ADMIN";#N/A,#N/A,FALSE,"PROCES";#N/A,#N/A,FALSE,"civil";#N/A,#N/A,FALSE,"CAÑER";#N/A,#N/A,FALSE,"ELEC";#N/A,#N/A,FALSE,"INSTR";#N/A,#N/A,FALSE,"PDS";#N/A,#N/A,FALSE,"mecan"}</definedName>
    <definedName name="poto" localSheetId="1">{#N/A,#N/A,FALSE,"minas";#N/A,#N/A,FALSE,"Total_OC015";#N/A,#N/A,FALSE,"ADMIN";#N/A,#N/A,FALSE,"PROCES";#N/A,#N/A,FALSE,"civil";#N/A,#N/A,FALSE,"CAÑER";#N/A,#N/A,FALSE,"ELEC";#N/A,#N/A,FALSE,"INSTR";#N/A,#N/A,FALSE,"PDS";#N/A,#N/A,FALSE,"mecan"}</definedName>
    <definedName name="poto" localSheetId="2">{#N/A,#N/A,FALSE,"minas";#N/A,#N/A,FALSE,"Total_OC015";#N/A,#N/A,FALSE,"ADMIN";#N/A,#N/A,FALSE,"PROCES";#N/A,#N/A,FALSE,"civil";#N/A,#N/A,FALSE,"CAÑER";#N/A,#N/A,FALSE,"ELEC";#N/A,#N/A,FALSE,"INSTR";#N/A,#N/A,FALSE,"PDS";#N/A,#N/A,FALSE,"mecan"}</definedName>
    <definedName name="poto">{#N/A,#N/A,FALSE,"minas";#N/A,#N/A,FALSE,"Total_OC015";#N/A,#N/A,FALSE,"ADMIN";#N/A,#N/A,FALSE,"PROCES";#N/A,#N/A,FALSE,"civil";#N/A,#N/A,FALSE,"CAÑER";#N/A,#N/A,FALSE,"ELEC";#N/A,#N/A,FALSE,"INSTR";#N/A,#N/A,FALSE,"PDS";#N/A,#N/A,FALSE,"mecan"}</definedName>
    <definedName name="potp" localSheetId="3">{#N/A,#N/A,FALSE,"minas";#N/A,#N/A,FALSE,"Total_OC015";#N/A,#N/A,FALSE,"ADMIN";#N/A,#N/A,FALSE,"PROCES";#N/A,#N/A,FALSE,"civil";#N/A,#N/A,FALSE,"CAÑER";#N/A,#N/A,FALSE,"ELEC";#N/A,#N/A,FALSE,"INSTR";#N/A,#N/A,FALSE,"PDS";#N/A,#N/A,FALSE,"mecan"}</definedName>
    <definedName name="potp" localSheetId="4">{#N/A,#N/A,FALSE,"minas";#N/A,#N/A,FALSE,"Total_OC015";#N/A,#N/A,FALSE,"ADMIN";#N/A,#N/A,FALSE,"PROCES";#N/A,#N/A,FALSE,"civil";#N/A,#N/A,FALSE,"CAÑER";#N/A,#N/A,FALSE,"ELEC";#N/A,#N/A,FALSE,"INSTR";#N/A,#N/A,FALSE,"PDS";#N/A,#N/A,FALSE,"mecan"}</definedName>
    <definedName name="potp" localSheetId="5">{#N/A,#N/A,FALSE,"minas";#N/A,#N/A,FALSE,"Total_OC015";#N/A,#N/A,FALSE,"ADMIN";#N/A,#N/A,FALSE,"PROCES";#N/A,#N/A,FALSE,"civil";#N/A,#N/A,FALSE,"CAÑER";#N/A,#N/A,FALSE,"ELEC";#N/A,#N/A,FALSE,"INSTR";#N/A,#N/A,FALSE,"PDS";#N/A,#N/A,FALSE,"mecan"}</definedName>
    <definedName name="potp" localSheetId="6">{#N/A,#N/A,FALSE,"minas";#N/A,#N/A,FALSE,"Total_OC015";#N/A,#N/A,FALSE,"ADMIN";#N/A,#N/A,FALSE,"PROCES";#N/A,#N/A,FALSE,"civil";#N/A,#N/A,FALSE,"CAÑER";#N/A,#N/A,FALSE,"ELEC";#N/A,#N/A,FALSE,"INSTR";#N/A,#N/A,FALSE,"PDS";#N/A,#N/A,FALSE,"mecan"}</definedName>
    <definedName name="potp" localSheetId="0">{#N/A,#N/A,FALSE,"minas";#N/A,#N/A,FALSE,"Total_OC015";#N/A,#N/A,FALSE,"ADMIN";#N/A,#N/A,FALSE,"PROCES";#N/A,#N/A,FALSE,"civil";#N/A,#N/A,FALSE,"CAÑER";#N/A,#N/A,FALSE,"ELEC";#N/A,#N/A,FALSE,"INSTR";#N/A,#N/A,FALSE,"PDS";#N/A,#N/A,FALSE,"mecan"}</definedName>
    <definedName name="potp" localSheetId="1">{#N/A,#N/A,FALSE,"minas";#N/A,#N/A,FALSE,"Total_OC015";#N/A,#N/A,FALSE,"ADMIN";#N/A,#N/A,FALSE,"PROCES";#N/A,#N/A,FALSE,"civil";#N/A,#N/A,FALSE,"CAÑER";#N/A,#N/A,FALSE,"ELEC";#N/A,#N/A,FALSE,"INSTR";#N/A,#N/A,FALSE,"PDS";#N/A,#N/A,FALSE,"mecan"}</definedName>
    <definedName name="potp" localSheetId="2">{#N/A,#N/A,FALSE,"minas";#N/A,#N/A,FALSE,"Total_OC015";#N/A,#N/A,FALSE,"ADMIN";#N/A,#N/A,FALSE,"PROCES";#N/A,#N/A,FALSE,"civil";#N/A,#N/A,FALSE,"CAÑER";#N/A,#N/A,FALSE,"ELEC";#N/A,#N/A,FALSE,"INSTR";#N/A,#N/A,FALSE,"PDS";#N/A,#N/A,FALSE,"mecan"}</definedName>
    <definedName name="potp">{#N/A,#N/A,FALSE,"minas";#N/A,#N/A,FALSE,"Total_OC015";#N/A,#N/A,FALSE,"ADMIN";#N/A,#N/A,FALSE,"PROCES";#N/A,#N/A,FALSE,"civil";#N/A,#N/A,FALSE,"CAÑER";#N/A,#N/A,FALSE,"ELEC";#N/A,#N/A,FALSE,"INSTR";#N/A,#N/A,FALSE,"PDS";#N/A,#N/A,FALSE,"mecan"}</definedName>
    <definedName name="pozos" localSheetId="0">{#N/A,#N/A,TRUE,"MES";#N/A,#N/A,TRUE,"ANUAL"}</definedName>
    <definedName name="pozos" localSheetId="1">{#N/A,#N/A,TRUE,"MES";#N/A,#N/A,TRUE,"ANUAL"}</definedName>
    <definedName name="pozos" localSheetId="2">{#N/A,#N/A,TRUE,"MES";#N/A,#N/A,TRUE,"ANUAL"}</definedName>
    <definedName name="pozos">{#N/A,#N/A,TRUE,"MES";#N/A,#N/A,TRUE,"ANUAL"}</definedName>
    <definedName name="pozosn" localSheetId="0">{#N/A,#N/A,TRUE,"MES";#N/A,#N/A,TRUE,"ANUAL"}</definedName>
    <definedName name="pozosn" localSheetId="1">{#N/A,#N/A,TRUE,"MES";#N/A,#N/A,TRUE,"ANUAL"}</definedName>
    <definedName name="pozosn" localSheetId="2">{#N/A,#N/A,TRUE,"MES";#N/A,#N/A,TRUE,"ANUAL"}</definedName>
    <definedName name="pozosn">{#N/A,#N/A,TRUE,"MES";#N/A,#N/A,TRUE,"ANUAL"}</definedName>
    <definedName name="pp" localSheetId="3">#REF!</definedName>
    <definedName name="pp" localSheetId="4">#REF!</definedName>
    <definedName name="pp" localSheetId="5">#REF!</definedName>
    <definedName name="pp" localSheetId="6">#REF!</definedName>
    <definedName name="pp"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PPPPPPPPPPP">#REF!</definedName>
    <definedName name="PPR"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opio_">#REF!</definedName>
    <definedName name="ppspsps"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yui" localSheetId="0">{#N/A,#N/A,FALSE,"ACTIVO FIJO";#N/A,#N/A,FALSE,"COBRAR";#N/A,#N/A,FALSE,"AFILIADAS";#N/A,#N/A,FALSE,"PAGAR";#N/A,#N/A,FALSE,"INSTIT. FINANCIERAS";#N/A,#N/A,FALSE,"VALORES"}</definedName>
    <definedName name="ppyui" localSheetId="1">{#N/A,#N/A,FALSE,"ACTIVO FIJO";#N/A,#N/A,FALSE,"COBRAR";#N/A,#N/A,FALSE,"AFILIADAS";#N/A,#N/A,FALSE,"PAGAR";#N/A,#N/A,FALSE,"INSTIT. FINANCIERAS";#N/A,#N/A,FALSE,"VALORES"}</definedName>
    <definedName name="ppyui" localSheetId="2">{#N/A,#N/A,FALSE,"ACTIVO FIJO";#N/A,#N/A,FALSE,"COBRAR";#N/A,#N/A,FALSE,"AFILIADAS";#N/A,#N/A,FALSE,"PAGAR";#N/A,#N/A,FALSE,"INSTIT. FINANCIERAS";#N/A,#N/A,FALSE,"VALORES"}</definedName>
    <definedName name="ppyui">{#N/A,#N/A,FALSE,"ACTIVO FIJO";#N/A,#N/A,FALSE,"COBRAR";#N/A,#N/A,FALSE,"AFILIADAS";#N/A,#N/A,FALSE,"PAGAR";#N/A,#N/A,FALSE,"INSTIT. FINANCIERAS";#N/A,#N/A,FALSE,"VALORES"}</definedName>
    <definedName name="ppyui_1" localSheetId="0">{#N/A,#N/A,FALSE,"ACTIVO FIJO";#N/A,#N/A,FALSE,"COBRAR";#N/A,#N/A,FALSE,"AFILIADAS";#N/A,#N/A,FALSE,"PAGAR";#N/A,#N/A,FALSE,"INSTIT. FINANCIERAS";#N/A,#N/A,FALSE,"VALORES"}</definedName>
    <definedName name="ppyui_1" localSheetId="1">{#N/A,#N/A,FALSE,"ACTIVO FIJO";#N/A,#N/A,FALSE,"COBRAR";#N/A,#N/A,FALSE,"AFILIADAS";#N/A,#N/A,FALSE,"PAGAR";#N/A,#N/A,FALSE,"INSTIT. FINANCIERAS";#N/A,#N/A,FALSE,"VALORES"}</definedName>
    <definedName name="ppyui_1" localSheetId="2">{#N/A,#N/A,FALSE,"ACTIVO FIJO";#N/A,#N/A,FALSE,"COBRAR";#N/A,#N/A,FALSE,"AFILIADAS";#N/A,#N/A,FALSE,"PAGAR";#N/A,#N/A,FALSE,"INSTIT. FINANCIERAS";#N/A,#N/A,FALSE,"VALORES"}</definedName>
    <definedName name="ppyui_1">{#N/A,#N/A,FALSE,"ACTIVO FIJO";#N/A,#N/A,FALSE,"COBRAR";#N/A,#N/A,FALSE,"AFILIADAS";#N/A,#N/A,FALSE,"PAGAR";#N/A,#N/A,FALSE,"INSTIT. FINANCIERAS";#N/A,#N/A,FALSE,"VALORES"}</definedName>
    <definedName name="ppyui_1_1" localSheetId="0">{#N/A,#N/A,FALSE,"ACTIVO FIJO";#N/A,#N/A,FALSE,"COBRAR";#N/A,#N/A,FALSE,"AFILIADAS";#N/A,#N/A,FALSE,"PAGAR";#N/A,#N/A,FALSE,"INSTIT. FINANCIERAS";#N/A,#N/A,FALSE,"VALORES"}</definedName>
    <definedName name="ppyui_1_1" localSheetId="1">{#N/A,#N/A,FALSE,"ACTIVO FIJO";#N/A,#N/A,FALSE,"COBRAR";#N/A,#N/A,FALSE,"AFILIADAS";#N/A,#N/A,FALSE,"PAGAR";#N/A,#N/A,FALSE,"INSTIT. FINANCIERAS";#N/A,#N/A,FALSE,"VALORES"}</definedName>
    <definedName name="ppyui_1_1" localSheetId="2">{#N/A,#N/A,FALSE,"ACTIVO FIJO";#N/A,#N/A,FALSE,"COBRAR";#N/A,#N/A,FALSE,"AFILIADAS";#N/A,#N/A,FALSE,"PAGAR";#N/A,#N/A,FALSE,"INSTIT. FINANCIERAS";#N/A,#N/A,FALSE,"VALORES"}</definedName>
    <definedName name="ppyui_1_1">{#N/A,#N/A,FALSE,"ACTIVO FIJO";#N/A,#N/A,FALSE,"COBRAR";#N/A,#N/A,FALSE,"AFILIADAS";#N/A,#N/A,FALSE,"PAGAR";#N/A,#N/A,FALSE,"INSTIT. FINANCIERAS";#N/A,#N/A,FALSE,"VALORES"}</definedName>
    <definedName name="ppyui_1_2" localSheetId="0">{#N/A,#N/A,FALSE,"ACTIVO FIJO";#N/A,#N/A,FALSE,"COBRAR";#N/A,#N/A,FALSE,"AFILIADAS";#N/A,#N/A,FALSE,"PAGAR";#N/A,#N/A,FALSE,"INSTIT. FINANCIERAS";#N/A,#N/A,FALSE,"VALORES"}</definedName>
    <definedName name="ppyui_1_2" localSheetId="1">{#N/A,#N/A,FALSE,"ACTIVO FIJO";#N/A,#N/A,FALSE,"COBRAR";#N/A,#N/A,FALSE,"AFILIADAS";#N/A,#N/A,FALSE,"PAGAR";#N/A,#N/A,FALSE,"INSTIT. FINANCIERAS";#N/A,#N/A,FALSE,"VALORES"}</definedName>
    <definedName name="ppyui_1_2" localSheetId="2">{#N/A,#N/A,FALSE,"ACTIVO FIJO";#N/A,#N/A,FALSE,"COBRAR";#N/A,#N/A,FALSE,"AFILIADAS";#N/A,#N/A,FALSE,"PAGAR";#N/A,#N/A,FALSE,"INSTIT. FINANCIERAS";#N/A,#N/A,FALSE,"VALORES"}</definedName>
    <definedName name="ppyui_1_2">{#N/A,#N/A,FALSE,"ACTIVO FIJO";#N/A,#N/A,FALSE,"COBRAR";#N/A,#N/A,FALSE,"AFILIADAS";#N/A,#N/A,FALSE,"PAGAR";#N/A,#N/A,FALSE,"INSTIT. FINANCIERAS";#N/A,#N/A,FALSE,"VALORES"}</definedName>
    <definedName name="ppyui_1_3" localSheetId="0">{#N/A,#N/A,FALSE,"ACTIVO FIJO";#N/A,#N/A,FALSE,"COBRAR";#N/A,#N/A,FALSE,"AFILIADAS";#N/A,#N/A,FALSE,"PAGAR";#N/A,#N/A,FALSE,"INSTIT. FINANCIERAS";#N/A,#N/A,FALSE,"VALORES"}</definedName>
    <definedName name="ppyui_1_3" localSheetId="1">{#N/A,#N/A,FALSE,"ACTIVO FIJO";#N/A,#N/A,FALSE,"COBRAR";#N/A,#N/A,FALSE,"AFILIADAS";#N/A,#N/A,FALSE,"PAGAR";#N/A,#N/A,FALSE,"INSTIT. FINANCIERAS";#N/A,#N/A,FALSE,"VALORES"}</definedName>
    <definedName name="ppyui_1_3" localSheetId="2">{#N/A,#N/A,FALSE,"ACTIVO FIJO";#N/A,#N/A,FALSE,"COBRAR";#N/A,#N/A,FALSE,"AFILIADAS";#N/A,#N/A,FALSE,"PAGAR";#N/A,#N/A,FALSE,"INSTIT. FINANCIERAS";#N/A,#N/A,FALSE,"VALORES"}</definedName>
    <definedName name="ppyui_1_3">{#N/A,#N/A,FALSE,"ACTIVO FIJO";#N/A,#N/A,FALSE,"COBRAR";#N/A,#N/A,FALSE,"AFILIADAS";#N/A,#N/A,FALSE,"PAGAR";#N/A,#N/A,FALSE,"INSTIT. FINANCIERAS";#N/A,#N/A,FALSE,"VALORES"}</definedName>
    <definedName name="ppyui_2" localSheetId="0">{#N/A,#N/A,FALSE,"ACTIVO FIJO";#N/A,#N/A,FALSE,"COBRAR";#N/A,#N/A,FALSE,"AFILIADAS";#N/A,#N/A,FALSE,"PAGAR";#N/A,#N/A,FALSE,"INSTIT. FINANCIERAS";#N/A,#N/A,FALSE,"VALORES"}</definedName>
    <definedName name="ppyui_2" localSheetId="1">{#N/A,#N/A,FALSE,"ACTIVO FIJO";#N/A,#N/A,FALSE,"COBRAR";#N/A,#N/A,FALSE,"AFILIADAS";#N/A,#N/A,FALSE,"PAGAR";#N/A,#N/A,FALSE,"INSTIT. FINANCIERAS";#N/A,#N/A,FALSE,"VALORES"}</definedName>
    <definedName name="ppyui_2" localSheetId="2">{#N/A,#N/A,FALSE,"ACTIVO FIJO";#N/A,#N/A,FALSE,"COBRAR";#N/A,#N/A,FALSE,"AFILIADAS";#N/A,#N/A,FALSE,"PAGAR";#N/A,#N/A,FALSE,"INSTIT. FINANCIERAS";#N/A,#N/A,FALSE,"VALORES"}</definedName>
    <definedName name="ppyui_2">{#N/A,#N/A,FALSE,"ACTIVO FIJO";#N/A,#N/A,FALSE,"COBRAR";#N/A,#N/A,FALSE,"AFILIADAS";#N/A,#N/A,FALSE,"PAGAR";#N/A,#N/A,FALSE,"INSTIT. FINANCIERAS";#N/A,#N/A,FALSE,"VALORES"}</definedName>
    <definedName name="ppyui_3" localSheetId="0">{#N/A,#N/A,FALSE,"ACTIVO FIJO";#N/A,#N/A,FALSE,"COBRAR";#N/A,#N/A,FALSE,"AFILIADAS";#N/A,#N/A,FALSE,"PAGAR";#N/A,#N/A,FALSE,"INSTIT. FINANCIERAS";#N/A,#N/A,FALSE,"VALORES"}</definedName>
    <definedName name="ppyui_3" localSheetId="1">{#N/A,#N/A,FALSE,"ACTIVO FIJO";#N/A,#N/A,FALSE,"COBRAR";#N/A,#N/A,FALSE,"AFILIADAS";#N/A,#N/A,FALSE,"PAGAR";#N/A,#N/A,FALSE,"INSTIT. FINANCIERAS";#N/A,#N/A,FALSE,"VALORES"}</definedName>
    <definedName name="ppyui_3" localSheetId="2">{#N/A,#N/A,FALSE,"ACTIVO FIJO";#N/A,#N/A,FALSE,"COBRAR";#N/A,#N/A,FALSE,"AFILIADAS";#N/A,#N/A,FALSE,"PAGAR";#N/A,#N/A,FALSE,"INSTIT. FINANCIERAS";#N/A,#N/A,FALSE,"VALORES"}</definedName>
    <definedName name="ppyui_3">{#N/A,#N/A,FALSE,"ACTIVO FIJO";#N/A,#N/A,FALSE,"COBRAR";#N/A,#N/A,FALSE,"AFILIADAS";#N/A,#N/A,FALSE,"PAGAR";#N/A,#N/A,FALSE,"INSTIT. FINANCIERAS";#N/A,#N/A,FALSE,"VALORES"}</definedName>
    <definedName name="ppyui_4" localSheetId="0">{#N/A,#N/A,FALSE,"ACTIVO FIJO";#N/A,#N/A,FALSE,"COBRAR";#N/A,#N/A,FALSE,"AFILIADAS";#N/A,#N/A,FALSE,"PAGAR";#N/A,#N/A,FALSE,"INSTIT. FINANCIERAS";#N/A,#N/A,FALSE,"VALORES"}</definedName>
    <definedName name="ppyui_4" localSheetId="1">{#N/A,#N/A,FALSE,"ACTIVO FIJO";#N/A,#N/A,FALSE,"COBRAR";#N/A,#N/A,FALSE,"AFILIADAS";#N/A,#N/A,FALSE,"PAGAR";#N/A,#N/A,FALSE,"INSTIT. FINANCIERAS";#N/A,#N/A,FALSE,"VALORES"}</definedName>
    <definedName name="ppyui_4" localSheetId="2">{#N/A,#N/A,FALSE,"ACTIVO FIJO";#N/A,#N/A,FALSE,"COBRAR";#N/A,#N/A,FALSE,"AFILIADAS";#N/A,#N/A,FALSE,"PAGAR";#N/A,#N/A,FALSE,"INSTIT. FINANCIERAS";#N/A,#N/A,FALSE,"VALORES"}</definedName>
    <definedName name="ppyui_4">{#N/A,#N/A,FALSE,"ACTIVO FIJO";#N/A,#N/A,FALSE,"COBRAR";#N/A,#N/A,FALSE,"AFILIADAS";#N/A,#N/A,FALSE,"PAGAR";#N/A,#N/A,FALSE,"INSTIT. FINANCIERAS";#N/A,#N/A,FALSE,"VALORES"}</definedName>
    <definedName name="PR" localSheetId="3">{#N/A,#N/A,FALSE,"DET-CAMB.";#N/A,#N/A,FALSE,"PRESUP.";#N/A,#N/A,FALSE,"RESUMEN";#N/A,#N/A,FALSE,"CT";#N/A,#N/A,FALSE,"PD";#N/A,#N/A,FALSE,"PR"}</definedName>
    <definedName name="PR" localSheetId="4">{#N/A,#N/A,FALSE,"DET-CAMB.";#N/A,#N/A,FALSE,"PRESUP.";#N/A,#N/A,FALSE,"RESUMEN";#N/A,#N/A,FALSE,"CT";#N/A,#N/A,FALSE,"PD";#N/A,#N/A,FALSE,"PR"}</definedName>
    <definedName name="PR" localSheetId="5">{#N/A,#N/A,FALSE,"DET-CAMB.";#N/A,#N/A,FALSE,"PRESUP.";#N/A,#N/A,FALSE,"RESUMEN";#N/A,#N/A,FALSE,"CT";#N/A,#N/A,FALSE,"PD";#N/A,#N/A,FALSE,"PR"}</definedName>
    <definedName name="PR" localSheetId="6">{#N/A,#N/A,FALSE,"DET-CAMB.";#N/A,#N/A,FALSE,"PRESUP.";#N/A,#N/A,FALSE,"RESUMEN";#N/A,#N/A,FALSE,"CT";#N/A,#N/A,FALSE,"PD";#N/A,#N/A,FALSE,"PR"}</definedName>
    <definedName name="PR" localSheetId="0">{#N/A,#N/A,FALSE,"DET-CAMB.";#N/A,#N/A,FALSE,"PRESUP.";#N/A,#N/A,FALSE,"RESUMEN";#N/A,#N/A,FALSE,"CT";#N/A,#N/A,FALSE,"PD";#N/A,#N/A,FALSE,"PR"}</definedName>
    <definedName name="PR" localSheetId="1">{#N/A,#N/A,FALSE,"DET-CAMB.";#N/A,#N/A,FALSE,"PRESUP.";#N/A,#N/A,FALSE,"RESUMEN";#N/A,#N/A,FALSE,"CT";#N/A,#N/A,FALSE,"PD";#N/A,#N/A,FALSE,"PR"}</definedName>
    <definedName name="PR" localSheetId="2">{#N/A,#N/A,FALSE,"DET-CAMB.";#N/A,#N/A,FALSE,"PRESUP.";#N/A,#N/A,FALSE,"RESUMEN";#N/A,#N/A,FALSE,"CT";#N/A,#N/A,FALSE,"PD";#N/A,#N/A,FALSE,"PR"}</definedName>
    <definedName name="PR">{#N/A,#N/A,FALSE,"DET-CAMB.";#N/A,#N/A,FALSE,"PRESUP.";#N/A,#N/A,FALSE,"RESUMEN";#N/A,#N/A,FALSE,"CT";#N/A,#N/A,FALSE,"PD";#N/A,#N/A,FALSE,"PR"}</definedName>
    <definedName name="pr_a">#REF!</definedName>
    <definedName name="pr_b">#REF!</definedName>
    <definedName name="pr_c">#REF!</definedName>
    <definedName name="pr_d">#REF!</definedName>
    <definedName name="pr_e">#REF!</definedName>
    <definedName name="pr_f">#REF!</definedName>
    <definedName name="pr_g">#REF!</definedName>
    <definedName name="pr_h">#REF!</definedName>
    <definedName name="pr_i">#REF!</definedName>
    <definedName name="pr_j">#REF!</definedName>
    <definedName name="pr_k">#REF!</definedName>
    <definedName name="pr_l">#REF!</definedName>
    <definedName name="pr_m">#REF!</definedName>
    <definedName name="pr_n">#REF!</definedName>
    <definedName name="pr_o">#REF!</definedName>
    <definedName name="pr_p">#REF!</definedName>
    <definedName name="pr_q">#REF!</definedName>
    <definedName name="pr_r">#REF!</definedName>
    <definedName name="pr_s">#REF!</definedName>
    <definedName name="pr_t">#REF!</definedName>
    <definedName name="pr_u">#REF!</definedName>
    <definedName name="prechancado" localSheetId="0">{#N/A,#N/A,FALSE,"RESUMEN";#N/A,#N/A,FALSE,"GG-GI";#N/A,#N/A,FALSE,"AMB";#N/A,#N/A,FALSE,"EyR";#N/A,#N/A,FALSE,"UCP";#N/A,#N/A,FALSE,"IND";#N/A,#N/A,FALSE,"LR";#N/A,#N/A,FALSE,"PRV";#N/A,#N/A,FALSE,"TÚNELES";#N/A,#N/A,FALSE,"IDT";#N/A,#N/A,FALSE,"ING"}</definedName>
    <definedName name="prechancado" localSheetId="1">{#N/A,#N/A,FALSE,"RESUMEN";#N/A,#N/A,FALSE,"GG-GI";#N/A,#N/A,FALSE,"AMB";#N/A,#N/A,FALSE,"EyR";#N/A,#N/A,FALSE,"UCP";#N/A,#N/A,FALSE,"IND";#N/A,#N/A,FALSE,"LR";#N/A,#N/A,FALSE,"PRV";#N/A,#N/A,FALSE,"TÚNELES";#N/A,#N/A,FALSE,"IDT";#N/A,#N/A,FALSE,"ING"}</definedName>
    <definedName name="prechancado" localSheetId="2">{#N/A,#N/A,FALSE,"RESUMEN";#N/A,#N/A,FALSE,"GG-GI";#N/A,#N/A,FALSE,"AMB";#N/A,#N/A,FALSE,"EyR";#N/A,#N/A,FALSE,"UCP";#N/A,#N/A,FALSE,"IND";#N/A,#N/A,FALSE,"LR";#N/A,#N/A,FALSE,"PRV";#N/A,#N/A,FALSE,"TÚNELES";#N/A,#N/A,FALSE,"IDT";#N/A,#N/A,FALSE,"ING"}</definedName>
    <definedName name="prechancado">{#N/A,#N/A,FALSE,"RESUMEN";#N/A,#N/A,FALSE,"GG-GI";#N/A,#N/A,FALSE,"AMB";#N/A,#N/A,FALSE,"EyR";#N/A,#N/A,FALSE,"UCP";#N/A,#N/A,FALSE,"IND";#N/A,#N/A,FALSE,"LR";#N/A,#N/A,FALSE,"PRV";#N/A,#N/A,FALSE,"TÚNELES";#N/A,#N/A,FALSE,"IDT";#N/A,#N/A,FALSE,"ING"}</definedName>
    <definedName name="prechancado_1" localSheetId="0">{#N/A,#N/A,FALSE,"RESUMEN";#N/A,#N/A,FALSE,"GG-GI";#N/A,#N/A,FALSE,"AMB";#N/A,#N/A,FALSE,"EyR";#N/A,#N/A,FALSE,"UCP";#N/A,#N/A,FALSE,"IND";#N/A,#N/A,FALSE,"LR";#N/A,#N/A,FALSE,"PRV";#N/A,#N/A,FALSE,"TÚNELES";#N/A,#N/A,FALSE,"IDT";#N/A,#N/A,FALSE,"ING"}</definedName>
    <definedName name="prechancado_1" localSheetId="1">{#N/A,#N/A,FALSE,"RESUMEN";#N/A,#N/A,FALSE,"GG-GI";#N/A,#N/A,FALSE,"AMB";#N/A,#N/A,FALSE,"EyR";#N/A,#N/A,FALSE,"UCP";#N/A,#N/A,FALSE,"IND";#N/A,#N/A,FALSE,"LR";#N/A,#N/A,FALSE,"PRV";#N/A,#N/A,FALSE,"TÚNELES";#N/A,#N/A,FALSE,"IDT";#N/A,#N/A,FALSE,"ING"}</definedName>
    <definedName name="prechancado_1" localSheetId="2">{#N/A,#N/A,FALSE,"RESUMEN";#N/A,#N/A,FALSE,"GG-GI";#N/A,#N/A,FALSE,"AMB";#N/A,#N/A,FALSE,"EyR";#N/A,#N/A,FALSE,"UCP";#N/A,#N/A,FALSE,"IND";#N/A,#N/A,FALSE,"LR";#N/A,#N/A,FALSE,"PRV";#N/A,#N/A,FALSE,"TÚNELES";#N/A,#N/A,FALSE,"IDT";#N/A,#N/A,FALSE,"ING"}</definedName>
    <definedName name="prechancado_1">{#N/A,#N/A,FALSE,"RESUMEN";#N/A,#N/A,FALSE,"GG-GI";#N/A,#N/A,FALSE,"AMB";#N/A,#N/A,FALSE,"EyR";#N/A,#N/A,FALSE,"UCP";#N/A,#N/A,FALSE,"IND";#N/A,#N/A,FALSE,"LR";#N/A,#N/A,FALSE,"PRV";#N/A,#N/A,FALSE,"TÚNELES";#N/A,#N/A,FALSE,"IDT";#N/A,#N/A,FALSE,"ING"}</definedName>
    <definedName name="PRECI_COMB_2">#REF!</definedName>
    <definedName name="PRECIO_ACEITE">#REF!</definedName>
    <definedName name="PRECIO_COM1">#REF!</definedName>
    <definedName name="PRECIO_COMB_1">#REF!</definedName>
    <definedName name="PRECIO_COMBUST.">#REF!</definedName>
    <definedName name="PRECIO_GRASA">#REF!</definedName>
    <definedName name="precor">#REF!</definedName>
    <definedName name="precorZ">#REF!</definedName>
    <definedName name="Preminado1">#REF!</definedName>
    <definedName name="Preparación" localSheetId="3">{#N/A,#N/A,FALSE,"DET-CAMB.";#N/A,#N/A,FALSE,"PRESUP.";#N/A,#N/A,FALSE,"RESUMEN";#N/A,#N/A,FALSE,"CT";#N/A,#N/A,FALSE,"PD";#N/A,#N/A,FALSE,"PR"}</definedName>
    <definedName name="Preparación" localSheetId="4">{#N/A,#N/A,FALSE,"DET-CAMB.";#N/A,#N/A,FALSE,"PRESUP.";#N/A,#N/A,FALSE,"RESUMEN";#N/A,#N/A,FALSE,"CT";#N/A,#N/A,FALSE,"PD";#N/A,#N/A,FALSE,"PR"}</definedName>
    <definedName name="Preparación" localSheetId="5">{#N/A,#N/A,FALSE,"DET-CAMB.";#N/A,#N/A,FALSE,"PRESUP.";#N/A,#N/A,FALSE,"RESUMEN";#N/A,#N/A,FALSE,"CT";#N/A,#N/A,FALSE,"PD";#N/A,#N/A,FALSE,"PR"}</definedName>
    <definedName name="Preparación" localSheetId="6">{#N/A,#N/A,FALSE,"DET-CAMB.";#N/A,#N/A,FALSE,"PRESUP.";#N/A,#N/A,FALSE,"RESUMEN";#N/A,#N/A,FALSE,"CT";#N/A,#N/A,FALSE,"PD";#N/A,#N/A,FALSE,"PR"}</definedName>
    <definedName name="Preparación" localSheetId="0">{#N/A,#N/A,FALSE,"DET-CAMB.";#N/A,#N/A,FALSE,"PRESUP.";#N/A,#N/A,FALSE,"RESUMEN";#N/A,#N/A,FALSE,"CT";#N/A,#N/A,FALSE,"PD";#N/A,#N/A,FALSE,"PR"}</definedName>
    <definedName name="Preparación" localSheetId="1">{#N/A,#N/A,FALSE,"DET-CAMB.";#N/A,#N/A,FALSE,"PRESUP.";#N/A,#N/A,FALSE,"RESUMEN";#N/A,#N/A,FALSE,"CT";#N/A,#N/A,FALSE,"PD";#N/A,#N/A,FALSE,"PR"}</definedName>
    <definedName name="Preparación" localSheetId="2">{#N/A,#N/A,FALSE,"DET-CAMB.";#N/A,#N/A,FALSE,"PRESUP.";#N/A,#N/A,FALSE,"RESUMEN";#N/A,#N/A,FALSE,"CT";#N/A,#N/A,FALSE,"PD";#N/A,#N/A,FALSE,"PR"}</definedName>
    <definedName name="Preparación">{#N/A,#N/A,FALSE,"DET-CAMB.";#N/A,#N/A,FALSE,"PRESUP.";#N/A,#N/A,FALSE,"RESUMEN";#N/A,#N/A,FALSE,"CT";#N/A,#N/A,FALSE,"PD";#N/A,#N/A,FALSE,"PR"}</definedName>
    <definedName name="Presentacion">#REF!</definedName>
    <definedName name="PRESION01">#REF!</definedName>
    <definedName name="PRESION02">#REF!</definedName>
    <definedName name="PRESION03">#REF!</definedName>
    <definedName name="Presupuesto">#REF!</definedName>
    <definedName name="PRESUPUESTOS">#REF!</definedName>
    <definedName name="PrevWeek">#REF!</definedName>
    <definedName name="PrevWeekBottom">#REF!</definedName>
    <definedName name="PrevWeekTop">#REF!</definedName>
    <definedName name="PRIMA">#REF!</definedName>
    <definedName name="PRIMERA">#REF!</definedName>
    <definedName name="PrimerItem">#REF!</definedName>
    <definedName name="PRIMO">#REF!</definedName>
    <definedName name="PrimPorc">#REF!</definedName>
    <definedName name="Print_Area_MI">#REF!</definedName>
    <definedName name="Print_Titles_MI">#REF!</definedName>
    <definedName name="PRINT1">#REF!</definedName>
    <definedName name="PRINT2">#REF!</definedName>
    <definedName name="PrintBuyer" localSheetId="0">{#N/A,"DR",FALSE,"increm pf";#N/A,"MAMSI",FALSE,"increm pf";#N/A,"MAXI",FALSE,"increm pf";#N/A,"PCAM",FALSE,"increm pf";#N/A,"PHSV",FALSE,"increm pf";#N/A,"SIE",FALSE,"increm pf"}</definedName>
    <definedName name="PrintBuyer" localSheetId="1">{#N/A,"DR",FALSE,"increm pf";#N/A,"MAMSI",FALSE,"increm pf";#N/A,"MAXI",FALSE,"increm pf";#N/A,"PCAM",FALSE,"increm pf";#N/A,"PHSV",FALSE,"increm pf";#N/A,"SIE",FALSE,"increm pf"}</definedName>
    <definedName name="PrintBuyer" localSheetId="2">{#N/A,"DR",FALSE,"increm pf";#N/A,"MAMSI",FALSE,"increm pf";#N/A,"MAXI",FALSE,"increm pf";#N/A,"PCAM",FALSE,"increm pf";#N/A,"PHSV",FALSE,"increm pf";#N/A,"SIE",FALSE,"increm pf"}</definedName>
    <definedName name="PrintBuyer">{#N/A,"DR",FALSE,"increm pf";#N/A,"MAMSI",FALSE,"increm pf";#N/A,"MAXI",FALSE,"increm pf";#N/A,"PCAM",FALSE,"increm pf";#N/A,"PHSV",FALSE,"increm pf";#N/A,"SIE",FALSE,"increm pf"}</definedName>
    <definedName name="PrintEnd">#REF!</definedName>
    <definedName name="PrintStart">#REF!</definedName>
    <definedName name="PROCESOS">#REF!</definedName>
    <definedName name="Process_Maintenance">#REF!</definedName>
    <definedName name="Process_Operations">#REF!</definedName>
    <definedName name="ProcessDB">#REF!</definedName>
    <definedName name="PROF">#REF!</definedName>
    <definedName name="PROGDES">#REF!</definedName>
    <definedName name="PROGINC" localSheetId="0">{"DETALLE_1996",#N/A,FALSE,"flujo";"DETALLE_1997",#N/A,FALSE,"flujo";"GASTOS_INCURRIDOS_1996",#N/A,FALSE,"flujo";"GASTOS_PROGRAMADOS_PARA_1997",#N/A,FALSE,"flujo";#N/A,#N/A,FALSE,"comparat";#N/A,#N/A,FALSE,"costos";#N/A,#N/A,FALSE,"proyctrol"}</definedName>
    <definedName name="PROGINC" localSheetId="1">{"DETALLE_1996",#N/A,FALSE,"flujo";"DETALLE_1997",#N/A,FALSE,"flujo";"GASTOS_INCURRIDOS_1996",#N/A,FALSE,"flujo";"GASTOS_PROGRAMADOS_PARA_1997",#N/A,FALSE,"flujo";#N/A,#N/A,FALSE,"comparat";#N/A,#N/A,FALSE,"costos";#N/A,#N/A,FALSE,"proyctrol"}</definedName>
    <definedName name="PROGINC" localSheetId="2">{"DETALLE_1996",#N/A,FALSE,"flujo";"DETALLE_1997",#N/A,FALSE,"flujo";"GASTOS_INCURRIDOS_1996",#N/A,FALSE,"flujo";"GASTOS_PROGRAMADOS_PARA_1997",#N/A,FALSE,"flujo";#N/A,#N/A,FALSE,"comparat";#N/A,#N/A,FALSE,"costos";#N/A,#N/A,FALSE,"proyctrol"}</definedName>
    <definedName name="PROGINC">{"DETALLE_1996",#N/A,FALSE,"flujo";"DETALLE_1997",#N/A,FALSE,"flujo";"GASTOS_INCURRIDOS_1996",#N/A,FALSE,"flujo";"GASTOS_PROGRAMADOS_PARA_1997",#N/A,FALSE,"flujo";#N/A,#N/A,FALSE,"comparat";#N/A,#N/A,FALSE,"costos";#N/A,#N/A,FALSE,"proyctrol"}</definedName>
    <definedName name="PROGINC_1" localSheetId="0">{"DETALLE_1996",#N/A,FALSE,"flujo";"DETALLE_1997",#N/A,FALSE,"flujo";"GASTOS_INCURRIDOS_1996",#N/A,FALSE,"flujo";"GASTOS_PROGRAMADOS_PARA_1997",#N/A,FALSE,"flujo";#N/A,#N/A,FALSE,"comparat";#N/A,#N/A,FALSE,"costos";#N/A,#N/A,FALSE,"proyctrol"}</definedName>
    <definedName name="PROGINC_1" localSheetId="1">{"DETALLE_1996",#N/A,FALSE,"flujo";"DETALLE_1997",#N/A,FALSE,"flujo";"GASTOS_INCURRIDOS_1996",#N/A,FALSE,"flujo";"GASTOS_PROGRAMADOS_PARA_1997",#N/A,FALSE,"flujo";#N/A,#N/A,FALSE,"comparat";#N/A,#N/A,FALSE,"costos";#N/A,#N/A,FALSE,"proyctrol"}</definedName>
    <definedName name="PROGINC_1" localSheetId="2">{"DETALLE_1996",#N/A,FALSE,"flujo";"DETALLE_1997",#N/A,FALSE,"flujo";"GASTOS_INCURRIDOS_1996",#N/A,FALSE,"flujo";"GASTOS_PROGRAMADOS_PARA_1997",#N/A,FALSE,"flujo";#N/A,#N/A,FALSE,"comparat";#N/A,#N/A,FALSE,"costos";#N/A,#N/A,FALSE,"proyctrol"}</definedName>
    <definedName name="PROGINC_1">{"DETALLE_1996",#N/A,FALSE,"flujo";"DETALLE_1997",#N/A,FALSE,"flujo";"GASTOS_INCURRIDOS_1996",#N/A,FALSE,"flujo";"GASTOS_PROGRAMADOS_PARA_1997",#N/A,FALSE,"flujo";#N/A,#N/A,FALSE,"comparat";#N/A,#N/A,FALSE,"costos";#N/A,#N/A,FALSE,"proyctrol"}</definedName>
    <definedName name="PROJ">#REF!</definedName>
    <definedName name="Project_Name">#REF!</definedName>
    <definedName name="Projects_Mine_Dev">#REF!</definedName>
    <definedName name="Projects_Operations">#REF!</definedName>
    <definedName name="propanfoloadermecanizado">#REF!</definedName>
    <definedName name="propdesatador1">#REF!</definedName>
    <definedName name="propdesatador2">#REF!</definedName>
    <definedName name="propdesatador3A">#REF!</definedName>
    <definedName name="propdesatador3B">#REF!</definedName>
    <definedName name="propempernador1">#REF!</definedName>
    <definedName name="propempernador3A">#REF!</definedName>
    <definedName name="propempernador3B">#REF!</definedName>
    <definedName name="PROPIETARIO">#REF!</definedName>
    <definedName name="propjumbo1">#REF!</definedName>
    <definedName name="propjumbo2">#REF!</definedName>
    <definedName name="propjumbo3A">#REF!</definedName>
    <definedName name="propjumbo3B">#REF!</definedName>
    <definedName name="propmixer1">#REF!</definedName>
    <definedName name="propmixer2">#REF!</definedName>
    <definedName name="propmixer3A">#REF!</definedName>
    <definedName name="propmixer3B">#REF!</definedName>
    <definedName name="propplanta1">#REF!</definedName>
    <definedName name="propplanta2">#REF!</definedName>
    <definedName name="propplanta3A">#REF!</definedName>
    <definedName name="propplanta3B">#REF!</definedName>
    <definedName name="propplataforma1">#REF!</definedName>
    <definedName name="propplataforma2">#REF!</definedName>
    <definedName name="propplataforma3A">#REF!</definedName>
    <definedName name="propplataforma3B">#REF!</definedName>
    <definedName name="propplatashot1">#REF!</definedName>
    <definedName name="propplatashot2">#REF!</definedName>
    <definedName name="propplatashot3A">#REF!</definedName>
    <definedName name="propplatashot3B">#REF!</definedName>
    <definedName name="proprobot1">#REF!</definedName>
    <definedName name="proprobot2">#REF!</definedName>
    <definedName name="proprobot3A">#REF!</definedName>
    <definedName name="proprobot3B">#REF!</definedName>
    <definedName name="propscoop1">#REF!</definedName>
    <definedName name="propscoop2">#REF!</definedName>
    <definedName name="propscoop3A">#REF!</definedName>
    <definedName name="propscoop3B">#REF!</definedName>
    <definedName name="propvolquete1">#REF!</definedName>
    <definedName name="propvolquete2">#REF!</definedName>
    <definedName name="propvolquete3A">#REF!</definedName>
    <definedName name="propvolquete3B">#REF!</definedName>
    <definedName name="proyecto">#REF!</definedName>
    <definedName name="PROYECTOS">#REF!</definedName>
    <definedName name="PRR"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t_maquina">#REF!</definedName>
    <definedName name="prt_resumen">#REF!</definedName>
    <definedName name="PtblLAR">#REF!</definedName>
    <definedName name="ptiupouo" localSheetId="0">{#N/A,#N/A,FALSE,"SumD";#N/A,#N/A,FALSE,"ElecD";#N/A,#N/A,FALSE,"MechD";#N/A,#N/A,FALSE,"GeotD";#N/A,#N/A,FALSE,"PrcsD";#N/A,#N/A,FALSE,"TunnD";#N/A,#N/A,FALSE,"CivlD";#N/A,#N/A,FALSE,"NtwkD";#N/A,#N/A,FALSE,"EstgD";#N/A,#N/A,FALSE,"PEngD"}</definedName>
    <definedName name="ptiupouo" localSheetId="1">{#N/A,#N/A,FALSE,"SumD";#N/A,#N/A,FALSE,"ElecD";#N/A,#N/A,FALSE,"MechD";#N/A,#N/A,FALSE,"GeotD";#N/A,#N/A,FALSE,"PrcsD";#N/A,#N/A,FALSE,"TunnD";#N/A,#N/A,FALSE,"CivlD";#N/A,#N/A,FALSE,"NtwkD";#N/A,#N/A,FALSE,"EstgD";#N/A,#N/A,FALSE,"PEngD"}</definedName>
    <definedName name="ptiupouo" localSheetId="2">{#N/A,#N/A,FALSE,"SumD";#N/A,#N/A,FALSE,"ElecD";#N/A,#N/A,FALSE,"MechD";#N/A,#N/A,FALSE,"GeotD";#N/A,#N/A,FALSE,"PrcsD";#N/A,#N/A,FALSE,"TunnD";#N/A,#N/A,FALSE,"CivlD";#N/A,#N/A,FALSE,"NtwkD";#N/A,#N/A,FALSE,"EstgD";#N/A,#N/A,FALSE,"PEngD"}</definedName>
    <definedName name="ptiupouo">{#N/A,#N/A,FALSE,"SumD";#N/A,#N/A,FALSE,"ElecD";#N/A,#N/A,FALSE,"MechD";#N/A,#N/A,FALSE,"GeotD";#N/A,#N/A,FALSE,"PrcsD";#N/A,#N/A,FALSE,"TunnD";#N/A,#N/A,FALSE,"CivlD";#N/A,#N/A,FALSE,"NtwkD";#N/A,#N/A,FALSE,"EstgD";#N/A,#N/A,FALSE,"PEngD"}</definedName>
    <definedName name="Ptotal">#REF!</definedName>
    <definedName name="ptuiptuo" localSheetId="3">{"April",#N/A,FALSE,"April"}</definedName>
    <definedName name="ptuiptuo" localSheetId="4">{"April",#N/A,FALSE,"April"}</definedName>
    <definedName name="ptuiptuo" localSheetId="5">{"April",#N/A,FALSE,"April"}</definedName>
    <definedName name="ptuiptuo" localSheetId="6">{"April",#N/A,FALSE,"April"}</definedName>
    <definedName name="ptuiptuo" localSheetId="0">{"April",#N/A,FALSE,"April"}</definedName>
    <definedName name="ptuiptuo" localSheetId="1">{"April",#N/A,FALSE,"April"}</definedName>
    <definedName name="ptuiptuo" localSheetId="2">{"April",#N/A,FALSE,"April"}</definedName>
    <definedName name="ptuiptuo">{"April",#N/A,FALSE,"April"}</definedName>
    <definedName name="PU_Directo">#REF!</definedName>
    <definedName name="PUAA">#REF!</definedName>
    <definedName name="PUBB">#REF!</definedName>
    <definedName name="puma">#REF!</definedName>
    <definedName name="PUNTODEINSERCION">#REF!</definedName>
    <definedName name="PV" localSheetId="3">#REF!</definedName>
    <definedName name="PV" localSheetId="4">#REF!</definedName>
    <definedName name="PV" localSheetId="5">#REF!</definedName>
    <definedName name="PV" localSheetId="6">#REF!</definedName>
    <definedName name="PV" localSheetId="0">{#N/A,#N/A,FALSE,"subcontract"}</definedName>
    <definedName name="PV" localSheetId="1">{#N/A,#N/A,FALSE,"subcontract"}</definedName>
    <definedName name="PV" localSheetId="2">{#N/A,#N/A,FALSE,"subcontract"}</definedName>
    <definedName name="PV">{#N/A,#N/A,FALSE,"subcontract"}</definedName>
    <definedName name="PYP" localSheetId="0">{#N/A,#N/A,FALSE,"US$";#N/A,#N/A,FALSE,"SUMMARY";#N/A,#N/A,FALSE,"DET.SUMM";#N/A,#N/A,FALSE,"BACK-UP";#N/A,#N/A,FALSE,"INDIRECTS";#N/A,#N/A,FALSE,"PARAMETERS";#N/A,#N/A,FALSE,"RATES"}</definedName>
    <definedName name="PYP" localSheetId="1">{#N/A,#N/A,FALSE,"US$";#N/A,#N/A,FALSE,"SUMMARY";#N/A,#N/A,FALSE,"DET.SUMM";#N/A,#N/A,FALSE,"BACK-UP";#N/A,#N/A,FALSE,"INDIRECTS";#N/A,#N/A,FALSE,"PARAMETERS";#N/A,#N/A,FALSE,"RATES"}</definedName>
    <definedName name="PYP" localSheetId="2">{#N/A,#N/A,FALSE,"US$";#N/A,#N/A,FALSE,"SUMMARY";#N/A,#N/A,FALSE,"DET.SUMM";#N/A,#N/A,FALSE,"BACK-UP";#N/A,#N/A,FALSE,"INDIRECTS";#N/A,#N/A,FALSE,"PARAMETERS";#N/A,#N/A,FALSE,"RATES"}</definedName>
    <definedName name="PYP">{#N/A,#N/A,FALSE,"US$";#N/A,#N/A,FALSE,"SUMMARY";#N/A,#N/A,FALSE,"DET.SUMM";#N/A,#N/A,FALSE,"BACK-UP";#N/A,#N/A,FALSE,"INDIRECTS";#N/A,#N/A,FALSE,"PARAMETERS";#N/A,#N/A,FALSE,"RATES"}</definedName>
    <definedName name="Q" localSheetId="3">#REF!</definedName>
    <definedName name="Q" localSheetId="4">#REF!</definedName>
    <definedName name="Q" localSheetId="5">#REF!</definedName>
    <definedName name="Q" localSheetId="6">#REF!</definedName>
    <definedName name="q">#REF!</definedName>
    <definedName name="q_1">#REF!</definedName>
    <definedName name="q_10">#REF!</definedName>
    <definedName name="q_11">#REF!</definedName>
    <definedName name="q_12">#REF!</definedName>
    <definedName name="q_13">#REF!</definedName>
    <definedName name="q_2">#REF!</definedName>
    <definedName name="q10f">#REF!</definedName>
    <definedName name="q11f">#REF!</definedName>
    <definedName name="q12f">#REF!</definedName>
    <definedName name="q13f">#REF!</definedName>
    <definedName name="q1f">#REF!</definedName>
    <definedName name="q2f">#REF!</definedName>
    <definedName name="qaq" localSheetId="0">{#N/A,#N/A,FALSE,"summary";#N/A,#N/A,FALSE,"SumGraph"}</definedName>
    <definedName name="qaq" localSheetId="1">{#N/A,#N/A,FALSE,"summary";#N/A,#N/A,FALSE,"SumGraph"}</definedName>
    <definedName name="qaq" localSheetId="2">{#N/A,#N/A,FALSE,"summary";#N/A,#N/A,FALSE,"SumGraph"}</definedName>
    <definedName name="qaq">{#N/A,#N/A,FALSE,"summary";#N/A,#N/A,FALSE,"SumGraph"}</definedName>
    <definedName name="qaq_1" localSheetId="0">{#N/A,#N/A,FALSE,"summary";#N/A,#N/A,FALSE,"SumGraph"}</definedName>
    <definedName name="qaq_1" localSheetId="1">{#N/A,#N/A,FALSE,"summary";#N/A,#N/A,FALSE,"SumGraph"}</definedName>
    <definedName name="qaq_1" localSheetId="2">{#N/A,#N/A,FALSE,"summary";#N/A,#N/A,FALSE,"SumGraph"}</definedName>
    <definedName name="qaq_1">{#N/A,#N/A,FALSE,"summary";#N/A,#N/A,FALSE,"SumGraph"}</definedName>
    <definedName name="qaqaqaqqqqqqqqq"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e">#REF!</definedName>
    <definedName name="qeq" localSheetId="0">{#N/A,#N/A,FALSE,"Matrix";#N/A,#N/A,FALSE,"Executive";#N/A,#N/A,FALSE,"Summary"}</definedName>
    <definedName name="qeq" localSheetId="1">{#N/A,#N/A,FALSE,"Matrix";#N/A,#N/A,FALSE,"Executive";#N/A,#N/A,FALSE,"Summary"}</definedName>
    <definedName name="qeq" localSheetId="2">{#N/A,#N/A,FALSE,"Matrix";#N/A,#N/A,FALSE,"Executive";#N/A,#N/A,FALSE,"Summary"}</definedName>
    <definedName name="qeq">{#N/A,#N/A,FALSE,"Matrix";#N/A,#N/A,FALSE,"Executive";#N/A,#N/A,FALSE,"Summary"}</definedName>
    <definedName name="qfwfq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jtrt" localSheetId="3">{"JAN",#N/A,FALSE,"January"}</definedName>
    <definedName name="qjtrt" localSheetId="4">{"JAN",#N/A,FALSE,"January"}</definedName>
    <definedName name="qjtrt" localSheetId="5">{"JAN",#N/A,FALSE,"January"}</definedName>
    <definedName name="qjtrt" localSheetId="6">{"JAN",#N/A,FALSE,"January"}</definedName>
    <definedName name="qjtrt" localSheetId="0">{"JAN",#N/A,FALSE,"January"}</definedName>
    <definedName name="qjtrt" localSheetId="1">{"JAN",#N/A,FALSE,"January"}</definedName>
    <definedName name="qjtrt" localSheetId="2">{"JAN",#N/A,FALSE,"January"}</definedName>
    <definedName name="qjtrt">{"JAN",#N/A,FALSE,"January"}</definedName>
    <definedName name="qmax">#REF!</definedName>
    <definedName name="qmax_m">#REF!</definedName>
    <definedName name="qnuevo">#REF!</definedName>
    <definedName name="qnuevo_m">#REF!</definedName>
    <definedName name="qnuevo1">#REF!</definedName>
    <definedName name="qñojhc" localSheetId="0">{#N/A,#N/A,FALSE,"Matrix";#N/A,#N/A,FALSE,"Executive";#N/A,#N/A,FALSE,"Summary";#N/A,#N/A,FALSE,"Office1";#N/A,#N/A,FALSE,"Office2";#N/A,#N/A,FALSE,"Office3";#N/A,#N/A,FALSE,"Office4";#N/A,#N/A,FALSE,"Office5";#N/A,#N/A,FALSE,"Office6";#N/A,#N/A,FALSE,"Office7";#N/A,#N/A,FALSE,"Labor"}</definedName>
    <definedName name="qñojhc" localSheetId="1">{#N/A,#N/A,FALSE,"Matrix";#N/A,#N/A,FALSE,"Executive";#N/A,#N/A,FALSE,"Summary";#N/A,#N/A,FALSE,"Office1";#N/A,#N/A,FALSE,"Office2";#N/A,#N/A,FALSE,"Office3";#N/A,#N/A,FALSE,"Office4";#N/A,#N/A,FALSE,"Office5";#N/A,#N/A,FALSE,"Office6";#N/A,#N/A,FALSE,"Office7";#N/A,#N/A,FALSE,"Labor"}</definedName>
    <definedName name="qñojhc" localSheetId="2">{#N/A,#N/A,FALSE,"Matrix";#N/A,#N/A,FALSE,"Executive";#N/A,#N/A,FALSE,"Summary";#N/A,#N/A,FALSE,"Office1";#N/A,#N/A,FALSE,"Office2";#N/A,#N/A,FALSE,"Office3";#N/A,#N/A,FALSE,"Office4";#N/A,#N/A,FALSE,"Office5";#N/A,#N/A,FALSE,"Office6";#N/A,#N/A,FALSE,"Office7";#N/A,#N/A,FALSE,"Labor"}</definedName>
    <definedName name="qñojhc">{#N/A,#N/A,FALSE,"Matrix";#N/A,#N/A,FALSE,"Executive";#N/A,#N/A,FALSE,"Summary";#N/A,#N/A,FALSE,"Office1";#N/A,#N/A,FALSE,"Office2";#N/A,#N/A,FALSE,"Office3";#N/A,#N/A,FALSE,"Office4";#N/A,#N/A,FALSE,"Office5";#N/A,#N/A,FALSE,"Office6";#N/A,#N/A,FALSE,"Office7";#N/A,#N/A,FALSE,"Labor"}</definedName>
    <definedName name="qpf" localSheetId="0">{#N/A,#N/A,TRUE,"1842CWN0"}</definedName>
    <definedName name="qpf" localSheetId="1">{#N/A,#N/A,TRUE,"1842CWN0"}</definedName>
    <definedName name="qpf" localSheetId="2">{#N/A,#N/A,TRUE,"1842CWN0"}</definedName>
    <definedName name="qpf">{#N/A,#N/A,TRUE,"1842CWN0"}</definedName>
    <definedName name="QPSSSSS">#REF!</definedName>
    <definedName name="qpwoei" localSheetId="0">{#N/A,#N/A,FALSE,"ACTIVO FIJO";#N/A,#N/A,FALSE,"COBRAR";#N/A,#N/A,FALSE,"AFILIADAS";#N/A,#N/A,FALSE,"PAGAR";#N/A,#N/A,FALSE,"INSTIT. FINANCIERAS";#N/A,#N/A,FALSE,"VALORES"}</definedName>
    <definedName name="qpwoei" localSheetId="1">{#N/A,#N/A,FALSE,"ACTIVO FIJO";#N/A,#N/A,FALSE,"COBRAR";#N/A,#N/A,FALSE,"AFILIADAS";#N/A,#N/A,FALSE,"PAGAR";#N/A,#N/A,FALSE,"INSTIT. FINANCIERAS";#N/A,#N/A,FALSE,"VALORES"}</definedName>
    <definedName name="qpwoei" localSheetId="2">{#N/A,#N/A,FALSE,"ACTIVO FIJO";#N/A,#N/A,FALSE,"COBRAR";#N/A,#N/A,FALSE,"AFILIADAS";#N/A,#N/A,FALSE,"PAGAR";#N/A,#N/A,FALSE,"INSTIT. FINANCIERAS";#N/A,#N/A,FALSE,"VALORES"}</definedName>
    <definedName name="qpwoei">{#N/A,#N/A,FALSE,"ACTIVO FIJO";#N/A,#N/A,FALSE,"COBRAR";#N/A,#N/A,FALSE,"AFILIADAS";#N/A,#N/A,FALSE,"PAGAR";#N/A,#N/A,FALSE,"INSTIT. FINANCIERAS";#N/A,#N/A,FALSE,"VALORES"}</definedName>
    <definedName name="qpwoei_1" localSheetId="0">{#N/A,#N/A,FALSE,"ACTIVO FIJO";#N/A,#N/A,FALSE,"COBRAR";#N/A,#N/A,FALSE,"AFILIADAS";#N/A,#N/A,FALSE,"PAGAR";#N/A,#N/A,FALSE,"INSTIT. FINANCIERAS";#N/A,#N/A,FALSE,"VALORES"}</definedName>
    <definedName name="qpwoei_1" localSheetId="1">{#N/A,#N/A,FALSE,"ACTIVO FIJO";#N/A,#N/A,FALSE,"COBRAR";#N/A,#N/A,FALSE,"AFILIADAS";#N/A,#N/A,FALSE,"PAGAR";#N/A,#N/A,FALSE,"INSTIT. FINANCIERAS";#N/A,#N/A,FALSE,"VALORES"}</definedName>
    <definedName name="qpwoei_1" localSheetId="2">{#N/A,#N/A,FALSE,"ACTIVO FIJO";#N/A,#N/A,FALSE,"COBRAR";#N/A,#N/A,FALSE,"AFILIADAS";#N/A,#N/A,FALSE,"PAGAR";#N/A,#N/A,FALSE,"INSTIT. FINANCIERAS";#N/A,#N/A,FALSE,"VALORES"}</definedName>
    <definedName name="qpwoei_1">{#N/A,#N/A,FALSE,"ACTIVO FIJO";#N/A,#N/A,FALSE,"COBRAR";#N/A,#N/A,FALSE,"AFILIADAS";#N/A,#N/A,FALSE,"PAGAR";#N/A,#N/A,FALSE,"INSTIT. FINANCIERAS";#N/A,#N/A,FALSE,"VALORES"}</definedName>
    <definedName name="qpwoei_1_1" localSheetId="0">{#N/A,#N/A,FALSE,"ACTIVO FIJO";#N/A,#N/A,FALSE,"COBRAR";#N/A,#N/A,FALSE,"AFILIADAS";#N/A,#N/A,FALSE,"PAGAR";#N/A,#N/A,FALSE,"INSTIT. FINANCIERAS";#N/A,#N/A,FALSE,"VALORES"}</definedName>
    <definedName name="qpwoei_1_1" localSheetId="1">{#N/A,#N/A,FALSE,"ACTIVO FIJO";#N/A,#N/A,FALSE,"COBRAR";#N/A,#N/A,FALSE,"AFILIADAS";#N/A,#N/A,FALSE,"PAGAR";#N/A,#N/A,FALSE,"INSTIT. FINANCIERAS";#N/A,#N/A,FALSE,"VALORES"}</definedName>
    <definedName name="qpwoei_1_1" localSheetId="2">{#N/A,#N/A,FALSE,"ACTIVO FIJO";#N/A,#N/A,FALSE,"COBRAR";#N/A,#N/A,FALSE,"AFILIADAS";#N/A,#N/A,FALSE,"PAGAR";#N/A,#N/A,FALSE,"INSTIT. FINANCIERAS";#N/A,#N/A,FALSE,"VALORES"}</definedName>
    <definedName name="qpwoei_1_1">{#N/A,#N/A,FALSE,"ACTIVO FIJO";#N/A,#N/A,FALSE,"COBRAR";#N/A,#N/A,FALSE,"AFILIADAS";#N/A,#N/A,FALSE,"PAGAR";#N/A,#N/A,FALSE,"INSTIT. FINANCIERAS";#N/A,#N/A,FALSE,"VALORES"}</definedName>
    <definedName name="qpwoei_1_2" localSheetId="0">{#N/A,#N/A,FALSE,"ACTIVO FIJO";#N/A,#N/A,FALSE,"COBRAR";#N/A,#N/A,FALSE,"AFILIADAS";#N/A,#N/A,FALSE,"PAGAR";#N/A,#N/A,FALSE,"INSTIT. FINANCIERAS";#N/A,#N/A,FALSE,"VALORES"}</definedName>
    <definedName name="qpwoei_1_2" localSheetId="1">{#N/A,#N/A,FALSE,"ACTIVO FIJO";#N/A,#N/A,FALSE,"COBRAR";#N/A,#N/A,FALSE,"AFILIADAS";#N/A,#N/A,FALSE,"PAGAR";#N/A,#N/A,FALSE,"INSTIT. FINANCIERAS";#N/A,#N/A,FALSE,"VALORES"}</definedName>
    <definedName name="qpwoei_1_2" localSheetId="2">{#N/A,#N/A,FALSE,"ACTIVO FIJO";#N/A,#N/A,FALSE,"COBRAR";#N/A,#N/A,FALSE,"AFILIADAS";#N/A,#N/A,FALSE,"PAGAR";#N/A,#N/A,FALSE,"INSTIT. FINANCIERAS";#N/A,#N/A,FALSE,"VALORES"}</definedName>
    <definedName name="qpwoei_1_2">{#N/A,#N/A,FALSE,"ACTIVO FIJO";#N/A,#N/A,FALSE,"COBRAR";#N/A,#N/A,FALSE,"AFILIADAS";#N/A,#N/A,FALSE,"PAGAR";#N/A,#N/A,FALSE,"INSTIT. FINANCIERAS";#N/A,#N/A,FALSE,"VALORES"}</definedName>
    <definedName name="qpwoei_1_3" localSheetId="0">{#N/A,#N/A,FALSE,"ACTIVO FIJO";#N/A,#N/A,FALSE,"COBRAR";#N/A,#N/A,FALSE,"AFILIADAS";#N/A,#N/A,FALSE,"PAGAR";#N/A,#N/A,FALSE,"INSTIT. FINANCIERAS";#N/A,#N/A,FALSE,"VALORES"}</definedName>
    <definedName name="qpwoei_1_3" localSheetId="1">{#N/A,#N/A,FALSE,"ACTIVO FIJO";#N/A,#N/A,FALSE,"COBRAR";#N/A,#N/A,FALSE,"AFILIADAS";#N/A,#N/A,FALSE,"PAGAR";#N/A,#N/A,FALSE,"INSTIT. FINANCIERAS";#N/A,#N/A,FALSE,"VALORES"}</definedName>
    <definedName name="qpwoei_1_3" localSheetId="2">{#N/A,#N/A,FALSE,"ACTIVO FIJO";#N/A,#N/A,FALSE,"COBRAR";#N/A,#N/A,FALSE,"AFILIADAS";#N/A,#N/A,FALSE,"PAGAR";#N/A,#N/A,FALSE,"INSTIT. FINANCIERAS";#N/A,#N/A,FALSE,"VALORES"}</definedName>
    <definedName name="qpwoei_1_3">{#N/A,#N/A,FALSE,"ACTIVO FIJO";#N/A,#N/A,FALSE,"COBRAR";#N/A,#N/A,FALSE,"AFILIADAS";#N/A,#N/A,FALSE,"PAGAR";#N/A,#N/A,FALSE,"INSTIT. FINANCIERAS";#N/A,#N/A,FALSE,"VALORES"}</definedName>
    <definedName name="qpwoei_2" localSheetId="0">{#N/A,#N/A,FALSE,"ACTIVO FIJO";#N/A,#N/A,FALSE,"COBRAR";#N/A,#N/A,FALSE,"AFILIADAS";#N/A,#N/A,FALSE,"PAGAR";#N/A,#N/A,FALSE,"INSTIT. FINANCIERAS";#N/A,#N/A,FALSE,"VALORES"}</definedName>
    <definedName name="qpwoei_2" localSheetId="1">{#N/A,#N/A,FALSE,"ACTIVO FIJO";#N/A,#N/A,FALSE,"COBRAR";#N/A,#N/A,FALSE,"AFILIADAS";#N/A,#N/A,FALSE,"PAGAR";#N/A,#N/A,FALSE,"INSTIT. FINANCIERAS";#N/A,#N/A,FALSE,"VALORES"}</definedName>
    <definedName name="qpwoei_2" localSheetId="2">{#N/A,#N/A,FALSE,"ACTIVO FIJO";#N/A,#N/A,FALSE,"COBRAR";#N/A,#N/A,FALSE,"AFILIADAS";#N/A,#N/A,FALSE,"PAGAR";#N/A,#N/A,FALSE,"INSTIT. FINANCIERAS";#N/A,#N/A,FALSE,"VALORES"}</definedName>
    <definedName name="qpwoei_2">{#N/A,#N/A,FALSE,"ACTIVO FIJO";#N/A,#N/A,FALSE,"COBRAR";#N/A,#N/A,FALSE,"AFILIADAS";#N/A,#N/A,FALSE,"PAGAR";#N/A,#N/A,FALSE,"INSTIT. FINANCIERAS";#N/A,#N/A,FALSE,"VALORES"}</definedName>
    <definedName name="qpwoei_3" localSheetId="0">{#N/A,#N/A,FALSE,"ACTIVO FIJO";#N/A,#N/A,FALSE,"COBRAR";#N/A,#N/A,FALSE,"AFILIADAS";#N/A,#N/A,FALSE,"PAGAR";#N/A,#N/A,FALSE,"INSTIT. FINANCIERAS";#N/A,#N/A,FALSE,"VALORES"}</definedName>
    <definedName name="qpwoei_3" localSheetId="1">{#N/A,#N/A,FALSE,"ACTIVO FIJO";#N/A,#N/A,FALSE,"COBRAR";#N/A,#N/A,FALSE,"AFILIADAS";#N/A,#N/A,FALSE,"PAGAR";#N/A,#N/A,FALSE,"INSTIT. FINANCIERAS";#N/A,#N/A,FALSE,"VALORES"}</definedName>
    <definedName name="qpwoei_3" localSheetId="2">{#N/A,#N/A,FALSE,"ACTIVO FIJO";#N/A,#N/A,FALSE,"COBRAR";#N/A,#N/A,FALSE,"AFILIADAS";#N/A,#N/A,FALSE,"PAGAR";#N/A,#N/A,FALSE,"INSTIT. FINANCIERAS";#N/A,#N/A,FALSE,"VALORES"}</definedName>
    <definedName name="qpwoei_3">{#N/A,#N/A,FALSE,"ACTIVO FIJO";#N/A,#N/A,FALSE,"COBRAR";#N/A,#N/A,FALSE,"AFILIADAS";#N/A,#N/A,FALSE,"PAGAR";#N/A,#N/A,FALSE,"INSTIT. FINANCIERAS";#N/A,#N/A,FALSE,"VALORES"}</definedName>
    <definedName name="qpwoei_4" localSheetId="0">{#N/A,#N/A,FALSE,"ACTIVO FIJO";#N/A,#N/A,FALSE,"COBRAR";#N/A,#N/A,FALSE,"AFILIADAS";#N/A,#N/A,FALSE,"PAGAR";#N/A,#N/A,FALSE,"INSTIT. FINANCIERAS";#N/A,#N/A,FALSE,"VALORES"}</definedName>
    <definedName name="qpwoei_4" localSheetId="1">{#N/A,#N/A,FALSE,"ACTIVO FIJO";#N/A,#N/A,FALSE,"COBRAR";#N/A,#N/A,FALSE,"AFILIADAS";#N/A,#N/A,FALSE,"PAGAR";#N/A,#N/A,FALSE,"INSTIT. FINANCIERAS";#N/A,#N/A,FALSE,"VALORES"}</definedName>
    <definedName name="qpwoei_4" localSheetId="2">{#N/A,#N/A,FALSE,"ACTIVO FIJO";#N/A,#N/A,FALSE,"COBRAR";#N/A,#N/A,FALSE,"AFILIADAS";#N/A,#N/A,FALSE,"PAGAR";#N/A,#N/A,FALSE,"INSTIT. FINANCIERAS";#N/A,#N/A,FALSE,"VALORES"}</definedName>
    <definedName name="qpwoei_4">{#N/A,#N/A,FALSE,"ACTIVO FIJO";#N/A,#N/A,FALSE,"COBRAR";#N/A,#N/A,FALSE,"AFILIADAS";#N/A,#N/A,FALSE,"PAGAR";#N/A,#N/A,FALSE,"INSTIT. FINANCIERAS";#N/A,#N/A,FALSE,"VALORES"}</definedName>
    <definedName name="qq" localSheetId="3">{"Sin detalle",#N/A,FALSE,"Flujo (redondeado)";"Detallado",#N/A,FALSE,"Flujo (redondeado)"}</definedName>
    <definedName name="qq" localSheetId="4">{"Sin detalle",#N/A,FALSE,"Flujo (redondeado)";"Detallado",#N/A,FALSE,"Flujo (redondeado)"}</definedName>
    <definedName name="qq" localSheetId="5">{"Sin detalle",#N/A,FALSE,"Flujo (redondeado)";"Detallado",#N/A,FALSE,"Flujo (redondeado)"}</definedName>
    <definedName name="qq" localSheetId="6">{"Sin detalle",#N/A,FALSE,"Flujo (redondeado)";"Detallado",#N/A,FALSE,"Flujo (redondeado)"}</definedName>
    <definedName name="QQ" localSheetId="0">{#N/A,#N/A,FALSE,"ACTIVO FIJO";#N/A,#N/A,FALSE,"COBRAR";#N/A,#N/A,FALSE,"AFILIADAS";#N/A,#N/A,FALSE,"PAGAR";#N/A,#N/A,FALSE,"INSTIT. FINANCIERAS";#N/A,#N/A,FALSE,"VALORES"}</definedName>
    <definedName name="QQ" localSheetId="1">{#N/A,#N/A,FALSE,"ACTIVO FIJO";#N/A,#N/A,FALSE,"COBRAR";#N/A,#N/A,FALSE,"AFILIADAS";#N/A,#N/A,FALSE,"PAGAR";#N/A,#N/A,FALSE,"INSTIT. FINANCIERAS";#N/A,#N/A,FALSE,"VALORES"}</definedName>
    <definedName name="QQ" localSheetId="2">{#N/A,#N/A,FALSE,"ACTIVO FIJO";#N/A,#N/A,FALSE,"COBRAR";#N/A,#N/A,FALSE,"AFILIADAS";#N/A,#N/A,FALSE,"PAGAR";#N/A,#N/A,FALSE,"INSTIT. FINANCIERAS";#N/A,#N/A,FALSE,"VALORES"}</definedName>
    <definedName name="QQ">{#N/A,#N/A,FALSE,"ACTIVO FIJO";#N/A,#N/A,FALSE,"COBRAR";#N/A,#N/A,FALSE,"AFILIADAS";#N/A,#N/A,FALSE,"PAGAR";#N/A,#N/A,FALSE,"INSTIT. FINANCIERAS";#N/A,#N/A,FALSE,"VALORES"}</definedName>
    <definedName name="QQ_1" localSheetId="0">{#N/A,#N/A,FALSE,"ACTIVO FIJO";#N/A,#N/A,FALSE,"COBRAR";#N/A,#N/A,FALSE,"AFILIADAS";#N/A,#N/A,FALSE,"PAGAR";#N/A,#N/A,FALSE,"INSTIT. FINANCIERAS";#N/A,#N/A,FALSE,"VALORES"}</definedName>
    <definedName name="QQ_1" localSheetId="1">{#N/A,#N/A,FALSE,"ACTIVO FIJO";#N/A,#N/A,FALSE,"COBRAR";#N/A,#N/A,FALSE,"AFILIADAS";#N/A,#N/A,FALSE,"PAGAR";#N/A,#N/A,FALSE,"INSTIT. FINANCIERAS";#N/A,#N/A,FALSE,"VALORES"}</definedName>
    <definedName name="QQ_1" localSheetId="2">{#N/A,#N/A,FALSE,"ACTIVO FIJO";#N/A,#N/A,FALSE,"COBRAR";#N/A,#N/A,FALSE,"AFILIADAS";#N/A,#N/A,FALSE,"PAGAR";#N/A,#N/A,FALSE,"INSTIT. FINANCIERAS";#N/A,#N/A,FALSE,"VALORES"}</definedName>
    <definedName name="QQ_1">{#N/A,#N/A,FALSE,"ACTIVO FIJO";#N/A,#N/A,FALSE,"COBRAR";#N/A,#N/A,FALSE,"AFILIADAS";#N/A,#N/A,FALSE,"PAGAR";#N/A,#N/A,FALSE,"INSTIT. FINANCIERAS";#N/A,#N/A,FALSE,"VALORES"}</definedName>
    <definedName name="QQ_1_1" localSheetId="0">{#N/A,#N/A,FALSE,"ACTIVO FIJO";#N/A,#N/A,FALSE,"COBRAR";#N/A,#N/A,FALSE,"AFILIADAS";#N/A,#N/A,FALSE,"PAGAR";#N/A,#N/A,FALSE,"INSTIT. FINANCIERAS";#N/A,#N/A,FALSE,"VALORES"}</definedName>
    <definedName name="QQ_1_1" localSheetId="1">{#N/A,#N/A,FALSE,"ACTIVO FIJO";#N/A,#N/A,FALSE,"COBRAR";#N/A,#N/A,FALSE,"AFILIADAS";#N/A,#N/A,FALSE,"PAGAR";#N/A,#N/A,FALSE,"INSTIT. FINANCIERAS";#N/A,#N/A,FALSE,"VALORES"}</definedName>
    <definedName name="QQ_1_1" localSheetId="2">{#N/A,#N/A,FALSE,"ACTIVO FIJO";#N/A,#N/A,FALSE,"COBRAR";#N/A,#N/A,FALSE,"AFILIADAS";#N/A,#N/A,FALSE,"PAGAR";#N/A,#N/A,FALSE,"INSTIT. FINANCIERAS";#N/A,#N/A,FALSE,"VALORES"}</definedName>
    <definedName name="QQ_1_1">{#N/A,#N/A,FALSE,"ACTIVO FIJO";#N/A,#N/A,FALSE,"COBRAR";#N/A,#N/A,FALSE,"AFILIADAS";#N/A,#N/A,FALSE,"PAGAR";#N/A,#N/A,FALSE,"INSTIT. FINANCIERAS";#N/A,#N/A,FALSE,"VALORES"}</definedName>
    <definedName name="QQ_1_2" localSheetId="0">{#N/A,#N/A,FALSE,"ACTIVO FIJO";#N/A,#N/A,FALSE,"COBRAR";#N/A,#N/A,FALSE,"AFILIADAS";#N/A,#N/A,FALSE,"PAGAR";#N/A,#N/A,FALSE,"INSTIT. FINANCIERAS";#N/A,#N/A,FALSE,"VALORES"}</definedName>
    <definedName name="QQ_1_2" localSheetId="1">{#N/A,#N/A,FALSE,"ACTIVO FIJO";#N/A,#N/A,FALSE,"COBRAR";#N/A,#N/A,FALSE,"AFILIADAS";#N/A,#N/A,FALSE,"PAGAR";#N/A,#N/A,FALSE,"INSTIT. FINANCIERAS";#N/A,#N/A,FALSE,"VALORES"}</definedName>
    <definedName name="QQ_1_2" localSheetId="2">{#N/A,#N/A,FALSE,"ACTIVO FIJO";#N/A,#N/A,FALSE,"COBRAR";#N/A,#N/A,FALSE,"AFILIADAS";#N/A,#N/A,FALSE,"PAGAR";#N/A,#N/A,FALSE,"INSTIT. FINANCIERAS";#N/A,#N/A,FALSE,"VALORES"}</definedName>
    <definedName name="QQ_1_2">{#N/A,#N/A,FALSE,"ACTIVO FIJO";#N/A,#N/A,FALSE,"COBRAR";#N/A,#N/A,FALSE,"AFILIADAS";#N/A,#N/A,FALSE,"PAGAR";#N/A,#N/A,FALSE,"INSTIT. FINANCIERAS";#N/A,#N/A,FALSE,"VALORES"}</definedName>
    <definedName name="QQ_1_3" localSheetId="0">{#N/A,#N/A,FALSE,"ACTIVO FIJO";#N/A,#N/A,FALSE,"COBRAR";#N/A,#N/A,FALSE,"AFILIADAS";#N/A,#N/A,FALSE,"PAGAR";#N/A,#N/A,FALSE,"INSTIT. FINANCIERAS";#N/A,#N/A,FALSE,"VALORES"}</definedName>
    <definedName name="QQ_1_3" localSheetId="1">{#N/A,#N/A,FALSE,"ACTIVO FIJO";#N/A,#N/A,FALSE,"COBRAR";#N/A,#N/A,FALSE,"AFILIADAS";#N/A,#N/A,FALSE,"PAGAR";#N/A,#N/A,FALSE,"INSTIT. FINANCIERAS";#N/A,#N/A,FALSE,"VALORES"}</definedName>
    <definedName name="QQ_1_3" localSheetId="2">{#N/A,#N/A,FALSE,"ACTIVO FIJO";#N/A,#N/A,FALSE,"COBRAR";#N/A,#N/A,FALSE,"AFILIADAS";#N/A,#N/A,FALSE,"PAGAR";#N/A,#N/A,FALSE,"INSTIT. FINANCIERAS";#N/A,#N/A,FALSE,"VALORES"}</definedName>
    <definedName name="QQ_1_3">{#N/A,#N/A,FALSE,"ACTIVO FIJO";#N/A,#N/A,FALSE,"COBRAR";#N/A,#N/A,FALSE,"AFILIADAS";#N/A,#N/A,FALSE,"PAGAR";#N/A,#N/A,FALSE,"INSTIT. FINANCIERAS";#N/A,#N/A,FALSE,"VALORES"}</definedName>
    <definedName name="QQ_2" localSheetId="0">{#N/A,#N/A,FALSE,"ACTIVO FIJO";#N/A,#N/A,FALSE,"COBRAR";#N/A,#N/A,FALSE,"AFILIADAS";#N/A,#N/A,FALSE,"PAGAR";#N/A,#N/A,FALSE,"INSTIT. FINANCIERAS";#N/A,#N/A,FALSE,"VALORES"}</definedName>
    <definedName name="QQ_2" localSheetId="1">{#N/A,#N/A,FALSE,"ACTIVO FIJO";#N/A,#N/A,FALSE,"COBRAR";#N/A,#N/A,FALSE,"AFILIADAS";#N/A,#N/A,FALSE,"PAGAR";#N/A,#N/A,FALSE,"INSTIT. FINANCIERAS";#N/A,#N/A,FALSE,"VALORES"}</definedName>
    <definedName name="QQ_2" localSheetId="2">{#N/A,#N/A,FALSE,"ACTIVO FIJO";#N/A,#N/A,FALSE,"COBRAR";#N/A,#N/A,FALSE,"AFILIADAS";#N/A,#N/A,FALSE,"PAGAR";#N/A,#N/A,FALSE,"INSTIT. FINANCIERAS";#N/A,#N/A,FALSE,"VALORES"}</definedName>
    <definedName name="QQ_2">{#N/A,#N/A,FALSE,"ACTIVO FIJO";#N/A,#N/A,FALSE,"COBRAR";#N/A,#N/A,FALSE,"AFILIADAS";#N/A,#N/A,FALSE,"PAGAR";#N/A,#N/A,FALSE,"INSTIT. FINANCIERAS";#N/A,#N/A,FALSE,"VALORES"}</definedName>
    <definedName name="QQ_3" localSheetId="0">{#N/A,#N/A,FALSE,"ACTIVO FIJO";#N/A,#N/A,FALSE,"COBRAR";#N/A,#N/A,FALSE,"AFILIADAS";#N/A,#N/A,FALSE,"PAGAR";#N/A,#N/A,FALSE,"INSTIT. FINANCIERAS";#N/A,#N/A,FALSE,"VALORES"}</definedName>
    <definedName name="QQ_3" localSheetId="1">{#N/A,#N/A,FALSE,"ACTIVO FIJO";#N/A,#N/A,FALSE,"COBRAR";#N/A,#N/A,FALSE,"AFILIADAS";#N/A,#N/A,FALSE,"PAGAR";#N/A,#N/A,FALSE,"INSTIT. FINANCIERAS";#N/A,#N/A,FALSE,"VALORES"}</definedName>
    <definedName name="QQ_3" localSheetId="2">{#N/A,#N/A,FALSE,"ACTIVO FIJO";#N/A,#N/A,FALSE,"COBRAR";#N/A,#N/A,FALSE,"AFILIADAS";#N/A,#N/A,FALSE,"PAGAR";#N/A,#N/A,FALSE,"INSTIT. FINANCIERAS";#N/A,#N/A,FALSE,"VALORES"}</definedName>
    <definedName name="QQ_3">{#N/A,#N/A,FALSE,"ACTIVO FIJO";#N/A,#N/A,FALSE,"COBRAR";#N/A,#N/A,FALSE,"AFILIADAS";#N/A,#N/A,FALSE,"PAGAR";#N/A,#N/A,FALSE,"INSTIT. FINANCIERAS";#N/A,#N/A,FALSE,"VALORES"}</definedName>
    <definedName name="QQ_4" localSheetId="0">{#N/A,#N/A,FALSE,"ACTIVO FIJO";#N/A,#N/A,FALSE,"COBRAR";#N/A,#N/A,FALSE,"AFILIADAS";#N/A,#N/A,FALSE,"PAGAR";#N/A,#N/A,FALSE,"INSTIT. FINANCIERAS";#N/A,#N/A,FALSE,"VALORES"}</definedName>
    <definedName name="QQ_4" localSheetId="1">{#N/A,#N/A,FALSE,"ACTIVO FIJO";#N/A,#N/A,FALSE,"COBRAR";#N/A,#N/A,FALSE,"AFILIADAS";#N/A,#N/A,FALSE,"PAGAR";#N/A,#N/A,FALSE,"INSTIT. FINANCIERAS";#N/A,#N/A,FALSE,"VALORES"}</definedName>
    <definedName name="QQ_4" localSheetId="2">{#N/A,#N/A,FALSE,"ACTIVO FIJO";#N/A,#N/A,FALSE,"COBRAR";#N/A,#N/A,FALSE,"AFILIADAS";#N/A,#N/A,FALSE,"PAGAR";#N/A,#N/A,FALSE,"INSTIT. FINANCIERAS";#N/A,#N/A,FALSE,"VALORES"}</definedName>
    <definedName name="QQ_4">{#N/A,#N/A,FALSE,"ACTIVO FIJO";#N/A,#N/A,FALSE,"COBRAR";#N/A,#N/A,FALSE,"AFILIADAS";#N/A,#N/A,FALSE,"PAGAR";#N/A,#N/A,FALSE,"INSTIT. FINANCIERAS";#N/A,#N/A,FALSE,"VALORES"}</definedName>
    <definedName name="QQQ" localSheetId="0">{"Avaliação de Cargos (Class Mens Todas)",#N/A,FALSE,"BANCO DE DADOS MENSALISTAS";"Avaliação de Cargos (Class Mens Todas)",#N/A,FALSE,"BANCO DE DADOS MENSALISTAS"}</definedName>
    <definedName name="QQQ" localSheetId="1">{"Avaliação de Cargos (Class Mens Todas)",#N/A,FALSE,"BANCO DE DADOS MENSALISTAS";"Avaliação de Cargos (Class Mens Todas)",#N/A,FALSE,"BANCO DE DADOS MENSALISTAS"}</definedName>
    <definedName name="QQQ" localSheetId="2">{"Avaliação de Cargos (Class Mens Todas)",#N/A,FALSE,"BANCO DE DADOS MENSALISTAS";"Avaliação de Cargos (Class Mens Todas)",#N/A,FALSE,"BANCO DE DADOS MENSALISTAS"}</definedName>
    <definedName name="QQQ">{"Avaliação de Cargos (Class Mens Todas)",#N/A,FALSE,"BANCO DE DADOS MENSALISTAS";"Avaliação de Cargos (Class Mens Todas)",#N/A,FALSE,"BANCO DE DADOS MENSALISTAS"}</definedName>
    <definedName name="qqqq" localSheetId="3">{#N/A,#N/A,TRUE,"INGENIERIA";#N/A,#N/A,TRUE,"COMPRAS";#N/A,#N/A,TRUE,"DIRECCION";#N/A,#N/A,TRUE,"RESUMEN"}</definedName>
    <definedName name="qqqq" localSheetId="4">{#N/A,#N/A,TRUE,"INGENIERIA";#N/A,#N/A,TRUE,"COMPRAS";#N/A,#N/A,TRUE,"DIRECCION";#N/A,#N/A,TRUE,"RESUMEN"}</definedName>
    <definedName name="qqqq" localSheetId="5">{#N/A,#N/A,TRUE,"INGENIERIA";#N/A,#N/A,TRUE,"COMPRAS";#N/A,#N/A,TRUE,"DIRECCION";#N/A,#N/A,TRUE,"RESUMEN"}</definedName>
    <definedName name="qqqq" localSheetId="6">{#N/A,#N/A,TRUE,"INGENIERIA";#N/A,#N/A,TRUE,"COMPRAS";#N/A,#N/A,TRUE,"DIRECCION";#N/A,#N/A,TRUE,"RESUMEN"}</definedName>
    <definedName name="qqqq" localSheetId="0">{"'장비'!$A$3:$M$12"}</definedName>
    <definedName name="qqqq" localSheetId="1">{"'장비'!$A$3:$M$12"}</definedName>
    <definedName name="qqqq" localSheetId="2">{"'장비'!$A$3:$M$12"}</definedName>
    <definedName name="qqqq">{"'장비'!$A$3:$M$12"}</definedName>
    <definedName name="qqqq_1" localSheetId="0">{#N/A,#N/A,FALSE,"ACTIVO FIJO";#N/A,#N/A,FALSE,"COBRAR";#N/A,#N/A,FALSE,"AFILIADAS";#N/A,#N/A,FALSE,"PAGAR";#N/A,#N/A,FALSE,"INSTIT. FINANCIERAS";#N/A,#N/A,FALSE,"VALORES"}</definedName>
    <definedName name="qqqq_1" localSheetId="1">{#N/A,#N/A,FALSE,"ACTIVO FIJO";#N/A,#N/A,FALSE,"COBRAR";#N/A,#N/A,FALSE,"AFILIADAS";#N/A,#N/A,FALSE,"PAGAR";#N/A,#N/A,FALSE,"INSTIT. FINANCIERAS";#N/A,#N/A,FALSE,"VALORES"}</definedName>
    <definedName name="qqqq_1" localSheetId="2">{#N/A,#N/A,FALSE,"ACTIVO FIJO";#N/A,#N/A,FALSE,"COBRAR";#N/A,#N/A,FALSE,"AFILIADAS";#N/A,#N/A,FALSE,"PAGAR";#N/A,#N/A,FALSE,"INSTIT. FINANCIERAS";#N/A,#N/A,FALSE,"VALORES"}</definedName>
    <definedName name="qqqq_1">{#N/A,#N/A,FALSE,"ACTIVO FIJO";#N/A,#N/A,FALSE,"COBRAR";#N/A,#N/A,FALSE,"AFILIADAS";#N/A,#N/A,FALSE,"PAGAR";#N/A,#N/A,FALSE,"INSTIT. FINANCIERAS";#N/A,#N/A,FALSE,"VALORES"}</definedName>
    <definedName name="qqqq_1_1" localSheetId="0">{#N/A,#N/A,FALSE,"ACTIVO FIJO";#N/A,#N/A,FALSE,"COBRAR";#N/A,#N/A,FALSE,"AFILIADAS";#N/A,#N/A,FALSE,"PAGAR";#N/A,#N/A,FALSE,"INSTIT. FINANCIERAS";#N/A,#N/A,FALSE,"VALORES"}</definedName>
    <definedName name="qqqq_1_1" localSheetId="1">{#N/A,#N/A,FALSE,"ACTIVO FIJO";#N/A,#N/A,FALSE,"COBRAR";#N/A,#N/A,FALSE,"AFILIADAS";#N/A,#N/A,FALSE,"PAGAR";#N/A,#N/A,FALSE,"INSTIT. FINANCIERAS";#N/A,#N/A,FALSE,"VALORES"}</definedName>
    <definedName name="qqqq_1_1" localSheetId="2">{#N/A,#N/A,FALSE,"ACTIVO FIJO";#N/A,#N/A,FALSE,"COBRAR";#N/A,#N/A,FALSE,"AFILIADAS";#N/A,#N/A,FALSE,"PAGAR";#N/A,#N/A,FALSE,"INSTIT. FINANCIERAS";#N/A,#N/A,FALSE,"VALORES"}</definedName>
    <definedName name="qqqq_1_1">{#N/A,#N/A,FALSE,"ACTIVO FIJO";#N/A,#N/A,FALSE,"COBRAR";#N/A,#N/A,FALSE,"AFILIADAS";#N/A,#N/A,FALSE,"PAGAR";#N/A,#N/A,FALSE,"INSTIT. FINANCIERAS";#N/A,#N/A,FALSE,"VALORES"}</definedName>
    <definedName name="qqqq_1_2" localSheetId="0">{#N/A,#N/A,FALSE,"ACTIVO FIJO";#N/A,#N/A,FALSE,"COBRAR";#N/A,#N/A,FALSE,"AFILIADAS";#N/A,#N/A,FALSE,"PAGAR";#N/A,#N/A,FALSE,"INSTIT. FINANCIERAS";#N/A,#N/A,FALSE,"VALORES"}</definedName>
    <definedName name="qqqq_1_2" localSheetId="1">{#N/A,#N/A,FALSE,"ACTIVO FIJO";#N/A,#N/A,FALSE,"COBRAR";#N/A,#N/A,FALSE,"AFILIADAS";#N/A,#N/A,FALSE,"PAGAR";#N/A,#N/A,FALSE,"INSTIT. FINANCIERAS";#N/A,#N/A,FALSE,"VALORES"}</definedName>
    <definedName name="qqqq_1_2" localSheetId="2">{#N/A,#N/A,FALSE,"ACTIVO FIJO";#N/A,#N/A,FALSE,"COBRAR";#N/A,#N/A,FALSE,"AFILIADAS";#N/A,#N/A,FALSE,"PAGAR";#N/A,#N/A,FALSE,"INSTIT. FINANCIERAS";#N/A,#N/A,FALSE,"VALORES"}</definedName>
    <definedName name="qqqq_1_2">{#N/A,#N/A,FALSE,"ACTIVO FIJO";#N/A,#N/A,FALSE,"COBRAR";#N/A,#N/A,FALSE,"AFILIADAS";#N/A,#N/A,FALSE,"PAGAR";#N/A,#N/A,FALSE,"INSTIT. FINANCIERAS";#N/A,#N/A,FALSE,"VALORES"}</definedName>
    <definedName name="qqqq_1_3" localSheetId="0">{#N/A,#N/A,FALSE,"ACTIVO FIJO";#N/A,#N/A,FALSE,"COBRAR";#N/A,#N/A,FALSE,"AFILIADAS";#N/A,#N/A,FALSE,"PAGAR";#N/A,#N/A,FALSE,"INSTIT. FINANCIERAS";#N/A,#N/A,FALSE,"VALORES"}</definedName>
    <definedName name="qqqq_1_3" localSheetId="1">{#N/A,#N/A,FALSE,"ACTIVO FIJO";#N/A,#N/A,FALSE,"COBRAR";#N/A,#N/A,FALSE,"AFILIADAS";#N/A,#N/A,FALSE,"PAGAR";#N/A,#N/A,FALSE,"INSTIT. FINANCIERAS";#N/A,#N/A,FALSE,"VALORES"}</definedName>
    <definedName name="qqqq_1_3" localSheetId="2">{#N/A,#N/A,FALSE,"ACTIVO FIJO";#N/A,#N/A,FALSE,"COBRAR";#N/A,#N/A,FALSE,"AFILIADAS";#N/A,#N/A,FALSE,"PAGAR";#N/A,#N/A,FALSE,"INSTIT. FINANCIERAS";#N/A,#N/A,FALSE,"VALORES"}</definedName>
    <definedName name="qqqq_1_3">{#N/A,#N/A,FALSE,"ACTIVO FIJO";#N/A,#N/A,FALSE,"COBRAR";#N/A,#N/A,FALSE,"AFILIADAS";#N/A,#N/A,FALSE,"PAGAR";#N/A,#N/A,FALSE,"INSTIT. FINANCIERAS";#N/A,#N/A,FALSE,"VALORES"}</definedName>
    <definedName name="qqqq_2" localSheetId="0">{#N/A,#N/A,FALSE,"ACTIVO FIJO";#N/A,#N/A,FALSE,"COBRAR";#N/A,#N/A,FALSE,"AFILIADAS";#N/A,#N/A,FALSE,"PAGAR";#N/A,#N/A,FALSE,"INSTIT. FINANCIERAS";#N/A,#N/A,FALSE,"VALORES"}</definedName>
    <definedName name="qqqq_2" localSheetId="1">{#N/A,#N/A,FALSE,"ACTIVO FIJO";#N/A,#N/A,FALSE,"COBRAR";#N/A,#N/A,FALSE,"AFILIADAS";#N/A,#N/A,FALSE,"PAGAR";#N/A,#N/A,FALSE,"INSTIT. FINANCIERAS";#N/A,#N/A,FALSE,"VALORES"}</definedName>
    <definedName name="qqqq_2" localSheetId="2">{#N/A,#N/A,FALSE,"ACTIVO FIJO";#N/A,#N/A,FALSE,"COBRAR";#N/A,#N/A,FALSE,"AFILIADAS";#N/A,#N/A,FALSE,"PAGAR";#N/A,#N/A,FALSE,"INSTIT. FINANCIERAS";#N/A,#N/A,FALSE,"VALORES"}</definedName>
    <definedName name="qqqq_2">{#N/A,#N/A,FALSE,"ACTIVO FIJO";#N/A,#N/A,FALSE,"COBRAR";#N/A,#N/A,FALSE,"AFILIADAS";#N/A,#N/A,FALSE,"PAGAR";#N/A,#N/A,FALSE,"INSTIT. FINANCIERAS";#N/A,#N/A,FALSE,"VALORES"}</definedName>
    <definedName name="qqqq_3" localSheetId="0">{#N/A,#N/A,FALSE,"ACTIVO FIJO";#N/A,#N/A,FALSE,"COBRAR";#N/A,#N/A,FALSE,"AFILIADAS";#N/A,#N/A,FALSE,"PAGAR";#N/A,#N/A,FALSE,"INSTIT. FINANCIERAS";#N/A,#N/A,FALSE,"VALORES"}</definedName>
    <definedName name="qqqq_3" localSheetId="1">{#N/A,#N/A,FALSE,"ACTIVO FIJO";#N/A,#N/A,FALSE,"COBRAR";#N/A,#N/A,FALSE,"AFILIADAS";#N/A,#N/A,FALSE,"PAGAR";#N/A,#N/A,FALSE,"INSTIT. FINANCIERAS";#N/A,#N/A,FALSE,"VALORES"}</definedName>
    <definedName name="qqqq_3" localSheetId="2">{#N/A,#N/A,FALSE,"ACTIVO FIJO";#N/A,#N/A,FALSE,"COBRAR";#N/A,#N/A,FALSE,"AFILIADAS";#N/A,#N/A,FALSE,"PAGAR";#N/A,#N/A,FALSE,"INSTIT. FINANCIERAS";#N/A,#N/A,FALSE,"VALORES"}</definedName>
    <definedName name="qqqq_3">{#N/A,#N/A,FALSE,"ACTIVO FIJO";#N/A,#N/A,FALSE,"COBRAR";#N/A,#N/A,FALSE,"AFILIADAS";#N/A,#N/A,FALSE,"PAGAR";#N/A,#N/A,FALSE,"INSTIT. FINANCIERAS";#N/A,#N/A,FALSE,"VALORES"}</definedName>
    <definedName name="qqqq_4" localSheetId="0">{#N/A,#N/A,FALSE,"ACTIVO FIJO";#N/A,#N/A,FALSE,"COBRAR";#N/A,#N/A,FALSE,"AFILIADAS";#N/A,#N/A,FALSE,"PAGAR";#N/A,#N/A,FALSE,"INSTIT. FINANCIERAS";#N/A,#N/A,FALSE,"VALORES"}</definedName>
    <definedName name="qqqq_4" localSheetId="1">{#N/A,#N/A,FALSE,"ACTIVO FIJO";#N/A,#N/A,FALSE,"COBRAR";#N/A,#N/A,FALSE,"AFILIADAS";#N/A,#N/A,FALSE,"PAGAR";#N/A,#N/A,FALSE,"INSTIT. FINANCIERAS";#N/A,#N/A,FALSE,"VALORES"}</definedName>
    <definedName name="qqqq_4" localSheetId="2">{#N/A,#N/A,FALSE,"ACTIVO FIJO";#N/A,#N/A,FALSE,"COBRAR";#N/A,#N/A,FALSE,"AFILIADAS";#N/A,#N/A,FALSE,"PAGAR";#N/A,#N/A,FALSE,"INSTIT. FINANCIERAS";#N/A,#N/A,FALSE,"VALORES"}</definedName>
    <definedName name="qqqq_4">{#N/A,#N/A,FALSE,"ACTIVO FIJO";#N/A,#N/A,FALSE,"COBRAR";#N/A,#N/A,FALSE,"AFILIADAS";#N/A,#N/A,FALSE,"PAGAR";#N/A,#N/A,FALSE,"INSTIT. FINANCIERAS";#N/A,#N/A,FALSE,"VALORES"}</definedName>
    <definedName name="qqqqqqqqqqqqqqq" localSheetId="0">{#N/A,#N/A,TRUE,"MES";#N/A,#N/A,TRUE,"ANUAL"}</definedName>
    <definedName name="qqqqqqqqqqqqqqq" localSheetId="1">{#N/A,#N/A,TRUE,"MES";#N/A,#N/A,TRUE,"ANUAL"}</definedName>
    <definedName name="qqqqqqqqqqqqqqq" localSheetId="2">{#N/A,#N/A,TRUE,"MES";#N/A,#N/A,TRUE,"ANUAL"}</definedName>
    <definedName name="qqqqqqqqqqqqqqq">{#N/A,#N/A,TRUE,"MES";#N/A,#N/A,TRUE,"ANUAL"}</definedName>
    <definedName name="qqqw" localSheetId="0">{#N/A,#N/A,TRUE,"MES";#N/A,#N/A,TRUE,"ANUAL"}</definedName>
    <definedName name="qqqw" localSheetId="1">{#N/A,#N/A,TRUE,"MES";#N/A,#N/A,TRUE,"ANUAL"}</definedName>
    <definedName name="qqqw" localSheetId="2">{#N/A,#N/A,TRUE,"MES";#N/A,#N/A,TRUE,"ANUAL"}</definedName>
    <definedName name="qqqw">{#N/A,#N/A,TRUE,"MES";#N/A,#N/A,TRUE,"ANUAL"}</definedName>
    <definedName name="qqqws" localSheetId="3">{"April",#N/A,FALSE,"April"}</definedName>
    <definedName name="qqqws" localSheetId="4">{"April",#N/A,FALSE,"April"}</definedName>
    <definedName name="qqqws" localSheetId="5">{"April",#N/A,FALSE,"April"}</definedName>
    <definedName name="qqqws" localSheetId="6">{"April",#N/A,FALSE,"April"}</definedName>
    <definedName name="qqqws" localSheetId="0">{"April",#N/A,FALSE,"April"}</definedName>
    <definedName name="qqqws" localSheetId="1">{"April",#N/A,FALSE,"April"}</definedName>
    <definedName name="qqqws" localSheetId="2">{"April",#N/A,FALSE,"April"}</definedName>
    <definedName name="qqqws">{"April",#N/A,FALSE,"April"}</definedName>
    <definedName name="qqretqrt" localSheetId="3">{"May",#N/A,FALSE,"May"}</definedName>
    <definedName name="qqretqrt" localSheetId="4">{"May",#N/A,FALSE,"May"}</definedName>
    <definedName name="qqretqrt" localSheetId="5">{"May",#N/A,FALSE,"May"}</definedName>
    <definedName name="qqretqrt" localSheetId="6">{"May",#N/A,FALSE,"May"}</definedName>
    <definedName name="qqretqrt" localSheetId="0">{"May",#N/A,FALSE,"May"}</definedName>
    <definedName name="qqretqrt" localSheetId="1">{"May",#N/A,FALSE,"May"}</definedName>
    <definedName name="qqretqrt" localSheetId="2">{"May",#N/A,FALSE,"May"}</definedName>
    <definedName name="qqretqrt">{"May",#N/A,FALSE,"May"}</definedName>
    <definedName name="qqweeq">#REF!</definedName>
    <definedName name="qqy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retqre" localSheetId="3">{"FEB_DEC",#N/A,FALSE,"February"}</definedName>
    <definedName name="qretqre" localSheetId="4">{"FEB_DEC",#N/A,FALSE,"February"}</definedName>
    <definedName name="qretqre" localSheetId="5">{"FEB_DEC",#N/A,FALSE,"February"}</definedName>
    <definedName name="qretqre" localSheetId="6">{"FEB_DEC",#N/A,FALSE,"February"}</definedName>
    <definedName name="qretqre" localSheetId="0">{"FEB_DEC",#N/A,FALSE,"February"}</definedName>
    <definedName name="qretqre" localSheetId="1">{"FEB_DEC",#N/A,FALSE,"February"}</definedName>
    <definedName name="qretqre" localSheetId="2">{"FEB_DEC",#N/A,FALSE,"February"}</definedName>
    <definedName name="qretqre">{"FEB_DEC",#N/A,FALSE,"February"}</definedName>
    <definedName name="qrqww">#REF!</definedName>
    <definedName name="qs_">#REF!</definedName>
    <definedName name="qsert" localSheetId="0">{#N/A,#N/A,FALSE,"ACTIVO FIJO";#N/A,#N/A,FALSE,"COBRAR";#N/A,#N/A,FALSE,"AFILIADAS";#N/A,#N/A,FALSE,"PAGAR";#N/A,#N/A,FALSE,"INSTIT. FINANCIERAS";#N/A,#N/A,FALSE,"VALORES"}</definedName>
    <definedName name="qsert" localSheetId="1">{#N/A,#N/A,FALSE,"ACTIVO FIJO";#N/A,#N/A,FALSE,"COBRAR";#N/A,#N/A,FALSE,"AFILIADAS";#N/A,#N/A,FALSE,"PAGAR";#N/A,#N/A,FALSE,"INSTIT. FINANCIERAS";#N/A,#N/A,FALSE,"VALORES"}</definedName>
    <definedName name="qsert" localSheetId="2">{#N/A,#N/A,FALSE,"ACTIVO FIJO";#N/A,#N/A,FALSE,"COBRAR";#N/A,#N/A,FALSE,"AFILIADAS";#N/A,#N/A,FALSE,"PAGAR";#N/A,#N/A,FALSE,"INSTIT. FINANCIERAS";#N/A,#N/A,FALSE,"VALORES"}</definedName>
    <definedName name="qsert">{#N/A,#N/A,FALSE,"ACTIVO FIJO";#N/A,#N/A,FALSE,"COBRAR";#N/A,#N/A,FALSE,"AFILIADAS";#N/A,#N/A,FALSE,"PAGAR";#N/A,#N/A,FALSE,"INSTIT. FINANCIERAS";#N/A,#N/A,FALSE,"VALORES"}</definedName>
    <definedName name="qsert_1" localSheetId="0">{#N/A,#N/A,FALSE,"ACTIVO FIJO";#N/A,#N/A,FALSE,"COBRAR";#N/A,#N/A,FALSE,"AFILIADAS";#N/A,#N/A,FALSE,"PAGAR";#N/A,#N/A,FALSE,"INSTIT. FINANCIERAS";#N/A,#N/A,FALSE,"VALORES"}</definedName>
    <definedName name="qsert_1" localSheetId="1">{#N/A,#N/A,FALSE,"ACTIVO FIJO";#N/A,#N/A,FALSE,"COBRAR";#N/A,#N/A,FALSE,"AFILIADAS";#N/A,#N/A,FALSE,"PAGAR";#N/A,#N/A,FALSE,"INSTIT. FINANCIERAS";#N/A,#N/A,FALSE,"VALORES"}</definedName>
    <definedName name="qsert_1" localSheetId="2">{#N/A,#N/A,FALSE,"ACTIVO FIJO";#N/A,#N/A,FALSE,"COBRAR";#N/A,#N/A,FALSE,"AFILIADAS";#N/A,#N/A,FALSE,"PAGAR";#N/A,#N/A,FALSE,"INSTIT. FINANCIERAS";#N/A,#N/A,FALSE,"VALORES"}</definedName>
    <definedName name="qsert_1">{#N/A,#N/A,FALSE,"ACTIVO FIJO";#N/A,#N/A,FALSE,"COBRAR";#N/A,#N/A,FALSE,"AFILIADAS";#N/A,#N/A,FALSE,"PAGAR";#N/A,#N/A,FALSE,"INSTIT. FINANCIERAS";#N/A,#N/A,FALSE,"VALORES"}</definedName>
    <definedName name="qsert_1_1" localSheetId="0">{#N/A,#N/A,FALSE,"ACTIVO FIJO";#N/A,#N/A,FALSE,"COBRAR";#N/A,#N/A,FALSE,"AFILIADAS";#N/A,#N/A,FALSE,"PAGAR";#N/A,#N/A,FALSE,"INSTIT. FINANCIERAS";#N/A,#N/A,FALSE,"VALORES"}</definedName>
    <definedName name="qsert_1_1" localSheetId="1">{#N/A,#N/A,FALSE,"ACTIVO FIJO";#N/A,#N/A,FALSE,"COBRAR";#N/A,#N/A,FALSE,"AFILIADAS";#N/A,#N/A,FALSE,"PAGAR";#N/A,#N/A,FALSE,"INSTIT. FINANCIERAS";#N/A,#N/A,FALSE,"VALORES"}</definedName>
    <definedName name="qsert_1_1" localSheetId="2">{#N/A,#N/A,FALSE,"ACTIVO FIJO";#N/A,#N/A,FALSE,"COBRAR";#N/A,#N/A,FALSE,"AFILIADAS";#N/A,#N/A,FALSE,"PAGAR";#N/A,#N/A,FALSE,"INSTIT. FINANCIERAS";#N/A,#N/A,FALSE,"VALORES"}</definedName>
    <definedName name="qsert_1_1">{#N/A,#N/A,FALSE,"ACTIVO FIJO";#N/A,#N/A,FALSE,"COBRAR";#N/A,#N/A,FALSE,"AFILIADAS";#N/A,#N/A,FALSE,"PAGAR";#N/A,#N/A,FALSE,"INSTIT. FINANCIERAS";#N/A,#N/A,FALSE,"VALORES"}</definedName>
    <definedName name="qsert_1_2" localSheetId="0">{#N/A,#N/A,FALSE,"ACTIVO FIJO";#N/A,#N/A,FALSE,"COBRAR";#N/A,#N/A,FALSE,"AFILIADAS";#N/A,#N/A,FALSE,"PAGAR";#N/A,#N/A,FALSE,"INSTIT. FINANCIERAS";#N/A,#N/A,FALSE,"VALORES"}</definedName>
    <definedName name="qsert_1_2" localSheetId="1">{#N/A,#N/A,FALSE,"ACTIVO FIJO";#N/A,#N/A,FALSE,"COBRAR";#N/A,#N/A,FALSE,"AFILIADAS";#N/A,#N/A,FALSE,"PAGAR";#N/A,#N/A,FALSE,"INSTIT. FINANCIERAS";#N/A,#N/A,FALSE,"VALORES"}</definedName>
    <definedName name="qsert_1_2" localSheetId="2">{#N/A,#N/A,FALSE,"ACTIVO FIJO";#N/A,#N/A,FALSE,"COBRAR";#N/A,#N/A,FALSE,"AFILIADAS";#N/A,#N/A,FALSE,"PAGAR";#N/A,#N/A,FALSE,"INSTIT. FINANCIERAS";#N/A,#N/A,FALSE,"VALORES"}</definedName>
    <definedName name="qsert_1_2">{#N/A,#N/A,FALSE,"ACTIVO FIJO";#N/A,#N/A,FALSE,"COBRAR";#N/A,#N/A,FALSE,"AFILIADAS";#N/A,#N/A,FALSE,"PAGAR";#N/A,#N/A,FALSE,"INSTIT. FINANCIERAS";#N/A,#N/A,FALSE,"VALORES"}</definedName>
    <definedName name="qsert_1_3" localSheetId="0">{#N/A,#N/A,FALSE,"ACTIVO FIJO";#N/A,#N/A,FALSE,"COBRAR";#N/A,#N/A,FALSE,"AFILIADAS";#N/A,#N/A,FALSE,"PAGAR";#N/A,#N/A,FALSE,"INSTIT. FINANCIERAS";#N/A,#N/A,FALSE,"VALORES"}</definedName>
    <definedName name="qsert_1_3" localSheetId="1">{#N/A,#N/A,FALSE,"ACTIVO FIJO";#N/A,#N/A,FALSE,"COBRAR";#N/A,#N/A,FALSE,"AFILIADAS";#N/A,#N/A,FALSE,"PAGAR";#N/A,#N/A,FALSE,"INSTIT. FINANCIERAS";#N/A,#N/A,FALSE,"VALORES"}</definedName>
    <definedName name="qsert_1_3" localSheetId="2">{#N/A,#N/A,FALSE,"ACTIVO FIJO";#N/A,#N/A,FALSE,"COBRAR";#N/A,#N/A,FALSE,"AFILIADAS";#N/A,#N/A,FALSE,"PAGAR";#N/A,#N/A,FALSE,"INSTIT. FINANCIERAS";#N/A,#N/A,FALSE,"VALORES"}</definedName>
    <definedName name="qsert_1_3">{#N/A,#N/A,FALSE,"ACTIVO FIJO";#N/A,#N/A,FALSE,"COBRAR";#N/A,#N/A,FALSE,"AFILIADAS";#N/A,#N/A,FALSE,"PAGAR";#N/A,#N/A,FALSE,"INSTIT. FINANCIERAS";#N/A,#N/A,FALSE,"VALORES"}</definedName>
    <definedName name="qsert_2" localSheetId="0">{#N/A,#N/A,FALSE,"ACTIVO FIJO";#N/A,#N/A,FALSE,"COBRAR";#N/A,#N/A,FALSE,"AFILIADAS";#N/A,#N/A,FALSE,"PAGAR";#N/A,#N/A,FALSE,"INSTIT. FINANCIERAS";#N/A,#N/A,FALSE,"VALORES"}</definedName>
    <definedName name="qsert_2" localSheetId="1">{#N/A,#N/A,FALSE,"ACTIVO FIJO";#N/A,#N/A,FALSE,"COBRAR";#N/A,#N/A,FALSE,"AFILIADAS";#N/A,#N/A,FALSE,"PAGAR";#N/A,#N/A,FALSE,"INSTIT. FINANCIERAS";#N/A,#N/A,FALSE,"VALORES"}</definedName>
    <definedName name="qsert_2" localSheetId="2">{#N/A,#N/A,FALSE,"ACTIVO FIJO";#N/A,#N/A,FALSE,"COBRAR";#N/A,#N/A,FALSE,"AFILIADAS";#N/A,#N/A,FALSE,"PAGAR";#N/A,#N/A,FALSE,"INSTIT. FINANCIERAS";#N/A,#N/A,FALSE,"VALORES"}</definedName>
    <definedName name="qsert_2">{#N/A,#N/A,FALSE,"ACTIVO FIJO";#N/A,#N/A,FALSE,"COBRAR";#N/A,#N/A,FALSE,"AFILIADAS";#N/A,#N/A,FALSE,"PAGAR";#N/A,#N/A,FALSE,"INSTIT. FINANCIERAS";#N/A,#N/A,FALSE,"VALORES"}</definedName>
    <definedName name="qsert_3" localSheetId="0">{#N/A,#N/A,FALSE,"ACTIVO FIJO";#N/A,#N/A,FALSE,"COBRAR";#N/A,#N/A,FALSE,"AFILIADAS";#N/A,#N/A,FALSE,"PAGAR";#N/A,#N/A,FALSE,"INSTIT. FINANCIERAS";#N/A,#N/A,FALSE,"VALORES"}</definedName>
    <definedName name="qsert_3" localSheetId="1">{#N/A,#N/A,FALSE,"ACTIVO FIJO";#N/A,#N/A,FALSE,"COBRAR";#N/A,#N/A,FALSE,"AFILIADAS";#N/A,#N/A,FALSE,"PAGAR";#N/A,#N/A,FALSE,"INSTIT. FINANCIERAS";#N/A,#N/A,FALSE,"VALORES"}</definedName>
    <definedName name="qsert_3" localSheetId="2">{#N/A,#N/A,FALSE,"ACTIVO FIJO";#N/A,#N/A,FALSE,"COBRAR";#N/A,#N/A,FALSE,"AFILIADAS";#N/A,#N/A,FALSE,"PAGAR";#N/A,#N/A,FALSE,"INSTIT. FINANCIERAS";#N/A,#N/A,FALSE,"VALORES"}</definedName>
    <definedName name="qsert_3">{#N/A,#N/A,FALSE,"ACTIVO FIJO";#N/A,#N/A,FALSE,"COBRAR";#N/A,#N/A,FALSE,"AFILIADAS";#N/A,#N/A,FALSE,"PAGAR";#N/A,#N/A,FALSE,"INSTIT. FINANCIERAS";#N/A,#N/A,FALSE,"VALORES"}</definedName>
    <definedName name="qsert_4" localSheetId="0">{#N/A,#N/A,FALSE,"ACTIVO FIJO";#N/A,#N/A,FALSE,"COBRAR";#N/A,#N/A,FALSE,"AFILIADAS";#N/A,#N/A,FALSE,"PAGAR";#N/A,#N/A,FALSE,"INSTIT. FINANCIERAS";#N/A,#N/A,FALSE,"VALORES"}</definedName>
    <definedName name="qsert_4" localSheetId="1">{#N/A,#N/A,FALSE,"ACTIVO FIJO";#N/A,#N/A,FALSE,"COBRAR";#N/A,#N/A,FALSE,"AFILIADAS";#N/A,#N/A,FALSE,"PAGAR";#N/A,#N/A,FALSE,"INSTIT. FINANCIERAS";#N/A,#N/A,FALSE,"VALORES"}</definedName>
    <definedName name="qsert_4" localSheetId="2">{#N/A,#N/A,FALSE,"ACTIVO FIJO";#N/A,#N/A,FALSE,"COBRAR";#N/A,#N/A,FALSE,"AFILIADAS";#N/A,#N/A,FALSE,"PAGAR";#N/A,#N/A,FALSE,"INSTIT. FINANCIERAS";#N/A,#N/A,FALSE,"VALORES"}</definedName>
    <definedName name="qsert_4">{#N/A,#N/A,FALSE,"ACTIVO FIJO";#N/A,#N/A,FALSE,"COBRAR";#N/A,#N/A,FALSE,"AFILIADAS";#N/A,#N/A,FALSE,"PAGAR";#N/A,#N/A,FALSE,"INSTIT. FINANCIERAS";#N/A,#N/A,FALSE,"VALORES"}</definedName>
    <definedName name="qsn">#REF!</definedName>
    <definedName name="qsnu">#REF!</definedName>
    <definedName name="qsnu_m">#REF!</definedName>
    <definedName name="QTIES">#REF!</definedName>
    <definedName name="QTY">#REF!</definedName>
    <definedName name="quantity" localSheetId="3">INDEX(codematch,1,20)</definedName>
    <definedName name="quantity" localSheetId="4">INDEX(codematch,1,20)</definedName>
    <definedName name="quantity" localSheetId="5">INDEX(codematch,1,20)</definedName>
    <definedName name="quantity" localSheetId="6">INDEX(codematch,1,20)</definedName>
    <definedName name="quantity" localSheetId="0">INDEX(codematch,1,20)</definedName>
    <definedName name="quantity" localSheetId="1">INDEX(codematch,1,20)</definedName>
    <definedName name="quantity" localSheetId="2">INDEX(codematch,1,20)</definedName>
    <definedName name="quantity">INDEX(codematch,1,20)</definedName>
    <definedName name="qw" localSheetId="0">{"Control_Consolidado",#N/A,FALSE,"Cons.";"Control_Tunel",#N/A,FALSE,"Cons.";"Control_Melip",#N/A,FALSE,"Cons.";"Control_Gualleco",#N/A,FALSE,"Cons.";"Control_Sara L",#N/A,FALSE,"Cons.";"Control_Quellon",#N/A,FALSE,"Cons.";"Control_Biolix",#N/A,FALSE,"Cons.";"Control_Oficina",#N/A,FALSE,"Cons.";"Control_Consorcio",#N/A,FALSE,"Cons."}</definedName>
    <definedName name="qw" localSheetId="1">{"Control_Consolidado",#N/A,FALSE,"Cons.";"Control_Tunel",#N/A,FALSE,"Cons.";"Control_Melip",#N/A,FALSE,"Cons.";"Control_Gualleco",#N/A,FALSE,"Cons.";"Control_Sara L",#N/A,FALSE,"Cons.";"Control_Quellon",#N/A,FALSE,"Cons.";"Control_Biolix",#N/A,FALSE,"Cons.";"Control_Oficina",#N/A,FALSE,"Cons.";"Control_Consorcio",#N/A,FALSE,"Cons."}</definedName>
    <definedName name="qw" localSheetId="2">{"Control_Consolidado",#N/A,FALSE,"Cons.";"Control_Tunel",#N/A,FALSE,"Cons.";"Control_Melip",#N/A,FALSE,"Cons.";"Control_Gualleco",#N/A,FALSE,"Cons.";"Control_Sara L",#N/A,FALSE,"Cons.";"Control_Quellon",#N/A,FALSE,"Cons.";"Control_Biolix",#N/A,FALSE,"Cons.";"Control_Oficina",#N/A,FALSE,"Cons.";"Control_Consorcio",#N/A,FALSE,"Cons."}</definedName>
    <definedName name="qw">{"Control_Consolidado",#N/A,FALSE,"Cons.";"Control_Tunel",#N/A,FALSE,"Cons.";"Control_Melip",#N/A,FALSE,"Cons.";"Control_Gualleco",#N/A,FALSE,"Cons.";"Control_Sara L",#N/A,FALSE,"Cons.";"Control_Quellon",#N/A,FALSE,"Cons.";"Control_Biolix",#N/A,FALSE,"Cons.";"Control_Oficina",#N/A,FALSE,"Cons.";"Control_Consorcio",#N/A,FALSE,"Cons."}</definedName>
    <definedName name="qw_1" localSheetId="0">{"Control_Consolidado",#N/A,FALSE,"Cons.";"Control_Tunel",#N/A,FALSE,"Cons.";"Control_Melip",#N/A,FALSE,"Cons.";"Control_Gualleco",#N/A,FALSE,"Cons.";"Control_Sara L",#N/A,FALSE,"Cons.";"Control_Quellon",#N/A,FALSE,"Cons.";"Control_Biolix",#N/A,FALSE,"Cons.";"Control_Oficina",#N/A,FALSE,"Cons.";"Control_Consorcio",#N/A,FALSE,"Cons."}</definedName>
    <definedName name="qw_1" localSheetId="1">{"Control_Consolidado",#N/A,FALSE,"Cons.";"Control_Tunel",#N/A,FALSE,"Cons.";"Control_Melip",#N/A,FALSE,"Cons.";"Control_Gualleco",#N/A,FALSE,"Cons.";"Control_Sara L",#N/A,FALSE,"Cons.";"Control_Quellon",#N/A,FALSE,"Cons.";"Control_Biolix",#N/A,FALSE,"Cons.";"Control_Oficina",#N/A,FALSE,"Cons.";"Control_Consorcio",#N/A,FALSE,"Cons."}</definedName>
    <definedName name="qw_1" localSheetId="2">{"Control_Consolidado",#N/A,FALSE,"Cons.";"Control_Tunel",#N/A,FALSE,"Cons.";"Control_Melip",#N/A,FALSE,"Cons.";"Control_Gualleco",#N/A,FALSE,"Cons.";"Control_Sara L",#N/A,FALSE,"Cons.";"Control_Quellon",#N/A,FALSE,"Cons.";"Control_Biolix",#N/A,FALSE,"Cons.";"Control_Oficina",#N/A,FALSE,"Cons.";"Control_Consorcio",#N/A,FALSE,"Cons."}</definedName>
    <definedName name="qw_1">{"Control_Consolidado",#N/A,FALSE,"Cons.";"Control_Tunel",#N/A,FALSE,"Cons.";"Control_Melip",#N/A,FALSE,"Cons.";"Control_Gualleco",#N/A,FALSE,"Cons.";"Control_Sara L",#N/A,FALSE,"Cons.";"Control_Quellon",#N/A,FALSE,"Cons.";"Control_Biolix",#N/A,FALSE,"Cons.";"Control_Oficina",#N/A,FALSE,"Cons.";"Control_Consorcio",#N/A,FALSE,"Cons."}</definedName>
    <definedName name="qw3eq" localSheetId="0">{#N/A,#N/A,FALSE,"Matrix";#N/A,#N/A,FALSE,"Executive";#N/A,#N/A,FALSE,"Summary";#N/A,#N/A,FALSE,"Office1";#N/A,#N/A,FALSE,"Office2";#N/A,#N/A,FALSE,"Office3";#N/A,#N/A,FALSE,"Office4";#N/A,#N/A,FALSE,"Office5";#N/A,#N/A,FALSE,"Office6";#N/A,#N/A,FALSE,"Office7";#N/A,#N/A,FALSE,"Labor"}</definedName>
    <definedName name="qw3eq" localSheetId="1">{#N/A,#N/A,FALSE,"Matrix";#N/A,#N/A,FALSE,"Executive";#N/A,#N/A,FALSE,"Summary";#N/A,#N/A,FALSE,"Office1";#N/A,#N/A,FALSE,"Office2";#N/A,#N/A,FALSE,"Office3";#N/A,#N/A,FALSE,"Office4";#N/A,#N/A,FALSE,"Office5";#N/A,#N/A,FALSE,"Office6";#N/A,#N/A,FALSE,"Office7";#N/A,#N/A,FALSE,"Labor"}</definedName>
    <definedName name="qw3eq" localSheetId="2">{#N/A,#N/A,FALSE,"Matrix";#N/A,#N/A,FALSE,"Executive";#N/A,#N/A,FALSE,"Summary";#N/A,#N/A,FALSE,"Office1";#N/A,#N/A,FALSE,"Office2";#N/A,#N/A,FALSE,"Office3";#N/A,#N/A,FALSE,"Office4";#N/A,#N/A,FALSE,"Office5";#N/A,#N/A,FALSE,"Office6";#N/A,#N/A,FALSE,"Office7";#N/A,#N/A,FALSE,"Labor"}</definedName>
    <definedName name="qw3eq">{#N/A,#N/A,FALSE,"Matrix";#N/A,#N/A,FALSE,"Executive";#N/A,#N/A,FALSE,"Summary";#N/A,#N/A,FALSE,"Office1";#N/A,#N/A,FALSE,"Office2";#N/A,#N/A,FALSE,"Office3";#N/A,#N/A,FALSE,"Office4";#N/A,#N/A,FALSE,"Office5";#N/A,#N/A,FALSE,"Office6";#N/A,#N/A,FALSE,"Office7";#N/A,#N/A,FALSE,"Labor"}</definedName>
    <definedName name="qw4r" localSheetId="0">{#N/A,#N/A,TRUE,"MES";#N/A,#N/A,TRUE,"ANUAL"}</definedName>
    <definedName name="qw4r" localSheetId="1">{#N/A,#N/A,TRUE,"MES";#N/A,#N/A,TRUE,"ANUAL"}</definedName>
    <definedName name="qw4r" localSheetId="2">{#N/A,#N/A,TRUE,"MES";#N/A,#N/A,TRUE,"ANUAL"}</definedName>
    <definedName name="qw4r">{#N/A,#N/A,TRUE,"MES";#N/A,#N/A,TRUE,"ANUAL"}</definedName>
    <definedName name="qw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ee" localSheetId="0">{#N/A,#N/A,FALSE,"Total_OC015";#N/A,#N/A,FALSE,"ADMIN";#N/A,#N/A,FALSE,"PROCES";#N/A,#N/A,FALSE,"mecan";#N/A,#N/A,FALSE,"civil";#N/A,#N/A,FALSE,"CAÑER";#N/A,#N/A,FALSE,"ELEC";#N/A,#N/A,FALSE,"INSTR"}</definedName>
    <definedName name="qwee" localSheetId="1">{#N/A,#N/A,FALSE,"Total_OC015";#N/A,#N/A,FALSE,"ADMIN";#N/A,#N/A,FALSE,"PROCES";#N/A,#N/A,FALSE,"mecan";#N/A,#N/A,FALSE,"civil";#N/A,#N/A,FALSE,"CAÑER";#N/A,#N/A,FALSE,"ELEC";#N/A,#N/A,FALSE,"INSTR"}</definedName>
    <definedName name="qwee" localSheetId="2">{#N/A,#N/A,FALSE,"Total_OC015";#N/A,#N/A,FALSE,"ADMIN";#N/A,#N/A,FALSE,"PROCES";#N/A,#N/A,FALSE,"mecan";#N/A,#N/A,FALSE,"civil";#N/A,#N/A,FALSE,"CAÑER";#N/A,#N/A,FALSE,"ELEC";#N/A,#N/A,FALSE,"INSTR"}</definedName>
    <definedName name="qwee">{#N/A,#N/A,FALSE,"Total_OC015";#N/A,#N/A,FALSE,"ADMIN";#N/A,#N/A,FALSE,"PROCES";#N/A,#N/A,FALSE,"mecan";#N/A,#N/A,FALSE,"civil";#N/A,#N/A,FALSE,"CAÑER";#N/A,#N/A,FALSE,"ELEC";#N/A,#N/A,FALSE,"INSTR"}</definedName>
    <definedName name="qweeee">#REF!</definedName>
    <definedName name="qweer" localSheetId="0">{"DetallexDep",#N/A,FALSE,"Giovanna (x DEPT)"}</definedName>
    <definedName name="qweer" localSheetId="1">{"DetallexDep",#N/A,FALSE,"Giovanna (x DEPT)"}</definedName>
    <definedName name="qweer" localSheetId="2">{"DetallexDep",#N/A,FALSE,"Giovanna (x DEPT)"}</definedName>
    <definedName name="qweer">{"DetallexDep",#N/A,FALSE,"Giovanna (x DEPT)"}</definedName>
    <definedName name="qweer_1" localSheetId="0">{"DetallexDep",#N/A,FALSE,"Giovanna (x DEPT)"}</definedName>
    <definedName name="qweer_1" localSheetId="1">{"DetallexDep",#N/A,FALSE,"Giovanna (x DEPT)"}</definedName>
    <definedName name="qweer_1" localSheetId="2">{"DetallexDep",#N/A,FALSE,"Giovanna (x DEPT)"}</definedName>
    <definedName name="qweer_1">{"DetallexDep",#N/A,FALSE,"Giovanna (x DEPT)"}</definedName>
    <definedName name="qweer_2" localSheetId="0">{"DetallexDep",#N/A,FALSE,"Giovanna (x DEPT)"}</definedName>
    <definedName name="qweer_2" localSheetId="1">{"DetallexDep",#N/A,FALSE,"Giovanna (x DEPT)"}</definedName>
    <definedName name="qweer_2" localSheetId="2">{"DetallexDep",#N/A,FALSE,"Giovanna (x DEPT)"}</definedName>
    <definedName name="qweer_2">{"DetallexDep",#N/A,FALSE,"Giovanna (x DEPT)"}</definedName>
    <definedName name="qweer_3" localSheetId="0">{"DetallexDep",#N/A,FALSE,"Giovanna (x DEPT)"}</definedName>
    <definedName name="qweer_3" localSheetId="1">{"DetallexDep",#N/A,FALSE,"Giovanna (x DEPT)"}</definedName>
    <definedName name="qweer_3" localSheetId="2">{"DetallexDep",#N/A,FALSE,"Giovanna (x DEPT)"}</definedName>
    <definedName name="qweer_3">{"DetallexDep",#N/A,FALSE,"Giovanna (x DEPT)"}</definedName>
    <definedName name="qweer_4" localSheetId="0">{"DetallexDep",#N/A,FALSE,"Giovanna (x DEPT)"}</definedName>
    <definedName name="qweer_4" localSheetId="1">{"DetallexDep",#N/A,FALSE,"Giovanna (x DEPT)"}</definedName>
    <definedName name="qweer_4" localSheetId="2">{"DetallexDep",#N/A,FALSE,"Giovanna (x DEPT)"}</definedName>
    <definedName name="qweer_4">{"DetallexDep",#N/A,FALSE,"Giovanna (x DEPT)"}</definedName>
    <definedName name="qweer_5" localSheetId="0">{"DetallexDep",#N/A,FALSE,"Giovanna (x DEPT)"}</definedName>
    <definedName name="qweer_5" localSheetId="1">{"DetallexDep",#N/A,FALSE,"Giovanna (x DEPT)"}</definedName>
    <definedName name="qweer_5" localSheetId="2">{"DetallexDep",#N/A,FALSE,"Giovanna (x DEPT)"}</definedName>
    <definedName name="qweer_5">{"DetallexDep",#N/A,FALSE,"Giovanna (x DEPT)"}</definedName>
    <definedName name="QWEERRR" localSheetId="0">{#N/A,#N/A,TRUE,"MES";#N/A,#N/A,TRUE,"ANUAL"}</definedName>
    <definedName name="QWEERRR" localSheetId="1">{#N/A,#N/A,TRUE,"MES";#N/A,#N/A,TRUE,"ANUAL"}</definedName>
    <definedName name="QWEERRR" localSheetId="2">{#N/A,#N/A,TRUE,"MES";#N/A,#N/A,TRUE,"ANUAL"}</definedName>
    <definedName name="QWEERRR">{#N/A,#N/A,TRUE,"MES";#N/A,#N/A,TRUE,"ANUAL"}</definedName>
    <definedName name="qweqwe">#REF!</definedName>
    <definedName name="qweroplhfd" localSheetId="0">{#N/A,#N/A,FALSE,"ACTIVO FIJO";#N/A,#N/A,FALSE,"COBRAR";#N/A,#N/A,FALSE,"AFILIADAS";#N/A,#N/A,FALSE,"PAGAR";#N/A,#N/A,FALSE,"INSTIT. FINANCIERAS";#N/A,#N/A,FALSE,"VALORES"}</definedName>
    <definedName name="qweroplhfd" localSheetId="1">{#N/A,#N/A,FALSE,"ACTIVO FIJO";#N/A,#N/A,FALSE,"COBRAR";#N/A,#N/A,FALSE,"AFILIADAS";#N/A,#N/A,FALSE,"PAGAR";#N/A,#N/A,FALSE,"INSTIT. FINANCIERAS";#N/A,#N/A,FALSE,"VALORES"}</definedName>
    <definedName name="qweroplhfd" localSheetId="2">{#N/A,#N/A,FALSE,"ACTIVO FIJO";#N/A,#N/A,FALSE,"COBRAR";#N/A,#N/A,FALSE,"AFILIADAS";#N/A,#N/A,FALSE,"PAGAR";#N/A,#N/A,FALSE,"INSTIT. FINANCIERAS";#N/A,#N/A,FALSE,"VALORES"}</definedName>
    <definedName name="qweroplhfd">{#N/A,#N/A,FALSE,"ACTIVO FIJO";#N/A,#N/A,FALSE,"COBRAR";#N/A,#N/A,FALSE,"AFILIADAS";#N/A,#N/A,FALSE,"PAGAR";#N/A,#N/A,FALSE,"INSTIT. FINANCIERAS";#N/A,#N/A,FALSE,"VALORES"}</definedName>
    <definedName name="qweroplhfd_1" localSheetId="0">{#N/A,#N/A,FALSE,"ACTIVO FIJO";#N/A,#N/A,FALSE,"COBRAR";#N/A,#N/A,FALSE,"AFILIADAS";#N/A,#N/A,FALSE,"PAGAR";#N/A,#N/A,FALSE,"INSTIT. FINANCIERAS";#N/A,#N/A,FALSE,"VALORES"}</definedName>
    <definedName name="qweroplhfd_1" localSheetId="1">{#N/A,#N/A,FALSE,"ACTIVO FIJO";#N/A,#N/A,FALSE,"COBRAR";#N/A,#N/A,FALSE,"AFILIADAS";#N/A,#N/A,FALSE,"PAGAR";#N/A,#N/A,FALSE,"INSTIT. FINANCIERAS";#N/A,#N/A,FALSE,"VALORES"}</definedName>
    <definedName name="qweroplhfd_1" localSheetId="2">{#N/A,#N/A,FALSE,"ACTIVO FIJO";#N/A,#N/A,FALSE,"COBRAR";#N/A,#N/A,FALSE,"AFILIADAS";#N/A,#N/A,FALSE,"PAGAR";#N/A,#N/A,FALSE,"INSTIT. FINANCIERAS";#N/A,#N/A,FALSE,"VALORES"}</definedName>
    <definedName name="qweroplhfd_1">{#N/A,#N/A,FALSE,"ACTIVO FIJO";#N/A,#N/A,FALSE,"COBRAR";#N/A,#N/A,FALSE,"AFILIADAS";#N/A,#N/A,FALSE,"PAGAR";#N/A,#N/A,FALSE,"INSTIT. FINANCIERAS";#N/A,#N/A,FALSE,"VALORES"}</definedName>
    <definedName name="qweroplhfd_1_1" localSheetId="0">{#N/A,#N/A,FALSE,"ACTIVO FIJO";#N/A,#N/A,FALSE,"COBRAR";#N/A,#N/A,FALSE,"AFILIADAS";#N/A,#N/A,FALSE,"PAGAR";#N/A,#N/A,FALSE,"INSTIT. FINANCIERAS";#N/A,#N/A,FALSE,"VALORES"}</definedName>
    <definedName name="qweroplhfd_1_1" localSheetId="1">{#N/A,#N/A,FALSE,"ACTIVO FIJO";#N/A,#N/A,FALSE,"COBRAR";#N/A,#N/A,FALSE,"AFILIADAS";#N/A,#N/A,FALSE,"PAGAR";#N/A,#N/A,FALSE,"INSTIT. FINANCIERAS";#N/A,#N/A,FALSE,"VALORES"}</definedName>
    <definedName name="qweroplhfd_1_1" localSheetId="2">{#N/A,#N/A,FALSE,"ACTIVO FIJO";#N/A,#N/A,FALSE,"COBRAR";#N/A,#N/A,FALSE,"AFILIADAS";#N/A,#N/A,FALSE,"PAGAR";#N/A,#N/A,FALSE,"INSTIT. FINANCIERAS";#N/A,#N/A,FALSE,"VALORES"}</definedName>
    <definedName name="qweroplhfd_1_1">{#N/A,#N/A,FALSE,"ACTIVO FIJO";#N/A,#N/A,FALSE,"COBRAR";#N/A,#N/A,FALSE,"AFILIADAS";#N/A,#N/A,FALSE,"PAGAR";#N/A,#N/A,FALSE,"INSTIT. FINANCIERAS";#N/A,#N/A,FALSE,"VALORES"}</definedName>
    <definedName name="qweroplhfd_1_2" localSheetId="0">{#N/A,#N/A,FALSE,"ACTIVO FIJO";#N/A,#N/A,FALSE,"COBRAR";#N/A,#N/A,FALSE,"AFILIADAS";#N/A,#N/A,FALSE,"PAGAR";#N/A,#N/A,FALSE,"INSTIT. FINANCIERAS";#N/A,#N/A,FALSE,"VALORES"}</definedName>
    <definedName name="qweroplhfd_1_2" localSheetId="1">{#N/A,#N/A,FALSE,"ACTIVO FIJO";#N/A,#N/A,FALSE,"COBRAR";#N/A,#N/A,FALSE,"AFILIADAS";#N/A,#N/A,FALSE,"PAGAR";#N/A,#N/A,FALSE,"INSTIT. FINANCIERAS";#N/A,#N/A,FALSE,"VALORES"}</definedName>
    <definedName name="qweroplhfd_1_2" localSheetId="2">{#N/A,#N/A,FALSE,"ACTIVO FIJO";#N/A,#N/A,FALSE,"COBRAR";#N/A,#N/A,FALSE,"AFILIADAS";#N/A,#N/A,FALSE,"PAGAR";#N/A,#N/A,FALSE,"INSTIT. FINANCIERAS";#N/A,#N/A,FALSE,"VALORES"}</definedName>
    <definedName name="qweroplhfd_1_2">{#N/A,#N/A,FALSE,"ACTIVO FIJO";#N/A,#N/A,FALSE,"COBRAR";#N/A,#N/A,FALSE,"AFILIADAS";#N/A,#N/A,FALSE,"PAGAR";#N/A,#N/A,FALSE,"INSTIT. FINANCIERAS";#N/A,#N/A,FALSE,"VALORES"}</definedName>
    <definedName name="qweroplhfd_1_3" localSheetId="0">{#N/A,#N/A,FALSE,"ACTIVO FIJO";#N/A,#N/A,FALSE,"COBRAR";#N/A,#N/A,FALSE,"AFILIADAS";#N/A,#N/A,FALSE,"PAGAR";#N/A,#N/A,FALSE,"INSTIT. FINANCIERAS";#N/A,#N/A,FALSE,"VALORES"}</definedName>
    <definedName name="qweroplhfd_1_3" localSheetId="1">{#N/A,#N/A,FALSE,"ACTIVO FIJO";#N/A,#N/A,FALSE,"COBRAR";#N/A,#N/A,FALSE,"AFILIADAS";#N/A,#N/A,FALSE,"PAGAR";#N/A,#N/A,FALSE,"INSTIT. FINANCIERAS";#N/A,#N/A,FALSE,"VALORES"}</definedName>
    <definedName name="qweroplhfd_1_3" localSheetId="2">{#N/A,#N/A,FALSE,"ACTIVO FIJO";#N/A,#N/A,FALSE,"COBRAR";#N/A,#N/A,FALSE,"AFILIADAS";#N/A,#N/A,FALSE,"PAGAR";#N/A,#N/A,FALSE,"INSTIT. FINANCIERAS";#N/A,#N/A,FALSE,"VALORES"}</definedName>
    <definedName name="qweroplhfd_1_3">{#N/A,#N/A,FALSE,"ACTIVO FIJO";#N/A,#N/A,FALSE,"COBRAR";#N/A,#N/A,FALSE,"AFILIADAS";#N/A,#N/A,FALSE,"PAGAR";#N/A,#N/A,FALSE,"INSTIT. FINANCIERAS";#N/A,#N/A,FALSE,"VALORES"}</definedName>
    <definedName name="qweroplhfd_2" localSheetId="0">{#N/A,#N/A,FALSE,"ACTIVO FIJO";#N/A,#N/A,FALSE,"COBRAR";#N/A,#N/A,FALSE,"AFILIADAS";#N/A,#N/A,FALSE,"PAGAR";#N/A,#N/A,FALSE,"INSTIT. FINANCIERAS";#N/A,#N/A,FALSE,"VALORES"}</definedName>
    <definedName name="qweroplhfd_2" localSheetId="1">{#N/A,#N/A,FALSE,"ACTIVO FIJO";#N/A,#N/A,FALSE,"COBRAR";#N/A,#N/A,FALSE,"AFILIADAS";#N/A,#N/A,FALSE,"PAGAR";#N/A,#N/A,FALSE,"INSTIT. FINANCIERAS";#N/A,#N/A,FALSE,"VALORES"}</definedName>
    <definedName name="qweroplhfd_2" localSheetId="2">{#N/A,#N/A,FALSE,"ACTIVO FIJO";#N/A,#N/A,FALSE,"COBRAR";#N/A,#N/A,FALSE,"AFILIADAS";#N/A,#N/A,FALSE,"PAGAR";#N/A,#N/A,FALSE,"INSTIT. FINANCIERAS";#N/A,#N/A,FALSE,"VALORES"}</definedName>
    <definedName name="qweroplhfd_2">{#N/A,#N/A,FALSE,"ACTIVO FIJO";#N/A,#N/A,FALSE,"COBRAR";#N/A,#N/A,FALSE,"AFILIADAS";#N/A,#N/A,FALSE,"PAGAR";#N/A,#N/A,FALSE,"INSTIT. FINANCIERAS";#N/A,#N/A,FALSE,"VALORES"}</definedName>
    <definedName name="qweroplhfd_3" localSheetId="0">{#N/A,#N/A,FALSE,"ACTIVO FIJO";#N/A,#N/A,FALSE,"COBRAR";#N/A,#N/A,FALSE,"AFILIADAS";#N/A,#N/A,FALSE,"PAGAR";#N/A,#N/A,FALSE,"INSTIT. FINANCIERAS";#N/A,#N/A,FALSE,"VALORES"}</definedName>
    <definedName name="qweroplhfd_3" localSheetId="1">{#N/A,#N/A,FALSE,"ACTIVO FIJO";#N/A,#N/A,FALSE,"COBRAR";#N/A,#N/A,FALSE,"AFILIADAS";#N/A,#N/A,FALSE,"PAGAR";#N/A,#N/A,FALSE,"INSTIT. FINANCIERAS";#N/A,#N/A,FALSE,"VALORES"}</definedName>
    <definedName name="qweroplhfd_3" localSheetId="2">{#N/A,#N/A,FALSE,"ACTIVO FIJO";#N/A,#N/A,FALSE,"COBRAR";#N/A,#N/A,FALSE,"AFILIADAS";#N/A,#N/A,FALSE,"PAGAR";#N/A,#N/A,FALSE,"INSTIT. FINANCIERAS";#N/A,#N/A,FALSE,"VALORES"}</definedName>
    <definedName name="qweroplhfd_3">{#N/A,#N/A,FALSE,"ACTIVO FIJO";#N/A,#N/A,FALSE,"COBRAR";#N/A,#N/A,FALSE,"AFILIADAS";#N/A,#N/A,FALSE,"PAGAR";#N/A,#N/A,FALSE,"INSTIT. FINANCIERAS";#N/A,#N/A,FALSE,"VALORES"}</definedName>
    <definedName name="qweroplhfd_4" localSheetId="0">{#N/A,#N/A,FALSE,"ACTIVO FIJO";#N/A,#N/A,FALSE,"COBRAR";#N/A,#N/A,FALSE,"AFILIADAS";#N/A,#N/A,FALSE,"PAGAR";#N/A,#N/A,FALSE,"INSTIT. FINANCIERAS";#N/A,#N/A,FALSE,"VALORES"}</definedName>
    <definedName name="qweroplhfd_4" localSheetId="1">{#N/A,#N/A,FALSE,"ACTIVO FIJO";#N/A,#N/A,FALSE,"COBRAR";#N/A,#N/A,FALSE,"AFILIADAS";#N/A,#N/A,FALSE,"PAGAR";#N/A,#N/A,FALSE,"INSTIT. FINANCIERAS";#N/A,#N/A,FALSE,"VALORES"}</definedName>
    <definedName name="qweroplhfd_4" localSheetId="2">{#N/A,#N/A,FALSE,"ACTIVO FIJO";#N/A,#N/A,FALSE,"COBRAR";#N/A,#N/A,FALSE,"AFILIADAS";#N/A,#N/A,FALSE,"PAGAR";#N/A,#N/A,FALSE,"INSTIT. FINANCIERAS";#N/A,#N/A,FALSE,"VALORES"}</definedName>
    <definedName name="qweroplhfd_4">{#N/A,#N/A,FALSE,"ACTIVO FIJO";#N/A,#N/A,FALSE,"COBRAR";#N/A,#N/A,FALSE,"AFILIADAS";#N/A,#N/A,FALSE,"PAGAR";#N/A,#N/A,FALSE,"INSTIT. FINANCIERAS";#N/A,#N/A,FALSE,"VALORES"}</definedName>
    <definedName name="QWERTYU" localSheetId="0">{#N/A,#N/A,FALSE,"ACTIVO FIJO";#N/A,#N/A,FALSE,"COBRAR";#N/A,#N/A,FALSE,"AFILIADAS";#N/A,#N/A,FALSE,"PAGAR";#N/A,#N/A,FALSE,"INSTIT. FINANCIERAS";#N/A,#N/A,FALSE,"VALORES"}</definedName>
    <definedName name="QWERTYU" localSheetId="1">{#N/A,#N/A,FALSE,"ACTIVO FIJO";#N/A,#N/A,FALSE,"COBRAR";#N/A,#N/A,FALSE,"AFILIADAS";#N/A,#N/A,FALSE,"PAGAR";#N/A,#N/A,FALSE,"INSTIT. FINANCIERAS";#N/A,#N/A,FALSE,"VALORES"}</definedName>
    <definedName name="QWERTYU" localSheetId="2">{#N/A,#N/A,FALSE,"ACTIVO FIJO";#N/A,#N/A,FALSE,"COBRAR";#N/A,#N/A,FALSE,"AFILIADAS";#N/A,#N/A,FALSE,"PAGAR";#N/A,#N/A,FALSE,"INSTIT. FINANCIERAS";#N/A,#N/A,FALSE,"VALORES"}</definedName>
    <definedName name="QWERTYU">{#N/A,#N/A,FALSE,"ACTIVO FIJO";#N/A,#N/A,FALSE,"COBRAR";#N/A,#N/A,FALSE,"AFILIADAS";#N/A,#N/A,FALSE,"PAGAR";#N/A,#N/A,FALSE,"INSTIT. FINANCIERAS";#N/A,#N/A,FALSE,"VALORES"}</definedName>
    <definedName name="QWERTYU_1" localSheetId="0">{#N/A,#N/A,FALSE,"ACTIVO FIJO";#N/A,#N/A,FALSE,"COBRAR";#N/A,#N/A,FALSE,"AFILIADAS";#N/A,#N/A,FALSE,"PAGAR";#N/A,#N/A,FALSE,"INSTIT. FINANCIERAS";#N/A,#N/A,FALSE,"VALORES"}</definedName>
    <definedName name="QWERTYU_1" localSheetId="1">{#N/A,#N/A,FALSE,"ACTIVO FIJO";#N/A,#N/A,FALSE,"COBRAR";#N/A,#N/A,FALSE,"AFILIADAS";#N/A,#N/A,FALSE,"PAGAR";#N/A,#N/A,FALSE,"INSTIT. FINANCIERAS";#N/A,#N/A,FALSE,"VALORES"}</definedName>
    <definedName name="QWERTYU_1" localSheetId="2">{#N/A,#N/A,FALSE,"ACTIVO FIJO";#N/A,#N/A,FALSE,"COBRAR";#N/A,#N/A,FALSE,"AFILIADAS";#N/A,#N/A,FALSE,"PAGAR";#N/A,#N/A,FALSE,"INSTIT. FINANCIERAS";#N/A,#N/A,FALSE,"VALORES"}</definedName>
    <definedName name="QWERTYU_1">{#N/A,#N/A,FALSE,"ACTIVO FIJO";#N/A,#N/A,FALSE,"COBRAR";#N/A,#N/A,FALSE,"AFILIADAS";#N/A,#N/A,FALSE,"PAGAR";#N/A,#N/A,FALSE,"INSTIT. FINANCIERAS";#N/A,#N/A,FALSE,"VALORES"}</definedName>
    <definedName name="QWERTYU_1_1" localSheetId="0">{#N/A,#N/A,FALSE,"ACTIVO FIJO";#N/A,#N/A,FALSE,"COBRAR";#N/A,#N/A,FALSE,"AFILIADAS";#N/A,#N/A,FALSE,"PAGAR";#N/A,#N/A,FALSE,"INSTIT. FINANCIERAS";#N/A,#N/A,FALSE,"VALORES"}</definedName>
    <definedName name="QWERTYU_1_1" localSheetId="1">{#N/A,#N/A,FALSE,"ACTIVO FIJO";#N/A,#N/A,FALSE,"COBRAR";#N/A,#N/A,FALSE,"AFILIADAS";#N/A,#N/A,FALSE,"PAGAR";#N/A,#N/A,FALSE,"INSTIT. FINANCIERAS";#N/A,#N/A,FALSE,"VALORES"}</definedName>
    <definedName name="QWERTYU_1_1" localSheetId="2">{#N/A,#N/A,FALSE,"ACTIVO FIJO";#N/A,#N/A,FALSE,"COBRAR";#N/A,#N/A,FALSE,"AFILIADAS";#N/A,#N/A,FALSE,"PAGAR";#N/A,#N/A,FALSE,"INSTIT. FINANCIERAS";#N/A,#N/A,FALSE,"VALORES"}</definedName>
    <definedName name="QWERTYU_1_1">{#N/A,#N/A,FALSE,"ACTIVO FIJO";#N/A,#N/A,FALSE,"COBRAR";#N/A,#N/A,FALSE,"AFILIADAS";#N/A,#N/A,FALSE,"PAGAR";#N/A,#N/A,FALSE,"INSTIT. FINANCIERAS";#N/A,#N/A,FALSE,"VALORES"}</definedName>
    <definedName name="QWERTYU_1_2" localSheetId="0">{#N/A,#N/A,FALSE,"ACTIVO FIJO";#N/A,#N/A,FALSE,"COBRAR";#N/A,#N/A,FALSE,"AFILIADAS";#N/A,#N/A,FALSE,"PAGAR";#N/A,#N/A,FALSE,"INSTIT. FINANCIERAS";#N/A,#N/A,FALSE,"VALORES"}</definedName>
    <definedName name="QWERTYU_1_2" localSheetId="1">{#N/A,#N/A,FALSE,"ACTIVO FIJO";#N/A,#N/A,FALSE,"COBRAR";#N/A,#N/A,FALSE,"AFILIADAS";#N/A,#N/A,FALSE,"PAGAR";#N/A,#N/A,FALSE,"INSTIT. FINANCIERAS";#N/A,#N/A,FALSE,"VALORES"}</definedName>
    <definedName name="QWERTYU_1_2" localSheetId="2">{#N/A,#N/A,FALSE,"ACTIVO FIJO";#N/A,#N/A,FALSE,"COBRAR";#N/A,#N/A,FALSE,"AFILIADAS";#N/A,#N/A,FALSE,"PAGAR";#N/A,#N/A,FALSE,"INSTIT. FINANCIERAS";#N/A,#N/A,FALSE,"VALORES"}</definedName>
    <definedName name="QWERTYU_1_2">{#N/A,#N/A,FALSE,"ACTIVO FIJO";#N/A,#N/A,FALSE,"COBRAR";#N/A,#N/A,FALSE,"AFILIADAS";#N/A,#N/A,FALSE,"PAGAR";#N/A,#N/A,FALSE,"INSTIT. FINANCIERAS";#N/A,#N/A,FALSE,"VALORES"}</definedName>
    <definedName name="QWERTYU_1_3" localSheetId="0">{#N/A,#N/A,FALSE,"ACTIVO FIJO";#N/A,#N/A,FALSE,"COBRAR";#N/A,#N/A,FALSE,"AFILIADAS";#N/A,#N/A,FALSE,"PAGAR";#N/A,#N/A,FALSE,"INSTIT. FINANCIERAS";#N/A,#N/A,FALSE,"VALORES"}</definedName>
    <definedName name="QWERTYU_1_3" localSheetId="1">{#N/A,#N/A,FALSE,"ACTIVO FIJO";#N/A,#N/A,FALSE,"COBRAR";#N/A,#N/A,FALSE,"AFILIADAS";#N/A,#N/A,FALSE,"PAGAR";#N/A,#N/A,FALSE,"INSTIT. FINANCIERAS";#N/A,#N/A,FALSE,"VALORES"}</definedName>
    <definedName name="QWERTYU_1_3" localSheetId="2">{#N/A,#N/A,FALSE,"ACTIVO FIJO";#N/A,#N/A,FALSE,"COBRAR";#N/A,#N/A,FALSE,"AFILIADAS";#N/A,#N/A,FALSE,"PAGAR";#N/A,#N/A,FALSE,"INSTIT. FINANCIERAS";#N/A,#N/A,FALSE,"VALORES"}</definedName>
    <definedName name="QWERTYU_1_3">{#N/A,#N/A,FALSE,"ACTIVO FIJO";#N/A,#N/A,FALSE,"COBRAR";#N/A,#N/A,FALSE,"AFILIADAS";#N/A,#N/A,FALSE,"PAGAR";#N/A,#N/A,FALSE,"INSTIT. FINANCIERAS";#N/A,#N/A,FALSE,"VALORES"}</definedName>
    <definedName name="QWERTYU_2" localSheetId="0">{#N/A,#N/A,FALSE,"ACTIVO FIJO";#N/A,#N/A,FALSE,"COBRAR";#N/A,#N/A,FALSE,"AFILIADAS";#N/A,#N/A,FALSE,"PAGAR";#N/A,#N/A,FALSE,"INSTIT. FINANCIERAS";#N/A,#N/A,FALSE,"VALORES"}</definedName>
    <definedName name="QWERTYU_2" localSheetId="1">{#N/A,#N/A,FALSE,"ACTIVO FIJO";#N/A,#N/A,FALSE,"COBRAR";#N/A,#N/A,FALSE,"AFILIADAS";#N/A,#N/A,FALSE,"PAGAR";#N/A,#N/A,FALSE,"INSTIT. FINANCIERAS";#N/A,#N/A,FALSE,"VALORES"}</definedName>
    <definedName name="QWERTYU_2" localSheetId="2">{#N/A,#N/A,FALSE,"ACTIVO FIJO";#N/A,#N/A,FALSE,"COBRAR";#N/A,#N/A,FALSE,"AFILIADAS";#N/A,#N/A,FALSE,"PAGAR";#N/A,#N/A,FALSE,"INSTIT. FINANCIERAS";#N/A,#N/A,FALSE,"VALORES"}</definedName>
    <definedName name="QWERTYU_2">{#N/A,#N/A,FALSE,"ACTIVO FIJO";#N/A,#N/A,FALSE,"COBRAR";#N/A,#N/A,FALSE,"AFILIADAS";#N/A,#N/A,FALSE,"PAGAR";#N/A,#N/A,FALSE,"INSTIT. FINANCIERAS";#N/A,#N/A,FALSE,"VALORES"}</definedName>
    <definedName name="QWERTYU_3" localSheetId="0">{#N/A,#N/A,FALSE,"ACTIVO FIJO";#N/A,#N/A,FALSE,"COBRAR";#N/A,#N/A,FALSE,"AFILIADAS";#N/A,#N/A,FALSE,"PAGAR";#N/A,#N/A,FALSE,"INSTIT. FINANCIERAS";#N/A,#N/A,FALSE,"VALORES"}</definedName>
    <definedName name="QWERTYU_3" localSheetId="1">{#N/A,#N/A,FALSE,"ACTIVO FIJO";#N/A,#N/A,FALSE,"COBRAR";#N/A,#N/A,FALSE,"AFILIADAS";#N/A,#N/A,FALSE,"PAGAR";#N/A,#N/A,FALSE,"INSTIT. FINANCIERAS";#N/A,#N/A,FALSE,"VALORES"}</definedName>
    <definedName name="QWERTYU_3" localSheetId="2">{#N/A,#N/A,FALSE,"ACTIVO FIJO";#N/A,#N/A,FALSE,"COBRAR";#N/A,#N/A,FALSE,"AFILIADAS";#N/A,#N/A,FALSE,"PAGAR";#N/A,#N/A,FALSE,"INSTIT. FINANCIERAS";#N/A,#N/A,FALSE,"VALORES"}</definedName>
    <definedName name="QWERTYU_3">{#N/A,#N/A,FALSE,"ACTIVO FIJO";#N/A,#N/A,FALSE,"COBRAR";#N/A,#N/A,FALSE,"AFILIADAS";#N/A,#N/A,FALSE,"PAGAR";#N/A,#N/A,FALSE,"INSTIT. FINANCIERAS";#N/A,#N/A,FALSE,"VALORES"}</definedName>
    <definedName name="QWERTYU_4" localSheetId="0">{#N/A,#N/A,FALSE,"ACTIVO FIJO";#N/A,#N/A,FALSE,"COBRAR";#N/A,#N/A,FALSE,"AFILIADAS";#N/A,#N/A,FALSE,"PAGAR";#N/A,#N/A,FALSE,"INSTIT. FINANCIERAS";#N/A,#N/A,FALSE,"VALORES"}</definedName>
    <definedName name="QWERTYU_4" localSheetId="1">{#N/A,#N/A,FALSE,"ACTIVO FIJO";#N/A,#N/A,FALSE,"COBRAR";#N/A,#N/A,FALSE,"AFILIADAS";#N/A,#N/A,FALSE,"PAGAR";#N/A,#N/A,FALSE,"INSTIT. FINANCIERAS";#N/A,#N/A,FALSE,"VALORES"}</definedName>
    <definedName name="QWERTYU_4" localSheetId="2">{#N/A,#N/A,FALSE,"ACTIVO FIJO";#N/A,#N/A,FALSE,"COBRAR";#N/A,#N/A,FALSE,"AFILIADAS";#N/A,#N/A,FALSE,"PAGAR";#N/A,#N/A,FALSE,"INSTIT. FINANCIERAS";#N/A,#N/A,FALSE,"VALORES"}</definedName>
    <definedName name="QWERTYU_4">{#N/A,#N/A,FALSE,"ACTIVO FIJO";#N/A,#N/A,FALSE,"COBRAR";#N/A,#N/A,FALSE,"AFILIADAS";#N/A,#N/A,FALSE,"PAGAR";#N/A,#N/A,FALSE,"INSTIT. FINANCIERAS";#N/A,#N/A,FALSE,"VALORES"}</definedName>
    <definedName name="qwqe">#REF!</definedName>
    <definedName name="qwsd" localSheetId="0">{#N/A,#N/A,FALSE,"SumG";#N/A,#N/A,FALSE,"ElecG";#N/A,#N/A,FALSE,"MechG";#N/A,#N/A,FALSE,"GeotG";#N/A,#N/A,FALSE,"PrcsG";#N/A,#N/A,FALSE,"TunnG";#N/A,#N/A,FALSE,"CivlG";#N/A,#N/A,FALSE,"NtwkG";#N/A,#N/A,FALSE,"EstgG";#N/A,#N/A,FALSE,"PEngG"}</definedName>
    <definedName name="qwsd" localSheetId="1">{#N/A,#N/A,FALSE,"SumG";#N/A,#N/A,FALSE,"ElecG";#N/A,#N/A,FALSE,"MechG";#N/A,#N/A,FALSE,"GeotG";#N/A,#N/A,FALSE,"PrcsG";#N/A,#N/A,FALSE,"TunnG";#N/A,#N/A,FALSE,"CivlG";#N/A,#N/A,FALSE,"NtwkG";#N/A,#N/A,FALSE,"EstgG";#N/A,#N/A,FALSE,"PEngG"}</definedName>
    <definedName name="qwsd" localSheetId="2">{#N/A,#N/A,FALSE,"SumG";#N/A,#N/A,FALSE,"ElecG";#N/A,#N/A,FALSE,"MechG";#N/A,#N/A,FALSE,"GeotG";#N/A,#N/A,FALSE,"PrcsG";#N/A,#N/A,FALSE,"TunnG";#N/A,#N/A,FALSE,"CivlG";#N/A,#N/A,FALSE,"NtwkG";#N/A,#N/A,FALSE,"EstgG";#N/A,#N/A,FALSE,"PEngG"}</definedName>
    <definedName name="qwsd">{#N/A,#N/A,FALSE,"SumG";#N/A,#N/A,FALSE,"ElecG";#N/A,#N/A,FALSE,"MechG";#N/A,#N/A,FALSE,"GeotG";#N/A,#N/A,FALSE,"PrcsG";#N/A,#N/A,FALSE,"TunnG";#N/A,#N/A,FALSE,"CivlG";#N/A,#N/A,FALSE,"NtwkG";#N/A,#N/A,FALSE,"EstgG";#N/A,#N/A,FALSE,"PEngG"}</definedName>
    <definedName name="qwsdfcv" localSheetId="0">{#N/A,#N/A,FALSE,"SumG";#N/A,#N/A,FALSE,"ElecG";#N/A,#N/A,FALSE,"MechG";#N/A,#N/A,FALSE,"GeotG";#N/A,#N/A,FALSE,"PrcsG";#N/A,#N/A,FALSE,"TunnG";#N/A,#N/A,FALSE,"CivlG";#N/A,#N/A,FALSE,"NtwkG";#N/A,#N/A,FALSE,"EstgG";#N/A,#N/A,FALSE,"PEngG"}</definedName>
    <definedName name="qwsdfcv" localSheetId="1">{#N/A,#N/A,FALSE,"SumG";#N/A,#N/A,FALSE,"ElecG";#N/A,#N/A,FALSE,"MechG";#N/A,#N/A,FALSE,"GeotG";#N/A,#N/A,FALSE,"PrcsG";#N/A,#N/A,FALSE,"TunnG";#N/A,#N/A,FALSE,"CivlG";#N/A,#N/A,FALSE,"NtwkG";#N/A,#N/A,FALSE,"EstgG";#N/A,#N/A,FALSE,"PEngG"}</definedName>
    <definedName name="qwsdfcv" localSheetId="2">{#N/A,#N/A,FALSE,"SumG";#N/A,#N/A,FALSE,"ElecG";#N/A,#N/A,FALSE,"MechG";#N/A,#N/A,FALSE,"GeotG";#N/A,#N/A,FALSE,"PrcsG";#N/A,#N/A,FALSE,"TunnG";#N/A,#N/A,FALSE,"CivlG";#N/A,#N/A,FALSE,"NtwkG";#N/A,#N/A,FALSE,"EstgG";#N/A,#N/A,FALSE,"PEngG"}</definedName>
    <definedName name="qwsdfcv">{#N/A,#N/A,FALSE,"SumG";#N/A,#N/A,FALSE,"ElecG";#N/A,#N/A,FALSE,"MechG";#N/A,#N/A,FALSE,"GeotG";#N/A,#N/A,FALSE,"PrcsG";#N/A,#N/A,FALSE,"TunnG";#N/A,#N/A,FALSE,"CivlG";#N/A,#N/A,FALSE,"NtwkG";#N/A,#N/A,FALSE,"EstgG";#N/A,#N/A,FALSE,"PEngG"}</definedName>
    <definedName name="qwwe" localSheetId="0">{#N/A,#N/A,TRUE,"MES";#N/A,#N/A,TRUE,"ANUAL"}</definedName>
    <definedName name="qwwe" localSheetId="1">{#N/A,#N/A,TRUE,"MES";#N/A,#N/A,TRUE,"ANUAL"}</definedName>
    <definedName name="qwwe" localSheetId="2">{#N/A,#N/A,TRUE,"MES";#N/A,#N/A,TRUE,"ANUAL"}</definedName>
    <definedName name="qwwe">{#N/A,#N/A,TRUE,"MES";#N/A,#N/A,TRUE,"ANUAL"}</definedName>
    <definedName name="qwwwwwwwwwwwwww" localSheetId="0">{#N/A,#N/A,TRUE,"MES";#N/A,#N/A,TRUE,"ANUAL"}</definedName>
    <definedName name="qwwwwwwwwwwwwww" localSheetId="1">{#N/A,#N/A,TRUE,"MES";#N/A,#N/A,TRUE,"ANUAL"}</definedName>
    <definedName name="qwwwwwwwwwwwwww" localSheetId="2">{#N/A,#N/A,TRUE,"MES";#N/A,#N/A,TRUE,"ANUAL"}</definedName>
    <definedName name="qwwwwwwwwwwwwww">{#N/A,#N/A,TRUE,"MES";#N/A,#N/A,TRUE,"ANUAL"}</definedName>
    <definedName name="qx" localSheetId="3">{#N/A,#N/A,FALSE,"masez (10)";#N/A,#N/A,FALSE,"masez (7)";#N/A,#N/A,FALSE,"masez (6)";#N/A,#N/A,FALSE,"masez (5)";#N/A,#N/A,FALSE,"masez (4)";#N/A,#N/A,FALSE,"masez (3)";#N/A,#N/A,FALSE,"masez (2)";#N/A,#N/A,FALSE,"GME";#N/A,#N/A,FALSE,"masez"}</definedName>
    <definedName name="qx" localSheetId="4">{#N/A,#N/A,FALSE,"masez (10)";#N/A,#N/A,FALSE,"masez (7)";#N/A,#N/A,FALSE,"masez (6)";#N/A,#N/A,FALSE,"masez (5)";#N/A,#N/A,FALSE,"masez (4)";#N/A,#N/A,FALSE,"masez (3)";#N/A,#N/A,FALSE,"masez (2)";#N/A,#N/A,FALSE,"GME";#N/A,#N/A,FALSE,"masez"}</definedName>
    <definedName name="qx" localSheetId="5">{#N/A,#N/A,FALSE,"masez (10)";#N/A,#N/A,FALSE,"masez (7)";#N/A,#N/A,FALSE,"masez (6)";#N/A,#N/A,FALSE,"masez (5)";#N/A,#N/A,FALSE,"masez (4)";#N/A,#N/A,FALSE,"masez (3)";#N/A,#N/A,FALSE,"masez (2)";#N/A,#N/A,FALSE,"GME";#N/A,#N/A,FALSE,"masez"}</definedName>
    <definedName name="qx" localSheetId="6">{#N/A,#N/A,FALSE,"masez (10)";#N/A,#N/A,FALSE,"masez (7)";#N/A,#N/A,FALSE,"masez (6)";#N/A,#N/A,FALSE,"masez (5)";#N/A,#N/A,FALSE,"masez (4)";#N/A,#N/A,FALSE,"masez (3)";#N/A,#N/A,FALSE,"masez (2)";#N/A,#N/A,FALSE,"GME";#N/A,#N/A,FALSE,"masez"}</definedName>
    <definedName name="qx" localSheetId="0">{#N/A,#N/A,FALSE,"masez (10)";#N/A,#N/A,FALSE,"masez (7)";#N/A,#N/A,FALSE,"masez (6)";#N/A,#N/A,FALSE,"masez (5)";#N/A,#N/A,FALSE,"masez (4)";#N/A,#N/A,FALSE,"masez (3)";#N/A,#N/A,FALSE,"masez (2)";#N/A,#N/A,FALSE,"GME";#N/A,#N/A,FALSE,"masez"}</definedName>
    <definedName name="qx" localSheetId="1">{#N/A,#N/A,FALSE,"masez (10)";#N/A,#N/A,FALSE,"masez (7)";#N/A,#N/A,FALSE,"masez (6)";#N/A,#N/A,FALSE,"masez (5)";#N/A,#N/A,FALSE,"masez (4)";#N/A,#N/A,FALSE,"masez (3)";#N/A,#N/A,FALSE,"masez (2)";#N/A,#N/A,FALSE,"GME";#N/A,#N/A,FALSE,"masez"}</definedName>
    <definedName name="qx" localSheetId="2">{#N/A,#N/A,FALSE,"masez (10)";#N/A,#N/A,FALSE,"masez (7)";#N/A,#N/A,FALSE,"masez (6)";#N/A,#N/A,FALSE,"masez (5)";#N/A,#N/A,FALSE,"masez (4)";#N/A,#N/A,FALSE,"masez (3)";#N/A,#N/A,FALSE,"masez (2)";#N/A,#N/A,FALSE,"GME";#N/A,#N/A,FALSE,"masez"}</definedName>
    <definedName name="qx">{#N/A,#N/A,FALSE,"masez (10)";#N/A,#N/A,FALSE,"masez (7)";#N/A,#N/A,FALSE,"masez (6)";#N/A,#N/A,FALSE,"masez (5)";#N/A,#N/A,FALSE,"masez (4)";#N/A,#N/A,FALSE,"masez (3)";#N/A,#N/A,FALSE,"masez (2)";#N/A,#N/A,FALSE,"GME";#N/A,#N/A,FALSE,"masez"}</definedName>
    <definedName name="qx_1" localSheetId="0">{#N/A,#N/A,FALSE,"masez (10)";#N/A,#N/A,FALSE,"masez (7)";#N/A,#N/A,FALSE,"masez (6)";#N/A,#N/A,FALSE,"masez (5)";#N/A,#N/A,FALSE,"masez (4)";#N/A,#N/A,FALSE,"masez (3)";#N/A,#N/A,FALSE,"masez (2)";#N/A,#N/A,FALSE,"GME";#N/A,#N/A,FALSE,"masez"}</definedName>
    <definedName name="qx_1" localSheetId="1">{#N/A,#N/A,FALSE,"masez (10)";#N/A,#N/A,FALSE,"masez (7)";#N/A,#N/A,FALSE,"masez (6)";#N/A,#N/A,FALSE,"masez (5)";#N/A,#N/A,FALSE,"masez (4)";#N/A,#N/A,FALSE,"masez (3)";#N/A,#N/A,FALSE,"masez (2)";#N/A,#N/A,FALSE,"GME";#N/A,#N/A,FALSE,"masez"}</definedName>
    <definedName name="qx_1" localSheetId="2">{#N/A,#N/A,FALSE,"masez (10)";#N/A,#N/A,FALSE,"masez (7)";#N/A,#N/A,FALSE,"masez (6)";#N/A,#N/A,FALSE,"masez (5)";#N/A,#N/A,FALSE,"masez (4)";#N/A,#N/A,FALSE,"masez (3)";#N/A,#N/A,FALSE,"masez (2)";#N/A,#N/A,FALSE,"GME";#N/A,#N/A,FALSE,"masez"}</definedName>
    <definedName name="qx_1">{#N/A,#N/A,FALSE,"masez (10)";#N/A,#N/A,FALSE,"masez (7)";#N/A,#N/A,FALSE,"masez (6)";#N/A,#N/A,FALSE,"masez (5)";#N/A,#N/A,FALSE,"masez (4)";#N/A,#N/A,FALSE,"masez (3)";#N/A,#N/A,FALSE,"masez (2)";#N/A,#N/A,FALSE,"GME";#N/A,#N/A,FALSE,"masez"}</definedName>
    <definedName name="qx_2" localSheetId="0">{#N/A,#N/A,FALSE,"masez (10)";#N/A,#N/A,FALSE,"masez (7)";#N/A,#N/A,FALSE,"masez (6)";#N/A,#N/A,FALSE,"masez (5)";#N/A,#N/A,FALSE,"masez (4)";#N/A,#N/A,FALSE,"masez (3)";#N/A,#N/A,FALSE,"masez (2)";#N/A,#N/A,FALSE,"GME";#N/A,#N/A,FALSE,"masez"}</definedName>
    <definedName name="qx_2" localSheetId="1">{#N/A,#N/A,FALSE,"masez (10)";#N/A,#N/A,FALSE,"masez (7)";#N/A,#N/A,FALSE,"masez (6)";#N/A,#N/A,FALSE,"masez (5)";#N/A,#N/A,FALSE,"masez (4)";#N/A,#N/A,FALSE,"masez (3)";#N/A,#N/A,FALSE,"masez (2)";#N/A,#N/A,FALSE,"GME";#N/A,#N/A,FALSE,"masez"}</definedName>
    <definedName name="qx_2" localSheetId="2">{#N/A,#N/A,FALSE,"masez (10)";#N/A,#N/A,FALSE,"masez (7)";#N/A,#N/A,FALSE,"masez (6)";#N/A,#N/A,FALSE,"masez (5)";#N/A,#N/A,FALSE,"masez (4)";#N/A,#N/A,FALSE,"masez (3)";#N/A,#N/A,FALSE,"masez (2)";#N/A,#N/A,FALSE,"GME";#N/A,#N/A,FALSE,"masez"}</definedName>
    <definedName name="qx_2">{#N/A,#N/A,FALSE,"masez (10)";#N/A,#N/A,FALSE,"masez (7)";#N/A,#N/A,FALSE,"masez (6)";#N/A,#N/A,FALSE,"masez (5)";#N/A,#N/A,FALSE,"masez (4)";#N/A,#N/A,FALSE,"masez (3)";#N/A,#N/A,FALSE,"masez (2)";#N/A,#N/A,FALSE,"GME";#N/A,#N/A,FALSE,"masez"}</definedName>
    <definedName name="qx_3" localSheetId="0">{#N/A,#N/A,FALSE,"masez (10)";#N/A,#N/A,FALSE,"masez (7)";#N/A,#N/A,FALSE,"masez (6)";#N/A,#N/A,FALSE,"masez (5)";#N/A,#N/A,FALSE,"masez (4)";#N/A,#N/A,FALSE,"masez (3)";#N/A,#N/A,FALSE,"masez (2)";#N/A,#N/A,FALSE,"GME";#N/A,#N/A,FALSE,"masez"}</definedName>
    <definedName name="qx_3" localSheetId="1">{#N/A,#N/A,FALSE,"masez (10)";#N/A,#N/A,FALSE,"masez (7)";#N/A,#N/A,FALSE,"masez (6)";#N/A,#N/A,FALSE,"masez (5)";#N/A,#N/A,FALSE,"masez (4)";#N/A,#N/A,FALSE,"masez (3)";#N/A,#N/A,FALSE,"masez (2)";#N/A,#N/A,FALSE,"GME";#N/A,#N/A,FALSE,"masez"}</definedName>
    <definedName name="qx_3" localSheetId="2">{#N/A,#N/A,FALSE,"masez (10)";#N/A,#N/A,FALSE,"masez (7)";#N/A,#N/A,FALSE,"masez (6)";#N/A,#N/A,FALSE,"masez (5)";#N/A,#N/A,FALSE,"masez (4)";#N/A,#N/A,FALSE,"masez (3)";#N/A,#N/A,FALSE,"masez (2)";#N/A,#N/A,FALSE,"GME";#N/A,#N/A,FALSE,"masez"}</definedName>
    <definedName name="qx_3">{#N/A,#N/A,FALSE,"masez (10)";#N/A,#N/A,FALSE,"masez (7)";#N/A,#N/A,FALSE,"masez (6)";#N/A,#N/A,FALSE,"masez (5)";#N/A,#N/A,FALSE,"masez (4)";#N/A,#N/A,FALSE,"masez (3)";#N/A,#N/A,FALSE,"masez (2)";#N/A,#N/A,FALSE,"GME";#N/A,#N/A,FALSE,"masez"}</definedName>
    <definedName name="qxi" localSheetId="0">{#N/A,#N/A,FALSE,"masez (10)";#N/A,#N/A,FALSE,"masez (7)";#N/A,#N/A,FALSE,"masez (6)";#N/A,#N/A,FALSE,"masez (5)";#N/A,#N/A,FALSE,"masez (4)";#N/A,#N/A,FALSE,"masez (3)";#N/A,#N/A,FALSE,"masez (2)";#N/A,#N/A,FALSE,"GME";#N/A,#N/A,FALSE,"masez"}</definedName>
    <definedName name="qxi" localSheetId="1">{#N/A,#N/A,FALSE,"masez (10)";#N/A,#N/A,FALSE,"masez (7)";#N/A,#N/A,FALSE,"masez (6)";#N/A,#N/A,FALSE,"masez (5)";#N/A,#N/A,FALSE,"masez (4)";#N/A,#N/A,FALSE,"masez (3)";#N/A,#N/A,FALSE,"masez (2)";#N/A,#N/A,FALSE,"GME";#N/A,#N/A,FALSE,"masez"}</definedName>
    <definedName name="qxi" localSheetId="2">{#N/A,#N/A,FALSE,"masez (10)";#N/A,#N/A,FALSE,"masez (7)";#N/A,#N/A,FALSE,"masez (6)";#N/A,#N/A,FALSE,"masez (5)";#N/A,#N/A,FALSE,"masez (4)";#N/A,#N/A,FALSE,"masez (3)";#N/A,#N/A,FALSE,"masez (2)";#N/A,#N/A,FALSE,"GME";#N/A,#N/A,FALSE,"masez"}</definedName>
    <definedName name="qxi">{#N/A,#N/A,FALSE,"masez (10)";#N/A,#N/A,FALSE,"masez (7)";#N/A,#N/A,FALSE,"masez (6)";#N/A,#N/A,FALSE,"masez (5)";#N/A,#N/A,FALSE,"masez (4)";#N/A,#N/A,FALSE,"masez (3)";#N/A,#N/A,FALSE,"masez (2)";#N/A,#N/A,FALSE,"GME";#N/A,#N/A,FALSE,"masez"}</definedName>
    <definedName name="r.CashFlow">#REF!</definedName>
    <definedName name="r.Leverage">#REF!</definedName>
    <definedName name="r.Liquidity">#REF!</definedName>
    <definedName name="r.Market">#REF!</definedName>
    <definedName name="r.Profitability">#REF!</definedName>
    <definedName name="r.Summary">#REF!</definedName>
    <definedName name="rango">#REF!</definedName>
    <definedName name="rango1">#REF!</definedName>
    <definedName name="rango2">#REF!</definedName>
    <definedName name="rango3">#REF!</definedName>
    <definedName name="rango4">#REF!</definedName>
    <definedName name="rango5">#REF!</definedName>
    <definedName name="rango6">#REF!</definedName>
    <definedName name="rango7">#REF!</definedName>
    <definedName name="rango8">#REF!</definedName>
    <definedName name="RANKING" localSheetId="0">{"DETALLE_1996",#N/A,FALSE,"flujo";"DETALLE_1997",#N/A,FALSE,"flujo";"GASTOS_INCURRIDOS_1996",#N/A,FALSE,"flujo";"GASTOS_PROGRAMADOS_PARA_1997",#N/A,FALSE,"flujo";#N/A,#N/A,FALSE,"comparat";#N/A,#N/A,FALSE,"costos";#N/A,#N/A,FALSE,"proyctrol"}</definedName>
    <definedName name="RANKING" localSheetId="1">{"DETALLE_1996",#N/A,FALSE,"flujo";"DETALLE_1997",#N/A,FALSE,"flujo";"GASTOS_INCURRIDOS_1996",#N/A,FALSE,"flujo";"GASTOS_PROGRAMADOS_PARA_1997",#N/A,FALSE,"flujo";#N/A,#N/A,FALSE,"comparat";#N/A,#N/A,FALSE,"costos";#N/A,#N/A,FALSE,"proyctrol"}</definedName>
    <definedName name="RANKING" localSheetId="2">{"DETALLE_1996",#N/A,FALSE,"flujo";"DETALLE_1997",#N/A,FALSE,"flujo";"GASTOS_INCURRIDOS_1996",#N/A,FALSE,"flujo";"GASTOS_PROGRAMADOS_PARA_1997",#N/A,FALSE,"flujo";#N/A,#N/A,FALSE,"comparat";#N/A,#N/A,FALSE,"costos";#N/A,#N/A,FALSE,"proyctrol"}</definedName>
    <definedName name="RANKING">{"DETALLE_1996",#N/A,FALSE,"flujo";"DETALLE_1997",#N/A,FALSE,"flujo";"GASTOS_INCURRIDOS_1996",#N/A,FALSE,"flujo";"GASTOS_PROGRAMADOS_PARA_1997",#N/A,FALSE,"flujo";#N/A,#N/A,FALSE,"comparat";#N/A,#N/A,FALSE,"costos";#N/A,#N/A,FALSE,"proyctrol"}</definedName>
    <definedName name="RANKING_1" localSheetId="0">{"DETALLE_1996",#N/A,FALSE,"flujo";"DETALLE_1997",#N/A,FALSE,"flujo";"GASTOS_INCURRIDOS_1996",#N/A,FALSE,"flujo";"GASTOS_PROGRAMADOS_PARA_1997",#N/A,FALSE,"flujo";#N/A,#N/A,FALSE,"comparat";#N/A,#N/A,FALSE,"costos";#N/A,#N/A,FALSE,"proyctrol"}</definedName>
    <definedName name="RANKING_1" localSheetId="1">{"DETALLE_1996",#N/A,FALSE,"flujo";"DETALLE_1997",#N/A,FALSE,"flujo";"GASTOS_INCURRIDOS_1996",#N/A,FALSE,"flujo";"GASTOS_PROGRAMADOS_PARA_1997",#N/A,FALSE,"flujo";#N/A,#N/A,FALSE,"comparat";#N/A,#N/A,FALSE,"costos";#N/A,#N/A,FALSE,"proyctrol"}</definedName>
    <definedName name="RANKING_1" localSheetId="2">{"DETALLE_1996",#N/A,FALSE,"flujo";"DETALLE_1997",#N/A,FALSE,"flujo";"GASTOS_INCURRIDOS_1996",#N/A,FALSE,"flujo";"GASTOS_PROGRAMADOS_PARA_1997",#N/A,FALSE,"flujo";#N/A,#N/A,FALSE,"comparat";#N/A,#N/A,FALSE,"costos";#N/A,#N/A,FALSE,"proyctrol"}</definedName>
    <definedName name="RANKING_1">{"DETALLE_1996",#N/A,FALSE,"flujo";"DETALLE_1997",#N/A,FALSE,"flujo";"GASTOS_INCURRIDOS_1996",#N/A,FALSE,"flujo";"GASTOS_PROGRAMADOS_PARA_1997",#N/A,FALSE,"flujo";#N/A,#N/A,FALSE,"comparat";#N/A,#N/A,FALSE,"costos";#N/A,#N/A,FALSE,"proyctrol"}</definedName>
    <definedName name="RateAustralia">#REF!</definedName>
    <definedName name="RateBrazil">#REF!</definedName>
    <definedName name="RateChile">#REF!</definedName>
    <definedName name="RatePeru">#REF!</definedName>
    <definedName name="ratiocombustible">#REF!</definedName>
    <definedName name="rbg">#REF!</definedName>
    <definedName name="Re_allocation">#REF!</definedName>
    <definedName name="reagentes" localSheetId="0">{#N/A,#N/A,FALSE,"GERAL";#N/A,#N/A,FALSE,"012-96";#N/A,#N/A,FALSE,"018-96";#N/A,#N/A,FALSE,"027-96";#N/A,#N/A,FALSE,"059-96";#N/A,#N/A,FALSE,"076-96";#N/A,#N/A,FALSE,"019-97";#N/A,#N/A,FALSE,"021-97";#N/A,#N/A,FALSE,"022-97";#N/A,#N/A,FALSE,"028-97"}</definedName>
    <definedName name="reagentes" localSheetId="1">{#N/A,#N/A,FALSE,"GERAL";#N/A,#N/A,FALSE,"012-96";#N/A,#N/A,FALSE,"018-96";#N/A,#N/A,FALSE,"027-96";#N/A,#N/A,FALSE,"059-96";#N/A,#N/A,FALSE,"076-96";#N/A,#N/A,FALSE,"019-97";#N/A,#N/A,FALSE,"021-97";#N/A,#N/A,FALSE,"022-97";#N/A,#N/A,FALSE,"028-97"}</definedName>
    <definedName name="reagentes" localSheetId="2">{#N/A,#N/A,FALSE,"GERAL";#N/A,#N/A,FALSE,"012-96";#N/A,#N/A,FALSE,"018-96";#N/A,#N/A,FALSE,"027-96";#N/A,#N/A,FALSE,"059-96";#N/A,#N/A,FALSE,"076-96";#N/A,#N/A,FALSE,"019-97";#N/A,#N/A,FALSE,"021-97";#N/A,#N/A,FALSE,"022-97";#N/A,#N/A,FALSE,"028-97"}</definedName>
    <definedName name="reagentes">{#N/A,#N/A,FALSE,"GERAL";#N/A,#N/A,FALSE,"012-96";#N/A,#N/A,FALSE,"018-96";#N/A,#N/A,FALSE,"027-96";#N/A,#N/A,FALSE,"059-96";#N/A,#N/A,FALSE,"076-96";#N/A,#N/A,FALSE,"019-97";#N/A,#N/A,FALSE,"021-97";#N/A,#N/A,FALSE,"022-97";#N/A,#N/A,FALSE,"028-97"}</definedName>
    <definedName name="REC" localSheetId="3">#REF!</definedName>
    <definedName name="REC" localSheetId="4">#REF!</definedName>
    <definedName name="REC" localSheetId="5">#REF!</definedName>
    <definedName name="REC" localSheetId="6">#REF!</definedName>
    <definedName name="REC">#REF!</definedName>
    <definedName name="recup">#REF!</definedName>
    <definedName name="RECURSOS">#REF!</definedName>
    <definedName name="red" localSheetId="0">{"DETALLE_1996",#N/A,FALSE,"flujo";"DETALLE_1997",#N/A,FALSE,"flujo";"GASTOS_INCURRIDOS_1996",#N/A,FALSE,"flujo";"GASTOS_PROGRAMADOS_PARA_1997",#N/A,FALSE,"flujo";#N/A,#N/A,FALSE,"comparat";#N/A,#N/A,FALSE,"costos";#N/A,#N/A,FALSE,"proyctrol"}</definedName>
    <definedName name="red" localSheetId="1">{"DETALLE_1996",#N/A,FALSE,"flujo";"DETALLE_1997",#N/A,FALSE,"flujo";"GASTOS_INCURRIDOS_1996",#N/A,FALSE,"flujo";"GASTOS_PROGRAMADOS_PARA_1997",#N/A,FALSE,"flujo";#N/A,#N/A,FALSE,"comparat";#N/A,#N/A,FALSE,"costos";#N/A,#N/A,FALSE,"proyctrol"}</definedName>
    <definedName name="red" localSheetId="2">{"DETALLE_1996",#N/A,FALSE,"flujo";"DETALLE_1997",#N/A,FALSE,"flujo";"GASTOS_INCURRIDOS_1996",#N/A,FALSE,"flujo";"GASTOS_PROGRAMADOS_PARA_1997",#N/A,FALSE,"flujo";#N/A,#N/A,FALSE,"comparat";#N/A,#N/A,FALSE,"costos";#N/A,#N/A,FALSE,"proyctrol"}</definedName>
    <definedName name="red">{"DETALLE_1996",#N/A,FALSE,"flujo";"DETALLE_1997",#N/A,FALSE,"flujo";"GASTOS_INCURRIDOS_1996",#N/A,FALSE,"flujo";"GASTOS_PROGRAMADOS_PARA_1997",#N/A,FALSE,"flujo";#N/A,#N/A,FALSE,"comparat";#N/A,#N/A,FALSE,"costos";#N/A,#N/A,FALSE,"proyctrol"}</definedName>
    <definedName name="red_1" localSheetId="0">{"DETALLE_1996",#N/A,FALSE,"flujo";"DETALLE_1997",#N/A,FALSE,"flujo";"GASTOS_INCURRIDOS_1996",#N/A,FALSE,"flujo";"GASTOS_PROGRAMADOS_PARA_1997",#N/A,FALSE,"flujo";#N/A,#N/A,FALSE,"comparat";#N/A,#N/A,FALSE,"costos";#N/A,#N/A,FALSE,"proyctrol"}</definedName>
    <definedName name="red_1" localSheetId="1">{"DETALLE_1996",#N/A,FALSE,"flujo";"DETALLE_1997",#N/A,FALSE,"flujo";"GASTOS_INCURRIDOS_1996",#N/A,FALSE,"flujo";"GASTOS_PROGRAMADOS_PARA_1997",#N/A,FALSE,"flujo";#N/A,#N/A,FALSE,"comparat";#N/A,#N/A,FALSE,"costos";#N/A,#N/A,FALSE,"proyctrol"}</definedName>
    <definedName name="red_1" localSheetId="2">{"DETALLE_1996",#N/A,FALSE,"flujo";"DETALLE_1997",#N/A,FALSE,"flujo";"GASTOS_INCURRIDOS_1996",#N/A,FALSE,"flujo";"GASTOS_PROGRAMADOS_PARA_1997",#N/A,FALSE,"flujo";#N/A,#N/A,FALSE,"comparat";#N/A,#N/A,FALSE,"costos";#N/A,#N/A,FALSE,"proyctrol"}</definedName>
    <definedName name="red_1">{"DETALLE_1996",#N/A,FALSE,"flujo";"DETALLE_1997",#N/A,FALSE,"flujo";"GASTOS_INCURRIDOS_1996",#N/A,FALSE,"flujo";"GASTOS_PROGRAMADOS_PARA_1997",#N/A,FALSE,"flujo";#N/A,#N/A,FALSE,"comparat";#N/A,#N/A,FALSE,"costos";#N/A,#N/A,FALSE,"proyctrol"}</definedName>
    <definedName name="ree" localSheetId="0">{#N/A,#N/A,FALSE,"masez (10)";#N/A,#N/A,FALSE,"masez (7)";#N/A,#N/A,FALSE,"masez (6)";#N/A,#N/A,FALSE,"masez (5)";#N/A,#N/A,FALSE,"masez (4)";#N/A,#N/A,FALSE,"masez (3)";#N/A,#N/A,FALSE,"masez (2)";#N/A,#N/A,FALSE,"GME";#N/A,#N/A,FALSE,"masez"}</definedName>
    <definedName name="ree" localSheetId="1">{#N/A,#N/A,FALSE,"masez (10)";#N/A,#N/A,FALSE,"masez (7)";#N/A,#N/A,FALSE,"masez (6)";#N/A,#N/A,FALSE,"masez (5)";#N/A,#N/A,FALSE,"masez (4)";#N/A,#N/A,FALSE,"masez (3)";#N/A,#N/A,FALSE,"masez (2)";#N/A,#N/A,FALSE,"GME";#N/A,#N/A,FALSE,"masez"}</definedName>
    <definedName name="ree" localSheetId="2">{#N/A,#N/A,FALSE,"masez (10)";#N/A,#N/A,FALSE,"masez (7)";#N/A,#N/A,FALSE,"masez (6)";#N/A,#N/A,FALSE,"masez (5)";#N/A,#N/A,FALSE,"masez (4)";#N/A,#N/A,FALSE,"masez (3)";#N/A,#N/A,FALSE,"masez (2)";#N/A,#N/A,FALSE,"GME";#N/A,#N/A,FALSE,"masez"}</definedName>
    <definedName name="ree">{#N/A,#N/A,FALSE,"masez (10)";#N/A,#N/A,FALSE,"masez (7)";#N/A,#N/A,FALSE,"masez (6)";#N/A,#N/A,FALSE,"masez (5)";#N/A,#N/A,FALSE,"masez (4)";#N/A,#N/A,FALSE,"masez (3)";#N/A,#N/A,FALSE,"masez (2)";#N/A,#N/A,FALSE,"GME";#N/A,#N/A,FALSE,"masez"}</definedName>
    <definedName name="ree_1" localSheetId="0">{#N/A,#N/A,FALSE,"masez (10)";#N/A,#N/A,FALSE,"masez (7)";#N/A,#N/A,FALSE,"masez (6)";#N/A,#N/A,FALSE,"masez (5)";#N/A,#N/A,FALSE,"masez (4)";#N/A,#N/A,FALSE,"masez (3)";#N/A,#N/A,FALSE,"masez (2)";#N/A,#N/A,FALSE,"GME";#N/A,#N/A,FALSE,"masez"}</definedName>
    <definedName name="ree_1" localSheetId="1">{#N/A,#N/A,FALSE,"masez (10)";#N/A,#N/A,FALSE,"masez (7)";#N/A,#N/A,FALSE,"masez (6)";#N/A,#N/A,FALSE,"masez (5)";#N/A,#N/A,FALSE,"masez (4)";#N/A,#N/A,FALSE,"masez (3)";#N/A,#N/A,FALSE,"masez (2)";#N/A,#N/A,FALSE,"GME";#N/A,#N/A,FALSE,"masez"}</definedName>
    <definedName name="ree_1" localSheetId="2">{#N/A,#N/A,FALSE,"masez (10)";#N/A,#N/A,FALSE,"masez (7)";#N/A,#N/A,FALSE,"masez (6)";#N/A,#N/A,FALSE,"masez (5)";#N/A,#N/A,FALSE,"masez (4)";#N/A,#N/A,FALSE,"masez (3)";#N/A,#N/A,FALSE,"masez (2)";#N/A,#N/A,FALSE,"GME";#N/A,#N/A,FALSE,"masez"}</definedName>
    <definedName name="ree_1">{#N/A,#N/A,FALSE,"masez (10)";#N/A,#N/A,FALSE,"masez (7)";#N/A,#N/A,FALSE,"masez (6)";#N/A,#N/A,FALSE,"masez (5)";#N/A,#N/A,FALSE,"masez (4)";#N/A,#N/A,FALSE,"masez (3)";#N/A,#N/A,FALSE,"masez (2)";#N/A,#N/A,FALSE,"GME";#N/A,#N/A,FALSE,"masez"}</definedName>
    <definedName name="REFERENCIA_PLANO">#REF!</definedName>
    <definedName name="Rel">#REF!</definedName>
    <definedName name="relação" localSheetId="0">{#N/A,#N/A,FALSE,"GERAL";#N/A,#N/A,FALSE,"012-96";#N/A,#N/A,FALSE,"018-96";#N/A,#N/A,FALSE,"027-96";#N/A,#N/A,FALSE,"059-96";#N/A,#N/A,FALSE,"076-96";#N/A,#N/A,FALSE,"019-97";#N/A,#N/A,FALSE,"021-97";#N/A,#N/A,FALSE,"022-97";#N/A,#N/A,FALSE,"028-97"}</definedName>
    <definedName name="relação" localSheetId="1">{#N/A,#N/A,FALSE,"GERAL";#N/A,#N/A,FALSE,"012-96";#N/A,#N/A,FALSE,"018-96";#N/A,#N/A,FALSE,"027-96";#N/A,#N/A,FALSE,"059-96";#N/A,#N/A,FALSE,"076-96";#N/A,#N/A,FALSE,"019-97";#N/A,#N/A,FALSE,"021-97";#N/A,#N/A,FALSE,"022-97";#N/A,#N/A,FALSE,"028-97"}</definedName>
    <definedName name="relação" localSheetId="2">{#N/A,#N/A,FALSE,"GERAL";#N/A,#N/A,FALSE,"012-96";#N/A,#N/A,FALSE,"018-96";#N/A,#N/A,FALSE,"027-96";#N/A,#N/A,FALSE,"059-96";#N/A,#N/A,FALSE,"076-96";#N/A,#N/A,FALSE,"019-97";#N/A,#N/A,FALSE,"021-97";#N/A,#N/A,FALSE,"022-97";#N/A,#N/A,FALSE,"028-97"}</definedName>
    <definedName name="relação">{#N/A,#N/A,FALSE,"GERAL";#N/A,#N/A,FALSE,"012-96";#N/A,#N/A,FALSE,"018-96";#N/A,#N/A,FALSE,"027-96";#N/A,#N/A,FALSE,"059-96";#N/A,#N/A,FALSE,"076-96";#N/A,#N/A,FALSE,"019-97";#N/A,#N/A,FALSE,"021-97";#N/A,#N/A,FALSE,"022-97";#N/A,#N/A,FALSE,"028-97"}</definedName>
    <definedName name="RELACION">#REF!</definedName>
    <definedName name="RELL_UNI_CAB">#REF!</definedName>
    <definedName name="REM">#REF!</definedName>
    <definedName name="remove" localSheetId="0">{"CorpB_Profit",#N/A,FALSE,"Reports (B)";"CorpB_cash",#N/A,FALSE,"Reports (B)";"CorpB_Cash1",#N/A,FALSE,"Reports (B)";"CorpB_Bsheet",#N/A,FALSE,"Reports (B)"}</definedName>
    <definedName name="remove" localSheetId="1">{"CorpB_Profit",#N/A,FALSE,"Reports (B)";"CorpB_cash",#N/A,FALSE,"Reports (B)";"CorpB_Cash1",#N/A,FALSE,"Reports (B)";"CorpB_Bsheet",#N/A,FALSE,"Reports (B)"}</definedName>
    <definedName name="remove" localSheetId="2">{"CorpB_Profit",#N/A,FALSE,"Reports (B)";"CorpB_cash",#N/A,FALSE,"Reports (B)";"CorpB_Cash1",#N/A,FALSE,"Reports (B)";"CorpB_Bsheet",#N/A,FALSE,"Reports (B)"}</definedName>
    <definedName name="remove">{"CorpB_Profit",#N/A,FALSE,"Reports (B)";"CorpB_cash",#N/A,FALSE,"Reports (B)";"CorpB_Cash1",#N/A,FALSE,"Reports (B)";"CorpB_Bsheet",#N/A,FALSE,"Reports (B)"}</definedName>
    <definedName name="Rename1" localSheetId="0">{#N/A,#N/A,FALSE,"US$";#N/A,#N/A,FALSE,"SUMMARY";#N/A,#N/A,FALSE,"DET.SUMM";#N/A,#N/A,FALSE,"BACK-UP";#N/A,#N/A,FALSE,"INDIRECTS"}</definedName>
    <definedName name="Rename1" localSheetId="1">{#N/A,#N/A,FALSE,"US$";#N/A,#N/A,FALSE,"SUMMARY";#N/A,#N/A,FALSE,"DET.SUMM";#N/A,#N/A,FALSE,"BACK-UP";#N/A,#N/A,FALSE,"INDIRECTS"}</definedName>
    <definedName name="Rename1" localSheetId="2">{#N/A,#N/A,FALSE,"US$";#N/A,#N/A,FALSE,"SUMMARY";#N/A,#N/A,FALSE,"DET.SUMM";#N/A,#N/A,FALSE,"BACK-UP";#N/A,#N/A,FALSE,"INDIRECTS"}</definedName>
    <definedName name="Rename1">{#N/A,#N/A,FALSE,"US$";#N/A,#N/A,FALSE,"SUMMARY";#N/A,#N/A,FALSE,"DET.SUMM";#N/A,#N/A,FALSE,"BACK-UP";#N/A,#N/A,FALSE,"INDIRECTS"}</definedName>
    <definedName name="RENDIMIENTO_DE_EQUIPOS_STEP_08">#REF!</definedName>
    <definedName name="RENDIMIENTO_DE_EQUIPOS_STEP_08B">#REF!</definedName>
    <definedName name="RENDIMIENTO_DE_EQUIPOS_STEP_16">#REF!</definedName>
    <definedName name="RENDIMIENTO_DE_EQUIPOS_STEP_16B">#REF!</definedName>
    <definedName name="RENDIMIENTOS">#REF!</definedName>
    <definedName name="RendM">#REF!</definedName>
    <definedName name="repconstructora">#REF!</definedName>
    <definedName name="RepJumbo">#REF!</definedName>
    <definedName name="Reports" localSheetId="0">{"bprofit",#N/A,FALSE,"Reports (B)";"bcash",#N/A,FALSE,"Reports (B)";"bbsheet",#N/A,FALSE,"Reports (B)"}</definedName>
    <definedName name="Reports" localSheetId="1">{"bprofit",#N/A,FALSE,"Reports (B)";"bcash",#N/A,FALSE,"Reports (B)";"bbsheet",#N/A,FALSE,"Reports (B)"}</definedName>
    <definedName name="Reports" localSheetId="2">{"bprofit",#N/A,FALSE,"Reports (B)";"bcash",#N/A,FALSE,"Reports (B)";"bbsheet",#N/A,FALSE,"Reports (B)"}</definedName>
    <definedName name="Reports">{"bprofit",#N/A,FALSE,"Reports (B)";"bcash",#N/A,FALSE,"Reports (B)";"bbsheet",#N/A,FALSE,"Reports (B)"}</definedName>
    <definedName name="RepScoop">#REF!</definedName>
    <definedName name="rer" localSheetId="0">{"DETALLE_1996",#N/A,FALSE,"flujo";"DETALLE_1997",#N/A,FALSE,"flujo";"GASTOS_INCURRIDOS_1996",#N/A,FALSE,"flujo";"GASTOS_PROGRAMADOS_PARA_1997",#N/A,FALSE,"flujo";#N/A,#N/A,FALSE,"comparat";#N/A,#N/A,FALSE,"costos";#N/A,#N/A,FALSE,"proyctrol"}</definedName>
    <definedName name="rer" localSheetId="1">{"DETALLE_1996",#N/A,FALSE,"flujo";"DETALLE_1997",#N/A,FALSE,"flujo";"GASTOS_INCURRIDOS_1996",#N/A,FALSE,"flujo";"GASTOS_PROGRAMADOS_PARA_1997",#N/A,FALSE,"flujo";#N/A,#N/A,FALSE,"comparat";#N/A,#N/A,FALSE,"costos";#N/A,#N/A,FALSE,"proyctrol"}</definedName>
    <definedName name="rer" localSheetId="2">{"DETALLE_1996",#N/A,FALSE,"flujo";"DETALLE_1997",#N/A,FALSE,"flujo";"GASTOS_INCURRIDOS_1996",#N/A,FALSE,"flujo";"GASTOS_PROGRAMADOS_PARA_1997",#N/A,FALSE,"flujo";#N/A,#N/A,FALSE,"comparat";#N/A,#N/A,FALSE,"costos";#N/A,#N/A,FALSE,"proyctrol"}</definedName>
    <definedName name="rer">{"DETALLE_1996",#N/A,FALSE,"flujo";"DETALLE_1997",#N/A,FALSE,"flujo";"GASTOS_INCURRIDOS_1996",#N/A,FALSE,"flujo";"GASTOS_PROGRAMADOS_PARA_1997",#N/A,FALSE,"flujo";#N/A,#N/A,FALSE,"comparat";#N/A,#N/A,FALSE,"costos";#N/A,#N/A,FALSE,"proyctrol"}</definedName>
    <definedName name="rer_1" localSheetId="0">{"DETALLE_1996",#N/A,FALSE,"flujo";"DETALLE_1997",#N/A,FALSE,"flujo";"GASTOS_INCURRIDOS_1996",#N/A,FALSE,"flujo";"GASTOS_PROGRAMADOS_PARA_1997",#N/A,FALSE,"flujo";#N/A,#N/A,FALSE,"comparat";#N/A,#N/A,FALSE,"costos";#N/A,#N/A,FALSE,"proyctrol"}</definedName>
    <definedName name="rer_1" localSheetId="1">{"DETALLE_1996",#N/A,FALSE,"flujo";"DETALLE_1997",#N/A,FALSE,"flujo";"GASTOS_INCURRIDOS_1996",#N/A,FALSE,"flujo";"GASTOS_PROGRAMADOS_PARA_1997",#N/A,FALSE,"flujo";#N/A,#N/A,FALSE,"comparat";#N/A,#N/A,FALSE,"costos";#N/A,#N/A,FALSE,"proyctrol"}</definedName>
    <definedName name="rer_1" localSheetId="2">{"DETALLE_1996",#N/A,FALSE,"flujo";"DETALLE_1997",#N/A,FALSE,"flujo";"GASTOS_INCURRIDOS_1996",#N/A,FALSE,"flujo";"GASTOS_PROGRAMADOS_PARA_1997",#N/A,FALSE,"flujo";#N/A,#N/A,FALSE,"comparat";#N/A,#N/A,FALSE,"costos";#N/A,#N/A,FALSE,"proyctrol"}</definedName>
    <definedName name="rer_1">{"DETALLE_1996",#N/A,FALSE,"flujo";"DETALLE_1997",#N/A,FALSE,"flujo";"GASTOS_INCURRIDOS_1996",#N/A,FALSE,"flujo";"GASTOS_PROGRAMADOS_PARA_1997",#N/A,FALSE,"flujo";#N/A,#N/A,FALSE,"comparat";#N/A,#N/A,FALSE,"costos";#N/A,#N/A,FALSE,"proyctrol"}</definedName>
    <definedName name="rerere" localSheetId="3">{#N/A,#N/A,TRUE,"Est. de Fact.";#N/A,#N/A,TRUE,"Capitulo 19";#N/A,#N/A,TRUE,"Proyecto P855"}</definedName>
    <definedName name="rerere" localSheetId="4">{#N/A,#N/A,TRUE,"Est. de Fact.";#N/A,#N/A,TRUE,"Capitulo 19";#N/A,#N/A,TRUE,"Proyecto P855"}</definedName>
    <definedName name="rerere" localSheetId="5">{#N/A,#N/A,TRUE,"Est. de Fact.";#N/A,#N/A,TRUE,"Capitulo 19";#N/A,#N/A,TRUE,"Proyecto P855"}</definedName>
    <definedName name="rerere" localSheetId="6">{#N/A,#N/A,TRUE,"Est. de Fact.";#N/A,#N/A,TRUE,"Capitulo 19";#N/A,#N/A,TRUE,"Proyecto P855"}</definedName>
    <definedName name="rerere" localSheetId="0">{#N/A,#N/A,TRUE,"Est. de Fact.";#N/A,#N/A,TRUE,"Capitulo 19";#N/A,#N/A,TRUE,"Proyecto P855"}</definedName>
    <definedName name="rerere" localSheetId="1">{#N/A,#N/A,TRUE,"Est. de Fact.";#N/A,#N/A,TRUE,"Capitulo 19";#N/A,#N/A,TRUE,"Proyecto P855"}</definedName>
    <definedName name="rerere" localSheetId="2">{#N/A,#N/A,TRUE,"Est. de Fact.";#N/A,#N/A,TRUE,"Capitulo 19";#N/A,#N/A,TRUE,"Proyecto P855"}</definedName>
    <definedName name="rerere">{#N/A,#N/A,TRUE,"Est. de Fact.";#N/A,#N/A,TRUE,"Capitulo 19";#N/A,#N/A,TRUE,"Proyecto P855"}</definedName>
    <definedName name="RES" localSheetId="3">{#N/A,#N/A,FALSE,"DET-CAMB.";#N/A,#N/A,FALSE,"PRESUP.";#N/A,#N/A,FALSE,"RESUMEN";#N/A,#N/A,FALSE,"CT";#N/A,#N/A,FALSE,"PD";#N/A,#N/A,FALSE,"PR"}</definedName>
    <definedName name="RES" localSheetId="4">{#N/A,#N/A,FALSE,"DET-CAMB.";#N/A,#N/A,FALSE,"PRESUP.";#N/A,#N/A,FALSE,"RESUMEN";#N/A,#N/A,FALSE,"CT";#N/A,#N/A,FALSE,"PD";#N/A,#N/A,FALSE,"PR"}</definedName>
    <definedName name="RES" localSheetId="5">{#N/A,#N/A,FALSE,"DET-CAMB.";#N/A,#N/A,FALSE,"PRESUP.";#N/A,#N/A,FALSE,"RESUMEN";#N/A,#N/A,FALSE,"CT";#N/A,#N/A,FALSE,"PD";#N/A,#N/A,FALSE,"PR"}</definedName>
    <definedName name="RES" localSheetId="6">{#N/A,#N/A,FALSE,"DET-CAMB.";#N/A,#N/A,FALSE,"PRESUP.";#N/A,#N/A,FALSE,"RESUMEN";#N/A,#N/A,FALSE,"CT";#N/A,#N/A,FALSE,"PD";#N/A,#N/A,FALSE,"PR"}</definedName>
    <definedName name="RES" localSheetId="0">{#N/A,#N/A,FALSE,"DET-CAMB.";#N/A,#N/A,FALSE,"PRESUP.";#N/A,#N/A,FALSE,"RESUMEN";#N/A,#N/A,FALSE,"CT";#N/A,#N/A,FALSE,"PD";#N/A,#N/A,FALSE,"PR"}</definedName>
    <definedName name="RES" localSheetId="1">{#N/A,#N/A,FALSE,"DET-CAMB.";#N/A,#N/A,FALSE,"PRESUP.";#N/A,#N/A,FALSE,"RESUMEN";#N/A,#N/A,FALSE,"CT";#N/A,#N/A,FALSE,"PD";#N/A,#N/A,FALSE,"PR"}</definedName>
    <definedName name="RES" localSheetId="2">{#N/A,#N/A,FALSE,"DET-CAMB.";#N/A,#N/A,FALSE,"PRESUP.";#N/A,#N/A,FALSE,"RESUMEN";#N/A,#N/A,FALSE,"CT";#N/A,#N/A,FALSE,"PD";#N/A,#N/A,FALSE,"PR"}</definedName>
    <definedName name="RES">{#N/A,#N/A,FALSE,"DET-CAMB.";#N/A,#N/A,FALSE,"PRESUP.";#N/A,#N/A,FALSE,"RESUMEN";#N/A,#N/A,FALSE,"CT";#N/A,#N/A,FALSE,"PD";#N/A,#N/A,FALSE,"PR"}</definedName>
    <definedName name="Responsibility">#REF!</definedName>
    <definedName name="RESUMEN">#REF!</definedName>
    <definedName name="Resumen_General">#REF!</definedName>
    <definedName name="ResumenGeneral">#REF!</definedName>
    <definedName name="retet" localSheetId="0">{#N/A,#N/A,FALSE,"200001";#N/A,#N/A,FALSE,"S221 200003";#N/A,#N/A,FALSE,"S221 204005";#N/A,#N/A,FALSE,"S221 204006";#N/A,#N/A,FALSE,"S221 204008"}</definedName>
    <definedName name="retet" localSheetId="1">{#N/A,#N/A,FALSE,"200001";#N/A,#N/A,FALSE,"S221 200003";#N/A,#N/A,FALSE,"S221 204005";#N/A,#N/A,FALSE,"S221 204006";#N/A,#N/A,FALSE,"S221 204008"}</definedName>
    <definedName name="retet" localSheetId="2">{#N/A,#N/A,FALSE,"200001";#N/A,#N/A,FALSE,"S221 200003";#N/A,#N/A,FALSE,"S221 204005";#N/A,#N/A,FALSE,"S221 204006";#N/A,#N/A,FALSE,"S221 204008"}</definedName>
    <definedName name="retet">{#N/A,#N/A,FALSE,"200001";#N/A,#N/A,FALSE,"S221 200003";#N/A,#N/A,FALSE,"S221 204005";#N/A,#N/A,FALSE,"S221 204006";#N/A,#N/A,FALSE,"S221 204008"}</definedName>
    <definedName name="retro" localSheetId="0">{#N/A,#N/A,TRUE,"MES";#N/A,#N/A,TRUE,"ANUAL"}</definedName>
    <definedName name="retro" localSheetId="1">{#N/A,#N/A,TRUE,"MES";#N/A,#N/A,TRUE,"ANUAL"}</definedName>
    <definedName name="retro" localSheetId="2">{#N/A,#N/A,TRUE,"MES";#N/A,#N/A,TRUE,"ANUAL"}</definedName>
    <definedName name="retro">{#N/A,#N/A,TRUE,"MES";#N/A,#N/A,TRUE,"ANUAL"}</definedName>
    <definedName name="REVISION">#REF!</definedName>
    <definedName name="rew" localSheetId="0">{"DETALLE_1996",#N/A,FALSE,"flujo";"DETALLE_1997",#N/A,FALSE,"flujo";"GASTOS_INCURRIDOS_1996",#N/A,FALSE,"flujo";"GASTOS_PROGRAMADOS_PARA_1997",#N/A,FALSE,"flujo";#N/A,#N/A,FALSE,"comparat";#N/A,#N/A,FALSE,"costos";#N/A,#N/A,FALSE,"proyctrol"}</definedName>
    <definedName name="rew" localSheetId="1">{"DETALLE_1996",#N/A,FALSE,"flujo";"DETALLE_1997",#N/A,FALSE,"flujo";"GASTOS_INCURRIDOS_1996",#N/A,FALSE,"flujo";"GASTOS_PROGRAMADOS_PARA_1997",#N/A,FALSE,"flujo";#N/A,#N/A,FALSE,"comparat";#N/A,#N/A,FALSE,"costos";#N/A,#N/A,FALSE,"proyctrol"}</definedName>
    <definedName name="rew" localSheetId="2">{"DETALLE_1996",#N/A,FALSE,"flujo";"DETALLE_1997",#N/A,FALSE,"flujo";"GASTOS_INCURRIDOS_1996",#N/A,FALSE,"flujo";"GASTOS_PROGRAMADOS_PARA_1997",#N/A,FALSE,"flujo";#N/A,#N/A,FALSE,"comparat";#N/A,#N/A,FALSE,"costos";#N/A,#N/A,FALSE,"proyctrol"}</definedName>
    <definedName name="rew">{"DETALLE_1996",#N/A,FALSE,"flujo";"DETALLE_1997",#N/A,FALSE,"flujo";"GASTOS_INCURRIDOS_1996",#N/A,FALSE,"flujo";"GASTOS_PROGRAMADOS_PARA_1997",#N/A,FALSE,"flujo";#N/A,#N/A,FALSE,"comparat";#N/A,#N/A,FALSE,"costos";#N/A,#N/A,FALSE,"proyctrol"}</definedName>
    <definedName name="rfc"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d" localSheetId="0">{#N/A,#N/A,TRUE,"INGENIERIA";#N/A,#N/A,TRUE,"COMPRAS";#N/A,#N/A,TRUE,"DIRECCION";#N/A,#N/A,TRUE,"RESUMEN"}</definedName>
    <definedName name="rfd" localSheetId="1">{#N/A,#N/A,TRUE,"INGENIERIA";#N/A,#N/A,TRUE,"COMPRAS";#N/A,#N/A,TRUE,"DIRECCION";#N/A,#N/A,TRUE,"RESUMEN"}</definedName>
    <definedName name="rfd" localSheetId="2">{#N/A,#N/A,TRUE,"INGENIERIA";#N/A,#N/A,TRUE,"COMPRAS";#N/A,#N/A,TRUE,"DIRECCION";#N/A,#N/A,TRUE,"RESUMEN"}</definedName>
    <definedName name="rfd">{#N/A,#N/A,TRUE,"INGENIERIA";#N/A,#N/A,TRUE,"COMPRAS";#N/A,#N/A,TRUE,"DIRECCION";#N/A,#N/A,TRUE,"RESUMEN"}</definedName>
    <definedName name="rfgcv"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G" localSheetId="0">{"cuadro1",#N/A,FALSE,"Camara buz ffcc Opción 5";"cuadro2",#N/A,FALSE,"Camara buz ffcc Opción 5";"cuadro3",#N/A,FALSE,"Camara buz ffcc Opción 5";"cuadro4",#N/A,FALSE,"Camara buz ffcc Opción 5"}</definedName>
    <definedName name="RG" localSheetId="1">{"cuadro1",#N/A,FALSE,"Camara buz ffcc Opción 5";"cuadro2",#N/A,FALSE,"Camara buz ffcc Opción 5";"cuadro3",#N/A,FALSE,"Camara buz ffcc Opción 5";"cuadro4",#N/A,FALSE,"Camara buz ffcc Opción 5"}</definedName>
    <definedName name="RG" localSheetId="2">{"cuadro1",#N/A,FALSE,"Camara buz ffcc Opción 5";"cuadro2",#N/A,FALSE,"Camara buz ffcc Opción 5";"cuadro3",#N/A,FALSE,"Camara buz ffcc Opción 5";"cuadro4",#N/A,FALSE,"Camara buz ffcc Opción 5"}</definedName>
    <definedName name="RG">{"cuadro1",#N/A,FALSE,"Camara buz ffcc Opción 5";"cuadro2",#N/A,FALSE,"Camara buz ffcc Opción 5";"cuadro3",#N/A,FALSE,"Camara buz ffcc Opción 5";"cuadro4",#N/A,FALSE,"Camara buz ffcc Opción 5"}</definedName>
    <definedName name="RG_1" localSheetId="0">{"cuadro1",#N/A,FALSE,"Camara buz ffcc Opción 5";"cuadro2",#N/A,FALSE,"Camara buz ffcc Opción 5";"cuadro3",#N/A,FALSE,"Camara buz ffcc Opción 5";"cuadro4",#N/A,FALSE,"Camara buz ffcc Opción 5"}</definedName>
    <definedName name="RG_1" localSheetId="1">{"cuadro1",#N/A,FALSE,"Camara buz ffcc Opción 5";"cuadro2",#N/A,FALSE,"Camara buz ffcc Opción 5";"cuadro3",#N/A,FALSE,"Camara buz ffcc Opción 5";"cuadro4",#N/A,FALSE,"Camara buz ffcc Opción 5"}</definedName>
    <definedName name="RG_1" localSheetId="2">{"cuadro1",#N/A,FALSE,"Camara buz ffcc Opción 5";"cuadro2",#N/A,FALSE,"Camara buz ffcc Opción 5";"cuadro3",#N/A,FALSE,"Camara buz ffcc Opción 5";"cuadro4",#N/A,FALSE,"Camara buz ffcc Opción 5"}</definedName>
    <definedName name="RG_1">{"cuadro1",#N/A,FALSE,"Camara buz ffcc Opción 5";"cuadro2",#N/A,FALSE,"Camara buz ffcc Opción 5";"cuadro3",#N/A,FALSE,"Camara buz ffcc Opción 5";"cuadro4",#N/A,FALSE,"Camara buz ffcc Opción 5"}</definedName>
    <definedName name="RGE">#REF!</definedName>
    <definedName name="rgtdrgdfgdfg" localSheetId="0">{#N/A,#N/A,FALSE,"MK_ASS_B";#N/A,#N/A,FALSE,"MK_ASS_R";#N/A,#N/A,FALSE,"MK_ASS_S";#N/A,#N/A,FALSE,"TR_ASS_B";#N/A,#N/A,FALSE,"TR_ASS_R";#N/A,#N/A,FALSE,"TR_ASS_S";#N/A,#N/A,FALSE,"PR_ASS_B";#N/A,#N/A,FALSE,"PR_ASS_R";#N/A,#N/A,FALSE,"REV_SUM"}</definedName>
    <definedName name="rgtdrgdfgdfg" localSheetId="1">{#N/A,#N/A,FALSE,"MK_ASS_B";#N/A,#N/A,FALSE,"MK_ASS_R";#N/A,#N/A,FALSE,"MK_ASS_S";#N/A,#N/A,FALSE,"TR_ASS_B";#N/A,#N/A,FALSE,"TR_ASS_R";#N/A,#N/A,FALSE,"TR_ASS_S";#N/A,#N/A,FALSE,"PR_ASS_B";#N/A,#N/A,FALSE,"PR_ASS_R";#N/A,#N/A,FALSE,"REV_SUM"}</definedName>
    <definedName name="rgtdrgdfgdfg" localSheetId="2">{#N/A,#N/A,FALSE,"MK_ASS_B";#N/A,#N/A,FALSE,"MK_ASS_R";#N/A,#N/A,FALSE,"MK_ASS_S";#N/A,#N/A,FALSE,"TR_ASS_B";#N/A,#N/A,FALSE,"TR_ASS_R";#N/A,#N/A,FALSE,"TR_ASS_S";#N/A,#N/A,FALSE,"PR_ASS_B";#N/A,#N/A,FALSE,"PR_ASS_R";#N/A,#N/A,FALSE,"REV_SUM"}</definedName>
    <definedName name="rgtdrgdfgdfg">{#N/A,#N/A,FALSE,"MK_ASS_B";#N/A,#N/A,FALSE,"MK_ASS_R";#N/A,#N/A,FALSE,"MK_ASS_S";#N/A,#N/A,FALSE,"TR_ASS_B";#N/A,#N/A,FALSE,"TR_ASS_R";#N/A,#N/A,FALSE,"TR_ASS_S";#N/A,#N/A,FALSE,"PR_ASS_B";#N/A,#N/A,FALSE,"PR_ASS_R";#N/A,#N/A,FALSE,"REV_SUM"}</definedName>
    <definedName name="rgtdrgdfgdfg_1" localSheetId="0">{#N/A,#N/A,FALSE,"MK_ASS_B";#N/A,#N/A,FALSE,"MK_ASS_R";#N/A,#N/A,FALSE,"MK_ASS_S";#N/A,#N/A,FALSE,"TR_ASS_B";#N/A,#N/A,FALSE,"TR_ASS_R";#N/A,#N/A,FALSE,"TR_ASS_S";#N/A,#N/A,FALSE,"PR_ASS_B";#N/A,#N/A,FALSE,"PR_ASS_R";#N/A,#N/A,FALSE,"REV_SUM"}</definedName>
    <definedName name="rgtdrgdfgdfg_1" localSheetId="1">{#N/A,#N/A,FALSE,"MK_ASS_B";#N/A,#N/A,FALSE,"MK_ASS_R";#N/A,#N/A,FALSE,"MK_ASS_S";#N/A,#N/A,FALSE,"TR_ASS_B";#N/A,#N/A,FALSE,"TR_ASS_R";#N/A,#N/A,FALSE,"TR_ASS_S";#N/A,#N/A,FALSE,"PR_ASS_B";#N/A,#N/A,FALSE,"PR_ASS_R";#N/A,#N/A,FALSE,"REV_SUM"}</definedName>
    <definedName name="rgtdrgdfgdfg_1" localSheetId="2">{#N/A,#N/A,FALSE,"MK_ASS_B";#N/A,#N/A,FALSE,"MK_ASS_R";#N/A,#N/A,FALSE,"MK_ASS_S";#N/A,#N/A,FALSE,"TR_ASS_B";#N/A,#N/A,FALSE,"TR_ASS_R";#N/A,#N/A,FALSE,"TR_ASS_S";#N/A,#N/A,FALSE,"PR_ASS_B";#N/A,#N/A,FALSE,"PR_ASS_R";#N/A,#N/A,FALSE,"REV_SUM"}</definedName>
    <definedName name="rgtdrgdfgdfg_1">{#N/A,#N/A,FALSE,"MK_ASS_B";#N/A,#N/A,FALSE,"MK_ASS_R";#N/A,#N/A,FALSE,"MK_ASS_S";#N/A,#N/A,FALSE,"TR_ASS_B";#N/A,#N/A,FALSE,"TR_ASS_R";#N/A,#N/A,FALSE,"TR_ASS_S";#N/A,#N/A,FALSE,"PR_ASS_B";#N/A,#N/A,FALSE,"PR_ASS_R";#N/A,#N/A,FALSE,"REV_SUM"}</definedName>
    <definedName name="rgtdrgdfgdfg_2" localSheetId="0">{#N/A,#N/A,FALSE,"MK_ASS_B";#N/A,#N/A,FALSE,"MK_ASS_R";#N/A,#N/A,FALSE,"MK_ASS_S";#N/A,#N/A,FALSE,"TR_ASS_B";#N/A,#N/A,FALSE,"TR_ASS_R";#N/A,#N/A,FALSE,"TR_ASS_S";#N/A,#N/A,FALSE,"PR_ASS_B";#N/A,#N/A,FALSE,"PR_ASS_R";#N/A,#N/A,FALSE,"REV_SUM"}</definedName>
    <definedName name="rgtdrgdfgdfg_2" localSheetId="1">{#N/A,#N/A,FALSE,"MK_ASS_B";#N/A,#N/A,FALSE,"MK_ASS_R";#N/A,#N/A,FALSE,"MK_ASS_S";#N/A,#N/A,FALSE,"TR_ASS_B";#N/A,#N/A,FALSE,"TR_ASS_R";#N/A,#N/A,FALSE,"TR_ASS_S";#N/A,#N/A,FALSE,"PR_ASS_B";#N/A,#N/A,FALSE,"PR_ASS_R";#N/A,#N/A,FALSE,"REV_SUM"}</definedName>
    <definedName name="rgtdrgdfgdfg_2" localSheetId="2">{#N/A,#N/A,FALSE,"MK_ASS_B";#N/A,#N/A,FALSE,"MK_ASS_R";#N/A,#N/A,FALSE,"MK_ASS_S";#N/A,#N/A,FALSE,"TR_ASS_B";#N/A,#N/A,FALSE,"TR_ASS_R";#N/A,#N/A,FALSE,"TR_ASS_S";#N/A,#N/A,FALSE,"PR_ASS_B";#N/A,#N/A,FALSE,"PR_ASS_R";#N/A,#N/A,FALSE,"REV_SUM"}</definedName>
    <definedName name="rgtdrgdfgdfg_2">{#N/A,#N/A,FALSE,"MK_ASS_B";#N/A,#N/A,FALSE,"MK_ASS_R";#N/A,#N/A,FALSE,"MK_ASS_S";#N/A,#N/A,FALSE,"TR_ASS_B";#N/A,#N/A,FALSE,"TR_ASS_R";#N/A,#N/A,FALSE,"TR_ASS_S";#N/A,#N/A,FALSE,"PR_ASS_B";#N/A,#N/A,FALSE,"PR_ASS_R";#N/A,#N/A,FALSE,"REV_SUM"}</definedName>
    <definedName name="rgtdrgdfgdfg_3" localSheetId="0">{#N/A,#N/A,FALSE,"MK_ASS_B";#N/A,#N/A,FALSE,"MK_ASS_R";#N/A,#N/A,FALSE,"MK_ASS_S";#N/A,#N/A,FALSE,"TR_ASS_B";#N/A,#N/A,FALSE,"TR_ASS_R";#N/A,#N/A,FALSE,"TR_ASS_S";#N/A,#N/A,FALSE,"PR_ASS_B";#N/A,#N/A,FALSE,"PR_ASS_R";#N/A,#N/A,FALSE,"REV_SUM"}</definedName>
    <definedName name="rgtdrgdfgdfg_3" localSheetId="1">{#N/A,#N/A,FALSE,"MK_ASS_B";#N/A,#N/A,FALSE,"MK_ASS_R";#N/A,#N/A,FALSE,"MK_ASS_S";#N/A,#N/A,FALSE,"TR_ASS_B";#N/A,#N/A,FALSE,"TR_ASS_R";#N/A,#N/A,FALSE,"TR_ASS_S";#N/A,#N/A,FALSE,"PR_ASS_B";#N/A,#N/A,FALSE,"PR_ASS_R";#N/A,#N/A,FALSE,"REV_SUM"}</definedName>
    <definedName name="rgtdrgdfgdfg_3" localSheetId="2">{#N/A,#N/A,FALSE,"MK_ASS_B";#N/A,#N/A,FALSE,"MK_ASS_R";#N/A,#N/A,FALSE,"MK_ASS_S";#N/A,#N/A,FALSE,"TR_ASS_B";#N/A,#N/A,FALSE,"TR_ASS_R";#N/A,#N/A,FALSE,"TR_ASS_S";#N/A,#N/A,FALSE,"PR_ASS_B";#N/A,#N/A,FALSE,"PR_ASS_R";#N/A,#N/A,FALSE,"REV_SUM"}</definedName>
    <definedName name="rgtdrgdfgdfg_3">{#N/A,#N/A,FALSE,"MK_ASS_B";#N/A,#N/A,FALSE,"MK_ASS_R";#N/A,#N/A,FALSE,"MK_ASS_S";#N/A,#N/A,FALSE,"TR_ASS_B";#N/A,#N/A,FALSE,"TR_ASS_R";#N/A,#N/A,FALSE,"TR_ASS_S";#N/A,#N/A,FALSE,"PR_ASS_B";#N/A,#N/A,FALSE,"PR_ASS_R";#N/A,#N/A,FALSE,"REV_SUM"}</definedName>
    <definedName name="rho">#REF!</definedName>
    <definedName name="RIGO2" localSheetId="0">{"cuadro1",#N/A,FALSE,"Buzon Camion Opción 3";"cuadro2",#N/A,FALSE,"Buzon Camion Opción 3";"cuadro3",#N/A,FALSE,"Buzon Camion Opción 3";"cuadro4",#N/A,FALSE,"Buzon Camion Opción 3"}</definedName>
    <definedName name="RIGO2" localSheetId="1">{"cuadro1",#N/A,FALSE,"Buzon Camion Opción 3";"cuadro2",#N/A,FALSE,"Buzon Camion Opción 3";"cuadro3",#N/A,FALSE,"Buzon Camion Opción 3";"cuadro4",#N/A,FALSE,"Buzon Camion Opción 3"}</definedName>
    <definedName name="RIGO2" localSheetId="2">{"cuadro1",#N/A,FALSE,"Buzon Camion Opción 3";"cuadro2",#N/A,FALSE,"Buzon Camion Opción 3";"cuadro3",#N/A,FALSE,"Buzon Camion Opción 3";"cuadro4",#N/A,FALSE,"Buzon Camion Opción 3"}</definedName>
    <definedName name="RIGO2">{"cuadro1",#N/A,FALSE,"Buzon Camion Opción 3";"cuadro2",#N/A,FALSE,"Buzon Camion Opción 3";"cuadro3",#N/A,FALSE,"Buzon Camion Opción 3";"cuadro4",#N/A,FALSE,"Buzon Camion Opción 3"}</definedName>
    <definedName name="RIGO2_1" localSheetId="0">{"cuadro1",#N/A,FALSE,"Buzon Camion Opción 3";"cuadro2",#N/A,FALSE,"Buzon Camion Opción 3";"cuadro3",#N/A,FALSE,"Buzon Camion Opción 3";"cuadro4",#N/A,FALSE,"Buzon Camion Opción 3"}</definedName>
    <definedName name="RIGO2_1" localSheetId="1">{"cuadro1",#N/A,FALSE,"Buzon Camion Opción 3";"cuadro2",#N/A,FALSE,"Buzon Camion Opción 3";"cuadro3",#N/A,FALSE,"Buzon Camion Opción 3";"cuadro4",#N/A,FALSE,"Buzon Camion Opción 3"}</definedName>
    <definedName name="RIGO2_1" localSheetId="2">{"cuadro1",#N/A,FALSE,"Buzon Camion Opción 3";"cuadro2",#N/A,FALSE,"Buzon Camion Opción 3";"cuadro3",#N/A,FALSE,"Buzon Camion Opción 3";"cuadro4",#N/A,FALSE,"Buzon Camion Opción 3"}</definedName>
    <definedName name="RIGO2_1">{"cuadro1",#N/A,FALSE,"Buzon Camion Opción 3";"cuadro2",#N/A,FALSE,"Buzon Camion Opción 3";"cuadro3",#N/A,FALSE,"Buzon Camion Opción 3";"cuadro4",#N/A,FALSE,"Buzon Camion Opción 3"}</definedName>
    <definedName name="Rinasa" localSheetId="0">{#N/A,#N/A,FALSE,"PEND INC";#N/A,#N/A,FALSE,"PEND MINM"}</definedName>
    <definedName name="Rinasa" localSheetId="1">{#N/A,#N/A,FALSE,"PEND INC";#N/A,#N/A,FALSE,"PEND MINM"}</definedName>
    <definedName name="Rinasa" localSheetId="2">{#N/A,#N/A,FALSE,"PEND INC";#N/A,#N/A,FALSE,"PEND MINM"}</definedName>
    <definedName name="Rinasa">{#N/A,#N/A,FALSE,"PEND INC";#N/A,#N/A,FALSE,"PEND MINM"}</definedName>
    <definedName name="Rinasa_1" localSheetId="0">{#N/A,#N/A,FALSE,"PEND INC";#N/A,#N/A,FALSE,"PEND MINM"}</definedName>
    <definedName name="Rinasa_1" localSheetId="1">{#N/A,#N/A,FALSE,"PEND INC";#N/A,#N/A,FALSE,"PEND MINM"}</definedName>
    <definedName name="Rinasa_1" localSheetId="2">{#N/A,#N/A,FALSE,"PEND INC";#N/A,#N/A,FALSE,"PEND MINM"}</definedName>
    <definedName name="Rinasa_1">{#N/A,#N/A,FALSE,"PEND INC";#N/A,#N/A,FALSE,"PEND MINM"}</definedName>
    <definedName name="RiskAfterRecalcMacro">""</definedName>
    <definedName name="RiskAfterRecalcMacro_1">""</definedName>
    <definedName name="RiskAfterSimMacro">""</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BeforeRecalcMacro">""</definedName>
    <definedName name="RiskBeforeSimMacro">""</definedName>
    <definedName name="RiskCollectDistributionSamples">2</definedName>
    <definedName name="RiskFixedSeed">1</definedName>
    <definedName name="RiskFixedSeed_1">31415269</definedName>
    <definedName name="RiskHasSettings" localSheetId="3">5</definedName>
    <definedName name="RiskHasSettings" localSheetId="4">5</definedName>
    <definedName name="RiskHasSettings" localSheetId="5">5</definedName>
    <definedName name="RiskHasSettings" localSheetId="6">5</definedName>
    <definedName name="RiskHasSettings">7</definedName>
    <definedName name="RiskHasSettings_1">6</definedName>
    <definedName name="RiskHasSettings_2">5</definedName>
    <definedName name="RiskIsInput">FALSE</definedName>
    <definedName name="RiskIsOptimization">FALSE</definedName>
    <definedName name="RiskIsOutput">FALSE</definedName>
    <definedName name="RiskIsStatistics">FALSE</definedName>
    <definedName name="RiskMinimizeOnStart">FALSE</definedName>
    <definedName name="RiskMonitorConvergence" localSheetId="3">FALSE</definedName>
    <definedName name="RiskMonitorConvergence" localSheetId="4">FALSE</definedName>
    <definedName name="RiskMonitorConvergence" localSheetId="5">FALSE</definedName>
    <definedName name="RiskMonitorConvergence" localSheetId="6">FALSE</definedName>
    <definedName name="RiskMonitorConvergence">TRUE</definedName>
    <definedName name="RiskMonitorConvergence_1">FALSE</definedName>
    <definedName name="RiskMultipleCPUSupportEnabled">TRUE</definedName>
    <definedName name="RiskNumIterations" localSheetId="3">100</definedName>
    <definedName name="RiskNumIterations" localSheetId="4">100</definedName>
    <definedName name="RiskNumIterations" localSheetId="5">100</definedName>
    <definedName name="RiskNumIterations" localSheetId="6">100</definedName>
    <definedName name="RiskNumIterations">10000</definedName>
    <definedName name="RiskNumIterations_1">1000</definedName>
    <definedName name="RiskNumSimulations">1</definedName>
    <definedName name="RiskPauseOnError" localSheetId="3">FALSE</definedName>
    <definedName name="RiskPauseOnError" localSheetId="4">FALSE</definedName>
    <definedName name="RiskPauseOnError" localSheetId="5">FALSE</definedName>
    <definedName name="RiskPauseOnError" localSheetId="6">FALSE</definedName>
    <definedName name="RiskPauseOnError">TRUE</definedName>
    <definedName name="RiskPauseOnError_1">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amplingType_1">3</definedName>
    <definedName name="RiskSelectedCell">"$L$59"</definedName>
    <definedName name="RiskSelectedNameCell1">"$AJ$61"</definedName>
    <definedName name="RiskSelectedNameCell2">"$AO$8"</definedName>
    <definedName name="RiskSimulationResultsExternalFilePath">"C:\Users\enrique1\Music\@Risk Capacidad Santander Avances.RSK5"</definedName>
    <definedName name="RiskSimulationResultsStorageLocation">"3"</definedName>
    <definedName name="RiskStandardRecalc">1</definedName>
    <definedName name="RiskStandardRecalc_1">1</definedName>
    <definedName name="RiskStandardRecalc_2">2</definedName>
    <definedName name="RiskSwapState">"True"</definedName>
    <definedName name="RiskUpdateDisplay" localSheetId="3">FALSE</definedName>
    <definedName name="RiskUpdateDisplay" localSheetId="4">FALSE</definedName>
    <definedName name="RiskUpdateDisplay" localSheetId="5">FALSE</definedName>
    <definedName name="RiskUpdateDisplay" localSheetId="6">FALSE</definedName>
    <definedName name="RiskUpdateDisplay">TRUE</definedName>
    <definedName name="RiskUpdateDisplay_1">FALSE</definedName>
    <definedName name="RiskUseDifferentSeedForEachSim">FALSE</definedName>
    <definedName name="RiskUseFixedSeed">FALSE</definedName>
    <definedName name="RiskUseFixedSeed_1">TRUE</definedName>
    <definedName name="RiskUseMultipleCPUs">FALSE</definedName>
    <definedName name="RiskUseMultipleCPUs_2">TRUE</definedName>
    <definedName name="RISP">#REF!</definedName>
    <definedName name="rjrfbv"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o" localSheetId="3">#REF!</definedName>
    <definedName name="ro" localSheetId="4">#REF!</definedName>
    <definedName name="ro" localSheetId="5">#REF!</definedName>
    <definedName name="ro" localSheetId="6">#REF!</definedName>
    <definedName name="RO">#REF!</definedName>
    <definedName name="ro_m">#REF!</definedName>
    <definedName name="ROBolsa" localSheetId="0">{#N/A,#N/A,FALSE,"SumD";#N/A,#N/A,FALSE,"ElecD";#N/A,#N/A,FALSE,"MechD";#N/A,#N/A,FALSE,"GeotD";#N/A,#N/A,FALSE,"PrcsD";#N/A,#N/A,FALSE,"TunnD";#N/A,#N/A,FALSE,"CivlD";#N/A,#N/A,FALSE,"NtwkD";#N/A,#N/A,FALSE,"EstgD";#N/A,#N/A,FALSE,"PEngD"}</definedName>
    <definedName name="ROBolsa" localSheetId="1">{#N/A,#N/A,FALSE,"SumD";#N/A,#N/A,FALSE,"ElecD";#N/A,#N/A,FALSE,"MechD";#N/A,#N/A,FALSE,"GeotD";#N/A,#N/A,FALSE,"PrcsD";#N/A,#N/A,FALSE,"TunnD";#N/A,#N/A,FALSE,"CivlD";#N/A,#N/A,FALSE,"NtwkD";#N/A,#N/A,FALSE,"EstgD";#N/A,#N/A,FALSE,"PEngD"}</definedName>
    <definedName name="ROBolsa" localSheetId="2">{#N/A,#N/A,FALSE,"SumD";#N/A,#N/A,FALSE,"ElecD";#N/A,#N/A,FALSE,"MechD";#N/A,#N/A,FALSE,"GeotD";#N/A,#N/A,FALSE,"PrcsD";#N/A,#N/A,FALSE,"TunnD";#N/A,#N/A,FALSE,"CivlD";#N/A,#N/A,FALSE,"NtwkD";#N/A,#N/A,FALSE,"EstgD";#N/A,#N/A,FALSE,"PEngD"}</definedName>
    <definedName name="ROBolsa">{#N/A,#N/A,FALSE,"SumD";#N/A,#N/A,FALSE,"ElecD";#N/A,#N/A,FALSE,"MechD";#N/A,#N/A,FALSE,"GeotD";#N/A,#N/A,FALSE,"PrcsD";#N/A,#N/A,FALSE,"TunnD";#N/A,#N/A,FALSE,"CivlD";#N/A,#N/A,FALSE,"NtwkD";#N/A,#N/A,FALSE,"EstgD";#N/A,#N/A,FALSE,"PEngD"}</definedName>
    <definedName name="ROLDADO">#REF!</definedName>
    <definedName name="ROSTO" localSheetId="0">{#N/A,#N/A,FALSE,"GERAL";#N/A,#N/A,FALSE,"012-96";#N/A,#N/A,FALSE,"018-96";#N/A,#N/A,FALSE,"027-96";#N/A,#N/A,FALSE,"059-96";#N/A,#N/A,FALSE,"076-96";#N/A,#N/A,FALSE,"019-97";#N/A,#N/A,FALSE,"021-97";#N/A,#N/A,FALSE,"022-97";#N/A,#N/A,FALSE,"028-97"}</definedName>
    <definedName name="ROSTO" localSheetId="1">{#N/A,#N/A,FALSE,"GERAL";#N/A,#N/A,FALSE,"012-96";#N/A,#N/A,FALSE,"018-96";#N/A,#N/A,FALSE,"027-96";#N/A,#N/A,FALSE,"059-96";#N/A,#N/A,FALSE,"076-96";#N/A,#N/A,FALSE,"019-97";#N/A,#N/A,FALSE,"021-97";#N/A,#N/A,FALSE,"022-97";#N/A,#N/A,FALSE,"028-97"}</definedName>
    <definedName name="ROSTO" localSheetId="2">{#N/A,#N/A,FALSE,"GERAL";#N/A,#N/A,FALSE,"012-96";#N/A,#N/A,FALSE,"018-96";#N/A,#N/A,FALSE,"027-96";#N/A,#N/A,FALSE,"059-96";#N/A,#N/A,FALSE,"076-96";#N/A,#N/A,FALSE,"019-97";#N/A,#N/A,FALSE,"021-97";#N/A,#N/A,FALSE,"022-97";#N/A,#N/A,FALSE,"028-97"}</definedName>
    <definedName name="ROSTO">{#N/A,#N/A,FALSE,"GERAL";#N/A,#N/A,FALSE,"012-96";#N/A,#N/A,FALSE,"018-96";#N/A,#N/A,FALSE,"027-96";#N/A,#N/A,FALSE,"059-96";#N/A,#N/A,FALSE,"076-96";#N/A,#N/A,FALSE,"019-97";#N/A,#N/A,FALSE,"021-97";#N/A,#N/A,FALSE,"022-97";#N/A,#N/A,FALSE,"028-97"}</definedName>
    <definedName name="rotacion">#REF!</definedName>
    <definedName name="Rows2Unhide">#REF!</definedName>
    <definedName name="rox">#REF!</definedName>
    <definedName name="roz">#REF!</definedName>
    <definedName name="roz_m">#REF!</definedName>
    <definedName name="RptSwitch">#REF!</definedName>
    <definedName name="rqr">#REF!</definedName>
    <definedName name="rqw">#REF!</definedName>
    <definedName name="rr" localSheetId="3">{#N/A,#N/A,FALSE,"SumD";#N/A,#N/A,FALSE,"ElecD";#N/A,#N/A,FALSE,"MechD";#N/A,#N/A,FALSE,"GeotD";#N/A,#N/A,FALSE,"PrcsD";#N/A,#N/A,FALSE,"TunnD";#N/A,#N/A,FALSE,"CivlD";#N/A,#N/A,FALSE,"NtwkD";#N/A,#N/A,FALSE,"EstgD";#N/A,#N/A,FALSE,"PEngD"}</definedName>
    <definedName name="rr" localSheetId="4">{#N/A,#N/A,FALSE,"SumD";#N/A,#N/A,FALSE,"ElecD";#N/A,#N/A,FALSE,"MechD";#N/A,#N/A,FALSE,"GeotD";#N/A,#N/A,FALSE,"PrcsD";#N/A,#N/A,FALSE,"TunnD";#N/A,#N/A,FALSE,"CivlD";#N/A,#N/A,FALSE,"NtwkD";#N/A,#N/A,FALSE,"EstgD";#N/A,#N/A,FALSE,"PEngD"}</definedName>
    <definedName name="rr" localSheetId="5">{#N/A,#N/A,FALSE,"SumD";#N/A,#N/A,FALSE,"ElecD";#N/A,#N/A,FALSE,"MechD";#N/A,#N/A,FALSE,"GeotD";#N/A,#N/A,FALSE,"PrcsD";#N/A,#N/A,FALSE,"TunnD";#N/A,#N/A,FALSE,"CivlD";#N/A,#N/A,FALSE,"NtwkD";#N/A,#N/A,FALSE,"EstgD";#N/A,#N/A,FALSE,"PEngD"}</definedName>
    <definedName name="rr" localSheetId="6">{#N/A,#N/A,FALSE,"SumD";#N/A,#N/A,FALSE,"ElecD";#N/A,#N/A,FALSE,"MechD";#N/A,#N/A,FALSE,"GeotD";#N/A,#N/A,FALSE,"PrcsD";#N/A,#N/A,FALSE,"TunnD";#N/A,#N/A,FALSE,"CivlD";#N/A,#N/A,FALSE,"NtwkD";#N/A,#N/A,FALSE,"EstgD";#N/A,#N/A,FALSE,"PEngD"}</definedName>
    <definedName name="rr" localSheetId="0">{#N/A,#N/A,FALSE,"Matrix";#N/A,#N/A,FALSE,"Executive";#N/A,#N/A,FALSE,"Summary";#N/A,#N/A,FALSE,"Office1";#N/A,#N/A,FALSE,"Office2";#N/A,#N/A,FALSE,"Office3";#N/A,#N/A,FALSE,"Office4";#N/A,#N/A,FALSE,"Office5";#N/A,#N/A,FALSE,"Office6";#N/A,#N/A,FALSE,"Office7";#N/A,#N/A,FALSE,"Labor"}</definedName>
    <definedName name="rr" localSheetId="1">{#N/A,#N/A,FALSE,"Matrix";#N/A,#N/A,FALSE,"Executive";#N/A,#N/A,FALSE,"Summary";#N/A,#N/A,FALSE,"Office1";#N/A,#N/A,FALSE,"Office2";#N/A,#N/A,FALSE,"Office3";#N/A,#N/A,FALSE,"Office4";#N/A,#N/A,FALSE,"Office5";#N/A,#N/A,FALSE,"Office6";#N/A,#N/A,FALSE,"Office7";#N/A,#N/A,FALSE,"Labor"}</definedName>
    <definedName name="rr" localSheetId="2">{#N/A,#N/A,FALSE,"Matrix";#N/A,#N/A,FALSE,"Executive";#N/A,#N/A,FALSE,"Summary";#N/A,#N/A,FALSE,"Office1";#N/A,#N/A,FALSE,"Office2";#N/A,#N/A,FALSE,"Office3";#N/A,#N/A,FALSE,"Office4";#N/A,#N/A,FALSE,"Office5";#N/A,#N/A,FALSE,"Office6";#N/A,#N/A,FALSE,"Office7";#N/A,#N/A,FALSE,"Labor"}</definedName>
    <definedName name="rr">{#N/A,#N/A,FALSE,"Matrix";#N/A,#N/A,FALSE,"Executive";#N/A,#N/A,FALSE,"Summary";#N/A,#N/A,FALSE,"Office1";#N/A,#N/A,FALSE,"Office2";#N/A,#N/A,FALSE,"Office3";#N/A,#N/A,FALSE,"Office4";#N/A,#N/A,FALSE,"Office5";#N/A,#N/A,FALSE,"Office6";#N/A,#N/A,FALSE,"Office7";#N/A,#N/A,FALSE,"Labor"}</definedName>
    <definedName name="r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ff" localSheetId="0">{#N/A,#N/A,FALSE,"Hoja1";#N/A,#N/A,FALSE,"Hoja2";#N/A,#N/A,FALSE,"Hoja3";#N/A,#N/A,FALSE,"Hoja4";#N/A,#N/A,FALSE,"Hoja5";#N/A,#N/A,FALSE,"Hoja6"}</definedName>
    <definedName name="rrff" localSheetId="1">{#N/A,#N/A,FALSE,"Hoja1";#N/A,#N/A,FALSE,"Hoja2";#N/A,#N/A,FALSE,"Hoja3";#N/A,#N/A,FALSE,"Hoja4";#N/A,#N/A,FALSE,"Hoja5";#N/A,#N/A,FALSE,"Hoja6"}</definedName>
    <definedName name="rrff" localSheetId="2">{#N/A,#N/A,FALSE,"Hoja1";#N/A,#N/A,FALSE,"Hoja2";#N/A,#N/A,FALSE,"Hoja3";#N/A,#N/A,FALSE,"Hoja4";#N/A,#N/A,FALSE,"Hoja5";#N/A,#N/A,FALSE,"Hoja6"}</definedName>
    <definedName name="rrff">{#N/A,#N/A,FALSE,"Hoja1";#N/A,#N/A,FALSE,"Hoja2";#N/A,#N/A,FALSE,"Hoja3";#N/A,#N/A,FALSE,"Hoja4";#N/A,#N/A,FALSE,"Hoja5";#N/A,#N/A,FALSE,"Hoja6"}</definedName>
    <definedName name="rrr" localSheetId="3">{#N/A,#N/A,FALSE,"PJT STATUS RVW";#N/A,#N/A,FALSE,"MAPS CKLIST";#N/A,#N/A,FALSE,"HOPSR-BASE-IHOCS";#N/A,#N/A,FALSE,"HOPSR-BASE FOR REPORT";#N/A,#N/A,FALSE,"GEN SERVICES";#N/A,#N/A,FALSE,"FINANCIAL";#N/A,#N/A,FALSE,"CONTRACT CURVES";#N/A,#N/A,FALSE,"JEG GRAPH";#N/A,#N/A,FALSE,"JEG GRAPH (2)"}</definedName>
    <definedName name="rrr" localSheetId="4">{#N/A,#N/A,FALSE,"PJT STATUS RVW";#N/A,#N/A,FALSE,"MAPS CKLIST";#N/A,#N/A,FALSE,"HOPSR-BASE-IHOCS";#N/A,#N/A,FALSE,"HOPSR-BASE FOR REPORT";#N/A,#N/A,FALSE,"GEN SERVICES";#N/A,#N/A,FALSE,"FINANCIAL";#N/A,#N/A,FALSE,"CONTRACT CURVES";#N/A,#N/A,FALSE,"JEG GRAPH";#N/A,#N/A,FALSE,"JEG GRAPH (2)"}</definedName>
    <definedName name="rrr" localSheetId="5">{#N/A,#N/A,FALSE,"PJT STATUS RVW";#N/A,#N/A,FALSE,"MAPS CKLIST";#N/A,#N/A,FALSE,"HOPSR-BASE-IHOCS";#N/A,#N/A,FALSE,"HOPSR-BASE FOR REPORT";#N/A,#N/A,FALSE,"GEN SERVICES";#N/A,#N/A,FALSE,"FINANCIAL";#N/A,#N/A,FALSE,"CONTRACT CURVES";#N/A,#N/A,FALSE,"JEG GRAPH";#N/A,#N/A,FALSE,"JEG GRAPH (2)"}</definedName>
    <definedName name="rrr" localSheetId="6">{#N/A,#N/A,FALSE,"PJT STATUS RVW";#N/A,#N/A,FALSE,"MAPS CKLIST";#N/A,#N/A,FALSE,"HOPSR-BASE-IHOCS";#N/A,#N/A,FALSE,"HOPSR-BASE FOR REPORT";#N/A,#N/A,FALSE,"GEN SERVICES";#N/A,#N/A,FALSE,"FINANCIAL";#N/A,#N/A,FALSE,"CONTRACT CURVES";#N/A,#N/A,FALSE,"JEG GRAPH";#N/A,#N/A,FALSE,"JEG GRAPH (2)"}</definedName>
    <definedName name="rrr" localSheetId="0">{#N/A,#N/A,FALSE,"PJT STATUS RVW";#N/A,#N/A,FALSE,"MAPS CKLIST";#N/A,#N/A,FALSE,"HOPSR-BASE-IHOCS";#N/A,#N/A,FALSE,"HOPSR-BASE FOR REPORT";#N/A,#N/A,FALSE,"GEN SERVICES";#N/A,#N/A,FALSE,"FINANCIAL";#N/A,#N/A,FALSE,"CONTRACT CURVES";#N/A,#N/A,FALSE,"JEG GRAPH";#N/A,#N/A,FALSE,"JEG GRAPH (2)"}</definedName>
    <definedName name="rrr" localSheetId="1">{#N/A,#N/A,FALSE,"PJT STATUS RVW";#N/A,#N/A,FALSE,"MAPS CKLIST";#N/A,#N/A,FALSE,"HOPSR-BASE-IHOCS";#N/A,#N/A,FALSE,"HOPSR-BASE FOR REPORT";#N/A,#N/A,FALSE,"GEN SERVICES";#N/A,#N/A,FALSE,"FINANCIAL";#N/A,#N/A,FALSE,"CONTRACT CURVES";#N/A,#N/A,FALSE,"JEG GRAPH";#N/A,#N/A,FALSE,"JEG GRAPH (2)"}</definedName>
    <definedName name="rrr" localSheetId="2">{#N/A,#N/A,FALSE,"PJT STATUS RVW";#N/A,#N/A,FALSE,"MAPS CKLIST";#N/A,#N/A,FALSE,"HOPSR-BASE-IHOCS";#N/A,#N/A,FALSE,"HOPSR-BASE FOR REPORT";#N/A,#N/A,FALSE,"GEN SERVICES";#N/A,#N/A,FALSE,"FINANCIAL";#N/A,#N/A,FALSE,"CONTRACT CURVES";#N/A,#N/A,FALSE,"JEG GRAPH";#N/A,#N/A,FALSE,"JEG GRAPH (2)"}</definedName>
    <definedName name="rrr">{#N/A,#N/A,FALSE,"PJT STATUS RVW";#N/A,#N/A,FALSE,"MAPS CKLIST";#N/A,#N/A,FALSE,"HOPSR-BASE-IHOCS";#N/A,#N/A,FALSE,"HOPSR-BASE FOR REPORT";#N/A,#N/A,FALSE,"GEN SERVICES";#N/A,#N/A,FALSE,"FINANCIAL";#N/A,#N/A,FALSE,"CONTRACT CURVES";#N/A,#N/A,FALSE,"JEG GRAPH";#N/A,#N/A,FALSE,"JEG GRAPH (2)"}</definedName>
    <definedName name="rrrr" localSheetId="0">{#N/A,#N/A,FALSE,"Hoja1";#N/A,#N/A,FALSE,"Hoja2";#N/A,#N/A,FALSE,"Hoja3";#N/A,#N/A,FALSE,"Hoja4";#N/A,#N/A,FALSE,"Hoja5";#N/A,#N/A,FALSE,"Hoja6"}</definedName>
    <definedName name="rrrr" localSheetId="1">{#N/A,#N/A,FALSE,"Hoja1";#N/A,#N/A,FALSE,"Hoja2";#N/A,#N/A,FALSE,"Hoja3";#N/A,#N/A,FALSE,"Hoja4";#N/A,#N/A,FALSE,"Hoja5";#N/A,#N/A,FALSE,"Hoja6"}</definedName>
    <definedName name="rrrr" localSheetId="2">{#N/A,#N/A,FALSE,"Hoja1";#N/A,#N/A,FALSE,"Hoja2";#N/A,#N/A,FALSE,"Hoja3";#N/A,#N/A,FALSE,"Hoja4";#N/A,#N/A,FALSE,"Hoja5";#N/A,#N/A,FALSE,"Hoja6"}</definedName>
    <definedName name="rrrr">{#N/A,#N/A,FALSE,"Hoja1";#N/A,#N/A,FALSE,"Hoja2";#N/A,#N/A,FALSE,"Hoja3";#N/A,#N/A,FALSE,"Hoja4";#N/A,#N/A,FALSE,"Hoja5";#N/A,#N/A,FALSE,"Hoja6"}</definedName>
    <definedName name="rrrrrr" localSheetId="3">{"FEB_DEC",#N/A,FALSE,"February"}</definedName>
    <definedName name="rrrrrr" localSheetId="4">{"FEB_DEC",#N/A,FALSE,"February"}</definedName>
    <definedName name="rrrrrr" localSheetId="5">{"FEB_DEC",#N/A,FALSE,"February"}</definedName>
    <definedName name="rrrrrr" localSheetId="6">{"FEB_DEC",#N/A,FALSE,"February"}</definedName>
    <definedName name="rrrrrr" localSheetId="0">{"FEB_DEC",#N/A,FALSE,"February"}</definedName>
    <definedName name="rrrrrr" localSheetId="1">{"FEB_DEC",#N/A,FALSE,"February"}</definedName>
    <definedName name="rrrrrr" localSheetId="2">{"FEB_DEC",#N/A,FALSE,"February"}</definedName>
    <definedName name="rrrrrr">{"FEB_DEC",#N/A,FALSE,"February"}</definedName>
    <definedName name="rryt" localSheetId="0">{#N/A,#N/A,TRUE,"Est. de Fact.";#N/A,#N/A,TRUE,"Capitulo 19";#N/A,#N/A,TRUE,"Proyecto P855"}</definedName>
    <definedName name="rryt" localSheetId="1">{#N/A,#N/A,TRUE,"Est. de Fact.";#N/A,#N/A,TRUE,"Capitulo 19";#N/A,#N/A,TRUE,"Proyecto P855"}</definedName>
    <definedName name="rryt" localSheetId="2">{#N/A,#N/A,TRUE,"Est. de Fact.";#N/A,#N/A,TRUE,"Capitulo 19";#N/A,#N/A,TRUE,"Proyecto P855"}</definedName>
    <definedName name="rryt">{#N/A,#N/A,TRUE,"Est. de Fact.";#N/A,#N/A,TRUE,"Capitulo 19";#N/A,#N/A,TRUE,"Proyecto P855"}</definedName>
    <definedName name="RS" localSheetId="3">{#N/A,#N/A,FALSE,"DET-CAMB.";#N/A,#N/A,FALSE,"PRESUP.";#N/A,#N/A,FALSE,"RESUMEN";#N/A,#N/A,FALSE,"CT";#N/A,#N/A,FALSE,"PD";#N/A,#N/A,FALSE,"PR"}</definedName>
    <definedName name="RS" localSheetId="4">{#N/A,#N/A,FALSE,"DET-CAMB.";#N/A,#N/A,FALSE,"PRESUP.";#N/A,#N/A,FALSE,"RESUMEN";#N/A,#N/A,FALSE,"CT";#N/A,#N/A,FALSE,"PD";#N/A,#N/A,FALSE,"PR"}</definedName>
    <definedName name="RS" localSheetId="5">{#N/A,#N/A,FALSE,"DET-CAMB.";#N/A,#N/A,FALSE,"PRESUP.";#N/A,#N/A,FALSE,"RESUMEN";#N/A,#N/A,FALSE,"CT";#N/A,#N/A,FALSE,"PD";#N/A,#N/A,FALSE,"PR"}</definedName>
    <definedName name="RS" localSheetId="6">{#N/A,#N/A,FALSE,"DET-CAMB.";#N/A,#N/A,FALSE,"PRESUP.";#N/A,#N/A,FALSE,"RESUMEN";#N/A,#N/A,FALSE,"CT";#N/A,#N/A,FALSE,"PD";#N/A,#N/A,FALSE,"PR"}</definedName>
    <definedName name="RS" localSheetId="0">{#N/A,#N/A,FALSE,"DET-CAMB.";#N/A,#N/A,FALSE,"PRESUP.";#N/A,#N/A,FALSE,"RESUMEN";#N/A,#N/A,FALSE,"CT";#N/A,#N/A,FALSE,"PD";#N/A,#N/A,FALSE,"PR"}</definedName>
    <definedName name="RS" localSheetId="1">{#N/A,#N/A,FALSE,"DET-CAMB.";#N/A,#N/A,FALSE,"PRESUP.";#N/A,#N/A,FALSE,"RESUMEN";#N/A,#N/A,FALSE,"CT";#N/A,#N/A,FALSE,"PD";#N/A,#N/A,FALSE,"PR"}</definedName>
    <definedName name="RS" localSheetId="2">{#N/A,#N/A,FALSE,"DET-CAMB.";#N/A,#N/A,FALSE,"PRESUP.";#N/A,#N/A,FALSE,"RESUMEN";#N/A,#N/A,FALSE,"CT";#N/A,#N/A,FALSE,"PD";#N/A,#N/A,FALSE,"PR"}</definedName>
    <definedName name="RS">{#N/A,#N/A,FALSE,"DET-CAMB.";#N/A,#N/A,FALSE,"PRESUP.";#N/A,#N/A,FALSE,"RESUMEN";#N/A,#N/A,FALSE,"CT";#N/A,#N/A,FALSE,"PD";#N/A,#N/A,FALSE,"PR"}</definedName>
    <definedName name="rtapi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yefy" localSheetId="3">{#N/A,#N/A,FALSE,"Summary";#N/A,#N/A,FALSE,"KPI 1";#N/A,#N/A,FALSE,"KPI 3";#N/A,#N/A,FALSE,"Proj 1"}</definedName>
    <definedName name="rtayefy" localSheetId="4">{#N/A,#N/A,FALSE,"Summary";#N/A,#N/A,FALSE,"KPI 1";#N/A,#N/A,FALSE,"KPI 3";#N/A,#N/A,FALSE,"Proj 1"}</definedName>
    <definedName name="rtayefy" localSheetId="5">{#N/A,#N/A,FALSE,"Summary";#N/A,#N/A,FALSE,"KPI 1";#N/A,#N/A,FALSE,"KPI 3";#N/A,#N/A,FALSE,"Proj 1"}</definedName>
    <definedName name="rtayefy" localSheetId="6">{#N/A,#N/A,FALSE,"Summary";#N/A,#N/A,FALSE,"KPI 1";#N/A,#N/A,FALSE,"KPI 3";#N/A,#N/A,FALSE,"Proj 1"}</definedName>
    <definedName name="rtayefy" localSheetId="0">{#N/A,#N/A,FALSE,"Summary";#N/A,#N/A,FALSE,"KPI 1";#N/A,#N/A,FALSE,"KPI 3";#N/A,#N/A,FALSE,"Proj 1"}</definedName>
    <definedName name="rtayefy" localSheetId="1">{#N/A,#N/A,FALSE,"Summary";#N/A,#N/A,FALSE,"KPI 1";#N/A,#N/A,FALSE,"KPI 3";#N/A,#N/A,FALSE,"Proj 1"}</definedName>
    <definedName name="rtayefy" localSheetId="2">{#N/A,#N/A,FALSE,"Summary";#N/A,#N/A,FALSE,"KPI 1";#N/A,#N/A,FALSE,"KPI 3";#N/A,#N/A,FALSE,"Proj 1"}</definedName>
    <definedName name="rtayefy">{#N/A,#N/A,FALSE,"Summary";#N/A,#N/A,FALSE,"KPI 1";#N/A,#N/A,FALSE,"KPI 3";#N/A,#N/A,FALSE,"Proj 1"}</definedName>
    <definedName name="rthrhtrh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rtrt" localSheetId="3">{#N/A,#N/A,TRUE,"Est. de Fact.";#N/A,#N/A,TRUE,"Capitulo 19";#N/A,#N/A,TRUE,"Proyecto P855"}</definedName>
    <definedName name="rtrtrt" localSheetId="4">{#N/A,#N/A,TRUE,"Est. de Fact.";#N/A,#N/A,TRUE,"Capitulo 19";#N/A,#N/A,TRUE,"Proyecto P855"}</definedName>
    <definedName name="rtrtrt" localSheetId="5">{#N/A,#N/A,TRUE,"Est. de Fact.";#N/A,#N/A,TRUE,"Capitulo 19";#N/A,#N/A,TRUE,"Proyecto P855"}</definedName>
    <definedName name="rtrtrt" localSheetId="6">{#N/A,#N/A,TRUE,"Est. de Fact.";#N/A,#N/A,TRUE,"Capitulo 19";#N/A,#N/A,TRUE,"Proyecto P855"}</definedName>
    <definedName name="rtrtrt" localSheetId="0">{#N/A,#N/A,TRUE,"Est. de Fact.";#N/A,#N/A,TRUE,"Capitulo 19";#N/A,#N/A,TRUE,"Proyecto P855"}</definedName>
    <definedName name="rtrtrt" localSheetId="1">{#N/A,#N/A,TRUE,"Est. de Fact.";#N/A,#N/A,TRUE,"Capitulo 19";#N/A,#N/A,TRUE,"Proyecto P855"}</definedName>
    <definedName name="rtrtrt" localSheetId="2">{#N/A,#N/A,TRUE,"Est. de Fact.";#N/A,#N/A,TRUE,"Capitulo 19";#N/A,#N/A,TRUE,"Proyecto P855"}</definedName>
    <definedName name="rtrtrt">{#N/A,#N/A,TRUE,"Est. de Fact.";#N/A,#N/A,TRUE,"Capitulo 19";#N/A,#N/A,TRUE,"Proyecto P855"}</definedName>
    <definedName name="rty" localSheetId="3">{#N/A,#N/A,FALSE,"masez (10)";#N/A,#N/A,FALSE,"masez (7)";#N/A,#N/A,FALSE,"masez (6)";#N/A,#N/A,FALSE,"masez (5)";#N/A,#N/A,FALSE,"masez (4)";#N/A,#N/A,FALSE,"masez (3)";#N/A,#N/A,FALSE,"masez (2)";#N/A,#N/A,FALSE,"GME";#N/A,#N/A,FALSE,"masez"}</definedName>
    <definedName name="rty" localSheetId="4">{#N/A,#N/A,FALSE,"masez (10)";#N/A,#N/A,FALSE,"masez (7)";#N/A,#N/A,FALSE,"masez (6)";#N/A,#N/A,FALSE,"masez (5)";#N/A,#N/A,FALSE,"masez (4)";#N/A,#N/A,FALSE,"masez (3)";#N/A,#N/A,FALSE,"masez (2)";#N/A,#N/A,FALSE,"GME";#N/A,#N/A,FALSE,"masez"}</definedName>
    <definedName name="rty" localSheetId="5">{#N/A,#N/A,FALSE,"masez (10)";#N/A,#N/A,FALSE,"masez (7)";#N/A,#N/A,FALSE,"masez (6)";#N/A,#N/A,FALSE,"masez (5)";#N/A,#N/A,FALSE,"masez (4)";#N/A,#N/A,FALSE,"masez (3)";#N/A,#N/A,FALSE,"masez (2)";#N/A,#N/A,FALSE,"GME";#N/A,#N/A,FALSE,"masez"}</definedName>
    <definedName name="rty" localSheetId="6">{#N/A,#N/A,FALSE,"masez (10)";#N/A,#N/A,FALSE,"masez (7)";#N/A,#N/A,FALSE,"masez (6)";#N/A,#N/A,FALSE,"masez (5)";#N/A,#N/A,FALSE,"masez (4)";#N/A,#N/A,FALSE,"masez (3)";#N/A,#N/A,FALSE,"masez (2)";#N/A,#N/A,FALSE,"GME";#N/A,#N/A,FALSE,"masez"}</definedName>
    <definedName name="rty" localSheetId="0">{#N/A,#N/A,FALSE,"masez (10)";#N/A,#N/A,FALSE,"masez (7)";#N/A,#N/A,FALSE,"masez (6)";#N/A,#N/A,FALSE,"masez (5)";#N/A,#N/A,FALSE,"masez (4)";#N/A,#N/A,FALSE,"masez (3)";#N/A,#N/A,FALSE,"masez (2)";#N/A,#N/A,FALSE,"GME";#N/A,#N/A,FALSE,"masez"}</definedName>
    <definedName name="rty" localSheetId="1">{#N/A,#N/A,FALSE,"masez (10)";#N/A,#N/A,FALSE,"masez (7)";#N/A,#N/A,FALSE,"masez (6)";#N/A,#N/A,FALSE,"masez (5)";#N/A,#N/A,FALSE,"masez (4)";#N/A,#N/A,FALSE,"masez (3)";#N/A,#N/A,FALSE,"masez (2)";#N/A,#N/A,FALSE,"GME";#N/A,#N/A,FALSE,"masez"}</definedName>
    <definedName name="rty" localSheetId="2">{#N/A,#N/A,FALSE,"masez (10)";#N/A,#N/A,FALSE,"masez (7)";#N/A,#N/A,FALSE,"masez (6)";#N/A,#N/A,FALSE,"masez (5)";#N/A,#N/A,FALSE,"masez (4)";#N/A,#N/A,FALSE,"masez (3)";#N/A,#N/A,FALSE,"masez (2)";#N/A,#N/A,FALSE,"GME";#N/A,#N/A,FALSE,"masez"}</definedName>
    <definedName name="rty">{#N/A,#N/A,FALSE,"masez (10)";#N/A,#N/A,FALSE,"masez (7)";#N/A,#N/A,FALSE,"masez (6)";#N/A,#N/A,FALSE,"masez (5)";#N/A,#N/A,FALSE,"masez (4)";#N/A,#N/A,FALSE,"masez (3)";#N/A,#N/A,FALSE,"masez (2)";#N/A,#N/A,FALSE,"GME";#N/A,#N/A,FALSE,"masez"}</definedName>
    <definedName name="rty_1" localSheetId="0">{#N/A,#N/A,FALSE,"masez (10)";#N/A,#N/A,FALSE,"masez (7)";#N/A,#N/A,FALSE,"masez (6)";#N/A,#N/A,FALSE,"masez (5)";#N/A,#N/A,FALSE,"masez (4)";#N/A,#N/A,FALSE,"masez (3)";#N/A,#N/A,FALSE,"masez (2)";#N/A,#N/A,FALSE,"GME";#N/A,#N/A,FALSE,"masez"}</definedName>
    <definedName name="rty_1" localSheetId="1">{#N/A,#N/A,FALSE,"masez (10)";#N/A,#N/A,FALSE,"masez (7)";#N/A,#N/A,FALSE,"masez (6)";#N/A,#N/A,FALSE,"masez (5)";#N/A,#N/A,FALSE,"masez (4)";#N/A,#N/A,FALSE,"masez (3)";#N/A,#N/A,FALSE,"masez (2)";#N/A,#N/A,FALSE,"GME";#N/A,#N/A,FALSE,"masez"}</definedName>
    <definedName name="rty_1" localSheetId="2">{#N/A,#N/A,FALSE,"masez (10)";#N/A,#N/A,FALSE,"masez (7)";#N/A,#N/A,FALSE,"masez (6)";#N/A,#N/A,FALSE,"masez (5)";#N/A,#N/A,FALSE,"masez (4)";#N/A,#N/A,FALSE,"masez (3)";#N/A,#N/A,FALSE,"masez (2)";#N/A,#N/A,FALSE,"GME";#N/A,#N/A,FALSE,"masez"}</definedName>
    <definedName name="rty_1">{#N/A,#N/A,FALSE,"masez (10)";#N/A,#N/A,FALSE,"masez (7)";#N/A,#N/A,FALSE,"masez (6)";#N/A,#N/A,FALSE,"masez (5)";#N/A,#N/A,FALSE,"masez (4)";#N/A,#N/A,FALSE,"masez (3)";#N/A,#N/A,FALSE,"masez (2)";#N/A,#N/A,FALSE,"GME";#N/A,#N/A,FALSE,"masez"}</definedName>
    <definedName name="rty_2" localSheetId="0">{#N/A,#N/A,FALSE,"masez (10)";#N/A,#N/A,FALSE,"masez (7)";#N/A,#N/A,FALSE,"masez (6)";#N/A,#N/A,FALSE,"masez (5)";#N/A,#N/A,FALSE,"masez (4)";#N/A,#N/A,FALSE,"masez (3)";#N/A,#N/A,FALSE,"masez (2)";#N/A,#N/A,FALSE,"GME";#N/A,#N/A,FALSE,"masez"}</definedName>
    <definedName name="rty_2" localSheetId="1">{#N/A,#N/A,FALSE,"masez (10)";#N/A,#N/A,FALSE,"masez (7)";#N/A,#N/A,FALSE,"masez (6)";#N/A,#N/A,FALSE,"masez (5)";#N/A,#N/A,FALSE,"masez (4)";#N/A,#N/A,FALSE,"masez (3)";#N/A,#N/A,FALSE,"masez (2)";#N/A,#N/A,FALSE,"GME";#N/A,#N/A,FALSE,"masez"}</definedName>
    <definedName name="rty_2" localSheetId="2">{#N/A,#N/A,FALSE,"masez (10)";#N/A,#N/A,FALSE,"masez (7)";#N/A,#N/A,FALSE,"masez (6)";#N/A,#N/A,FALSE,"masez (5)";#N/A,#N/A,FALSE,"masez (4)";#N/A,#N/A,FALSE,"masez (3)";#N/A,#N/A,FALSE,"masez (2)";#N/A,#N/A,FALSE,"GME";#N/A,#N/A,FALSE,"masez"}</definedName>
    <definedName name="rty_2">{#N/A,#N/A,FALSE,"masez (10)";#N/A,#N/A,FALSE,"masez (7)";#N/A,#N/A,FALSE,"masez (6)";#N/A,#N/A,FALSE,"masez (5)";#N/A,#N/A,FALSE,"masez (4)";#N/A,#N/A,FALSE,"masez (3)";#N/A,#N/A,FALSE,"masez (2)";#N/A,#N/A,FALSE,"GME";#N/A,#N/A,FALSE,"masez"}</definedName>
    <definedName name="rty_3" localSheetId="0">{#N/A,#N/A,FALSE,"masez (10)";#N/A,#N/A,FALSE,"masez (7)";#N/A,#N/A,FALSE,"masez (6)";#N/A,#N/A,FALSE,"masez (5)";#N/A,#N/A,FALSE,"masez (4)";#N/A,#N/A,FALSE,"masez (3)";#N/A,#N/A,FALSE,"masez (2)";#N/A,#N/A,FALSE,"GME";#N/A,#N/A,FALSE,"masez"}</definedName>
    <definedName name="rty_3" localSheetId="1">{#N/A,#N/A,FALSE,"masez (10)";#N/A,#N/A,FALSE,"masez (7)";#N/A,#N/A,FALSE,"masez (6)";#N/A,#N/A,FALSE,"masez (5)";#N/A,#N/A,FALSE,"masez (4)";#N/A,#N/A,FALSE,"masez (3)";#N/A,#N/A,FALSE,"masez (2)";#N/A,#N/A,FALSE,"GME";#N/A,#N/A,FALSE,"masez"}</definedName>
    <definedName name="rty_3" localSheetId="2">{#N/A,#N/A,FALSE,"masez (10)";#N/A,#N/A,FALSE,"masez (7)";#N/A,#N/A,FALSE,"masez (6)";#N/A,#N/A,FALSE,"masez (5)";#N/A,#N/A,FALSE,"masez (4)";#N/A,#N/A,FALSE,"masez (3)";#N/A,#N/A,FALSE,"masez (2)";#N/A,#N/A,FALSE,"GME";#N/A,#N/A,FALSE,"masez"}</definedName>
    <definedName name="rty_3">{#N/A,#N/A,FALSE,"masez (10)";#N/A,#N/A,FALSE,"masez (7)";#N/A,#N/A,FALSE,"masez (6)";#N/A,#N/A,FALSE,"masez (5)";#N/A,#N/A,FALSE,"masez (4)";#N/A,#N/A,FALSE,"masez (3)";#N/A,#N/A,FALSE,"masez (2)";#N/A,#N/A,FALSE,"GME";#N/A,#N/A,FALSE,"masez"}</definedName>
    <definedName name="RTYUIOP" localSheetId="0">{#N/A,#N/A,FALSE,"ACTIVO FIJO";#N/A,#N/A,FALSE,"COBRAR";#N/A,#N/A,FALSE,"AFILIADAS";#N/A,#N/A,FALSE,"PAGAR";#N/A,#N/A,FALSE,"INSTIT. FINANCIERAS";#N/A,#N/A,FALSE,"VALORES"}</definedName>
    <definedName name="RTYUIOP" localSheetId="1">{#N/A,#N/A,FALSE,"ACTIVO FIJO";#N/A,#N/A,FALSE,"COBRAR";#N/A,#N/A,FALSE,"AFILIADAS";#N/A,#N/A,FALSE,"PAGAR";#N/A,#N/A,FALSE,"INSTIT. FINANCIERAS";#N/A,#N/A,FALSE,"VALORES"}</definedName>
    <definedName name="RTYUIOP" localSheetId="2">{#N/A,#N/A,FALSE,"ACTIVO FIJO";#N/A,#N/A,FALSE,"COBRAR";#N/A,#N/A,FALSE,"AFILIADAS";#N/A,#N/A,FALSE,"PAGAR";#N/A,#N/A,FALSE,"INSTIT. FINANCIERAS";#N/A,#N/A,FALSE,"VALORES"}</definedName>
    <definedName name="RTYUIOP">{#N/A,#N/A,FALSE,"ACTIVO FIJO";#N/A,#N/A,FALSE,"COBRAR";#N/A,#N/A,FALSE,"AFILIADAS";#N/A,#N/A,FALSE,"PAGAR";#N/A,#N/A,FALSE,"INSTIT. FINANCIERAS";#N/A,#N/A,FALSE,"VALORES"}</definedName>
    <definedName name="RTYUIOP_1" localSheetId="0">{#N/A,#N/A,FALSE,"ACTIVO FIJO";#N/A,#N/A,FALSE,"COBRAR";#N/A,#N/A,FALSE,"AFILIADAS";#N/A,#N/A,FALSE,"PAGAR";#N/A,#N/A,FALSE,"INSTIT. FINANCIERAS";#N/A,#N/A,FALSE,"VALORES"}</definedName>
    <definedName name="RTYUIOP_1" localSheetId="1">{#N/A,#N/A,FALSE,"ACTIVO FIJO";#N/A,#N/A,FALSE,"COBRAR";#N/A,#N/A,FALSE,"AFILIADAS";#N/A,#N/A,FALSE,"PAGAR";#N/A,#N/A,FALSE,"INSTIT. FINANCIERAS";#N/A,#N/A,FALSE,"VALORES"}</definedName>
    <definedName name="RTYUIOP_1" localSheetId="2">{#N/A,#N/A,FALSE,"ACTIVO FIJO";#N/A,#N/A,FALSE,"COBRAR";#N/A,#N/A,FALSE,"AFILIADAS";#N/A,#N/A,FALSE,"PAGAR";#N/A,#N/A,FALSE,"INSTIT. FINANCIERAS";#N/A,#N/A,FALSE,"VALORES"}</definedName>
    <definedName name="RTYUIOP_1">{#N/A,#N/A,FALSE,"ACTIVO FIJO";#N/A,#N/A,FALSE,"COBRAR";#N/A,#N/A,FALSE,"AFILIADAS";#N/A,#N/A,FALSE,"PAGAR";#N/A,#N/A,FALSE,"INSTIT. FINANCIERAS";#N/A,#N/A,FALSE,"VALORES"}</definedName>
    <definedName name="RTYUIOP_1_1" localSheetId="0">{#N/A,#N/A,FALSE,"ACTIVO FIJO";#N/A,#N/A,FALSE,"COBRAR";#N/A,#N/A,FALSE,"AFILIADAS";#N/A,#N/A,FALSE,"PAGAR";#N/A,#N/A,FALSE,"INSTIT. FINANCIERAS";#N/A,#N/A,FALSE,"VALORES"}</definedName>
    <definedName name="RTYUIOP_1_1" localSheetId="1">{#N/A,#N/A,FALSE,"ACTIVO FIJO";#N/A,#N/A,FALSE,"COBRAR";#N/A,#N/A,FALSE,"AFILIADAS";#N/A,#N/A,FALSE,"PAGAR";#N/A,#N/A,FALSE,"INSTIT. FINANCIERAS";#N/A,#N/A,FALSE,"VALORES"}</definedName>
    <definedName name="RTYUIOP_1_1" localSheetId="2">{#N/A,#N/A,FALSE,"ACTIVO FIJO";#N/A,#N/A,FALSE,"COBRAR";#N/A,#N/A,FALSE,"AFILIADAS";#N/A,#N/A,FALSE,"PAGAR";#N/A,#N/A,FALSE,"INSTIT. FINANCIERAS";#N/A,#N/A,FALSE,"VALORES"}</definedName>
    <definedName name="RTYUIOP_1_1">{#N/A,#N/A,FALSE,"ACTIVO FIJO";#N/A,#N/A,FALSE,"COBRAR";#N/A,#N/A,FALSE,"AFILIADAS";#N/A,#N/A,FALSE,"PAGAR";#N/A,#N/A,FALSE,"INSTIT. FINANCIERAS";#N/A,#N/A,FALSE,"VALORES"}</definedName>
    <definedName name="RTYUIOP_1_2" localSheetId="0">{#N/A,#N/A,FALSE,"ACTIVO FIJO";#N/A,#N/A,FALSE,"COBRAR";#N/A,#N/A,FALSE,"AFILIADAS";#N/A,#N/A,FALSE,"PAGAR";#N/A,#N/A,FALSE,"INSTIT. FINANCIERAS";#N/A,#N/A,FALSE,"VALORES"}</definedName>
    <definedName name="RTYUIOP_1_2" localSheetId="1">{#N/A,#N/A,FALSE,"ACTIVO FIJO";#N/A,#N/A,FALSE,"COBRAR";#N/A,#N/A,FALSE,"AFILIADAS";#N/A,#N/A,FALSE,"PAGAR";#N/A,#N/A,FALSE,"INSTIT. FINANCIERAS";#N/A,#N/A,FALSE,"VALORES"}</definedName>
    <definedName name="RTYUIOP_1_2" localSheetId="2">{#N/A,#N/A,FALSE,"ACTIVO FIJO";#N/A,#N/A,FALSE,"COBRAR";#N/A,#N/A,FALSE,"AFILIADAS";#N/A,#N/A,FALSE,"PAGAR";#N/A,#N/A,FALSE,"INSTIT. FINANCIERAS";#N/A,#N/A,FALSE,"VALORES"}</definedName>
    <definedName name="RTYUIOP_1_2">{#N/A,#N/A,FALSE,"ACTIVO FIJO";#N/A,#N/A,FALSE,"COBRAR";#N/A,#N/A,FALSE,"AFILIADAS";#N/A,#N/A,FALSE,"PAGAR";#N/A,#N/A,FALSE,"INSTIT. FINANCIERAS";#N/A,#N/A,FALSE,"VALORES"}</definedName>
    <definedName name="RTYUIOP_1_3" localSheetId="0">{#N/A,#N/A,FALSE,"ACTIVO FIJO";#N/A,#N/A,FALSE,"COBRAR";#N/A,#N/A,FALSE,"AFILIADAS";#N/A,#N/A,FALSE,"PAGAR";#N/A,#N/A,FALSE,"INSTIT. FINANCIERAS";#N/A,#N/A,FALSE,"VALORES"}</definedName>
    <definedName name="RTYUIOP_1_3" localSheetId="1">{#N/A,#N/A,FALSE,"ACTIVO FIJO";#N/A,#N/A,FALSE,"COBRAR";#N/A,#N/A,FALSE,"AFILIADAS";#N/A,#N/A,FALSE,"PAGAR";#N/A,#N/A,FALSE,"INSTIT. FINANCIERAS";#N/A,#N/A,FALSE,"VALORES"}</definedName>
    <definedName name="RTYUIOP_1_3" localSheetId="2">{#N/A,#N/A,FALSE,"ACTIVO FIJO";#N/A,#N/A,FALSE,"COBRAR";#N/A,#N/A,FALSE,"AFILIADAS";#N/A,#N/A,FALSE,"PAGAR";#N/A,#N/A,FALSE,"INSTIT. FINANCIERAS";#N/A,#N/A,FALSE,"VALORES"}</definedName>
    <definedName name="RTYUIOP_1_3">{#N/A,#N/A,FALSE,"ACTIVO FIJO";#N/A,#N/A,FALSE,"COBRAR";#N/A,#N/A,FALSE,"AFILIADAS";#N/A,#N/A,FALSE,"PAGAR";#N/A,#N/A,FALSE,"INSTIT. FINANCIERAS";#N/A,#N/A,FALSE,"VALORES"}</definedName>
    <definedName name="RTYUIOP_2" localSheetId="0">{#N/A,#N/A,FALSE,"ACTIVO FIJO";#N/A,#N/A,FALSE,"COBRAR";#N/A,#N/A,FALSE,"AFILIADAS";#N/A,#N/A,FALSE,"PAGAR";#N/A,#N/A,FALSE,"INSTIT. FINANCIERAS";#N/A,#N/A,FALSE,"VALORES"}</definedName>
    <definedName name="RTYUIOP_2" localSheetId="1">{#N/A,#N/A,FALSE,"ACTIVO FIJO";#N/A,#N/A,FALSE,"COBRAR";#N/A,#N/A,FALSE,"AFILIADAS";#N/A,#N/A,FALSE,"PAGAR";#N/A,#N/A,FALSE,"INSTIT. FINANCIERAS";#N/A,#N/A,FALSE,"VALORES"}</definedName>
    <definedName name="RTYUIOP_2" localSheetId="2">{#N/A,#N/A,FALSE,"ACTIVO FIJO";#N/A,#N/A,FALSE,"COBRAR";#N/A,#N/A,FALSE,"AFILIADAS";#N/A,#N/A,FALSE,"PAGAR";#N/A,#N/A,FALSE,"INSTIT. FINANCIERAS";#N/A,#N/A,FALSE,"VALORES"}</definedName>
    <definedName name="RTYUIOP_2">{#N/A,#N/A,FALSE,"ACTIVO FIJO";#N/A,#N/A,FALSE,"COBRAR";#N/A,#N/A,FALSE,"AFILIADAS";#N/A,#N/A,FALSE,"PAGAR";#N/A,#N/A,FALSE,"INSTIT. FINANCIERAS";#N/A,#N/A,FALSE,"VALORES"}</definedName>
    <definedName name="RTYUIOP_3" localSheetId="0">{#N/A,#N/A,FALSE,"ACTIVO FIJO";#N/A,#N/A,FALSE,"COBRAR";#N/A,#N/A,FALSE,"AFILIADAS";#N/A,#N/A,FALSE,"PAGAR";#N/A,#N/A,FALSE,"INSTIT. FINANCIERAS";#N/A,#N/A,FALSE,"VALORES"}</definedName>
    <definedName name="RTYUIOP_3" localSheetId="1">{#N/A,#N/A,FALSE,"ACTIVO FIJO";#N/A,#N/A,FALSE,"COBRAR";#N/A,#N/A,FALSE,"AFILIADAS";#N/A,#N/A,FALSE,"PAGAR";#N/A,#N/A,FALSE,"INSTIT. FINANCIERAS";#N/A,#N/A,FALSE,"VALORES"}</definedName>
    <definedName name="RTYUIOP_3" localSheetId="2">{#N/A,#N/A,FALSE,"ACTIVO FIJO";#N/A,#N/A,FALSE,"COBRAR";#N/A,#N/A,FALSE,"AFILIADAS";#N/A,#N/A,FALSE,"PAGAR";#N/A,#N/A,FALSE,"INSTIT. FINANCIERAS";#N/A,#N/A,FALSE,"VALORES"}</definedName>
    <definedName name="RTYUIOP_3">{#N/A,#N/A,FALSE,"ACTIVO FIJO";#N/A,#N/A,FALSE,"COBRAR";#N/A,#N/A,FALSE,"AFILIADAS";#N/A,#N/A,FALSE,"PAGAR";#N/A,#N/A,FALSE,"INSTIT. FINANCIERAS";#N/A,#N/A,FALSE,"VALORES"}</definedName>
    <definedName name="RTYUIOP_4" localSheetId="0">{#N/A,#N/A,FALSE,"ACTIVO FIJO";#N/A,#N/A,FALSE,"COBRAR";#N/A,#N/A,FALSE,"AFILIADAS";#N/A,#N/A,FALSE,"PAGAR";#N/A,#N/A,FALSE,"INSTIT. FINANCIERAS";#N/A,#N/A,FALSE,"VALORES"}</definedName>
    <definedName name="RTYUIOP_4" localSheetId="1">{#N/A,#N/A,FALSE,"ACTIVO FIJO";#N/A,#N/A,FALSE,"COBRAR";#N/A,#N/A,FALSE,"AFILIADAS";#N/A,#N/A,FALSE,"PAGAR";#N/A,#N/A,FALSE,"INSTIT. FINANCIERAS";#N/A,#N/A,FALSE,"VALORES"}</definedName>
    <definedName name="RTYUIOP_4" localSheetId="2">{#N/A,#N/A,FALSE,"ACTIVO FIJO";#N/A,#N/A,FALSE,"COBRAR";#N/A,#N/A,FALSE,"AFILIADAS";#N/A,#N/A,FALSE,"PAGAR";#N/A,#N/A,FALSE,"INSTIT. FINANCIERAS";#N/A,#N/A,FALSE,"VALORES"}</definedName>
    <definedName name="RTYUIOP_4">{#N/A,#N/A,FALSE,"ACTIVO FIJO";#N/A,#N/A,FALSE,"COBRAR";#N/A,#N/A,FALSE,"AFILIADAS";#N/A,#N/A,FALSE,"PAGAR";#N/A,#N/A,FALSE,"INSTIT. FINANCIERAS";#N/A,#N/A,FALSE,"VALORES"}</definedName>
    <definedName name="rwerwer"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qr">#REF!</definedName>
    <definedName name="rytfg"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 localSheetId="3">#REF!</definedName>
    <definedName name="S" localSheetId="4">#REF!</definedName>
    <definedName name="S" localSheetId="5">#REF!</definedName>
    <definedName name="S" localSheetId="6">#REF!</definedName>
    <definedName name="s" localSheetId="0">{#N/A,#N/A,FALSE,"masez (10)";#N/A,#N/A,FALSE,"masez (7)";#N/A,#N/A,FALSE,"masez (6)";#N/A,#N/A,FALSE,"masez (5)";#N/A,#N/A,FALSE,"masez (4)";#N/A,#N/A,FALSE,"masez (3)";#N/A,#N/A,FALSE,"masez (2)";#N/A,#N/A,FALSE,"GME";#N/A,#N/A,FALSE,"masez"}</definedName>
    <definedName name="s" localSheetId="1">{#N/A,#N/A,FALSE,"masez (10)";#N/A,#N/A,FALSE,"masez (7)";#N/A,#N/A,FALSE,"masez (6)";#N/A,#N/A,FALSE,"masez (5)";#N/A,#N/A,FALSE,"masez (4)";#N/A,#N/A,FALSE,"masez (3)";#N/A,#N/A,FALSE,"masez (2)";#N/A,#N/A,FALSE,"GME";#N/A,#N/A,FALSE,"masez"}</definedName>
    <definedName name="s" localSheetId="2">{#N/A,#N/A,FALSE,"masez (10)";#N/A,#N/A,FALSE,"masez (7)";#N/A,#N/A,FALSE,"masez (6)";#N/A,#N/A,FALSE,"masez (5)";#N/A,#N/A,FALSE,"masez (4)";#N/A,#N/A,FALSE,"masez (3)";#N/A,#N/A,FALSE,"masez (2)";#N/A,#N/A,FALSE,"GME";#N/A,#N/A,FALSE,"masez"}</definedName>
    <definedName name="s">{#N/A,#N/A,FALSE,"masez (10)";#N/A,#N/A,FALSE,"masez (7)";#N/A,#N/A,FALSE,"masez (6)";#N/A,#N/A,FALSE,"masez (5)";#N/A,#N/A,FALSE,"masez (4)";#N/A,#N/A,FALSE,"masez (3)";#N/A,#N/A,FALSE,"masez (2)";#N/A,#N/A,FALSE,"GME";#N/A,#N/A,FALSE,"masez"}</definedName>
    <definedName name="s_1" localSheetId="3">#REF!</definedName>
    <definedName name="s_1" localSheetId="4">#REF!</definedName>
    <definedName name="s_1" localSheetId="5">#REF!</definedName>
    <definedName name="s_1" localSheetId="6">#REF!</definedName>
    <definedName name="s_1" localSheetId="0">{#N/A,#N/A,FALSE,"masez (10)";#N/A,#N/A,FALSE,"masez (7)";#N/A,#N/A,FALSE,"masez (6)";#N/A,#N/A,FALSE,"masez (5)";#N/A,#N/A,FALSE,"masez (4)";#N/A,#N/A,FALSE,"masez (3)";#N/A,#N/A,FALSE,"masez (2)";#N/A,#N/A,FALSE,"GME";#N/A,#N/A,FALSE,"masez"}</definedName>
    <definedName name="s_1" localSheetId="1">{#N/A,#N/A,FALSE,"masez (10)";#N/A,#N/A,FALSE,"masez (7)";#N/A,#N/A,FALSE,"masez (6)";#N/A,#N/A,FALSE,"masez (5)";#N/A,#N/A,FALSE,"masez (4)";#N/A,#N/A,FALSE,"masez (3)";#N/A,#N/A,FALSE,"masez (2)";#N/A,#N/A,FALSE,"GME";#N/A,#N/A,FALSE,"masez"}</definedName>
    <definedName name="s_1" localSheetId="2">{#N/A,#N/A,FALSE,"masez (10)";#N/A,#N/A,FALSE,"masez (7)";#N/A,#N/A,FALSE,"masez (6)";#N/A,#N/A,FALSE,"masez (5)";#N/A,#N/A,FALSE,"masez (4)";#N/A,#N/A,FALSE,"masez (3)";#N/A,#N/A,FALSE,"masez (2)";#N/A,#N/A,FALSE,"GME";#N/A,#N/A,FALSE,"masez"}</definedName>
    <definedName name="s_1">{#N/A,#N/A,FALSE,"masez (10)";#N/A,#N/A,FALSE,"masez (7)";#N/A,#N/A,FALSE,"masez (6)";#N/A,#N/A,FALSE,"masez (5)";#N/A,#N/A,FALSE,"masez (4)";#N/A,#N/A,FALSE,"masez (3)";#N/A,#N/A,FALSE,"masez (2)";#N/A,#N/A,FALSE,"GME";#N/A,#N/A,FALSE,"masez"}</definedName>
    <definedName name="s_2">#REF!</definedName>
    <definedName name="s_c">#REF!</definedName>
    <definedName name="saa" localSheetId="0">{#N/A,#N/A,FALSE,"GERAL";#N/A,#N/A,FALSE,"012-96";#N/A,#N/A,FALSE,"018-96";#N/A,#N/A,FALSE,"027-96";#N/A,#N/A,FALSE,"059-96";#N/A,#N/A,FALSE,"076-96";#N/A,#N/A,FALSE,"019-97";#N/A,#N/A,FALSE,"021-97";#N/A,#N/A,FALSE,"022-97";#N/A,#N/A,FALSE,"028-97"}</definedName>
    <definedName name="saa" localSheetId="1">{#N/A,#N/A,FALSE,"GERAL";#N/A,#N/A,FALSE,"012-96";#N/A,#N/A,FALSE,"018-96";#N/A,#N/A,FALSE,"027-96";#N/A,#N/A,FALSE,"059-96";#N/A,#N/A,FALSE,"076-96";#N/A,#N/A,FALSE,"019-97";#N/A,#N/A,FALSE,"021-97";#N/A,#N/A,FALSE,"022-97";#N/A,#N/A,FALSE,"028-97"}</definedName>
    <definedName name="saa" localSheetId="2">{#N/A,#N/A,FALSE,"GERAL";#N/A,#N/A,FALSE,"012-96";#N/A,#N/A,FALSE,"018-96";#N/A,#N/A,FALSE,"027-96";#N/A,#N/A,FALSE,"059-96";#N/A,#N/A,FALSE,"076-96";#N/A,#N/A,FALSE,"019-97";#N/A,#N/A,FALSE,"021-97";#N/A,#N/A,FALSE,"022-97";#N/A,#N/A,FALSE,"028-97"}</definedName>
    <definedName name="saa">{#N/A,#N/A,FALSE,"GERAL";#N/A,#N/A,FALSE,"012-96";#N/A,#N/A,FALSE,"018-96";#N/A,#N/A,FALSE,"027-96";#N/A,#N/A,FALSE,"059-96";#N/A,#N/A,FALSE,"076-96";#N/A,#N/A,FALSE,"019-97";#N/A,#N/A,FALSE,"021-97";#N/A,#N/A,FALSE,"022-97";#N/A,#N/A,FALSE,"028-97"}</definedName>
    <definedName name="sad">#REF!</definedName>
    <definedName name="sadasdas"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d"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fdf" localSheetId="3">{#N/A,#N/A,FALSE,"Total_OC015";#N/A,#N/A,FALSE,"ADMIN";#N/A,#N/A,FALSE,"PROCES";#N/A,#N/A,FALSE,"mecan";#N/A,#N/A,FALSE,"civil";#N/A,#N/A,FALSE,"CAÑER";#N/A,#N/A,FALSE,"ELEC";#N/A,#N/A,FALSE,"INSTR"}</definedName>
    <definedName name="sadfdf" localSheetId="4">{#N/A,#N/A,FALSE,"Total_OC015";#N/A,#N/A,FALSE,"ADMIN";#N/A,#N/A,FALSE,"PROCES";#N/A,#N/A,FALSE,"mecan";#N/A,#N/A,FALSE,"civil";#N/A,#N/A,FALSE,"CAÑER";#N/A,#N/A,FALSE,"ELEC";#N/A,#N/A,FALSE,"INSTR"}</definedName>
    <definedName name="sadfdf" localSheetId="5">{#N/A,#N/A,FALSE,"Total_OC015";#N/A,#N/A,FALSE,"ADMIN";#N/A,#N/A,FALSE,"PROCES";#N/A,#N/A,FALSE,"mecan";#N/A,#N/A,FALSE,"civil";#N/A,#N/A,FALSE,"CAÑER";#N/A,#N/A,FALSE,"ELEC";#N/A,#N/A,FALSE,"INSTR"}</definedName>
    <definedName name="sadfdf" localSheetId="6">{#N/A,#N/A,FALSE,"Total_OC015";#N/A,#N/A,FALSE,"ADMIN";#N/A,#N/A,FALSE,"PROCES";#N/A,#N/A,FALSE,"mecan";#N/A,#N/A,FALSE,"civil";#N/A,#N/A,FALSE,"CAÑER";#N/A,#N/A,FALSE,"ELEC";#N/A,#N/A,FALSE,"INSTR"}</definedName>
    <definedName name="sadfdf" localSheetId="0">{#N/A,#N/A,FALSE,"Total_OC015";#N/A,#N/A,FALSE,"ADMIN";#N/A,#N/A,FALSE,"PROCES";#N/A,#N/A,FALSE,"mecan";#N/A,#N/A,FALSE,"civil";#N/A,#N/A,FALSE,"CAÑER";#N/A,#N/A,FALSE,"ELEC";#N/A,#N/A,FALSE,"INSTR"}</definedName>
    <definedName name="sadfdf" localSheetId="1">{#N/A,#N/A,FALSE,"Total_OC015";#N/A,#N/A,FALSE,"ADMIN";#N/A,#N/A,FALSE,"PROCES";#N/A,#N/A,FALSE,"mecan";#N/A,#N/A,FALSE,"civil";#N/A,#N/A,FALSE,"CAÑER";#N/A,#N/A,FALSE,"ELEC";#N/A,#N/A,FALSE,"INSTR"}</definedName>
    <definedName name="sadfdf" localSheetId="2">{#N/A,#N/A,FALSE,"Total_OC015";#N/A,#N/A,FALSE,"ADMIN";#N/A,#N/A,FALSE,"PROCES";#N/A,#N/A,FALSE,"mecan";#N/A,#N/A,FALSE,"civil";#N/A,#N/A,FALSE,"CAÑER";#N/A,#N/A,FALSE,"ELEC";#N/A,#N/A,FALSE,"INSTR"}</definedName>
    <definedName name="sadfdf">{#N/A,#N/A,FALSE,"Total_OC015";#N/A,#N/A,FALSE,"ADMIN";#N/A,#N/A,FALSE,"PROCES";#N/A,#N/A,FALSE,"mecan";#N/A,#N/A,FALSE,"civil";#N/A,#N/A,FALSE,"CAÑER";#N/A,#N/A,FALSE,"ELEC";#N/A,#N/A,FALSE,"INSTR"}</definedName>
    <definedName name="sadsa">#REF!</definedName>
    <definedName name="SADSAD">#REF!</definedName>
    <definedName name="Safety_Areas">#REF!</definedName>
    <definedName name="SafetyRev08" localSheetId="3">{#N/A,#N/A,FALSE,"PJT STATUS RVW";#N/A,#N/A,FALSE,"MAPS CKLIST";#N/A,#N/A,FALSE,"HOPSR-BASE-IHOCS";#N/A,#N/A,FALSE,"HOPSR-BASE FOR REPORT";#N/A,#N/A,FALSE,"GEN SERVICES";#N/A,#N/A,FALSE,"FINANCIAL";#N/A,#N/A,FALSE,"CONTRACT CURVES";#N/A,#N/A,FALSE,"JEG GRAPH";#N/A,#N/A,FALSE,"JEG GRAPH (2)"}</definedName>
    <definedName name="SafetyRev08" localSheetId="4">{#N/A,#N/A,FALSE,"PJT STATUS RVW";#N/A,#N/A,FALSE,"MAPS CKLIST";#N/A,#N/A,FALSE,"HOPSR-BASE-IHOCS";#N/A,#N/A,FALSE,"HOPSR-BASE FOR REPORT";#N/A,#N/A,FALSE,"GEN SERVICES";#N/A,#N/A,FALSE,"FINANCIAL";#N/A,#N/A,FALSE,"CONTRACT CURVES";#N/A,#N/A,FALSE,"JEG GRAPH";#N/A,#N/A,FALSE,"JEG GRAPH (2)"}</definedName>
    <definedName name="SafetyRev08" localSheetId="5">{#N/A,#N/A,FALSE,"PJT STATUS RVW";#N/A,#N/A,FALSE,"MAPS CKLIST";#N/A,#N/A,FALSE,"HOPSR-BASE-IHOCS";#N/A,#N/A,FALSE,"HOPSR-BASE FOR REPORT";#N/A,#N/A,FALSE,"GEN SERVICES";#N/A,#N/A,FALSE,"FINANCIAL";#N/A,#N/A,FALSE,"CONTRACT CURVES";#N/A,#N/A,FALSE,"JEG GRAPH";#N/A,#N/A,FALSE,"JEG GRAPH (2)"}</definedName>
    <definedName name="SafetyRev08" localSheetId="6">{#N/A,#N/A,FALSE,"PJT STATUS RVW";#N/A,#N/A,FALSE,"MAPS CKLIST";#N/A,#N/A,FALSE,"HOPSR-BASE-IHOCS";#N/A,#N/A,FALSE,"HOPSR-BASE FOR REPORT";#N/A,#N/A,FALSE,"GEN SERVICES";#N/A,#N/A,FALSE,"FINANCIAL";#N/A,#N/A,FALSE,"CONTRACT CURVES";#N/A,#N/A,FALSE,"JEG GRAPH";#N/A,#N/A,FALSE,"JEG GRAPH (2)"}</definedName>
    <definedName name="SafetyRev08" localSheetId="0">{#N/A,#N/A,FALSE,"PJT STATUS RVW";#N/A,#N/A,FALSE,"MAPS CKLIST";#N/A,#N/A,FALSE,"HOPSR-BASE-IHOCS";#N/A,#N/A,FALSE,"HOPSR-BASE FOR REPORT";#N/A,#N/A,FALSE,"GEN SERVICES";#N/A,#N/A,FALSE,"FINANCIAL";#N/A,#N/A,FALSE,"CONTRACT CURVES";#N/A,#N/A,FALSE,"JEG GRAPH";#N/A,#N/A,FALSE,"JEG GRAPH (2)"}</definedName>
    <definedName name="SafetyRev08" localSheetId="1">{#N/A,#N/A,FALSE,"PJT STATUS RVW";#N/A,#N/A,FALSE,"MAPS CKLIST";#N/A,#N/A,FALSE,"HOPSR-BASE-IHOCS";#N/A,#N/A,FALSE,"HOPSR-BASE FOR REPORT";#N/A,#N/A,FALSE,"GEN SERVICES";#N/A,#N/A,FALSE,"FINANCIAL";#N/A,#N/A,FALSE,"CONTRACT CURVES";#N/A,#N/A,FALSE,"JEG GRAPH";#N/A,#N/A,FALSE,"JEG GRAPH (2)"}</definedName>
    <definedName name="SafetyRev08" localSheetId="2">{#N/A,#N/A,FALSE,"PJT STATUS RVW";#N/A,#N/A,FALSE,"MAPS CKLIST";#N/A,#N/A,FALSE,"HOPSR-BASE-IHOCS";#N/A,#N/A,FALSE,"HOPSR-BASE FOR REPORT";#N/A,#N/A,FALSE,"GEN SERVICES";#N/A,#N/A,FALSE,"FINANCIAL";#N/A,#N/A,FALSE,"CONTRACT CURVES";#N/A,#N/A,FALSE,"JEG GRAPH";#N/A,#N/A,FALSE,"JEG GRAPH (2)"}</definedName>
    <definedName name="SafetyRev08">{#N/A,#N/A,FALSE,"PJT STATUS RVW";#N/A,#N/A,FALSE,"MAPS CKLIST";#N/A,#N/A,FALSE,"HOPSR-BASE-IHOCS";#N/A,#N/A,FALSE,"HOPSR-BASE FOR REPORT";#N/A,#N/A,FALSE,"GEN SERVICES";#N/A,#N/A,FALSE,"FINANCIAL";#N/A,#N/A,FALSE,"CONTRACT CURVES";#N/A,#N/A,FALSE,"JEG GRAPH";#N/A,#N/A,FALSE,"JEG GRAPH (2)"}</definedName>
    <definedName name="SALDO3" localSheetId="0">{"pre",#N/A,FALSE,"F.281";"pre",#N/A,FALSE,"F.253";"pre",#N/A,FALSE,"F.1242";"pre",#N/A,FALSE,"Form258_0598 ";"pre",#N/A,FALSE,"Crédito fiscal_0598"}</definedName>
    <definedName name="SALDO3" localSheetId="1">{"pre",#N/A,FALSE,"F.281";"pre",#N/A,FALSE,"F.253";"pre",#N/A,FALSE,"F.1242";"pre",#N/A,FALSE,"Form258_0598 ";"pre",#N/A,FALSE,"Crédito fiscal_0598"}</definedName>
    <definedName name="SALDO3" localSheetId="2">{"pre",#N/A,FALSE,"F.281";"pre",#N/A,FALSE,"F.253";"pre",#N/A,FALSE,"F.1242";"pre",#N/A,FALSE,"Form258_0598 ";"pre",#N/A,FALSE,"Crédito fiscal_0598"}</definedName>
    <definedName name="SALDO3">{"pre",#N/A,FALSE,"F.281";"pre",#N/A,FALSE,"F.253";"pre",#N/A,FALSE,"F.1242";"pre",#N/A,FALSE,"Form258_0598 ";"pre",#N/A,FALSE,"Crédito fiscal_0598"}</definedName>
    <definedName name="SANDRA" localSheetId="0">{"CI+GG(BASE)",#N/A,FALSE,"CI+GG(BASE)";"GG",#N/A,FALSE,"CI+GG(BASE)";"CI",#N/A,FALSE,"CI+GG(BASE)"}</definedName>
    <definedName name="SANDRA" localSheetId="1">{"CI+GG(BASE)",#N/A,FALSE,"CI+GG(BASE)";"GG",#N/A,FALSE,"CI+GG(BASE)";"CI",#N/A,FALSE,"CI+GG(BASE)"}</definedName>
    <definedName name="SANDRA" localSheetId="2">{"CI+GG(BASE)",#N/A,FALSE,"CI+GG(BASE)";"GG",#N/A,FALSE,"CI+GG(BASE)";"CI",#N/A,FALSE,"CI+GG(BASE)"}</definedName>
    <definedName name="SANDRA">{"CI+GG(BASE)",#N/A,FALSE,"CI+GG(BASE)";"GG",#N/A,FALSE,"CI+GG(BASE)";"CI",#N/A,FALSE,"CI+GG(BASE)"}</definedName>
    <definedName name="SANDRA_1" localSheetId="0">{"CI+GG(BASE)",#N/A,FALSE,"CI+GG(BASE)";"GG",#N/A,FALSE,"CI+GG(BASE)";"CI",#N/A,FALSE,"CI+GG(BASE)"}</definedName>
    <definedName name="SANDRA_1" localSheetId="1">{"CI+GG(BASE)",#N/A,FALSE,"CI+GG(BASE)";"GG",#N/A,FALSE,"CI+GG(BASE)";"CI",#N/A,FALSE,"CI+GG(BASE)"}</definedName>
    <definedName name="SANDRA_1" localSheetId="2">{"CI+GG(BASE)",#N/A,FALSE,"CI+GG(BASE)";"GG",#N/A,FALSE,"CI+GG(BASE)";"CI",#N/A,FALSE,"CI+GG(BASE)"}</definedName>
    <definedName name="SANDRA_1">{"CI+GG(BASE)",#N/A,FALSE,"CI+GG(BASE)";"GG",#N/A,FALSE,"CI+GG(BASE)";"CI",#N/A,FALSE,"CI+GG(BASE)"}</definedName>
    <definedName name="SAPBEXdnldView">"3U1QQWQCUZW8LZAGVVCCEOOIM"</definedName>
    <definedName name="SAPBEXrevision">2</definedName>
    <definedName name="SAPBEXsysID">"BWP"</definedName>
    <definedName name="SAPBEXwbID">"3SIKR2APFA1MS6EJQTGK28IEA"</definedName>
    <definedName name="sathat" localSheetId="3">{"April",#N/A,FALSE,"April"}</definedName>
    <definedName name="sathat" localSheetId="4">{"April",#N/A,FALSE,"April"}</definedName>
    <definedName name="sathat" localSheetId="5">{"April",#N/A,FALSE,"April"}</definedName>
    <definedName name="sathat" localSheetId="6">{"April",#N/A,FALSE,"April"}</definedName>
    <definedName name="sathat" localSheetId="0">{"April",#N/A,FALSE,"April"}</definedName>
    <definedName name="sathat" localSheetId="1">{"April",#N/A,FALSE,"April"}</definedName>
    <definedName name="sathat" localSheetId="2">{"April",#N/A,FALSE,"April"}</definedName>
    <definedName name="sathat">{"April",#N/A,FALSE,"April"}</definedName>
    <definedName name="SCCCCC" localSheetId="0">{#N/A,#N/A,FALSE,"Aging Summary";#N/A,#N/A,FALSE,"Ratio Analysis";#N/A,#N/A,FALSE,"Test 120 Day Accts";#N/A,#N/A,FALSE,"Tickmarks"}</definedName>
    <definedName name="SCCCCC" localSheetId="1">{#N/A,#N/A,FALSE,"Aging Summary";#N/A,#N/A,FALSE,"Ratio Analysis";#N/A,#N/A,FALSE,"Test 120 Day Accts";#N/A,#N/A,FALSE,"Tickmarks"}</definedName>
    <definedName name="SCCCCC" localSheetId="2">{#N/A,#N/A,FALSE,"Aging Summary";#N/A,#N/A,FALSE,"Ratio Analysis";#N/A,#N/A,FALSE,"Test 120 Day Accts";#N/A,#N/A,FALSE,"Tickmarks"}</definedName>
    <definedName name="SCCCCC">{#N/A,#N/A,FALSE,"Aging Summary";#N/A,#N/A,FALSE,"Ratio Analysis";#N/A,#N/A,FALSE,"Test 120 Day Accts";#N/A,#N/A,FALSE,"Tickmarks"}</definedName>
    <definedName name="SCCCCC_1" localSheetId="0">{#N/A,#N/A,FALSE,"Aging Summary";#N/A,#N/A,FALSE,"Ratio Analysis";#N/A,#N/A,FALSE,"Test 120 Day Accts";#N/A,#N/A,FALSE,"Tickmarks"}</definedName>
    <definedName name="SCCCCC_1" localSheetId="1">{#N/A,#N/A,FALSE,"Aging Summary";#N/A,#N/A,FALSE,"Ratio Analysis";#N/A,#N/A,FALSE,"Test 120 Day Accts";#N/A,#N/A,FALSE,"Tickmarks"}</definedName>
    <definedName name="SCCCCC_1" localSheetId="2">{#N/A,#N/A,FALSE,"Aging Summary";#N/A,#N/A,FALSE,"Ratio Analysis";#N/A,#N/A,FALSE,"Test 120 Day Accts";#N/A,#N/A,FALSE,"Tickmarks"}</definedName>
    <definedName name="SCCCCC_1">{#N/A,#N/A,FALSE,"Aging Summary";#N/A,#N/A,FALSE,"Ratio Analysis";#N/A,#N/A,FALSE,"Test 120 Day Accts";#N/A,#N/A,FALSE,"Tickmarks"}</definedName>
    <definedName name="SCCCCC_2" localSheetId="0">{#N/A,#N/A,FALSE,"Aging Summary";#N/A,#N/A,FALSE,"Ratio Analysis";#N/A,#N/A,FALSE,"Test 120 Day Accts";#N/A,#N/A,FALSE,"Tickmarks"}</definedName>
    <definedName name="SCCCCC_2" localSheetId="1">{#N/A,#N/A,FALSE,"Aging Summary";#N/A,#N/A,FALSE,"Ratio Analysis";#N/A,#N/A,FALSE,"Test 120 Day Accts";#N/A,#N/A,FALSE,"Tickmarks"}</definedName>
    <definedName name="SCCCCC_2" localSheetId="2">{#N/A,#N/A,FALSE,"Aging Summary";#N/A,#N/A,FALSE,"Ratio Analysis";#N/A,#N/A,FALSE,"Test 120 Day Accts";#N/A,#N/A,FALSE,"Tickmarks"}</definedName>
    <definedName name="SCCCCC_2">{#N/A,#N/A,FALSE,"Aging Summary";#N/A,#N/A,FALSE,"Ratio Analysis";#N/A,#N/A,FALSE,"Test 120 Day Accts";#N/A,#N/A,FALSE,"Tickmarks"}</definedName>
    <definedName name="SCCCCC_3" localSheetId="0">{#N/A,#N/A,FALSE,"Aging Summary";#N/A,#N/A,FALSE,"Ratio Analysis";#N/A,#N/A,FALSE,"Test 120 Day Accts";#N/A,#N/A,FALSE,"Tickmarks"}</definedName>
    <definedName name="SCCCCC_3" localSheetId="1">{#N/A,#N/A,FALSE,"Aging Summary";#N/A,#N/A,FALSE,"Ratio Analysis";#N/A,#N/A,FALSE,"Test 120 Day Accts";#N/A,#N/A,FALSE,"Tickmarks"}</definedName>
    <definedName name="SCCCCC_3" localSheetId="2">{#N/A,#N/A,FALSE,"Aging Summary";#N/A,#N/A,FALSE,"Ratio Analysis";#N/A,#N/A,FALSE,"Test 120 Day Accts";#N/A,#N/A,FALSE,"Tickmarks"}</definedName>
    <definedName name="SCCCCC_3">{#N/A,#N/A,FALSE,"Aging Summary";#N/A,#N/A,FALSE,"Ratio Analysis";#N/A,#N/A,FALSE,"Test 120 Day Accts";#N/A,#N/A,FALSE,"Tickmarks"}</definedName>
    <definedName name="Scenarios">#REF!</definedName>
    <definedName name="scrt">#REF!</definedName>
    <definedName name="sd" localSheetId="3">{"Sin detalle",#N/A,FALSE,"Flujo (redondeado)";"Detallado",#N/A,FALSE,"Flujo (redondeado)"}</definedName>
    <definedName name="sd" localSheetId="4">{"Sin detalle",#N/A,FALSE,"Flujo (redondeado)";"Detallado",#N/A,FALSE,"Flujo (redondeado)"}</definedName>
    <definedName name="sd" localSheetId="5">{"Sin detalle",#N/A,FALSE,"Flujo (redondeado)";"Detallado",#N/A,FALSE,"Flujo (redondeado)"}</definedName>
    <definedName name="sd" localSheetId="6">{"Sin detalle",#N/A,FALSE,"Flujo (redondeado)";"Detallado",#N/A,FALSE,"Flujo (redondeado)"}</definedName>
    <definedName name="sd" localSheetId="0">{#N/A,#N/A,FALSE,"SumG";#N/A,#N/A,FALSE,"ElecG";#N/A,#N/A,FALSE,"MechG";#N/A,#N/A,FALSE,"GeotG";#N/A,#N/A,FALSE,"PrcsG";#N/A,#N/A,FALSE,"TunnG";#N/A,#N/A,FALSE,"CivlG";#N/A,#N/A,FALSE,"NtwkG";#N/A,#N/A,FALSE,"EstgG";#N/A,#N/A,FALSE,"PEngG"}</definedName>
    <definedName name="sd" localSheetId="1">{#N/A,#N/A,FALSE,"SumG";#N/A,#N/A,FALSE,"ElecG";#N/A,#N/A,FALSE,"MechG";#N/A,#N/A,FALSE,"GeotG";#N/A,#N/A,FALSE,"PrcsG";#N/A,#N/A,FALSE,"TunnG";#N/A,#N/A,FALSE,"CivlG";#N/A,#N/A,FALSE,"NtwkG";#N/A,#N/A,FALSE,"EstgG";#N/A,#N/A,FALSE,"PEngG"}</definedName>
    <definedName name="sd" localSheetId="2">{#N/A,#N/A,FALSE,"SumG";#N/A,#N/A,FALSE,"ElecG";#N/A,#N/A,FALSE,"MechG";#N/A,#N/A,FALSE,"GeotG";#N/A,#N/A,FALSE,"PrcsG";#N/A,#N/A,FALSE,"TunnG";#N/A,#N/A,FALSE,"CivlG";#N/A,#N/A,FALSE,"NtwkG";#N/A,#N/A,FALSE,"EstgG";#N/A,#N/A,FALSE,"PEngG"}</definedName>
    <definedName name="sd">{#N/A,#N/A,FALSE,"SumG";#N/A,#N/A,FALSE,"ElecG";#N/A,#N/A,FALSE,"MechG";#N/A,#N/A,FALSE,"GeotG";#N/A,#N/A,FALSE,"PrcsG";#N/A,#N/A,FALSE,"TunnG";#N/A,#N/A,FALSE,"CivlG";#N/A,#N/A,FALSE,"NtwkG";#N/A,#N/A,FALSE,"EstgG";#N/A,#N/A,FALSE,"PEngG"}</definedName>
    <definedName name="SDA" localSheetId="0">{#N/A,#N/A,FALSE,"masez (10)";#N/A,#N/A,FALSE,"masez (7)";#N/A,#N/A,FALSE,"masez (6)";#N/A,#N/A,FALSE,"masez (5)";#N/A,#N/A,FALSE,"masez (4)";#N/A,#N/A,FALSE,"masez (3)";#N/A,#N/A,FALSE,"masez (2)";#N/A,#N/A,FALSE,"GME";#N/A,#N/A,FALSE,"masez"}</definedName>
    <definedName name="SDA" localSheetId="1">{#N/A,#N/A,FALSE,"masez (10)";#N/A,#N/A,FALSE,"masez (7)";#N/A,#N/A,FALSE,"masez (6)";#N/A,#N/A,FALSE,"masez (5)";#N/A,#N/A,FALSE,"masez (4)";#N/A,#N/A,FALSE,"masez (3)";#N/A,#N/A,FALSE,"masez (2)";#N/A,#N/A,FALSE,"GME";#N/A,#N/A,FALSE,"masez"}</definedName>
    <definedName name="SDA" localSheetId="2">{#N/A,#N/A,FALSE,"masez (10)";#N/A,#N/A,FALSE,"masez (7)";#N/A,#N/A,FALSE,"masez (6)";#N/A,#N/A,FALSE,"masez (5)";#N/A,#N/A,FALSE,"masez (4)";#N/A,#N/A,FALSE,"masez (3)";#N/A,#N/A,FALSE,"masez (2)";#N/A,#N/A,FALSE,"GME";#N/A,#N/A,FALSE,"masez"}</definedName>
    <definedName name="SDA">{#N/A,#N/A,FALSE,"masez (10)";#N/A,#N/A,FALSE,"masez (7)";#N/A,#N/A,FALSE,"masez (6)";#N/A,#N/A,FALSE,"masez (5)";#N/A,#N/A,FALSE,"masez (4)";#N/A,#N/A,FALSE,"masez (3)";#N/A,#N/A,FALSE,"masez (2)";#N/A,#N/A,FALSE,"GME";#N/A,#N/A,FALSE,"masez"}</definedName>
    <definedName name="SDA_1" localSheetId="0">{#N/A,#N/A,FALSE,"masez (10)";#N/A,#N/A,FALSE,"masez (7)";#N/A,#N/A,FALSE,"masez (6)";#N/A,#N/A,FALSE,"masez (5)";#N/A,#N/A,FALSE,"masez (4)";#N/A,#N/A,FALSE,"masez (3)";#N/A,#N/A,FALSE,"masez (2)";#N/A,#N/A,FALSE,"GME";#N/A,#N/A,FALSE,"masez"}</definedName>
    <definedName name="SDA_1" localSheetId="1">{#N/A,#N/A,FALSE,"masez (10)";#N/A,#N/A,FALSE,"masez (7)";#N/A,#N/A,FALSE,"masez (6)";#N/A,#N/A,FALSE,"masez (5)";#N/A,#N/A,FALSE,"masez (4)";#N/A,#N/A,FALSE,"masez (3)";#N/A,#N/A,FALSE,"masez (2)";#N/A,#N/A,FALSE,"GME";#N/A,#N/A,FALSE,"masez"}</definedName>
    <definedName name="SDA_1" localSheetId="2">{#N/A,#N/A,FALSE,"masez (10)";#N/A,#N/A,FALSE,"masez (7)";#N/A,#N/A,FALSE,"masez (6)";#N/A,#N/A,FALSE,"masez (5)";#N/A,#N/A,FALSE,"masez (4)";#N/A,#N/A,FALSE,"masez (3)";#N/A,#N/A,FALSE,"masez (2)";#N/A,#N/A,FALSE,"GME";#N/A,#N/A,FALSE,"masez"}</definedName>
    <definedName name="SDA_1">{#N/A,#N/A,FALSE,"masez (10)";#N/A,#N/A,FALSE,"masez (7)";#N/A,#N/A,FALSE,"masez (6)";#N/A,#N/A,FALSE,"masez (5)";#N/A,#N/A,FALSE,"masez (4)";#N/A,#N/A,FALSE,"masez (3)";#N/A,#N/A,FALSE,"masez (2)";#N/A,#N/A,FALSE,"GME";#N/A,#N/A,FALSE,"masez"}</definedName>
    <definedName name="sdadssa">#REF!</definedName>
    <definedName name="sdass" localSheetId="0">{#N/A,#N/A,FALSE,"masez (10)";#N/A,#N/A,FALSE,"masez (7)";#N/A,#N/A,FALSE,"masez (6)";#N/A,#N/A,FALSE,"masez (5)";#N/A,#N/A,FALSE,"masez (4)";#N/A,#N/A,FALSE,"masez (3)";#N/A,#N/A,FALSE,"masez (2)";#N/A,#N/A,FALSE,"GME";#N/A,#N/A,FALSE,"masez"}</definedName>
    <definedName name="sdass" localSheetId="1">{#N/A,#N/A,FALSE,"masez (10)";#N/A,#N/A,FALSE,"masez (7)";#N/A,#N/A,FALSE,"masez (6)";#N/A,#N/A,FALSE,"masez (5)";#N/A,#N/A,FALSE,"masez (4)";#N/A,#N/A,FALSE,"masez (3)";#N/A,#N/A,FALSE,"masez (2)";#N/A,#N/A,FALSE,"GME";#N/A,#N/A,FALSE,"masez"}</definedName>
    <definedName name="sdass" localSheetId="2">{#N/A,#N/A,FALSE,"masez (10)";#N/A,#N/A,FALSE,"masez (7)";#N/A,#N/A,FALSE,"masez (6)";#N/A,#N/A,FALSE,"masez (5)";#N/A,#N/A,FALSE,"masez (4)";#N/A,#N/A,FALSE,"masez (3)";#N/A,#N/A,FALSE,"masez (2)";#N/A,#N/A,FALSE,"GME";#N/A,#N/A,FALSE,"masez"}</definedName>
    <definedName name="sdass">{#N/A,#N/A,FALSE,"masez (10)";#N/A,#N/A,FALSE,"masez (7)";#N/A,#N/A,FALSE,"masez (6)";#N/A,#N/A,FALSE,"masez (5)";#N/A,#N/A,FALSE,"masez (4)";#N/A,#N/A,FALSE,"masez (3)";#N/A,#N/A,FALSE,"masez (2)";#N/A,#N/A,FALSE,"GME";#N/A,#N/A,FALSE,"masez"}</definedName>
    <definedName name="sdass_1" localSheetId="0">{#N/A,#N/A,FALSE,"masez (10)";#N/A,#N/A,FALSE,"masez (7)";#N/A,#N/A,FALSE,"masez (6)";#N/A,#N/A,FALSE,"masez (5)";#N/A,#N/A,FALSE,"masez (4)";#N/A,#N/A,FALSE,"masez (3)";#N/A,#N/A,FALSE,"masez (2)";#N/A,#N/A,FALSE,"GME";#N/A,#N/A,FALSE,"masez"}</definedName>
    <definedName name="sdass_1" localSheetId="1">{#N/A,#N/A,FALSE,"masez (10)";#N/A,#N/A,FALSE,"masez (7)";#N/A,#N/A,FALSE,"masez (6)";#N/A,#N/A,FALSE,"masez (5)";#N/A,#N/A,FALSE,"masez (4)";#N/A,#N/A,FALSE,"masez (3)";#N/A,#N/A,FALSE,"masez (2)";#N/A,#N/A,FALSE,"GME";#N/A,#N/A,FALSE,"masez"}</definedName>
    <definedName name="sdass_1" localSheetId="2">{#N/A,#N/A,FALSE,"masez (10)";#N/A,#N/A,FALSE,"masez (7)";#N/A,#N/A,FALSE,"masez (6)";#N/A,#N/A,FALSE,"masez (5)";#N/A,#N/A,FALSE,"masez (4)";#N/A,#N/A,FALSE,"masez (3)";#N/A,#N/A,FALSE,"masez (2)";#N/A,#N/A,FALSE,"GME";#N/A,#N/A,FALSE,"masez"}</definedName>
    <definedName name="sdass_1">{#N/A,#N/A,FALSE,"masez (10)";#N/A,#N/A,FALSE,"masez (7)";#N/A,#N/A,FALSE,"masez (6)";#N/A,#N/A,FALSE,"masez (5)";#N/A,#N/A,FALSE,"masez (4)";#N/A,#N/A,FALSE,"masez (3)";#N/A,#N/A,FALSE,"masez (2)";#N/A,#N/A,FALSE,"GME";#N/A,#N/A,FALSE,"masez"}</definedName>
    <definedName name="sdees"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f" localSheetId="0">{#N/A,#N/A,FALSE,"ACTIVO FIJO";#N/A,#N/A,FALSE,"COBRAR";#N/A,#N/A,FALSE,"AFILIADAS";#N/A,#N/A,FALSE,"PAGAR";#N/A,#N/A,FALSE,"INSTIT. FINANCIERAS";#N/A,#N/A,FALSE,"VALORES"}</definedName>
    <definedName name="sdf" localSheetId="1">{#N/A,#N/A,FALSE,"ACTIVO FIJO";#N/A,#N/A,FALSE,"COBRAR";#N/A,#N/A,FALSE,"AFILIADAS";#N/A,#N/A,FALSE,"PAGAR";#N/A,#N/A,FALSE,"INSTIT. FINANCIERAS";#N/A,#N/A,FALSE,"VALORES"}</definedName>
    <definedName name="sdf" localSheetId="2">{#N/A,#N/A,FALSE,"ACTIVO FIJO";#N/A,#N/A,FALSE,"COBRAR";#N/A,#N/A,FALSE,"AFILIADAS";#N/A,#N/A,FALSE,"PAGAR";#N/A,#N/A,FALSE,"INSTIT. FINANCIERAS";#N/A,#N/A,FALSE,"VALORES"}</definedName>
    <definedName name="sdf">{#N/A,#N/A,FALSE,"ACTIVO FIJO";#N/A,#N/A,FALSE,"COBRAR";#N/A,#N/A,FALSE,"AFILIADAS";#N/A,#N/A,FALSE,"PAGAR";#N/A,#N/A,FALSE,"INSTIT. FINANCIERAS";#N/A,#N/A,FALSE,"VALORES"}</definedName>
    <definedName name="sdf_1" localSheetId="0">{#N/A,#N/A,FALSE,"ACTIVO FIJO";#N/A,#N/A,FALSE,"COBRAR";#N/A,#N/A,FALSE,"AFILIADAS";#N/A,#N/A,FALSE,"PAGAR";#N/A,#N/A,FALSE,"INSTIT. FINANCIERAS";#N/A,#N/A,FALSE,"VALORES"}</definedName>
    <definedName name="sdf_1" localSheetId="1">{#N/A,#N/A,FALSE,"ACTIVO FIJO";#N/A,#N/A,FALSE,"COBRAR";#N/A,#N/A,FALSE,"AFILIADAS";#N/A,#N/A,FALSE,"PAGAR";#N/A,#N/A,FALSE,"INSTIT. FINANCIERAS";#N/A,#N/A,FALSE,"VALORES"}</definedName>
    <definedName name="sdf_1" localSheetId="2">{#N/A,#N/A,FALSE,"ACTIVO FIJO";#N/A,#N/A,FALSE,"COBRAR";#N/A,#N/A,FALSE,"AFILIADAS";#N/A,#N/A,FALSE,"PAGAR";#N/A,#N/A,FALSE,"INSTIT. FINANCIERAS";#N/A,#N/A,FALSE,"VALORES"}</definedName>
    <definedName name="sdf_1">{#N/A,#N/A,FALSE,"ACTIVO FIJO";#N/A,#N/A,FALSE,"COBRAR";#N/A,#N/A,FALSE,"AFILIADAS";#N/A,#N/A,FALSE,"PAGAR";#N/A,#N/A,FALSE,"INSTIT. FINANCIERAS";#N/A,#N/A,FALSE,"VALORES"}</definedName>
    <definedName name="sdf_1_1" localSheetId="0">{#N/A,#N/A,FALSE,"ACTIVO FIJO";#N/A,#N/A,FALSE,"COBRAR";#N/A,#N/A,FALSE,"AFILIADAS";#N/A,#N/A,FALSE,"PAGAR";#N/A,#N/A,FALSE,"INSTIT. FINANCIERAS";#N/A,#N/A,FALSE,"VALORES"}</definedName>
    <definedName name="sdf_1_1" localSheetId="1">{#N/A,#N/A,FALSE,"ACTIVO FIJO";#N/A,#N/A,FALSE,"COBRAR";#N/A,#N/A,FALSE,"AFILIADAS";#N/A,#N/A,FALSE,"PAGAR";#N/A,#N/A,FALSE,"INSTIT. FINANCIERAS";#N/A,#N/A,FALSE,"VALORES"}</definedName>
    <definedName name="sdf_1_1" localSheetId="2">{#N/A,#N/A,FALSE,"ACTIVO FIJO";#N/A,#N/A,FALSE,"COBRAR";#N/A,#N/A,FALSE,"AFILIADAS";#N/A,#N/A,FALSE,"PAGAR";#N/A,#N/A,FALSE,"INSTIT. FINANCIERAS";#N/A,#N/A,FALSE,"VALORES"}</definedName>
    <definedName name="sdf_1_1">{#N/A,#N/A,FALSE,"ACTIVO FIJO";#N/A,#N/A,FALSE,"COBRAR";#N/A,#N/A,FALSE,"AFILIADAS";#N/A,#N/A,FALSE,"PAGAR";#N/A,#N/A,FALSE,"INSTIT. FINANCIERAS";#N/A,#N/A,FALSE,"VALORES"}</definedName>
    <definedName name="sdf_1_2" localSheetId="0">{#N/A,#N/A,FALSE,"ACTIVO FIJO";#N/A,#N/A,FALSE,"COBRAR";#N/A,#N/A,FALSE,"AFILIADAS";#N/A,#N/A,FALSE,"PAGAR";#N/A,#N/A,FALSE,"INSTIT. FINANCIERAS";#N/A,#N/A,FALSE,"VALORES"}</definedName>
    <definedName name="sdf_1_2" localSheetId="1">{#N/A,#N/A,FALSE,"ACTIVO FIJO";#N/A,#N/A,FALSE,"COBRAR";#N/A,#N/A,FALSE,"AFILIADAS";#N/A,#N/A,FALSE,"PAGAR";#N/A,#N/A,FALSE,"INSTIT. FINANCIERAS";#N/A,#N/A,FALSE,"VALORES"}</definedName>
    <definedName name="sdf_1_2" localSheetId="2">{#N/A,#N/A,FALSE,"ACTIVO FIJO";#N/A,#N/A,FALSE,"COBRAR";#N/A,#N/A,FALSE,"AFILIADAS";#N/A,#N/A,FALSE,"PAGAR";#N/A,#N/A,FALSE,"INSTIT. FINANCIERAS";#N/A,#N/A,FALSE,"VALORES"}</definedName>
    <definedName name="sdf_1_2">{#N/A,#N/A,FALSE,"ACTIVO FIJO";#N/A,#N/A,FALSE,"COBRAR";#N/A,#N/A,FALSE,"AFILIADAS";#N/A,#N/A,FALSE,"PAGAR";#N/A,#N/A,FALSE,"INSTIT. FINANCIERAS";#N/A,#N/A,FALSE,"VALORES"}</definedName>
    <definedName name="sdf_1_3" localSheetId="0">{#N/A,#N/A,FALSE,"ACTIVO FIJO";#N/A,#N/A,FALSE,"COBRAR";#N/A,#N/A,FALSE,"AFILIADAS";#N/A,#N/A,FALSE,"PAGAR";#N/A,#N/A,FALSE,"INSTIT. FINANCIERAS";#N/A,#N/A,FALSE,"VALORES"}</definedName>
    <definedName name="sdf_1_3" localSheetId="1">{#N/A,#N/A,FALSE,"ACTIVO FIJO";#N/A,#N/A,FALSE,"COBRAR";#N/A,#N/A,FALSE,"AFILIADAS";#N/A,#N/A,FALSE,"PAGAR";#N/A,#N/A,FALSE,"INSTIT. FINANCIERAS";#N/A,#N/A,FALSE,"VALORES"}</definedName>
    <definedName name="sdf_1_3" localSheetId="2">{#N/A,#N/A,FALSE,"ACTIVO FIJO";#N/A,#N/A,FALSE,"COBRAR";#N/A,#N/A,FALSE,"AFILIADAS";#N/A,#N/A,FALSE,"PAGAR";#N/A,#N/A,FALSE,"INSTIT. FINANCIERAS";#N/A,#N/A,FALSE,"VALORES"}</definedName>
    <definedName name="sdf_1_3">{#N/A,#N/A,FALSE,"ACTIVO FIJO";#N/A,#N/A,FALSE,"COBRAR";#N/A,#N/A,FALSE,"AFILIADAS";#N/A,#N/A,FALSE,"PAGAR";#N/A,#N/A,FALSE,"INSTIT. FINANCIERAS";#N/A,#N/A,FALSE,"VALORES"}</definedName>
    <definedName name="sdf_2" localSheetId="0">{#N/A,#N/A,FALSE,"ACTIVO FIJO";#N/A,#N/A,FALSE,"COBRAR";#N/A,#N/A,FALSE,"AFILIADAS";#N/A,#N/A,FALSE,"PAGAR";#N/A,#N/A,FALSE,"INSTIT. FINANCIERAS";#N/A,#N/A,FALSE,"VALORES"}</definedName>
    <definedName name="sdf_2" localSheetId="1">{#N/A,#N/A,FALSE,"ACTIVO FIJO";#N/A,#N/A,FALSE,"COBRAR";#N/A,#N/A,FALSE,"AFILIADAS";#N/A,#N/A,FALSE,"PAGAR";#N/A,#N/A,FALSE,"INSTIT. FINANCIERAS";#N/A,#N/A,FALSE,"VALORES"}</definedName>
    <definedName name="sdf_2" localSheetId="2">{#N/A,#N/A,FALSE,"ACTIVO FIJO";#N/A,#N/A,FALSE,"COBRAR";#N/A,#N/A,FALSE,"AFILIADAS";#N/A,#N/A,FALSE,"PAGAR";#N/A,#N/A,FALSE,"INSTIT. FINANCIERAS";#N/A,#N/A,FALSE,"VALORES"}</definedName>
    <definedName name="sdf_2">{#N/A,#N/A,FALSE,"ACTIVO FIJO";#N/A,#N/A,FALSE,"COBRAR";#N/A,#N/A,FALSE,"AFILIADAS";#N/A,#N/A,FALSE,"PAGAR";#N/A,#N/A,FALSE,"INSTIT. FINANCIERAS";#N/A,#N/A,FALSE,"VALORES"}</definedName>
    <definedName name="sdf_3" localSheetId="0">{#N/A,#N/A,FALSE,"ACTIVO FIJO";#N/A,#N/A,FALSE,"COBRAR";#N/A,#N/A,FALSE,"AFILIADAS";#N/A,#N/A,FALSE,"PAGAR";#N/A,#N/A,FALSE,"INSTIT. FINANCIERAS";#N/A,#N/A,FALSE,"VALORES"}</definedName>
    <definedName name="sdf_3" localSheetId="1">{#N/A,#N/A,FALSE,"ACTIVO FIJO";#N/A,#N/A,FALSE,"COBRAR";#N/A,#N/A,FALSE,"AFILIADAS";#N/A,#N/A,FALSE,"PAGAR";#N/A,#N/A,FALSE,"INSTIT. FINANCIERAS";#N/A,#N/A,FALSE,"VALORES"}</definedName>
    <definedName name="sdf_3" localSheetId="2">{#N/A,#N/A,FALSE,"ACTIVO FIJO";#N/A,#N/A,FALSE,"COBRAR";#N/A,#N/A,FALSE,"AFILIADAS";#N/A,#N/A,FALSE,"PAGAR";#N/A,#N/A,FALSE,"INSTIT. FINANCIERAS";#N/A,#N/A,FALSE,"VALORES"}</definedName>
    <definedName name="sdf_3">{#N/A,#N/A,FALSE,"ACTIVO FIJO";#N/A,#N/A,FALSE,"COBRAR";#N/A,#N/A,FALSE,"AFILIADAS";#N/A,#N/A,FALSE,"PAGAR";#N/A,#N/A,FALSE,"INSTIT. FINANCIERAS";#N/A,#N/A,FALSE,"VALORES"}</definedName>
    <definedName name="sdf_4" localSheetId="0">{#N/A,#N/A,FALSE,"ACTIVO FIJO";#N/A,#N/A,FALSE,"COBRAR";#N/A,#N/A,FALSE,"AFILIADAS";#N/A,#N/A,FALSE,"PAGAR";#N/A,#N/A,FALSE,"INSTIT. FINANCIERAS";#N/A,#N/A,FALSE,"VALORES"}</definedName>
    <definedName name="sdf_4" localSheetId="1">{#N/A,#N/A,FALSE,"ACTIVO FIJO";#N/A,#N/A,FALSE,"COBRAR";#N/A,#N/A,FALSE,"AFILIADAS";#N/A,#N/A,FALSE,"PAGAR";#N/A,#N/A,FALSE,"INSTIT. FINANCIERAS";#N/A,#N/A,FALSE,"VALORES"}</definedName>
    <definedName name="sdf_4" localSheetId="2">{#N/A,#N/A,FALSE,"ACTIVO FIJO";#N/A,#N/A,FALSE,"COBRAR";#N/A,#N/A,FALSE,"AFILIADAS";#N/A,#N/A,FALSE,"PAGAR";#N/A,#N/A,FALSE,"INSTIT. FINANCIERAS";#N/A,#N/A,FALSE,"VALORES"}</definedName>
    <definedName name="sdf_4">{#N/A,#N/A,FALSE,"ACTIVO FIJO";#N/A,#N/A,FALSE,"COBRAR";#N/A,#N/A,FALSE,"AFILIADAS";#N/A,#N/A,FALSE,"PAGAR";#N/A,#N/A,FALSE,"INSTIT. FINANCIERAS";#N/A,#N/A,FALSE,"VALORES"}</definedName>
    <definedName name="sdfrtg" localSheetId="0">{#N/A,#N/A,FALSE,"SumG";#N/A,#N/A,FALSE,"ElecG";#N/A,#N/A,FALSE,"MechG";#N/A,#N/A,FALSE,"GeotG";#N/A,#N/A,FALSE,"PrcsG";#N/A,#N/A,FALSE,"TunnG";#N/A,#N/A,FALSE,"CivlG";#N/A,#N/A,FALSE,"NtwkG";#N/A,#N/A,FALSE,"EstgG";#N/A,#N/A,FALSE,"PEngG"}</definedName>
    <definedName name="sdfrtg" localSheetId="1">{#N/A,#N/A,FALSE,"SumG";#N/A,#N/A,FALSE,"ElecG";#N/A,#N/A,FALSE,"MechG";#N/A,#N/A,FALSE,"GeotG";#N/A,#N/A,FALSE,"PrcsG";#N/A,#N/A,FALSE,"TunnG";#N/A,#N/A,FALSE,"CivlG";#N/A,#N/A,FALSE,"NtwkG";#N/A,#N/A,FALSE,"EstgG";#N/A,#N/A,FALSE,"PEngG"}</definedName>
    <definedName name="sdfrtg" localSheetId="2">{#N/A,#N/A,FALSE,"SumG";#N/A,#N/A,FALSE,"ElecG";#N/A,#N/A,FALSE,"MechG";#N/A,#N/A,FALSE,"GeotG";#N/A,#N/A,FALSE,"PrcsG";#N/A,#N/A,FALSE,"TunnG";#N/A,#N/A,FALSE,"CivlG";#N/A,#N/A,FALSE,"NtwkG";#N/A,#N/A,FALSE,"EstgG";#N/A,#N/A,FALSE,"PEngG"}</definedName>
    <definedName name="sdfrtg">{#N/A,#N/A,FALSE,"SumG";#N/A,#N/A,FALSE,"ElecG";#N/A,#N/A,FALSE,"MechG";#N/A,#N/A,FALSE,"GeotG";#N/A,#N/A,FALSE,"PrcsG";#N/A,#N/A,FALSE,"TunnG";#N/A,#N/A,FALSE,"CivlG";#N/A,#N/A,FALSE,"NtwkG";#N/A,#N/A,FALSE,"EstgG";#N/A,#N/A,FALSE,"PEngG"}</definedName>
    <definedName name="sdfs" localSheetId="3">{#N/A,#N/A,FALSE,"SumD";#N/A,#N/A,FALSE,"ElecD";#N/A,#N/A,FALSE,"MechD";#N/A,#N/A,FALSE,"GeotD";#N/A,#N/A,FALSE,"PrcsD";#N/A,#N/A,FALSE,"TunnD";#N/A,#N/A,FALSE,"CivlD";#N/A,#N/A,FALSE,"NtwkD";#N/A,#N/A,FALSE,"EstgD";#N/A,#N/A,FALSE,"PEngD"}</definedName>
    <definedName name="sdfs" localSheetId="4">{#N/A,#N/A,FALSE,"SumD";#N/A,#N/A,FALSE,"ElecD";#N/A,#N/A,FALSE,"MechD";#N/A,#N/A,FALSE,"GeotD";#N/A,#N/A,FALSE,"PrcsD";#N/A,#N/A,FALSE,"TunnD";#N/A,#N/A,FALSE,"CivlD";#N/A,#N/A,FALSE,"NtwkD";#N/A,#N/A,FALSE,"EstgD";#N/A,#N/A,FALSE,"PEngD"}</definedName>
    <definedName name="sdfs" localSheetId="5">{#N/A,#N/A,FALSE,"SumD";#N/A,#N/A,FALSE,"ElecD";#N/A,#N/A,FALSE,"MechD";#N/A,#N/A,FALSE,"GeotD";#N/A,#N/A,FALSE,"PrcsD";#N/A,#N/A,FALSE,"TunnD";#N/A,#N/A,FALSE,"CivlD";#N/A,#N/A,FALSE,"NtwkD";#N/A,#N/A,FALSE,"EstgD";#N/A,#N/A,FALSE,"PEngD"}</definedName>
    <definedName name="sdfs" localSheetId="6">{#N/A,#N/A,FALSE,"SumD";#N/A,#N/A,FALSE,"ElecD";#N/A,#N/A,FALSE,"MechD";#N/A,#N/A,FALSE,"GeotD";#N/A,#N/A,FALSE,"PrcsD";#N/A,#N/A,FALSE,"TunnD";#N/A,#N/A,FALSE,"CivlD";#N/A,#N/A,FALSE,"NtwkD";#N/A,#N/A,FALSE,"EstgD";#N/A,#N/A,FALSE,"PEngD"}</definedName>
    <definedName name="sdfs" localSheetId="0">{#N/A,#N/A,FALSE,"SumD";#N/A,#N/A,FALSE,"ElecD";#N/A,#N/A,FALSE,"MechD";#N/A,#N/A,FALSE,"GeotD";#N/A,#N/A,FALSE,"PrcsD";#N/A,#N/A,FALSE,"TunnD";#N/A,#N/A,FALSE,"CivlD";#N/A,#N/A,FALSE,"NtwkD";#N/A,#N/A,FALSE,"EstgD";#N/A,#N/A,FALSE,"PEngD"}</definedName>
    <definedName name="sdfs" localSheetId="1">{#N/A,#N/A,FALSE,"SumD";#N/A,#N/A,FALSE,"ElecD";#N/A,#N/A,FALSE,"MechD";#N/A,#N/A,FALSE,"GeotD";#N/A,#N/A,FALSE,"PrcsD";#N/A,#N/A,FALSE,"TunnD";#N/A,#N/A,FALSE,"CivlD";#N/A,#N/A,FALSE,"NtwkD";#N/A,#N/A,FALSE,"EstgD";#N/A,#N/A,FALSE,"PEngD"}</definedName>
    <definedName name="sdfs" localSheetId="2">{#N/A,#N/A,FALSE,"SumD";#N/A,#N/A,FALSE,"ElecD";#N/A,#N/A,FALSE,"MechD";#N/A,#N/A,FALSE,"GeotD";#N/A,#N/A,FALSE,"PrcsD";#N/A,#N/A,FALSE,"TunnD";#N/A,#N/A,FALSE,"CivlD";#N/A,#N/A,FALSE,"NtwkD";#N/A,#N/A,FALSE,"EstgD";#N/A,#N/A,FALSE,"PEngD"}</definedName>
    <definedName name="sdfs">{#N/A,#N/A,FALSE,"SumD";#N/A,#N/A,FALSE,"ElecD";#N/A,#N/A,FALSE,"MechD";#N/A,#N/A,FALSE,"GeotD";#N/A,#N/A,FALSE,"PrcsD";#N/A,#N/A,FALSE,"TunnD";#N/A,#N/A,FALSE,"CivlD";#N/A,#N/A,FALSE,"NtwkD";#N/A,#N/A,FALSE,"EstgD";#N/A,#N/A,FALSE,"PEngD"}</definedName>
    <definedName name="sdfsdf">#REF!</definedName>
    <definedName name="sdht" localSheetId="0">{"'resumen REV 3'!$B$1:$Q$69"}</definedName>
    <definedName name="sdht" localSheetId="1">{"'resumen REV 3'!$B$1:$Q$69"}</definedName>
    <definedName name="sdht" localSheetId="2">{"'resumen REV 3'!$B$1:$Q$69"}</definedName>
    <definedName name="sdht">{"'resumen REV 3'!$B$1:$Q$69"}</definedName>
    <definedName name="sdht_1" localSheetId="0">{"'resumen REV 3'!$B$1:$Q$69"}</definedName>
    <definedName name="sdht_1" localSheetId="1">{"'resumen REV 3'!$B$1:$Q$69"}</definedName>
    <definedName name="sdht_1" localSheetId="2">{"'resumen REV 3'!$B$1:$Q$69"}</definedName>
    <definedName name="sdht_1">{"'resumen REV 3'!$B$1:$Q$69"}</definedName>
    <definedName name="sdjb81" localSheetId="0">{#N/A,#N/A,TRUE,"INGENIERIA";#N/A,#N/A,TRUE,"COMPRAS";#N/A,#N/A,TRUE,"DIRECCION";#N/A,#N/A,TRUE,"RESUMEN"}</definedName>
    <definedName name="sdjb81" localSheetId="1">{#N/A,#N/A,TRUE,"INGENIERIA";#N/A,#N/A,TRUE,"COMPRAS";#N/A,#N/A,TRUE,"DIRECCION";#N/A,#N/A,TRUE,"RESUMEN"}</definedName>
    <definedName name="sdjb81" localSheetId="2">{#N/A,#N/A,TRUE,"INGENIERIA";#N/A,#N/A,TRUE,"COMPRAS";#N/A,#N/A,TRUE,"DIRECCION";#N/A,#N/A,TRUE,"RESUMEN"}</definedName>
    <definedName name="sdjb81">{#N/A,#N/A,TRUE,"INGENIERIA";#N/A,#N/A,TRUE,"COMPRAS";#N/A,#N/A,TRUE,"DIRECCION";#N/A,#N/A,TRUE,"RESUMEN"}</definedName>
    <definedName name="sdjshs" localSheetId="0">{#N/A,#N/A,TRUE,"INGENIERIA";#N/A,#N/A,TRUE,"COMPRAS";#N/A,#N/A,TRUE,"DIRECCION";#N/A,#N/A,TRUE,"RESUMEN"}</definedName>
    <definedName name="sdjshs" localSheetId="1">{#N/A,#N/A,TRUE,"INGENIERIA";#N/A,#N/A,TRUE,"COMPRAS";#N/A,#N/A,TRUE,"DIRECCION";#N/A,#N/A,TRUE,"RESUMEN"}</definedName>
    <definedName name="sdjshs" localSheetId="2">{#N/A,#N/A,TRUE,"INGENIERIA";#N/A,#N/A,TRUE,"COMPRAS";#N/A,#N/A,TRUE,"DIRECCION";#N/A,#N/A,TRUE,"RESUMEN"}</definedName>
    <definedName name="sdjshs">{#N/A,#N/A,TRUE,"INGENIERIA";#N/A,#N/A,TRUE,"COMPRAS";#N/A,#N/A,TRUE,"DIRECCION";#N/A,#N/A,TRUE,"RESUMEN"}</definedName>
    <definedName name="SDKSD" localSheetId="3">{#N/A,#N/A,FALSE,"Total_OC015";#N/A,#N/A,FALSE,"ADMIN";#N/A,#N/A,FALSE,"PROCES";#N/A,#N/A,FALSE,"mecan";#N/A,#N/A,FALSE,"civil";#N/A,#N/A,FALSE,"CAÑER";#N/A,#N/A,FALSE,"ELEC";#N/A,#N/A,FALSE,"INSTR"}</definedName>
    <definedName name="SDKSD" localSheetId="4">{#N/A,#N/A,FALSE,"Total_OC015";#N/A,#N/A,FALSE,"ADMIN";#N/A,#N/A,FALSE,"PROCES";#N/A,#N/A,FALSE,"mecan";#N/A,#N/A,FALSE,"civil";#N/A,#N/A,FALSE,"CAÑER";#N/A,#N/A,FALSE,"ELEC";#N/A,#N/A,FALSE,"INSTR"}</definedName>
    <definedName name="SDKSD" localSheetId="5">{#N/A,#N/A,FALSE,"Total_OC015";#N/A,#N/A,FALSE,"ADMIN";#N/A,#N/A,FALSE,"PROCES";#N/A,#N/A,FALSE,"mecan";#N/A,#N/A,FALSE,"civil";#N/A,#N/A,FALSE,"CAÑER";#N/A,#N/A,FALSE,"ELEC";#N/A,#N/A,FALSE,"INSTR"}</definedName>
    <definedName name="SDKSD" localSheetId="6">{#N/A,#N/A,FALSE,"Total_OC015";#N/A,#N/A,FALSE,"ADMIN";#N/A,#N/A,FALSE,"PROCES";#N/A,#N/A,FALSE,"mecan";#N/A,#N/A,FALSE,"civil";#N/A,#N/A,FALSE,"CAÑER";#N/A,#N/A,FALSE,"ELEC";#N/A,#N/A,FALSE,"INSTR"}</definedName>
    <definedName name="SDKSD" localSheetId="0">{#N/A,#N/A,FALSE,"Total_OC015";#N/A,#N/A,FALSE,"ADMIN";#N/A,#N/A,FALSE,"PROCES";#N/A,#N/A,FALSE,"mecan";#N/A,#N/A,FALSE,"civil";#N/A,#N/A,FALSE,"CAÑER";#N/A,#N/A,FALSE,"ELEC";#N/A,#N/A,FALSE,"INSTR"}</definedName>
    <definedName name="SDKSD" localSheetId="1">{#N/A,#N/A,FALSE,"Total_OC015";#N/A,#N/A,FALSE,"ADMIN";#N/A,#N/A,FALSE,"PROCES";#N/A,#N/A,FALSE,"mecan";#N/A,#N/A,FALSE,"civil";#N/A,#N/A,FALSE,"CAÑER";#N/A,#N/A,FALSE,"ELEC";#N/A,#N/A,FALSE,"INSTR"}</definedName>
    <definedName name="SDKSD" localSheetId="2">{#N/A,#N/A,FALSE,"Total_OC015";#N/A,#N/A,FALSE,"ADMIN";#N/A,#N/A,FALSE,"PROCES";#N/A,#N/A,FALSE,"mecan";#N/A,#N/A,FALSE,"civil";#N/A,#N/A,FALSE,"CAÑER";#N/A,#N/A,FALSE,"ELEC";#N/A,#N/A,FALSE,"INSTR"}</definedName>
    <definedName name="SDKSD">{#N/A,#N/A,FALSE,"Total_OC015";#N/A,#N/A,FALSE,"ADMIN";#N/A,#N/A,FALSE,"PROCES";#N/A,#N/A,FALSE,"mecan";#N/A,#N/A,FALSE,"civil";#N/A,#N/A,FALSE,"CAÑER";#N/A,#N/A,FALSE,"ELEC";#N/A,#N/A,FALSE,"INSTR"}</definedName>
    <definedName name="sds" localSheetId="3">#REF!</definedName>
    <definedName name="sds" localSheetId="4">#REF!</definedName>
    <definedName name="sds" localSheetId="5">#REF!</definedName>
    <definedName name="sds" localSheetId="6">#REF!</definedName>
    <definedName name="sds" localSheetId="0">{#N/A,#N/A,TRUE,"INGENIERIA";#N/A,#N/A,TRUE,"COMPRAS";#N/A,#N/A,TRUE,"DIRECCION";#N/A,#N/A,TRUE,"RESUMEN"}</definedName>
    <definedName name="sds" localSheetId="1">{#N/A,#N/A,TRUE,"INGENIERIA";#N/A,#N/A,TRUE,"COMPRAS";#N/A,#N/A,TRUE,"DIRECCION";#N/A,#N/A,TRUE,"RESUMEN"}</definedName>
    <definedName name="sds" localSheetId="2">{#N/A,#N/A,TRUE,"INGENIERIA";#N/A,#N/A,TRUE,"COMPRAS";#N/A,#N/A,TRUE,"DIRECCION";#N/A,#N/A,TRUE,"RESUMEN"}</definedName>
    <definedName name="sds">{#N/A,#N/A,TRUE,"INGENIERIA";#N/A,#N/A,TRUE,"COMPRAS";#N/A,#N/A,TRUE,"DIRECCION";#N/A,#N/A,TRUE,"RESUMEN"}</definedName>
    <definedName name="sdsd" localSheetId="3">{#N/A,#N/A,FALSE,"Total_OC015";#N/A,#N/A,FALSE,"ADMIN";#N/A,#N/A,FALSE,"PROCES";#N/A,#N/A,FALSE,"mecan";#N/A,#N/A,FALSE,"civil";#N/A,#N/A,FALSE,"CAÑER";#N/A,#N/A,FALSE,"ELEC";#N/A,#N/A,FALSE,"INSTR"}</definedName>
    <definedName name="sdsd" localSheetId="4">{#N/A,#N/A,FALSE,"Total_OC015";#N/A,#N/A,FALSE,"ADMIN";#N/A,#N/A,FALSE,"PROCES";#N/A,#N/A,FALSE,"mecan";#N/A,#N/A,FALSE,"civil";#N/A,#N/A,FALSE,"CAÑER";#N/A,#N/A,FALSE,"ELEC";#N/A,#N/A,FALSE,"INSTR"}</definedName>
    <definedName name="sdsd" localSheetId="5">{#N/A,#N/A,FALSE,"Total_OC015";#N/A,#N/A,FALSE,"ADMIN";#N/A,#N/A,FALSE,"PROCES";#N/A,#N/A,FALSE,"mecan";#N/A,#N/A,FALSE,"civil";#N/A,#N/A,FALSE,"CAÑER";#N/A,#N/A,FALSE,"ELEC";#N/A,#N/A,FALSE,"INSTR"}</definedName>
    <definedName name="sdsd" localSheetId="6">{#N/A,#N/A,FALSE,"Total_OC015";#N/A,#N/A,FALSE,"ADMIN";#N/A,#N/A,FALSE,"PROCES";#N/A,#N/A,FALSE,"mecan";#N/A,#N/A,FALSE,"civil";#N/A,#N/A,FALSE,"CAÑER";#N/A,#N/A,FALSE,"ELEC";#N/A,#N/A,FALSE,"INSTR"}</definedName>
    <definedName name="sdsd" localSheetId="0">{#N/A,#N/A,FALSE,"Total_OC015";#N/A,#N/A,FALSE,"ADMIN";#N/A,#N/A,FALSE,"PROCES";#N/A,#N/A,FALSE,"mecan";#N/A,#N/A,FALSE,"civil";#N/A,#N/A,FALSE,"CAÑER";#N/A,#N/A,FALSE,"ELEC";#N/A,#N/A,FALSE,"INSTR"}</definedName>
    <definedName name="sdsd" localSheetId="1">{#N/A,#N/A,FALSE,"Total_OC015";#N/A,#N/A,FALSE,"ADMIN";#N/A,#N/A,FALSE,"PROCES";#N/A,#N/A,FALSE,"mecan";#N/A,#N/A,FALSE,"civil";#N/A,#N/A,FALSE,"CAÑER";#N/A,#N/A,FALSE,"ELEC";#N/A,#N/A,FALSE,"INSTR"}</definedName>
    <definedName name="sdsd" localSheetId="2">{#N/A,#N/A,FALSE,"Total_OC015";#N/A,#N/A,FALSE,"ADMIN";#N/A,#N/A,FALSE,"PROCES";#N/A,#N/A,FALSE,"mecan";#N/A,#N/A,FALSE,"civil";#N/A,#N/A,FALSE,"CAÑER";#N/A,#N/A,FALSE,"ELEC";#N/A,#N/A,FALSE,"INSTR"}</definedName>
    <definedName name="sdsd">{#N/A,#N/A,FALSE,"Total_OC015";#N/A,#N/A,FALSE,"ADMIN";#N/A,#N/A,FALSE,"PROCES";#N/A,#N/A,FALSE,"mecan";#N/A,#N/A,FALSE,"civil";#N/A,#N/A,FALSE,"CAÑER";#N/A,#N/A,FALSE,"ELEC";#N/A,#N/A,FALSE,"INSTR"}</definedName>
    <definedName name="sdsf" localSheetId="0">{#N/A,#N/A,TRUE,"INGENIERIA";#N/A,#N/A,TRUE,"COMPRAS";#N/A,#N/A,TRUE,"DIRECCION";#N/A,#N/A,TRUE,"RESUMEN"}</definedName>
    <definedName name="sdsf" localSheetId="1">{#N/A,#N/A,TRUE,"INGENIERIA";#N/A,#N/A,TRUE,"COMPRAS";#N/A,#N/A,TRUE,"DIRECCION";#N/A,#N/A,TRUE,"RESUMEN"}</definedName>
    <definedName name="sdsf" localSheetId="2">{#N/A,#N/A,TRUE,"INGENIERIA";#N/A,#N/A,TRUE,"COMPRAS";#N/A,#N/A,TRUE,"DIRECCION";#N/A,#N/A,TRUE,"RESUMEN"}</definedName>
    <definedName name="sdsf">{#N/A,#N/A,TRUE,"INGENIERIA";#N/A,#N/A,TRUE,"COMPRAS";#N/A,#N/A,TRUE,"DIRECCION";#N/A,#N/A,TRUE,"RESUMEN"}</definedName>
    <definedName name="sdwqewqewqe" localSheetId="0">{#N/A,#N/A,FALSE,"DET-CAMB.";#N/A,#N/A,FALSE,"PRESUP.";#N/A,#N/A,FALSE,"RESUMEN";#N/A,#N/A,FALSE,"CT";#N/A,#N/A,FALSE,"PD";#N/A,#N/A,FALSE,"PR"}</definedName>
    <definedName name="sdwqewqewqe" localSheetId="1">{#N/A,#N/A,FALSE,"DET-CAMB.";#N/A,#N/A,FALSE,"PRESUP.";#N/A,#N/A,FALSE,"RESUMEN";#N/A,#N/A,FALSE,"CT";#N/A,#N/A,FALSE,"PD";#N/A,#N/A,FALSE,"PR"}</definedName>
    <definedName name="sdwqewqewqe" localSheetId="2">{#N/A,#N/A,FALSE,"DET-CAMB.";#N/A,#N/A,FALSE,"PRESUP.";#N/A,#N/A,FALSE,"RESUMEN";#N/A,#N/A,FALSE,"CT";#N/A,#N/A,FALSE,"PD";#N/A,#N/A,FALSE,"PR"}</definedName>
    <definedName name="sdwqewqewqe">{#N/A,#N/A,FALSE,"DET-CAMB.";#N/A,#N/A,FALSE,"PRESUP.";#N/A,#N/A,FALSE,"RESUMEN";#N/A,#N/A,FALSE,"CT";#N/A,#N/A,FALSE,"PD";#N/A,#N/A,FALSE,"PR"}</definedName>
    <definedName name="sdyhl" localSheetId="0">{#N/A,#N/A,TRUE,"1842CWN0"}</definedName>
    <definedName name="sdyhl" localSheetId="1">{#N/A,#N/A,TRUE,"1842CWN0"}</definedName>
    <definedName name="sdyhl" localSheetId="2">{#N/A,#N/A,TRUE,"1842CWN0"}</definedName>
    <definedName name="sdyhl">{#N/A,#N/A,TRUE,"1842CWN0"}</definedName>
    <definedName name="sec">#REF!</definedName>
    <definedName name="SECCIÓN">#REF!</definedName>
    <definedName name="Secn">#REF!</definedName>
    <definedName name="Sect9.2_or_AppC">#REF!</definedName>
    <definedName name="Security">#REF!</definedName>
    <definedName name="Security_Areas">#REF!</definedName>
    <definedName name="SEGUNDA">#REF!</definedName>
    <definedName name="seguro" localSheetId="0">{"DetallexDep",#N/A,FALSE,"Giovanna (x DEPT)"}</definedName>
    <definedName name="seguro" localSheetId="1">{"DetallexDep",#N/A,FALSE,"Giovanna (x DEPT)"}</definedName>
    <definedName name="seguro" localSheetId="2">{"DetallexDep",#N/A,FALSE,"Giovanna (x DEPT)"}</definedName>
    <definedName name="seguro">{"DetallexDep",#N/A,FALSE,"Giovanna (x DEPT)"}</definedName>
    <definedName name="seguro_1" localSheetId="0">{"DetallexDep",#N/A,FALSE,"Giovanna (x DEPT)"}</definedName>
    <definedName name="seguro_1" localSheetId="1">{"DetallexDep",#N/A,FALSE,"Giovanna (x DEPT)"}</definedName>
    <definedName name="seguro_1" localSheetId="2">{"DetallexDep",#N/A,FALSE,"Giovanna (x DEPT)"}</definedName>
    <definedName name="seguro_1">{"DetallexDep",#N/A,FALSE,"Giovanna (x DEPT)"}</definedName>
    <definedName name="seguro_2" localSheetId="0">{"DetallexDep",#N/A,FALSE,"Giovanna (x DEPT)"}</definedName>
    <definedName name="seguro_2" localSheetId="1">{"DetallexDep",#N/A,FALSE,"Giovanna (x DEPT)"}</definedName>
    <definedName name="seguro_2" localSheetId="2">{"DetallexDep",#N/A,FALSE,"Giovanna (x DEPT)"}</definedName>
    <definedName name="seguro_2">{"DetallexDep",#N/A,FALSE,"Giovanna (x DEPT)"}</definedName>
    <definedName name="seguro_3" localSheetId="0">{"DetallexDep",#N/A,FALSE,"Giovanna (x DEPT)"}</definedName>
    <definedName name="seguro_3" localSheetId="1">{"DetallexDep",#N/A,FALSE,"Giovanna (x DEPT)"}</definedName>
    <definedName name="seguro_3" localSheetId="2">{"DetallexDep",#N/A,FALSE,"Giovanna (x DEPT)"}</definedName>
    <definedName name="seguro_3">{"DetallexDep",#N/A,FALSE,"Giovanna (x DEPT)"}</definedName>
    <definedName name="seguro_4" localSheetId="0">{"DetallexDep",#N/A,FALSE,"Giovanna (x DEPT)"}</definedName>
    <definedName name="seguro_4" localSheetId="1">{"DetallexDep",#N/A,FALSE,"Giovanna (x DEPT)"}</definedName>
    <definedName name="seguro_4" localSheetId="2">{"DetallexDep",#N/A,FALSE,"Giovanna (x DEPT)"}</definedName>
    <definedName name="seguro_4">{"DetallexDep",#N/A,FALSE,"Giovanna (x DEPT)"}</definedName>
    <definedName name="seguro_5" localSheetId="0">{"DetallexDep",#N/A,FALSE,"Giovanna (x DEPT)"}</definedName>
    <definedName name="seguro_5" localSheetId="1">{"DetallexDep",#N/A,FALSE,"Giovanna (x DEPT)"}</definedName>
    <definedName name="seguro_5" localSheetId="2">{"DetallexDep",#N/A,FALSE,"Giovanna (x DEPT)"}</definedName>
    <definedName name="seguro_5">{"DetallexDep",#N/A,FALSE,"Giovanna (x DEPT)"}</definedName>
    <definedName name="seis"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lectipo">#REF!</definedName>
    <definedName name="sencount" localSheetId="3">1</definedName>
    <definedName name="sencount" localSheetId="4">1</definedName>
    <definedName name="sencount" localSheetId="5">1</definedName>
    <definedName name="sencount" localSheetId="6">1</definedName>
    <definedName name="sencount">4</definedName>
    <definedName name="sencount2">3</definedName>
    <definedName name="SENGOAEÑHAER" localSheetId="0">{#N/A,#N/A,FALSE,"masez (10)";#N/A,#N/A,FALSE,"masez (7)";#N/A,#N/A,FALSE,"masez (6)";#N/A,#N/A,FALSE,"masez (5)";#N/A,#N/A,FALSE,"masez (4)";#N/A,#N/A,FALSE,"masez (3)";#N/A,#N/A,FALSE,"masez (2)";#N/A,#N/A,FALSE,"GME";#N/A,#N/A,FALSE,"masez"}</definedName>
    <definedName name="SENGOAEÑHAER" localSheetId="1">{#N/A,#N/A,FALSE,"masez (10)";#N/A,#N/A,FALSE,"masez (7)";#N/A,#N/A,FALSE,"masez (6)";#N/A,#N/A,FALSE,"masez (5)";#N/A,#N/A,FALSE,"masez (4)";#N/A,#N/A,FALSE,"masez (3)";#N/A,#N/A,FALSE,"masez (2)";#N/A,#N/A,FALSE,"GME";#N/A,#N/A,FALSE,"masez"}</definedName>
    <definedName name="SENGOAEÑHAER" localSheetId="2">{#N/A,#N/A,FALSE,"masez (10)";#N/A,#N/A,FALSE,"masez (7)";#N/A,#N/A,FALSE,"masez (6)";#N/A,#N/A,FALSE,"masez (5)";#N/A,#N/A,FALSE,"masez (4)";#N/A,#N/A,FALSE,"masez (3)";#N/A,#N/A,FALSE,"masez (2)";#N/A,#N/A,FALSE,"GME";#N/A,#N/A,FALSE,"masez"}</definedName>
    <definedName name="SENGOAEÑHAER">{#N/A,#N/A,FALSE,"masez (10)";#N/A,#N/A,FALSE,"masez (7)";#N/A,#N/A,FALSE,"masez (6)";#N/A,#N/A,FALSE,"masez (5)";#N/A,#N/A,FALSE,"masez (4)";#N/A,#N/A,FALSE,"masez (3)";#N/A,#N/A,FALSE,"masez (2)";#N/A,#N/A,FALSE,"GME";#N/A,#N/A,FALSE,"masez"}</definedName>
    <definedName name="SENGOAEÑHAER_1" localSheetId="0">{#N/A,#N/A,FALSE,"masez (10)";#N/A,#N/A,FALSE,"masez (7)";#N/A,#N/A,FALSE,"masez (6)";#N/A,#N/A,FALSE,"masez (5)";#N/A,#N/A,FALSE,"masez (4)";#N/A,#N/A,FALSE,"masez (3)";#N/A,#N/A,FALSE,"masez (2)";#N/A,#N/A,FALSE,"GME";#N/A,#N/A,FALSE,"masez"}</definedName>
    <definedName name="SENGOAEÑHAER_1" localSheetId="1">{#N/A,#N/A,FALSE,"masez (10)";#N/A,#N/A,FALSE,"masez (7)";#N/A,#N/A,FALSE,"masez (6)";#N/A,#N/A,FALSE,"masez (5)";#N/A,#N/A,FALSE,"masez (4)";#N/A,#N/A,FALSE,"masez (3)";#N/A,#N/A,FALSE,"masez (2)";#N/A,#N/A,FALSE,"GME";#N/A,#N/A,FALSE,"masez"}</definedName>
    <definedName name="SENGOAEÑHAER_1" localSheetId="2">{#N/A,#N/A,FALSE,"masez (10)";#N/A,#N/A,FALSE,"masez (7)";#N/A,#N/A,FALSE,"masez (6)";#N/A,#N/A,FALSE,"masez (5)";#N/A,#N/A,FALSE,"masez (4)";#N/A,#N/A,FALSE,"masez (3)";#N/A,#N/A,FALSE,"masez (2)";#N/A,#N/A,FALSE,"GME";#N/A,#N/A,FALSE,"masez"}</definedName>
    <definedName name="SENGOAEÑHAER_1">{#N/A,#N/A,FALSE,"masez (10)";#N/A,#N/A,FALSE,"masez (7)";#N/A,#N/A,FALSE,"masez (6)";#N/A,#N/A,FALSE,"masez (5)";#N/A,#N/A,FALSE,"masez (4)";#N/A,#N/A,FALSE,"masez (3)";#N/A,#N/A,FALSE,"masez (2)";#N/A,#N/A,FALSE,"GME";#N/A,#N/A,FALSE,"masez"}</definedName>
    <definedName name="SENS"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rter" localSheetId="0">{#N/A,#N/A,TRUE,"MES";#N/A,#N/A,TRUE,"ANUAL"}</definedName>
    <definedName name="serter" localSheetId="1">{#N/A,#N/A,TRUE,"MES";#N/A,#N/A,TRUE,"ANUAL"}</definedName>
    <definedName name="serter" localSheetId="2">{#N/A,#N/A,TRUE,"MES";#N/A,#N/A,TRUE,"ANUAL"}</definedName>
    <definedName name="serter">{#N/A,#N/A,TRUE,"MES";#N/A,#N/A,TRUE,"ANUAL"}</definedName>
    <definedName name="Services2" localSheetId="3">{#N/A,#N/A,FALSE,"Pricing";#N/A,#N/A,FALSE,"Summary";#N/A,#N/A,FALSE,"CompProd";#N/A,#N/A,FALSE,"CompJobhrs";#N/A,#N/A,FALSE,"Escalation";#N/A,#N/A,FALSE,"Contingency";#N/A,#N/A,FALSE,"GM";#N/A,#N/A,FALSE,"CompWage";#N/A,#N/A,FALSE,"costSum"}</definedName>
    <definedName name="Services2" localSheetId="4">{#N/A,#N/A,FALSE,"Pricing";#N/A,#N/A,FALSE,"Summary";#N/A,#N/A,FALSE,"CompProd";#N/A,#N/A,FALSE,"CompJobhrs";#N/A,#N/A,FALSE,"Escalation";#N/A,#N/A,FALSE,"Contingency";#N/A,#N/A,FALSE,"GM";#N/A,#N/A,FALSE,"CompWage";#N/A,#N/A,FALSE,"costSum"}</definedName>
    <definedName name="Services2" localSheetId="5">{#N/A,#N/A,FALSE,"Pricing";#N/A,#N/A,FALSE,"Summary";#N/A,#N/A,FALSE,"CompProd";#N/A,#N/A,FALSE,"CompJobhrs";#N/A,#N/A,FALSE,"Escalation";#N/A,#N/A,FALSE,"Contingency";#N/A,#N/A,FALSE,"GM";#N/A,#N/A,FALSE,"CompWage";#N/A,#N/A,FALSE,"costSum"}</definedName>
    <definedName name="Services2" localSheetId="6">{#N/A,#N/A,FALSE,"Pricing";#N/A,#N/A,FALSE,"Summary";#N/A,#N/A,FALSE,"CompProd";#N/A,#N/A,FALSE,"CompJobhrs";#N/A,#N/A,FALSE,"Escalation";#N/A,#N/A,FALSE,"Contingency";#N/A,#N/A,FALSE,"GM";#N/A,#N/A,FALSE,"CompWage";#N/A,#N/A,FALSE,"costSum"}</definedName>
    <definedName name="Services2" localSheetId="0">{#N/A,#N/A,FALSE,"Pricing";#N/A,#N/A,FALSE,"Summary";#N/A,#N/A,FALSE,"CompProd";#N/A,#N/A,FALSE,"CompJobhrs";#N/A,#N/A,FALSE,"Escalation";#N/A,#N/A,FALSE,"Contingency";#N/A,#N/A,FALSE,"GM";#N/A,#N/A,FALSE,"CompWage";#N/A,#N/A,FALSE,"costSum"}</definedName>
    <definedName name="Services2" localSheetId="1">{#N/A,#N/A,FALSE,"Pricing";#N/A,#N/A,FALSE,"Summary";#N/A,#N/A,FALSE,"CompProd";#N/A,#N/A,FALSE,"CompJobhrs";#N/A,#N/A,FALSE,"Escalation";#N/A,#N/A,FALSE,"Contingency";#N/A,#N/A,FALSE,"GM";#N/A,#N/A,FALSE,"CompWage";#N/A,#N/A,FALSE,"costSum"}</definedName>
    <definedName name="Services2" localSheetId="2">{#N/A,#N/A,FALSE,"Pricing";#N/A,#N/A,FALSE,"Summary";#N/A,#N/A,FALSE,"CompProd";#N/A,#N/A,FALSE,"CompJobhrs";#N/A,#N/A,FALSE,"Escalation";#N/A,#N/A,FALSE,"Contingency";#N/A,#N/A,FALSE,"GM";#N/A,#N/A,FALSE,"CompWage";#N/A,#N/A,FALSE,"costSum"}</definedName>
    <definedName name="Services2">{#N/A,#N/A,FALSE,"Pricing";#N/A,#N/A,FALSE,"Summary";#N/A,#N/A,FALSE,"CompProd";#N/A,#N/A,FALSE,"CompJobhrs";#N/A,#N/A,FALSE,"Escalation";#N/A,#N/A,FALSE,"Contingency";#N/A,#N/A,FALSE,"GM";#N/A,#N/A,FALSE,"CompWage";#N/A,#N/A,FALSE,"costSum"}</definedName>
    <definedName name="SERVICIO">#REF!</definedName>
    <definedName name="SERVICIOS">#REF!</definedName>
    <definedName name="SET">#REF!</definedName>
    <definedName name="sexo">#REF!</definedName>
    <definedName name="sffff" localSheetId="3">{#N/A,#N/A,FALSE,"SumD";#N/A,#N/A,FALSE,"ElecD";#N/A,#N/A,FALSE,"MechD";#N/A,#N/A,FALSE,"GeotD";#N/A,#N/A,FALSE,"PrcsD";#N/A,#N/A,FALSE,"TunnD";#N/A,#N/A,FALSE,"CivlD";#N/A,#N/A,FALSE,"NtwkD";#N/A,#N/A,FALSE,"EstgD";#N/A,#N/A,FALSE,"PEngD"}</definedName>
    <definedName name="sffff" localSheetId="4">{#N/A,#N/A,FALSE,"SumD";#N/A,#N/A,FALSE,"ElecD";#N/A,#N/A,FALSE,"MechD";#N/A,#N/A,FALSE,"GeotD";#N/A,#N/A,FALSE,"PrcsD";#N/A,#N/A,FALSE,"TunnD";#N/A,#N/A,FALSE,"CivlD";#N/A,#N/A,FALSE,"NtwkD";#N/A,#N/A,FALSE,"EstgD";#N/A,#N/A,FALSE,"PEngD"}</definedName>
    <definedName name="sffff" localSheetId="5">{#N/A,#N/A,FALSE,"SumD";#N/A,#N/A,FALSE,"ElecD";#N/A,#N/A,FALSE,"MechD";#N/A,#N/A,FALSE,"GeotD";#N/A,#N/A,FALSE,"PrcsD";#N/A,#N/A,FALSE,"TunnD";#N/A,#N/A,FALSE,"CivlD";#N/A,#N/A,FALSE,"NtwkD";#N/A,#N/A,FALSE,"EstgD";#N/A,#N/A,FALSE,"PEngD"}</definedName>
    <definedName name="sffff" localSheetId="6">{#N/A,#N/A,FALSE,"SumD";#N/A,#N/A,FALSE,"ElecD";#N/A,#N/A,FALSE,"MechD";#N/A,#N/A,FALSE,"GeotD";#N/A,#N/A,FALSE,"PrcsD";#N/A,#N/A,FALSE,"TunnD";#N/A,#N/A,FALSE,"CivlD";#N/A,#N/A,FALSE,"NtwkD";#N/A,#N/A,FALSE,"EstgD";#N/A,#N/A,FALSE,"PEngD"}</definedName>
    <definedName name="sffff" localSheetId="0">{#N/A,#N/A,FALSE,"SumD";#N/A,#N/A,FALSE,"ElecD";#N/A,#N/A,FALSE,"MechD";#N/A,#N/A,FALSE,"GeotD";#N/A,#N/A,FALSE,"PrcsD";#N/A,#N/A,FALSE,"TunnD";#N/A,#N/A,FALSE,"CivlD";#N/A,#N/A,FALSE,"NtwkD";#N/A,#N/A,FALSE,"EstgD";#N/A,#N/A,FALSE,"PEngD"}</definedName>
    <definedName name="sffff" localSheetId="1">{#N/A,#N/A,FALSE,"SumD";#N/A,#N/A,FALSE,"ElecD";#N/A,#N/A,FALSE,"MechD";#N/A,#N/A,FALSE,"GeotD";#N/A,#N/A,FALSE,"PrcsD";#N/A,#N/A,FALSE,"TunnD";#N/A,#N/A,FALSE,"CivlD";#N/A,#N/A,FALSE,"NtwkD";#N/A,#N/A,FALSE,"EstgD";#N/A,#N/A,FALSE,"PEngD"}</definedName>
    <definedName name="sffff" localSheetId="2">{#N/A,#N/A,FALSE,"SumD";#N/A,#N/A,FALSE,"ElecD";#N/A,#N/A,FALSE,"MechD";#N/A,#N/A,FALSE,"GeotD";#N/A,#N/A,FALSE,"PrcsD";#N/A,#N/A,FALSE,"TunnD";#N/A,#N/A,FALSE,"CivlD";#N/A,#N/A,FALSE,"NtwkD";#N/A,#N/A,FALSE,"EstgD";#N/A,#N/A,FALSE,"PEngD"}</definedName>
    <definedName name="sffff">{#N/A,#N/A,FALSE,"SumD";#N/A,#N/A,FALSE,"ElecD";#N/A,#N/A,FALSE,"MechD";#N/A,#N/A,FALSE,"GeotD";#N/A,#N/A,FALSE,"PrcsD";#N/A,#N/A,FALSE,"TunnD";#N/A,#N/A,FALSE,"CivlD";#N/A,#N/A,FALSE,"NtwkD";#N/A,#N/A,FALSE,"EstgD";#N/A,#N/A,FALSE,"PEngD"}</definedName>
    <definedName name="SFGAST5" localSheetId="3">{#N/A,#N/A,FALSE,"IC_Global";#N/A,#N/A,FALSE,"IC_Global (98-f)";#N/A,#N/A,FALSE,"Inc";#N/A,#N/A,FALSE,"CAMBIOS (2)";#N/A,#N/A,FALSE,"EXPL Inc.";#N/A,#N/A,FALSE,"HITOS98";#N/A,#N/A,FALSE,"CURVA ""S"" GLOBAL ";#N/A,#N/A,FALSE,"CURVA ""S"" 1998 "}</definedName>
    <definedName name="SFGAST5" localSheetId="4">{#N/A,#N/A,FALSE,"IC_Global";#N/A,#N/A,FALSE,"IC_Global (98-f)";#N/A,#N/A,FALSE,"Inc";#N/A,#N/A,FALSE,"CAMBIOS (2)";#N/A,#N/A,FALSE,"EXPL Inc.";#N/A,#N/A,FALSE,"HITOS98";#N/A,#N/A,FALSE,"CURVA ""S"" GLOBAL ";#N/A,#N/A,FALSE,"CURVA ""S"" 1998 "}</definedName>
    <definedName name="SFGAST5" localSheetId="5">{#N/A,#N/A,FALSE,"IC_Global";#N/A,#N/A,FALSE,"IC_Global (98-f)";#N/A,#N/A,FALSE,"Inc";#N/A,#N/A,FALSE,"CAMBIOS (2)";#N/A,#N/A,FALSE,"EXPL Inc.";#N/A,#N/A,FALSE,"HITOS98";#N/A,#N/A,FALSE,"CURVA ""S"" GLOBAL ";#N/A,#N/A,FALSE,"CURVA ""S"" 1998 "}</definedName>
    <definedName name="SFGAST5" localSheetId="6">{#N/A,#N/A,FALSE,"IC_Global";#N/A,#N/A,FALSE,"IC_Global (98-f)";#N/A,#N/A,FALSE,"Inc";#N/A,#N/A,FALSE,"CAMBIOS (2)";#N/A,#N/A,FALSE,"EXPL Inc.";#N/A,#N/A,FALSE,"HITOS98";#N/A,#N/A,FALSE,"CURVA ""S"" GLOBAL ";#N/A,#N/A,FALSE,"CURVA ""S"" 1998 "}</definedName>
    <definedName name="SFGAST5" localSheetId="0">{#N/A,#N/A,FALSE,"IC_Global";#N/A,#N/A,FALSE,"IC_Global (98-f)";#N/A,#N/A,FALSE,"Inc";#N/A,#N/A,FALSE,"CAMBIOS (2)";#N/A,#N/A,FALSE,"EXPL Inc.";#N/A,#N/A,FALSE,"HITOS98";#N/A,#N/A,FALSE,"CURVA ""S"" GLOBAL ";#N/A,#N/A,FALSE,"CURVA ""S"" 1998 "}</definedName>
    <definedName name="SFGAST5" localSheetId="1">{#N/A,#N/A,FALSE,"IC_Global";#N/A,#N/A,FALSE,"IC_Global (98-f)";#N/A,#N/A,FALSE,"Inc";#N/A,#N/A,FALSE,"CAMBIOS (2)";#N/A,#N/A,FALSE,"EXPL Inc.";#N/A,#N/A,FALSE,"HITOS98";#N/A,#N/A,FALSE,"CURVA ""S"" GLOBAL ";#N/A,#N/A,FALSE,"CURVA ""S"" 1998 "}</definedName>
    <definedName name="SFGAST5" localSheetId="2">{#N/A,#N/A,FALSE,"IC_Global";#N/A,#N/A,FALSE,"IC_Global (98-f)";#N/A,#N/A,FALSE,"Inc";#N/A,#N/A,FALSE,"CAMBIOS (2)";#N/A,#N/A,FALSE,"EXPL Inc.";#N/A,#N/A,FALSE,"HITOS98";#N/A,#N/A,FALSE,"CURVA ""S"" GLOBAL ";#N/A,#N/A,FALSE,"CURVA ""S"" 1998 "}</definedName>
    <definedName name="SFGAST5">{#N/A,#N/A,FALSE,"IC_Global";#N/A,#N/A,FALSE,"IC_Global (98-f)";#N/A,#N/A,FALSE,"Inc";#N/A,#N/A,FALSE,"CAMBIOS (2)";#N/A,#N/A,FALSE,"EXPL Inc.";#N/A,#N/A,FALSE,"HITOS98";#N/A,#N/A,FALSE,"CURVA ""S"" GLOBAL ";#N/A,#N/A,FALSE,"CURVA ""S"" 1998 "}</definedName>
    <definedName name="SFGAST5_1" localSheetId="0">{#N/A,#N/A,FALSE,"IC_Global";#N/A,#N/A,FALSE,"IC_Global (98-f)";#N/A,#N/A,FALSE,"Inc";#N/A,#N/A,FALSE,"CAMBIOS (2)";#N/A,#N/A,FALSE,"EXPL Inc.";#N/A,#N/A,FALSE,"HITOS98";#N/A,#N/A,FALSE,"CURVA ""S"" GLOBAL ";#N/A,#N/A,FALSE,"CURVA ""S"" 1998 "}</definedName>
    <definedName name="SFGAST5_1" localSheetId="1">{#N/A,#N/A,FALSE,"IC_Global";#N/A,#N/A,FALSE,"IC_Global (98-f)";#N/A,#N/A,FALSE,"Inc";#N/A,#N/A,FALSE,"CAMBIOS (2)";#N/A,#N/A,FALSE,"EXPL Inc.";#N/A,#N/A,FALSE,"HITOS98";#N/A,#N/A,FALSE,"CURVA ""S"" GLOBAL ";#N/A,#N/A,FALSE,"CURVA ""S"" 1998 "}</definedName>
    <definedName name="SFGAST5_1" localSheetId="2">{#N/A,#N/A,FALSE,"IC_Global";#N/A,#N/A,FALSE,"IC_Global (98-f)";#N/A,#N/A,FALSE,"Inc";#N/A,#N/A,FALSE,"CAMBIOS (2)";#N/A,#N/A,FALSE,"EXPL Inc.";#N/A,#N/A,FALSE,"HITOS98";#N/A,#N/A,FALSE,"CURVA ""S"" GLOBAL ";#N/A,#N/A,FALSE,"CURVA ""S"" 1998 "}</definedName>
    <definedName name="SFGAST5_1">{#N/A,#N/A,FALSE,"IC_Global";#N/A,#N/A,FALSE,"IC_Global (98-f)";#N/A,#N/A,FALSE,"Inc";#N/A,#N/A,FALSE,"CAMBIOS (2)";#N/A,#N/A,FALSE,"EXPL Inc.";#N/A,#N/A,FALSE,"HITOS98";#N/A,#N/A,FALSE,"CURVA ""S"" GLOBAL ";#N/A,#N/A,FALSE,"CURVA ""S"" 1998 "}</definedName>
    <definedName name="SFGAST5_2" localSheetId="0">{#N/A,#N/A,FALSE,"IC_Global";#N/A,#N/A,FALSE,"IC_Global (98-f)";#N/A,#N/A,FALSE,"Inc";#N/A,#N/A,FALSE,"CAMBIOS (2)";#N/A,#N/A,FALSE,"EXPL Inc.";#N/A,#N/A,FALSE,"HITOS98";#N/A,#N/A,FALSE,"CURVA ""S"" GLOBAL ";#N/A,#N/A,FALSE,"CURVA ""S"" 1998 "}</definedName>
    <definedName name="SFGAST5_2" localSheetId="1">{#N/A,#N/A,FALSE,"IC_Global";#N/A,#N/A,FALSE,"IC_Global (98-f)";#N/A,#N/A,FALSE,"Inc";#N/A,#N/A,FALSE,"CAMBIOS (2)";#N/A,#N/A,FALSE,"EXPL Inc.";#N/A,#N/A,FALSE,"HITOS98";#N/A,#N/A,FALSE,"CURVA ""S"" GLOBAL ";#N/A,#N/A,FALSE,"CURVA ""S"" 1998 "}</definedName>
    <definedName name="SFGAST5_2" localSheetId="2">{#N/A,#N/A,FALSE,"IC_Global";#N/A,#N/A,FALSE,"IC_Global (98-f)";#N/A,#N/A,FALSE,"Inc";#N/A,#N/A,FALSE,"CAMBIOS (2)";#N/A,#N/A,FALSE,"EXPL Inc.";#N/A,#N/A,FALSE,"HITOS98";#N/A,#N/A,FALSE,"CURVA ""S"" GLOBAL ";#N/A,#N/A,FALSE,"CURVA ""S"" 1998 "}</definedName>
    <definedName name="SFGAST5_2">{#N/A,#N/A,FALSE,"IC_Global";#N/A,#N/A,FALSE,"IC_Global (98-f)";#N/A,#N/A,FALSE,"Inc";#N/A,#N/A,FALSE,"CAMBIOS (2)";#N/A,#N/A,FALSE,"EXPL Inc.";#N/A,#N/A,FALSE,"HITOS98";#N/A,#N/A,FALSE,"CURVA ""S"" GLOBAL ";#N/A,#N/A,FALSE,"CURVA ""S"" 1998 "}</definedName>
    <definedName name="SFGAST5_3" localSheetId="0">{#N/A,#N/A,FALSE,"IC_Global";#N/A,#N/A,FALSE,"IC_Global (98-f)";#N/A,#N/A,FALSE,"Inc";#N/A,#N/A,FALSE,"CAMBIOS (2)";#N/A,#N/A,FALSE,"EXPL Inc.";#N/A,#N/A,FALSE,"HITOS98";#N/A,#N/A,FALSE,"CURVA ""S"" GLOBAL ";#N/A,#N/A,FALSE,"CURVA ""S"" 1998 "}</definedName>
    <definedName name="SFGAST5_3" localSheetId="1">{#N/A,#N/A,FALSE,"IC_Global";#N/A,#N/A,FALSE,"IC_Global (98-f)";#N/A,#N/A,FALSE,"Inc";#N/A,#N/A,FALSE,"CAMBIOS (2)";#N/A,#N/A,FALSE,"EXPL Inc.";#N/A,#N/A,FALSE,"HITOS98";#N/A,#N/A,FALSE,"CURVA ""S"" GLOBAL ";#N/A,#N/A,FALSE,"CURVA ""S"" 1998 "}</definedName>
    <definedName name="SFGAST5_3" localSheetId="2">{#N/A,#N/A,FALSE,"IC_Global";#N/A,#N/A,FALSE,"IC_Global (98-f)";#N/A,#N/A,FALSE,"Inc";#N/A,#N/A,FALSE,"CAMBIOS (2)";#N/A,#N/A,FALSE,"EXPL Inc.";#N/A,#N/A,FALSE,"HITOS98";#N/A,#N/A,FALSE,"CURVA ""S"" GLOBAL ";#N/A,#N/A,FALSE,"CURVA ""S"" 1998 "}</definedName>
    <definedName name="SFGAST5_3">{#N/A,#N/A,FALSE,"IC_Global";#N/A,#N/A,FALSE,"IC_Global (98-f)";#N/A,#N/A,FALSE,"Inc";#N/A,#N/A,FALSE,"CAMBIOS (2)";#N/A,#N/A,FALSE,"EXPL Inc.";#N/A,#N/A,FALSE,"HITOS98";#N/A,#N/A,FALSE,"CURVA ""S"" GLOBAL ";#N/A,#N/A,FALSE,"CURVA ""S"" 1998 "}</definedName>
    <definedName name="sfgujhwsryu" localSheetId="3">{#N/A,#N/A,FALSE,"Cost Report";#N/A,#N/A,FALSE,"Table 2.1";#N/A,#N/A,FALSE,"Plant Statistics";"Plant Costs",#N/A,FALSE,"Cost Summary"}</definedName>
    <definedName name="sfgujhwsryu" localSheetId="4">{#N/A,#N/A,FALSE,"Cost Report";#N/A,#N/A,FALSE,"Table 2.1";#N/A,#N/A,FALSE,"Plant Statistics";"Plant Costs",#N/A,FALSE,"Cost Summary"}</definedName>
    <definedName name="sfgujhwsryu" localSheetId="5">{#N/A,#N/A,FALSE,"Cost Report";#N/A,#N/A,FALSE,"Table 2.1";#N/A,#N/A,FALSE,"Plant Statistics";"Plant Costs",#N/A,FALSE,"Cost Summary"}</definedName>
    <definedName name="sfgujhwsryu" localSheetId="6">{#N/A,#N/A,FALSE,"Cost Report";#N/A,#N/A,FALSE,"Table 2.1";#N/A,#N/A,FALSE,"Plant Statistics";"Plant Costs",#N/A,FALSE,"Cost Summary"}</definedName>
    <definedName name="sfgujhwsryu" localSheetId="0">{#N/A,#N/A,FALSE,"Cost Report";#N/A,#N/A,FALSE,"Table 2.1";#N/A,#N/A,FALSE,"Plant Statistics";"Plant Costs",#N/A,FALSE,"Cost Summary"}</definedName>
    <definedName name="sfgujhwsryu" localSheetId="1">{#N/A,#N/A,FALSE,"Cost Report";#N/A,#N/A,FALSE,"Table 2.1";#N/A,#N/A,FALSE,"Plant Statistics";"Plant Costs",#N/A,FALSE,"Cost Summary"}</definedName>
    <definedName name="sfgujhwsryu" localSheetId="2">{#N/A,#N/A,FALSE,"Cost Report";#N/A,#N/A,FALSE,"Table 2.1";#N/A,#N/A,FALSE,"Plant Statistics";"Plant Costs",#N/A,FALSE,"Cost Summary"}</definedName>
    <definedName name="sfgujhwsryu">{#N/A,#N/A,FALSE,"Cost Report";#N/A,#N/A,FALSE,"Table 2.1";#N/A,#N/A,FALSE,"Plant Statistics";"Plant Costs",#N/A,FALSE,"Cost Summary"}</definedName>
    <definedName name="SFINTOTAL" localSheetId="0">{"DETALLE_1996",#N/A,FALSE,"flujo";"DETALLE_1997",#N/A,FALSE,"flujo";"GASTOS_INCURRIDOS_1996",#N/A,FALSE,"flujo";"GASTOS_PROGRAMADOS_PARA_1997",#N/A,FALSE,"flujo";#N/A,#N/A,FALSE,"comparat";#N/A,#N/A,FALSE,"costos";#N/A,#N/A,FALSE,"proyctrol"}</definedName>
    <definedName name="SFINTOTAL" localSheetId="1">{"DETALLE_1996",#N/A,FALSE,"flujo";"DETALLE_1997",#N/A,FALSE,"flujo";"GASTOS_INCURRIDOS_1996",#N/A,FALSE,"flujo";"GASTOS_PROGRAMADOS_PARA_1997",#N/A,FALSE,"flujo";#N/A,#N/A,FALSE,"comparat";#N/A,#N/A,FALSE,"costos";#N/A,#N/A,FALSE,"proyctrol"}</definedName>
    <definedName name="SFINTOTAL" localSheetId="2">{"DETALLE_1996",#N/A,FALSE,"flujo";"DETALLE_1997",#N/A,FALSE,"flujo";"GASTOS_INCURRIDOS_1996",#N/A,FALSE,"flujo";"GASTOS_PROGRAMADOS_PARA_1997",#N/A,FALSE,"flujo";#N/A,#N/A,FALSE,"comparat";#N/A,#N/A,FALSE,"costos";#N/A,#N/A,FALSE,"proyctrol"}</definedName>
    <definedName name="SFINTOTAL">{"DETALLE_1996",#N/A,FALSE,"flujo";"DETALLE_1997",#N/A,FALSE,"flujo";"GASTOS_INCURRIDOS_1996",#N/A,FALSE,"flujo";"GASTOS_PROGRAMADOS_PARA_1997",#N/A,FALSE,"flujo";#N/A,#N/A,FALSE,"comparat";#N/A,#N/A,FALSE,"costos";#N/A,#N/A,FALSE,"proyctrol"}</definedName>
    <definedName name="SFINTOTAL_1" localSheetId="0">{"DETALLE_1996",#N/A,FALSE,"flujo";"DETALLE_1997",#N/A,FALSE,"flujo";"GASTOS_INCURRIDOS_1996",#N/A,FALSE,"flujo";"GASTOS_PROGRAMADOS_PARA_1997",#N/A,FALSE,"flujo";#N/A,#N/A,FALSE,"comparat";#N/A,#N/A,FALSE,"costos";#N/A,#N/A,FALSE,"proyctrol"}</definedName>
    <definedName name="SFINTOTAL_1" localSheetId="1">{"DETALLE_1996",#N/A,FALSE,"flujo";"DETALLE_1997",#N/A,FALSE,"flujo";"GASTOS_INCURRIDOS_1996",#N/A,FALSE,"flujo";"GASTOS_PROGRAMADOS_PARA_1997",#N/A,FALSE,"flujo";#N/A,#N/A,FALSE,"comparat";#N/A,#N/A,FALSE,"costos";#N/A,#N/A,FALSE,"proyctrol"}</definedName>
    <definedName name="SFINTOTAL_1" localSheetId="2">{"DETALLE_1996",#N/A,FALSE,"flujo";"DETALLE_1997",#N/A,FALSE,"flujo";"GASTOS_INCURRIDOS_1996",#N/A,FALSE,"flujo";"GASTOS_PROGRAMADOS_PARA_1997",#N/A,FALSE,"flujo";#N/A,#N/A,FALSE,"comparat";#N/A,#N/A,FALSE,"costos";#N/A,#N/A,FALSE,"proyctrol"}</definedName>
    <definedName name="SFINTOTAL_1">{"DETALLE_1996",#N/A,FALSE,"flujo";"DETALLE_1997",#N/A,FALSE,"flujo";"GASTOS_INCURRIDOS_1996",#N/A,FALSE,"flujo";"GASTOS_PROGRAMADOS_PARA_1997",#N/A,FALSE,"flujo";#N/A,#N/A,FALSE,"comparat";#N/A,#N/A,FALSE,"costos";#N/A,#N/A,FALSE,"proyctrol"}</definedName>
    <definedName name="sfj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sj" localSheetId="0">{#N/A,#N/A,FALSE,"ResDev"}</definedName>
    <definedName name="sfjsj" localSheetId="1">{#N/A,#N/A,FALSE,"ResDev"}</definedName>
    <definedName name="sfjsj" localSheetId="2">{#N/A,#N/A,FALSE,"ResDev"}</definedName>
    <definedName name="sfjsj">{#N/A,#N/A,FALSE,"ResDev"}</definedName>
    <definedName name="SFSTRT" localSheetId="3">{#N/A,#N/A,FALSE,"masez (10)";#N/A,#N/A,FALSE,"masez (7)";#N/A,#N/A,FALSE,"masez (6)";#N/A,#N/A,FALSE,"masez (5)";#N/A,#N/A,FALSE,"masez (4)";#N/A,#N/A,FALSE,"masez (3)";#N/A,#N/A,FALSE,"masez (2)";#N/A,#N/A,FALSE,"GME";#N/A,#N/A,FALSE,"masez"}</definedName>
    <definedName name="SFSTRT" localSheetId="4">{#N/A,#N/A,FALSE,"masez (10)";#N/A,#N/A,FALSE,"masez (7)";#N/A,#N/A,FALSE,"masez (6)";#N/A,#N/A,FALSE,"masez (5)";#N/A,#N/A,FALSE,"masez (4)";#N/A,#N/A,FALSE,"masez (3)";#N/A,#N/A,FALSE,"masez (2)";#N/A,#N/A,FALSE,"GME";#N/A,#N/A,FALSE,"masez"}</definedName>
    <definedName name="SFSTRT" localSheetId="5">{#N/A,#N/A,FALSE,"masez (10)";#N/A,#N/A,FALSE,"masez (7)";#N/A,#N/A,FALSE,"masez (6)";#N/A,#N/A,FALSE,"masez (5)";#N/A,#N/A,FALSE,"masez (4)";#N/A,#N/A,FALSE,"masez (3)";#N/A,#N/A,FALSE,"masez (2)";#N/A,#N/A,FALSE,"GME";#N/A,#N/A,FALSE,"masez"}</definedName>
    <definedName name="SFSTRT" localSheetId="6">{#N/A,#N/A,FALSE,"masez (10)";#N/A,#N/A,FALSE,"masez (7)";#N/A,#N/A,FALSE,"masez (6)";#N/A,#N/A,FALSE,"masez (5)";#N/A,#N/A,FALSE,"masez (4)";#N/A,#N/A,FALSE,"masez (3)";#N/A,#N/A,FALSE,"masez (2)";#N/A,#N/A,FALSE,"GME";#N/A,#N/A,FALSE,"masez"}</definedName>
    <definedName name="SFSTRT" localSheetId="0">{#N/A,#N/A,FALSE,"masez (10)";#N/A,#N/A,FALSE,"masez (7)";#N/A,#N/A,FALSE,"masez (6)";#N/A,#N/A,FALSE,"masez (5)";#N/A,#N/A,FALSE,"masez (4)";#N/A,#N/A,FALSE,"masez (3)";#N/A,#N/A,FALSE,"masez (2)";#N/A,#N/A,FALSE,"GME";#N/A,#N/A,FALSE,"masez"}</definedName>
    <definedName name="SFSTRT" localSheetId="1">{#N/A,#N/A,FALSE,"masez (10)";#N/A,#N/A,FALSE,"masez (7)";#N/A,#N/A,FALSE,"masez (6)";#N/A,#N/A,FALSE,"masez (5)";#N/A,#N/A,FALSE,"masez (4)";#N/A,#N/A,FALSE,"masez (3)";#N/A,#N/A,FALSE,"masez (2)";#N/A,#N/A,FALSE,"GME";#N/A,#N/A,FALSE,"masez"}</definedName>
    <definedName name="SFSTRT" localSheetId="2">{#N/A,#N/A,FALSE,"masez (10)";#N/A,#N/A,FALSE,"masez (7)";#N/A,#N/A,FALSE,"masez (6)";#N/A,#N/A,FALSE,"masez (5)";#N/A,#N/A,FALSE,"masez (4)";#N/A,#N/A,FALSE,"masez (3)";#N/A,#N/A,FALSE,"masez (2)";#N/A,#N/A,FALSE,"GME";#N/A,#N/A,FALSE,"masez"}</definedName>
    <definedName name="SFSTRT">{#N/A,#N/A,FALSE,"masez (10)";#N/A,#N/A,FALSE,"masez (7)";#N/A,#N/A,FALSE,"masez (6)";#N/A,#N/A,FALSE,"masez (5)";#N/A,#N/A,FALSE,"masez (4)";#N/A,#N/A,FALSE,"masez (3)";#N/A,#N/A,FALSE,"masez (2)";#N/A,#N/A,FALSE,"GME";#N/A,#N/A,FALSE,"masez"}</definedName>
    <definedName name="SFSTRT_1" localSheetId="0">{#N/A,#N/A,FALSE,"masez (10)";#N/A,#N/A,FALSE,"masez (7)";#N/A,#N/A,FALSE,"masez (6)";#N/A,#N/A,FALSE,"masez (5)";#N/A,#N/A,FALSE,"masez (4)";#N/A,#N/A,FALSE,"masez (3)";#N/A,#N/A,FALSE,"masez (2)";#N/A,#N/A,FALSE,"GME";#N/A,#N/A,FALSE,"masez"}</definedName>
    <definedName name="SFSTRT_1" localSheetId="1">{#N/A,#N/A,FALSE,"masez (10)";#N/A,#N/A,FALSE,"masez (7)";#N/A,#N/A,FALSE,"masez (6)";#N/A,#N/A,FALSE,"masez (5)";#N/A,#N/A,FALSE,"masez (4)";#N/A,#N/A,FALSE,"masez (3)";#N/A,#N/A,FALSE,"masez (2)";#N/A,#N/A,FALSE,"GME";#N/A,#N/A,FALSE,"masez"}</definedName>
    <definedName name="SFSTRT_1" localSheetId="2">{#N/A,#N/A,FALSE,"masez (10)";#N/A,#N/A,FALSE,"masez (7)";#N/A,#N/A,FALSE,"masez (6)";#N/A,#N/A,FALSE,"masez (5)";#N/A,#N/A,FALSE,"masez (4)";#N/A,#N/A,FALSE,"masez (3)";#N/A,#N/A,FALSE,"masez (2)";#N/A,#N/A,FALSE,"GME";#N/A,#N/A,FALSE,"masez"}</definedName>
    <definedName name="SFSTRT_1">{#N/A,#N/A,FALSE,"masez (10)";#N/A,#N/A,FALSE,"masez (7)";#N/A,#N/A,FALSE,"masez (6)";#N/A,#N/A,FALSE,"masez (5)";#N/A,#N/A,FALSE,"masez (4)";#N/A,#N/A,FALSE,"masez (3)";#N/A,#N/A,FALSE,"masez (2)";#N/A,#N/A,FALSE,"GME";#N/A,#N/A,FALSE,"masez"}</definedName>
    <definedName name="SFSTRT_2" localSheetId="0">{#N/A,#N/A,FALSE,"masez (10)";#N/A,#N/A,FALSE,"masez (7)";#N/A,#N/A,FALSE,"masez (6)";#N/A,#N/A,FALSE,"masez (5)";#N/A,#N/A,FALSE,"masez (4)";#N/A,#N/A,FALSE,"masez (3)";#N/A,#N/A,FALSE,"masez (2)";#N/A,#N/A,FALSE,"GME";#N/A,#N/A,FALSE,"masez"}</definedName>
    <definedName name="SFSTRT_2" localSheetId="1">{#N/A,#N/A,FALSE,"masez (10)";#N/A,#N/A,FALSE,"masez (7)";#N/A,#N/A,FALSE,"masez (6)";#N/A,#N/A,FALSE,"masez (5)";#N/A,#N/A,FALSE,"masez (4)";#N/A,#N/A,FALSE,"masez (3)";#N/A,#N/A,FALSE,"masez (2)";#N/A,#N/A,FALSE,"GME";#N/A,#N/A,FALSE,"masez"}</definedName>
    <definedName name="SFSTRT_2" localSheetId="2">{#N/A,#N/A,FALSE,"masez (10)";#N/A,#N/A,FALSE,"masez (7)";#N/A,#N/A,FALSE,"masez (6)";#N/A,#N/A,FALSE,"masez (5)";#N/A,#N/A,FALSE,"masez (4)";#N/A,#N/A,FALSE,"masez (3)";#N/A,#N/A,FALSE,"masez (2)";#N/A,#N/A,FALSE,"GME";#N/A,#N/A,FALSE,"masez"}</definedName>
    <definedName name="SFSTRT_2">{#N/A,#N/A,FALSE,"masez (10)";#N/A,#N/A,FALSE,"masez (7)";#N/A,#N/A,FALSE,"masez (6)";#N/A,#N/A,FALSE,"masez (5)";#N/A,#N/A,FALSE,"masez (4)";#N/A,#N/A,FALSE,"masez (3)";#N/A,#N/A,FALSE,"masez (2)";#N/A,#N/A,FALSE,"GME";#N/A,#N/A,FALSE,"masez"}</definedName>
    <definedName name="SFSTRT_3" localSheetId="0">{#N/A,#N/A,FALSE,"masez (10)";#N/A,#N/A,FALSE,"masez (7)";#N/A,#N/A,FALSE,"masez (6)";#N/A,#N/A,FALSE,"masez (5)";#N/A,#N/A,FALSE,"masez (4)";#N/A,#N/A,FALSE,"masez (3)";#N/A,#N/A,FALSE,"masez (2)";#N/A,#N/A,FALSE,"GME";#N/A,#N/A,FALSE,"masez"}</definedName>
    <definedName name="SFSTRT_3" localSheetId="1">{#N/A,#N/A,FALSE,"masez (10)";#N/A,#N/A,FALSE,"masez (7)";#N/A,#N/A,FALSE,"masez (6)";#N/A,#N/A,FALSE,"masez (5)";#N/A,#N/A,FALSE,"masez (4)";#N/A,#N/A,FALSE,"masez (3)";#N/A,#N/A,FALSE,"masez (2)";#N/A,#N/A,FALSE,"GME";#N/A,#N/A,FALSE,"masez"}</definedName>
    <definedName name="SFSTRT_3" localSheetId="2">{#N/A,#N/A,FALSE,"masez (10)";#N/A,#N/A,FALSE,"masez (7)";#N/A,#N/A,FALSE,"masez (6)";#N/A,#N/A,FALSE,"masez (5)";#N/A,#N/A,FALSE,"masez (4)";#N/A,#N/A,FALSE,"masez (3)";#N/A,#N/A,FALSE,"masez (2)";#N/A,#N/A,FALSE,"GME";#N/A,#N/A,FALSE,"masez"}</definedName>
    <definedName name="SFSTRT_3">{#N/A,#N/A,FALSE,"masez (10)";#N/A,#N/A,FALSE,"masez (7)";#N/A,#N/A,FALSE,"masez (6)";#N/A,#N/A,FALSE,"masez (5)";#N/A,#N/A,FALSE,"masez (4)";#N/A,#N/A,FALSE,"masez (3)";#N/A,#N/A,FALSE,"masez (2)";#N/A,#N/A,FALSE,"GME";#N/A,#N/A,FALSE,"masez"}</definedName>
    <definedName name="SH" localSheetId="0">{#N/A,#N/A,FALSE,"GERAL";#N/A,#N/A,FALSE,"012-96";#N/A,#N/A,FALSE,"018-96";#N/A,#N/A,FALSE,"027-96";#N/A,#N/A,FALSE,"059-96";#N/A,#N/A,FALSE,"076-96";#N/A,#N/A,FALSE,"019-97";#N/A,#N/A,FALSE,"021-97";#N/A,#N/A,FALSE,"022-97";#N/A,#N/A,FALSE,"028-97"}</definedName>
    <definedName name="SH" localSheetId="1">{#N/A,#N/A,FALSE,"GERAL";#N/A,#N/A,FALSE,"012-96";#N/A,#N/A,FALSE,"018-96";#N/A,#N/A,FALSE,"027-96";#N/A,#N/A,FALSE,"059-96";#N/A,#N/A,FALSE,"076-96";#N/A,#N/A,FALSE,"019-97";#N/A,#N/A,FALSE,"021-97";#N/A,#N/A,FALSE,"022-97";#N/A,#N/A,FALSE,"028-97"}</definedName>
    <definedName name="SH" localSheetId="2">{#N/A,#N/A,FALSE,"GERAL";#N/A,#N/A,FALSE,"012-96";#N/A,#N/A,FALSE,"018-96";#N/A,#N/A,FALSE,"027-96";#N/A,#N/A,FALSE,"059-96";#N/A,#N/A,FALSE,"076-96";#N/A,#N/A,FALSE,"019-97";#N/A,#N/A,FALSE,"021-97";#N/A,#N/A,FALSE,"022-97";#N/A,#N/A,FALSE,"028-97"}</definedName>
    <definedName name="SH">{#N/A,#N/A,FALSE,"GERAL";#N/A,#N/A,FALSE,"012-96";#N/A,#N/A,FALSE,"018-96";#N/A,#N/A,FALSE,"027-96";#N/A,#N/A,FALSE,"059-96";#N/A,#N/A,FALSE,"076-96";#N/A,#N/A,FALSE,"019-97";#N/A,#N/A,FALSE,"021-97";#N/A,#N/A,FALSE,"022-97";#N/A,#N/A,FALSE,"028-97"}</definedName>
    <definedName name="SHA">#REF!</definedName>
    <definedName name="shape">#REF!</definedName>
    <definedName name="sharp">#REF!</definedName>
    <definedName name="Shear_c_1">#REF!</definedName>
    <definedName name="Shear_c_2">#REF!</definedName>
    <definedName name="Shear_Ratio">#REF!</definedName>
    <definedName name="Shear_s_2">#REF!</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#REF!</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gfuywr" localSheetId="3">{#N/A,#N/A,FALSE,"DATA"}</definedName>
    <definedName name="shgfuywr" localSheetId="4">{#N/A,#N/A,FALSE,"DATA"}</definedName>
    <definedName name="shgfuywr" localSheetId="5">{#N/A,#N/A,FALSE,"DATA"}</definedName>
    <definedName name="shgfuywr" localSheetId="6">{#N/A,#N/A,FALSE,"DATA"}</definedName>
    <definedName name="shgfuywr" localSheetId="0">{#N/A,#N/A,FALSE,"DATA"}</definedName>
    <definedName name="shgfuywr" localSheetId="1">{#N/A,#N/A,FALSE,"DATA"}</definedName>
    <definedName name="shgfuywr" localSheetId="2">{#N/A,#N/A,FALSE,"DATA"}</definedName>
    <definedName name="shgfuywr">{#N/A,#N/A,FALSE,"DATA"}</definedName>
    <definedName name="Silver_price">#REF!</definedName>
    <definedName name="SING" localSheetId="0">{#N/A,#N/A,FALSE,"K-ISEWA-all";#N/A,#N/A,FALSE,"K-SEWA";#N/A,#N/A,FALSE,"K-ISEWA";#N/A,#N/A,FALSE,"K-THAI";#N/A,#N/A,FALSE,"K-INDIA";#N/A,#N/A,FALSE,"K-MAL";#N/A,#N/A,FALSE,"K-SWA";#N/A,#N/A,FALSE,"K-INDO";#N/A,#N/A,FALSE,"K-DIV";#N/A,#N/A,FALSE,"K-CONS.THAI";#N/A,#N/A,FALSE,"K-GTS";#N/A,#N/A,FALSE,"K-CCNR"}</definedName>
    <definedName name="SING" localSheetId="1">{#N/A,#N/A,FALSE,"K-ISEWA-all";#N/A,#N/A,FALSE,"K-SEWA";#N/A,#N/A,FALSE,"K-ISEWA";#N/A,#N/A,FALSE,"K-THAI";#N/A,#N/A,FALSE,"K-INDIA";#N/A,#N/A,FALSE,"K-MAL";#N/A,#N/A,FALSE,"K-SWA";#N/A,#N/A,FALSE,"K-INDO";#N/A,#N/A,FALSE,"K-DIV";#N/A,#N/A,FALSE,"K-CONS.THAI";#N/A,#N/A,FALSE,"K-GTS";#N/A,#N/A,FALSE,"K-CCNR"}</definedName>
    <definedName name="SING" localSheetId="2">{#N/A,#N/A,FALSE,"K-ISEWA-all";#N/A,#N/A,FALSE,"K-SEWA";#N/A,#N/A,FALSE,"K-ISEWA";#N/A,#N/A,FALSE,"K-THAI";#N/A,#N/A,FALSE,"K-INDIA";#N/A,#N/A,FALSE,"K-MAL";#N/A,#N/A,FALSE,"K-SWA";#N/A,#N/A,FALSE,"K-INDO";#N/A,#N/A,FALSE,"K-DIV";#N/A,#N/A,FALSE,"K-CONS.THAI";#N/A,#N/A,FALSE,"K-GTS";#N/A,#N/A,FALSE,"K-CCNR"}</definedName>
    <definedName name="SING">{#N/A,#N/A,FALSE,"K-ISEWA-all";#N/A,#N/A,FALSE,"K-SEWA";#N/A,#N/A,FALSE,"K-ISEWA";#N/A,#N/A,FALSE,"K-THAI";#N/A,#N/A,FALSE,"K-INDIA";#N/A,#N/A,FALSE,"K-MAL";#N/A,#N/A,FALSE,"K-SWA";#N/A,#N/A,FALSE,"K-INDO";#N/A,#N/A,FALSE,"K-DIV";#N/A,#N/A,FALSE,"K-CONS.THAI";#N/A,#N/A,FALSE,"K-GTS";#N/A,#N/A,FALSE,"K-CCNR"}</definedName>
    <definedName name="SINGOLO">#REF!</definedName>
    <definedName name="sino">#REF!</definedName>
    <definedName name="SISTEMA1">#REF!</definedName>
    <definedName name="SISTEMA2">#REF!</definedName>
    <definedName name="sit_espec">#REF!</definedName>
    <definedName name="Site_Capex">#REF!</definedName>
    <definedName name="SizeCu">#REF!</definedName>
    <definedName name="SizeCuT">#REF!</definedName>
    <definedName name="SizeDuct">#REF!</definedName>
    <definedName name="SizeFRP">#REF!</definedName>
    <definedName name="SizeHDPE">#REF!</definedName>
    <definedName name="SizePVC">#REF!</definedName>
    <definedName name="SizePVCP">#REF!</definedName>
    <definedName name="SizeRu">#REF!</definedName>
    <definedName name="SizeRub">#REF!</definedName>
    <definedName name="Sizes">#REF!</definedName>
    <definedName name="SizeSS">#REF!</definedName>
    <definedName name="SizeSteel">#REF!</definedName>
    <definedName name="sjfsjhfj"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sj" localSheetId="0">{#N/A,#N/A,FALSE,"ResDev"}</definedName>
    <definedName name="sjsj" localSheetId="1">{#N/A,#N/A,FALSE,"ResDev"}</definedName>
    <definedName name="sjsj" localSheetId="2">{#N/A,#N/A,FALSE,"ResDev"}</definedName>
    <definedName name="sjsj">{#N/A,#N/A,FALSE,"ResDev"}</definedName>
    <definedName name="skdnfb" localSheetId="0">{"dd sheet",#N/A,FALSE,"D &amp; D SHEET";"data",#N/A,FALSE,"Data";"techbid",#N/A,FALSE,"tech bid";"comm",#N/A,FALSE,"COMMERCIAL"}</definedName>
    <definedName name="skdnfb" localSheetId="1">{"dd sheet",#N/A,FALSE,"D &amp; D SHEET";"data",#N/A,FALSE,"Data";"techbid",#N/A,FALSE,"tech bid";"comm",#N/A,FALSE,"COMMERCIAL"}</definedName>
    <definedName name="skdnfb" localSheetId="2">{"dd sheet",#N/A,FALSE,"D &amp; D SHEET";"data",#N/A,FALSE,"Data";"techbid",#N/A,FALSE,"tech bid";"comm",#N/A,FALSE,"COMMERCIAL"}</definedName>
    <definedName name="skdnfb">{"dd sheet",#N/A,FALSE,"D &amp; D SHEET";"data",#N/A,FALSE,"Data";"techbid",#N/A,FALSE,"tech bid";"comm",#N/A,FALSE,"COMMERCIAL"}</definedName>
    <definedName name="skfnb26"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sdmfd" localSheetId="0">{#N/A,#N/A,TRUE,"1842CWN0"}</definedName>
    <definedName name="sksdmfd" localSheetId="1">{#N/A,#N/A,TRUE,"1842CWN0"}</definedName>
    <definedName name="sksdmfd" localSheetId="2">{#N/A,#N/A,TRUE,"1842CWN0"}</definedName>
    <definedName name="sksdmfd">{#N/A,#N/A,TRUE,"1842CWN0"}</definedName>
    <definedName name="sksjsb" localSheetId="0">{#N/A,#N/A,TRUE,"INGENIERIA";#N/A,#N/A,TRUE,"COMPRAS";#N/A,#N/A,TRUE,"DIRECCION";#N/A,#N/A,TRUE,"RESUMEN"}</definedName>
    <definedName name="sksjsb" localSheetId="1">{#N/A,#N/A,TRUE,"INGENIERIA";#N/A,#N/A,TRUE,"COMPRAS";#N/A,#N/A,TRUE,"DIRECCION";#N/A,#N/A,TRUE,"RESUMEN"}</definedName>
    <definedName name="sksjsb" localSheetId="2">{#N/A,#N/A,TRUE,"INGENIERIA";#N/A,#N/A,TRUE,"COMPRAS";#N/A,#N/A,TRUE,"DIRECCION";#N/A,#N/A,TRUE,"RESUMEN"}</definedName>
    <definedName name="sksjsb">{#N/A,#N/A,TRUE,"INGENIERIA";#N/A,#N/A,TRUE,"COMPRAS";#N/A,#N/A,TRUE,"DIRECCION";#N/A,#N/A,TRUE,"RESUMEN"}</definedName>
    <definedName name="sksks" localSheetId="0">{#N/A,#N/A,TRUE,"1842CWN0"}</definedName>
    <definedName name="sksks" localSheetId="1">{#N/A,#N/A,TRUE,"1842CWN0"}</definedName>
    <definedName name="sksks" localSheetId="2">{#N/A,#N/A,TRUE,"1842CWN0"}</definedName>
    <definedName name="sksks">{#N/A,#N/A,TRUE,"1842CWN0"}</definedName>
    <definedName name="SNP">#REF!</definedName>
    <definedName name="sobreconsumo">#REF!</definedName>
    <definedName name="sobreeco">#REF!</definedName>
    <definedName name="sofia" localSheetId="3">{#N/A,#N/A,FALSE,"TEC-01";#N/A,#N/A,FALSE,"TEC - 02";#N/A,#N/A,FALSE,"TEC - 03";#N/A,#N/A,FALSE,"TEC - 04";#N/A,#N/A,FALSE,"TEC-07";#N/A,#N/A,FALSE,"TEC-08";#N/A,#N/A,FALSE,"TEC - 09A";#N/A,#N/A,FALSE,"TEC - 09B";#N/A,#N/A,FALSE,"TEC - 09C";#N/A,#N/A,FALSE,"TEC - 10";#N/A,#N/A,FALSE,"TEC-11"}</definedName>
    <definedName name="sofia" localSheetId="4">{#N/A,#N/A,FALSE,"TEC-01";#N/A,#N/A,FALSE,"TEC - 02";#N/A,#N/A,FALSE,"TEC - 03";#N/A,#N/A,FALSE,"TEC - 04";#N/A,#N/A,FALSE,"TEC-07";#N/A,#N/A,FALSE,"TEC-08";#N/A,#N/A,FALSE,"TEC - 09A";#N/A,#N/A,FALSE,"TEC - 09B";#N/A,#N/A,FALSE,"TEC - 09C";#N/A,#N/A,FALSE,"TEC - 10";#N/A,#N/A,FALSE,"TEC-11"}</definedName>
    <definedName name="sofia" localSheetId="5">{#N/A,#N/A,FALSE,"TEC-01";#N/A,#N/A,FALSE,"TEC - 02";#N/A,#N/A,FALSE,"TEC - 03";#N/A,#N/A,FALSE,"TEC - 04";#N/A,#N/A,FALSE,"TEC-07";#N/A,#N/A,FALSE,"TEC-08";#N/A,#N/A,FALSE,"TEC - 09A";#N/A,#N/A,FALSE,"TEC - 09B";#N/A,#N/A,FALSE,"TEC - 09C";#N/A,#N/A,FALSE,"TEC - 10";#N/A,#N/A,FALSE,"TEC-11"}</definedName>
    <definedName name="sofia" localSheetId="6">{#N/A,#N/A,FALSE,"TEC-01";#N/A,#N/A,FALSE,"TEC - 02";#N/A,#N/A,FALSE,"TEC - 03";#N/A,#N/A,FALSE,"TEC - 04";#N/A,#N/A,FALSE,"TEC-07";#N/A,#N/A,FALSE,"TEC-08";#N/A,#N/A,FALSE,"TEC - 09A";#N/A,#N/A,FALSE,"TEC - 09B";#N/A,#N/A,FALSE,"TEC - 09C";#N/A,#N/A,FALSE,"TEC - 10";#N/A,#N/A,FALSE,"TEC-11"}</definedName>
    <definedName name="sofia" localSheetId="0">{#N/A,#N/A,FALSE,"TEC-01";#N/A,#N/A,FALSE,"TEC - 02";#N/A,#N/A,FALSE,"TEC - 03";#N/A,#N/A,FALSE,"TEC - 04";#N/A,#N/A,FALSE,"TEC-07";#N/A,#N/A,FALSE,"TEC-08";#N/A,#N/A,FALSE,"TEC - 09A";#N/A,#N/A,FALSE,"TEC - 09B";#N/A,#N/A,FALSE,"TEC - 09C";#N/A,#N/A,FALSE,"TEC - 10";#N/A,#N/A,FALSE,"TEC-11"}</definedName>
    <definedName name="sofia" localSheetId="1">{#N/A,#N/A,FALSE,"TEC-01";#N/A,#N/A,FALSE,"TEC - 02";#N/A,#N/A,FALSE,"TEC - 03";#N/A,#N/A,FALSE,"TEC - 04";#N/A,#N/A,FALSE,"TEC-07";#N/A,#N/A,FALSE,"TEC-08";#N/A,#N/A,FALSE,"TEC - 09A";#N/A,#N/A,FALSE,"TEC - 09B";#N/A,#N/A,FALSE,"TEC - 09C";#N/A,#N/A,FALSE,"TEC - 10";#N/A,#N/A,FALSE,"TEC-11"}</definedName>
    <definedName name="sofia" localSheetId="2">{#N/A,#N/A,FALSE,"TEC-01";#N/A,#N/A,FALSE,"TEC - 02";#N/A,#N/A,FALSE,"TEC - 03";#N/A,#N/A,FALSE,"TEC - 04";#N/A,#N/A,FALSE,"TEC-07";#N/A,#N/A,FALSE,"TEC-08";#N/A,#N/A,FALSE,"TEC - 09A";#N/A,#N/A,FALSE,"TEC - 09B";#N/A,#N/A,FALSE,"TEC - 09C";#N/A,#N/A,FALSE,"TEC - 10";#N/A,#N/A,FALSE,"TEC-11"}</definedName>
    <definedName name="sofia">{#N/A,#N/A,FALSE,"TEC-01";#N/A,#N/A,FALSE,"TEC - 02";#N/A,#N/A,FALSE,"TEC - 03";#N/A,#N/A,FALSE,"TEC - 04";#N/A,#N/A,FALSE,"TEC-07";#N/A,#N/A,FALSE,"TEC-08";#N/A,#N/A,FALSE,"TEC - 09A";#N/A,#N/A,FALSE,"TEC - 09B";#N/A,#N/A,FALSE,"TEC - 09C";#N/A,#N/A,FALSE,"TEC - 10";#N/A,#N/A,FALSE,"TEC-11"}</definedName>
    <definedName name="sol">#REF!</definedName>
    <definedName name="SOLDADURA">#REF!</definedName>
    <definedName name="SOLE" localSheetId="0">{"fin",#N/A,FALSE,"EGyP";"fin",#N/A,FALSE,"inggto";"fin",#N/A,FALSE,"REI";"fin",#N/A,FALSE,"BG";"fin",#N/A,FALSE,"cyb";"fin",#N/A,FALSE,"BS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 localSheetId="1">{"fin",#N/A,FALSE,"EGyP";"fin",#N/A,FALSE,"inggto";"fin",#N/A,FALSE,"REI";"fin",#N/A,FALSE,"BG";"fin",#N/A,FALSE,"cyb";"fin",#N/A,FALSE,"BS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 localSheetId="2">{"fin",#N/A,FALSE,"EGyP";"fin",#N/A,FALSE,"inggto";"fin",#N/A,FALSE,"REI";"fin",#N/A,FALSE,"BG";"fin",#N/A,FALSE,"cyb";"fin",#N/A,FALSE,"BS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S">#REF!</definedName>
    <definedName name="solver_adj">#REF!</definedName>
    <definedName name="solver_cvg">0.0001</definedName>
    <definedName name="solver_drv">2</definedName>
    <definedName name="solver_est">2</definedName>
    <definedName name="solver_itr">100</definedName>
    <definedName name="solver_lin">0</definedName>
    <definedName name="solver_neg">2</definedName>
    <definedName name="solver_num">0</definedName>
    <definedName name="solver_nwt">1</definedName>
    <definedName name="solver_pre">0.000001</definedName>
    <definedName name="solver_scl">0</definedName>
    <definedName name="solver_sho">0</definedName>
    <definedName name="solver_tim">100</definedName>
    <definedName name="solver_tmp">#NULL!</definedName>
    <definedName name="solver_tol">0.05</definedName>
    <definedName name="solver_typ">2</definedName>
    <definedName name="solver_val">0</definedName>
    <definedName name="some.crap" localSheetId="0">{#N/A,#N/A,FALSE,"TEC-01";#N/A,#N/A,FALSE,"TEC - 02";#N/A,#N/A,FALSE,"TEC - 03";#N/A,#N/A,FALSE,"TEC - 04";#N/A,#N/A,FALSE,"TEC-07";#N/A,#N/A,FALSE,"TEC-08";#N/A,#N/A,FALSE,"TEC - 09A";#N/A,#N/A,FALSE,"TEC - 09B";#N/A,#N/A,FALSE,"TEC - 09C";#N/A,#N/A,FALSE,"TEC - 10";#N/A,#N/A,FALSE,"TEC-11"}</definedName>
    <definedName name="some.crap" localSheetId="1">{#N/A,#N/A,FALSE,"TEC-01";#N/A,#N/A,FALSE,"TEC - 02";#N/A,#N/A,FALSE,"TEC - 03";#N/A,#N/A,FALSE,"TEC - 04";#N/A,#N/A,FALSE,"TEC-07";#N/A,#N/A,FALSE,"TEC-08";#N/A,#N/A,FALSE,"TEC - 09A";#N/A,#N/A,FALSE,"TEC - 09B";#N/A,#N/A,FALSE,"TEC - 09C";#N/A,#N/A,FALSE,"TEC - 10";#N/A,#N/A,FALSE,"TEC-11"}</definedName>
    <definedName name="some.crap" localSheetId="2">{#N/A,#N/A,FALSE,"TEC-01";#N/A,#N/A,FALSE,"TEC - 02";#N/A,#N/A,FALSE,"TEC - 03";#N/A,#N/A,FALSE,"TEC - 04";#N/A,#N/A,FALSE,"TEC-07";#N/A,#N/A,FALSE,"TEC-08";#N/A,#N/A,FALSE,"TEC - 09A";#N/A,#N/A,FALSE,"TEC - 09B";#N/A,#N/A,FALSE,"TEC - 09C";#N/A,#N/A,FALSE,"TEC - 10";#N/A,#N/A,FALSE,"TEC-11"}</definedName>
    <definedName name="some.crap">{#N/A,#N/A,FALSE,"TEC-01";#N/A,#N/A,FALSE,"TEC - 02";#N/A,#N/A,FALSE,"TEC - 03";#N/A,#N/A,FALSE,"TEC - 04";#N/A,#N/A,FALSE,"TEC-07";#N/A,#N/A,FALSE,"TEC-08";#N/A,#N/A,FALSE,"TEC - 09A";#N/A,#N/A,FALSE,"TEC - 09B";#N/A,#N/A,FALSE,"TEC - 09C";#N/A,#N/A,FALSE,"TEC - 10";#N/A,#N/A,FALSE,"TEC-11"}</definedName>
    <definedName name="some.more.crap" localSheetId="0">{#N/A,#N/A,FALSE,"TEC-01";#N/A,#N/A,FALSE,"TEC - 02";#N/A,#N/A,FALSE,"TEC - 03";#N/A,#N/A,FALSE,"TEC - 04";#N/A,#N/A,FALSE,"TEC-07";#N/A,#N/A,FALSE,"TEC-08";#N/A,#N/A,FALSE,"TEC - 09A";#N/A,#N/A,FALSE,"TEC - 09B";#N/A,#N/A,FALSE,"TEC - 09C";#N/A,#N/A,FALSE,"TEC - 10";#N/A,#N/A,FALSE,"TEC-11"}</definedName>
    <definedName name="some.more.crap" localSheetId="1">{#N/A,#N/A,FALSE,"TEC-01";#N/A,#N/A,FALSE,"TEC - 02";#N/A,#N/A,FALSE,"TEC - 03";#N/A,#N/A,FALSE,"TEC - 04";#N/A,#N/A,FALSE,"TEC-07";#N/A,#N/A,FALSE,"TEC-08";#N/A,#N/A,FALSE,"TEC - 09A";#N/A,#N/A,FALSE,"TEC - 09B";#N/A,#N/A,FALSE,"TEC - 09C";#N/A,#N/A,FALSE,"TEC - 10";#N/A,#N/A,FALSE,"TEC-11"}</definedName>
    <definedName name="some.more.crap" localSheetId="2">{#N/A,#N/A,FALSE,"TEC-01";#N/A,#N/A,FALSE,"TEC - 02";#N/A,#N/A,FALSE,"TEC - 03";#N/A,#N/A,FALSE,"TEC - 04";#N/A,#N/A,FALSE,"TEC-07";#N/A,#N/A,FALSE,"TEC-08";#N/A,#N/A,FALSE,"TEC - 09A";#N/A,#N/A,FALSE,"TEC - 09B";#N/A,#N/A,FALSE,"TEC - 09C";#N/A,#N/A,FALSE,"TEC - 10";#N/A,#N/A,FALSE,"TEC-11"}</definedName>
    <definedName name="some.more.crap">{#N/A,#N/A,FALSE,"TEC-01";#N/A,#N/A,FALSE,"TEC - 02";#N/A,#N/A,FALSE,"TEC - 03";#N/A,#N/A,FALSE,"TEC - 04";#N/A,#N/A,FALSE,"TEC-07";#N/A,#N/A,FALSE,"TEC-08";#N/A,#N/A,FALSE,"TEC - 09A";#N/A,#N/A,FALSE,"TEC - 09B";#N/A,#N/A,FALSE,"TEC - 09C";#N/A,#N/A,FALSE,"TEC - 10";#N/A,#N/A,FALSE,"TEC-11"}</definedName>
    <definedName name="SORT2" localSheetId="3">#REF!</definedName>
    <definedName name="SORT2" localSheetId="4">#REF!</definedName>
    <definedName name="SORT2" localSheetId="5">#REF!</definedName>
    <definedName name="SORT2" localSheetId="6">#REF!</definedName>
    <definedName name="SORT2">#REF!</definedName>
    <definedName name="sostenimiento">#REF!</definedName>
    <definedName name="SP" localSheetId="0">{#N/A,#N/A,FALSE,"subcontract"}</definedName>
    <definedName name="SP" localSheetId="1">{#N/A,#N/A,FALSE,"subcontract"}</definedName>
    <definedName name="SP" localSheetId="2">{#N/A,#N/A,FALSE,"subcontract"}</definedName>
    <definedName name="SP">{#N/A,#N/A,FALSE,"subcontract"}</definedName>
    <definedName name="SP_Min_Toq">#REF!</definedName>
    <definedName name="spgd.xls" localSheetId="0">{#N/A,#N/A,FALSE,"사업총괄";#N/A,#N/A,FALSE,"장비사업";#N/A,#N/A,FALSE,"철구사업";#N/A,#N/A,FALSE,"준설사업"}</definedName>
    <definedName name="spgd.xls" localSheetId="1">{#N/A,#N/A,FALSE,"사업총괄";#N/A,#N/A,FALSE,"장비사업";#N/A,#N/A,FALSE,"철구사업";#N/A,#N/A,FALSE,"준설사업"}</definedName>
    <definedName name="spgd.xls" localSheetId="2">{#N/A,#N/A,FALSE,"사업총괄";#N/A,#N/A,FALSE,"장비사업";#N/A,#N/A,FALSE,"철구사업";#N/A,#N/A,FALSE,"준설사업"}</definedName>
    <definedName name="spgd.xls">{#N/A,#N/A,FALSE,"사업총괄";#N/A,#N/A,FALSE,"장비사업";#N/A,#N/A,FALSE,"철구사업";#N/A,#N/A,FALSE,"준설사업"}</definedName>
    <definedName name="spgd_1" localSheetId="0">{#N/A,#N/A,FALSE,"사업총괄";#N/A,#N/A,FALSE,"장비사업";#N/A,#N/A,FALSE,"철구사업";#N/A,#N/A,FALSE,"준설사업"}</definedName>
    <definedName name="spgd_1" localSheetId="1">{#N/A,#N/A,FALSE,"사업총괄";#N/A,#N/A,FALSE,"장비사업";#N/A,#N/A,FALSE,"철구사업";#N/A,#N/A,FALSE,"준설사업"}</definedName>
    <definedName name="spgd_1" localSheetId="2">{#N/A,#N/A,FALSE,"사업총괄";#N/A,#N/A,FALSE,"장비사업";#N/A,#N/A,FALSE,"철구사업";#N/A,#N/A,FALSE,"준설사업"}</definedName>
    <definedName name="spgd_1">{#N/A,#N/A,FALSE,"사업총괄";#N/A,#N/A,FALSE,"장비사업";#N/A,#N/A,FALSE,"철구사업";#N/A,#N/A,FALSE,"준설사업"}</definedName>
    <definedName name="spgd_1.xls"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rinksize">#REF!</definedName>
    <definedName name="SQ" localSheetId="0">{"dd sheet",#N/A,FALSE,"D &amp; D SHEET";"data",#N/A,FALSE,"Data";"techbid",#N/A,FALSE,"tech bid";"comm",#N/A,FALSE,"COMMERCIAL"}</definedName>
    <definedName name="SQ" localSheetId="1">{"dd sheet",#N/A,FALSE,"D &amp; D SHEET";"data",#N/A,FALSE,"Data";"techbid",#N/A,FALSE,"tech bid";"comm",#N/A,FALSE,"COMMERCIAL"}</definedName>
    <definedName name="SQ" localSheetId="2">{"dd sheet",#N/A,FALSE,"D &amp; D SHEET";"data",#N/A,FALSE,"Data";"techbid",#N/A,FALSE,"tech bid";"comm",#N/A,FALSE,"COMMERCIAL"}</definedName>
    <definedName name="SQ">{"dd sheet",#N/A,FALSE,"D &amp; D SHEET";"data",#N/A,FALSE,"Data";"techbid",#N/A,FALSE,"tech bid";"comm",#N/A,FALSE,"COMMERCIAL"}</definedName>
    <definedName name="SRH" localSheetId="0">{#N/A,#N/A,FALSE,"GERAL";#N/A,#N/A,FALSE,"012-96";#N/A,#N/A,FALSE,"018-96";#N/A,#N/A,FALSE,"027-96";#N/A,#N/A,FALSE,"059-96";#N/A,#N/A,FALSE,"076-96";#N/A,#N/A,FALSE,"019-97";#N/A,#N/A,FALSE,"021-97";#N/A,#N/A,FALSE,"022-97";#N/A,#N/A,FALSE,"028-97"}</definedName>
    <definedName name="SRH" localSheetId="1">{#N/A,#N/A,FALSE,"GERAL";#N/A,#N/A,FALSE,"012-96";#N/A,#N/A,FALSE,"018-96";#N/A,#N/A,FALSE,"027-96";#N/A,#N/A,FALSE,"059-96";#N/A,#N/A,FALSE,"076-96";#N/A,#N/A,FALSE,"019-97";#N/A,#N/A,FALSE,"021-97";#N/A,#N/A,FALSE,"022-97";#N/A,#N/A,FALSE,"028-97"}</definedName>
    <definedName name="SRH" localSheetId="2">{#N/A,#N/A,FALSE,"GERAL";#N/A,#N/A,FALSE,"012-96";#N/A,#N/A,FALSE,"018-96";#N/A,#N/A,FALSE,"027-96";#N/A,#N/A,FALSE,"059-96";#N/A,#N/A,FALSE,"076-96";#N/A,#N/A,FALSE,"019-97";#N/A,#N/A,FALSE,"021-97";#N/A,#N/A,FALSE,"022-97";#N/A,#N/A,FALSE,"028-97"}</definedName>
    <definedName name="SRH">{#N/A,#N/A,FALSE,"GERAL";#N/A,#N/A,FALSE,"012-96";#N/A,#N/A,FALSE,"018-96";#N/A,#N/A,FALSE,"027-96";#N/A,#N/A,FALSE,"059-96";#N/A,#N/A,FALSE,"076-96";#N/A,#N/A,FALSE,"019-97";#N/A,#N/A,FALSE,"021-97";#N/A,#N/A,FALSE,"022-97";#N/A,#N/A,FALSE,"028-97"}</definedName>
    <definedName name="SRSSET" localSheetId="0">{#N/A,#N/A,FALSE,"Matrix";#N/A,#N/A,FALSE,"Executive";#N/A,#N/A,FALSE,"Summary"}</definedName>
    <definedName name="SRSSET" localSheetId="1">{#N/A,#N/A,FALSE,"Matrix";#N/A,#N/A,FALSE,"Executive";#N/A,#N/A,FALSE,"Summary"}</definedName>
    <definedName name="SRSSET" localSheetId="2">{#N/A,#N/A,FALSE,"Matrix";#N/A,#N/A,FALSE,"Executive";#N/A,#N/A,FALSE,"Summary"}</definedName>
    <definedName name="SRSSET">{#N/A,#N/A,FALSE,"Matrix";#N/A,#N/A,FALSE,"Executive";#N/A,#N/A,FALSE,"Summary"}</definedName>
    <definedName name="srtfu" localSheetId="3">{"BALANCE_SHEET",#N/A,FALSE,"A";"INCOME_STATEMENT",#N/A,FALSE,"A"}</definedName>
    <definedName name="srtfu" localSheetId="4">{"BALANCE_SHEET",#N/A,FALSE,"A";"INCOME_STATEMENT",#N/A,FALSE,"A"}</definedName>
    <definedName name="srtfu" localSheetId="5">{"BALANCE_SHEET",#N/A,FALSE,"A";"INCOME_STATEMENT",#N/A,FALSE,"A"}</definedName>
    <definedName name="srtfu" localSheetId="6">{"BALANCE_SHEET",#N/A,FALSE,"A";"INCOME_STATEMENT",#N/A,FALSE,"A"}</definedName>
    <definedName name="srtfu" localSheetId="0">{"BALANCE_SHEET",#N/A,FALSE,"A";"INCOME_STATEMENT",#N/A,FALSE,"A"}</definedName>
    <definedName name="srtfu" localSheetId="1">{"BALANCE_SHEET",#N/A,FALSE,"A";"INCOME_STATEMENT",#N/A,FALSE,"A"}</definedName>
    <definedName name="srtfu" localSheetId="2">{"BALANCE_SHEET",#N/A,FALSE,"A";"INCOME_STATEMENT",#N/A,FALSE,"A"}</definedName>
    <definedName name="srtfu">{"BALANCE_SHEET",#N/A,FALSE,"A";"INCOME_STATEMENT",#N/A,FALSE,"A"}</definedName>
    <definedName name="SRTSRT" localSheetId="0">{#N/A,#N/A,FALSE,"GERAL";#N/A,#N/A,FALSE,"012-96";#N/A,#N/A,FALSE,"018-96";#N/A,#N/A,FALSE,"027-96";#N/A,#N/A,FALSE,"059-96";#N/A,#N/A,FALSE,"076-96";#N/A,#N/A,FALSE,"019-97";#N/A,#N/A,FALSE,"021-97";#N/A,#N/A,FALSE,"022-97";#N/A,#N/A,FALSE,"028-97"}</definedName>
    <definedName name="SRTSRT" localSheetId="1">{#N/A,#N/A,FALSE,"GERAL";#N/A,#N/A,FALSE,"012-96";#N/A,#N/A,FALSE,"018-96";#N/A,#N/A,FALSE,"027-96";#N/A,#N/A,FALSE,"059-96";#N/A,#N/A,FALSE,"076-96";#N/A,#N/A,FALSE,"019-97";#N/A,#N/A,FALSE,"021-97";#N/A,#N/A,FALSE,"022-97";#N/A,#N/A,FALSE,"028-97"}</definedName>
    <definedName name="SRTSRT" localSheetId="2">{#N/A,#N/A,FALSE,"GERAL";#N/A,#N/A,FALSE,"012-96";#N/A,#N/A,FALSE,"018-96";#N/A,#N/A,FALSE,"027-96";#N/A,#N/A,FALSE,"059-96";#N/A,#N/A,FALSE,"076-96";#N/A,#N/A,FALSE,"019-97";#N/A,#N/A,FALSE,"021-97";#N/A,#N/A,FALSE,"022-97";#N/A,#N/A,FALSE,"028-97"}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 localSheetId="0">{#N/A,#N/A,FALSE,"GERAL";#N/A,#N/A,FALSE,"012-96";#N/A,#N/A,FALSE,"018-96";#N/A,#N/A,FALSE,"027-96";#N/A,#N/A,FALSE,"059-96";#N/A,#N/A,FALSE,"076-96";#N/A,#N/A,FALSE,"019-97";#N/A,#N/A,FALSE,"021-97";#N/A,#N/A,FALSE,"022-97";#N/A,#N/A,FALSE,"028-97"}</definedName>
    <definedName name="SRTST" localSheetId="1">{#N/A,#N/A,FALSE,"GERAL";#N/A,#N/A,FALSE,"012-96";#N/A,#N/A,FALSE,"018-96";#N/A,#N/A,FALSE,"027-96";#N/A,#N/A,FALSE,"059-96";#N/A,#N/A,FALSE,"076-96";#N/A,#N/A,FALSE,"019-97";#N/A,#N/A,FALSE,"021-97";#N/A,#N/A,FALSE,"022-97";#N/A,#N/A,FALSE,"028-97"}</definedName>
    <definedName name="SRTST" localSheetId="2">{#N/A,#N/A,FALSE,"GERAL";#N/A,#N/A,FALSE,"012-96";#N/A,#N/A,FALSE,"018-96";#N/A,#N/A,FALSE,"027-96";#N/A,#N/A,FALSE,"059-96";#N/A,#N/A,FALSE,"076-96";#N/A,#N/A,FALSE,"019-97";#N/A,#N/A,FALSE,"021-97";#N/A,#N/A,FALSE,"022-97";#N/A,#N/A,FALSE,"028-97"}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rtuazb" localSheetId="3">{"June",#N/A,FALSE,"June"}</definedName>
    <definedName name="srtuazb" localSheetId="4">{"June",#N/A,FALSE,"June"}</definedName>
    <definedName name="srtuazb" localSheetId="5">{"June",#N/A,FALSE,"June"}</definedName>
    <definedName name="srtuazb" localSheetId="6">{"June",#N/A,FALSE,"June"}</definedName>
    <definedName name="srtuazb" localSheetId="0">{"June",#N/A,FALSE,"June"}</definedName>
    <definedName name="srtuazb" localSheetId="1">{"June",#N/A,FALSE,"June"}</definedName>
    <definedName name="srtuazb" localSheetId="2">{"June",#N/A,FALSE,"June"}</definedName>
    <definedName name="srtuazb">{"June",#N/A,FALSE,"June"}</definedName>
    <definedName name="srtusrtusfghstr" localSheetId="3">{#N/A,#N/A,FALSE,"Cost Report";#N/A,#N/A,FALSE,"Sept Qtr";#N/A,#N/A,FALSE,"Qtly Summ.";#N/A,#N/A,FALSE,"Report Summary";#N/A,#N/A,FALSE,"Ammort &amp; Dep.";#N/A,#N/A,FALSE,"Rev. GIC Summ.";#N/A,#N/A,FALSE,"CAPEX";#N/A,#N/A,FALSE,"Stockpile Adj.";#N/A,#N/A,FALSE,"Cost Summary"}</definedName>
    <definedName name="srtusrtusfghstr" localSheetId="4">{#N/A,#N/A,FALSE,"Cost Report";#N/A,#N/A,FALSE,"Sept Qtr";#N/A,#N/A,FALSE,"Qtly Summ.";#N/A,#N/A,FALSE,"Report Summary";#N/A,#N/A,FALSE,"Ammort &amp; Dep.";#N/A,#N/A,FALSE,"Rev. GIC Summ.";#N/A,#N/A,FALSE,"CAPEX";#N/A,#N/A,FALSE,"Stockpile Adj.";#N/A,#N/A,FALSE,"Cost Summary"}</definedName>
    <definedName name="srtusrtusfghstr" localSheetId="5">{#N/A,#N/A,FALSE,"Cost Report";#N/A,#N/A,FALSE,"Sept Qtr";#N/A,#N/A,FALSE,"Qtly Summ.";#N/A,#N/A,FALSE,"Report Summary";#N/A,#N/A,FALSE,"Ammort &amp; Dep.";#N/A,#N/A,FALSE,"Rev. GIC Summ.";#N/A,#N/A,FALSE,"CAPEX";#N/A,#N/A,FALSE,"Stockpile Adj.";#N/A,#N/A,FALSE,"Cost Summary"}</definedName>
    <definedName name="srtusrtusfghstr" localSheetId="6">{#N/A,#N/A,FALSE,"Cost Report";#N/A,#N/A,FALSE,"Sept Qtr";#N/A,#N/A,FALSE,"Qtly Summ.";#N/A,#N/A,FALSE,"Report Summary";#N/A,#N/A,FALSE,"Ammort &amp; Dep.";#N/A,#N/A,FALSE,"Rev. GIC Summ.";#N/A,#N/A,FALSE,"CAPEX";#N/A,#N/A,FALSE,"Stockpile Adj.";#N/A,#N/A,FALSE,"Cost Summary"}</definedName>
    <definedName name="srtusrtusfghstr" localSheetId="0">{#N/A,#N/A,FALSE,"Cost Report";#N/A,#N/A,FALSE,"Sept Qtr";#N/A,#N/A,FALSE,"Qtly Summ.";#N/A,#N/A,FALSE,"Report Summary";#N/A,#N/A,FALSE,"Ammort &amp; Dep.";#N/A,#N/A,FALSE,"Rev. GIC Summ.";#N/A,#N/A,FALSE,"CAPEX";#N/A,#N/A,FALSE,"Stockpile Adj.";#N/A,#N/A,FALSE,"Cost Summary"}</definedName>
    <definedName name="srtusrtusfghstr" localSheetId="1">{#N/A,#N/A,FALSE,"Cost Report";#N/A,#N/A,FALSE,"Sept Qtr";#N/A,#N/A,FALSE,"Qtly Summ.";#N/A,#N/A,FALSE,"Report Summary";#N/A,#N/A,FALSE,"Ammort &amp; Dep.";#N/A,#N/A,FALSE,"Rev. GIC Summ.";#N/A,#N/A,FALSE,"CAPEX";#N/A,#N/A,FALSE,"Stockpile Adj.";#N/A,#N/A,FALSE,"Cost Summary"}</definedName>
    <definedName name="srtusrtusfghstr" localSheetId="2">{#N/A,#N/A,FALSE,"Cost Report";#N/A,#N/A,FALSE,"Sept Qtr";#N/A,#N/A,FALSE,"Qtly Summ.";#N/A,#N/A,FALSE,"Report Summary";#N/A,#N/A,FALSE,"Ammort &amp; Dep.";#N/A,#N/A,FALSE,"Rev. GIC Summ.";#N/A,#N/A,FALSE,"CAPEX";#N/A,#N/A,FALSE,"Stockpile Adj.";#N/A,#N/A,FALSE,"Cost Summary"}</definedName>
    <definedName name="srtusrtusfghstr">{#N/A,#N/A,FALSE,"Cost Report";#N/A,#N/A,FALSE,"Sept Qtr";#N/A,#N/A,FALSE,"Qtly Summ.";#N/A,#N/A,FALSE,"Report Summary";#N/A,#N/A,FALSE,"Ammort &amp; Dep.";#N/A,#N/A,FALSE,"Rev. GIC Summ.";#N/A,#N/A,FALSE,"CAPEX";#N/A,#N/A,FALSE,"Stockpile Adj.";#N/A,#N/A,FALSE,"Cost Summary"}</definedName>
    <definedName name="srusrtu" localSheetId="3">{"MAR",#N/A,FALSE,"March"}</definedName>
    <definedName name="srusrtu" localSheetId="4">{"MAR",#N/A,FALSE,"March"}</definedName>
    <definedName name="srusrtu" localSheetId="5">{"MAR",#N/A,FALSE,"March"}</definedName>
    <definedName name="srusrtu" localSheetId="6">{"MAR",#N/A,FALSE,"March"}</definedName>
    <definedName name="srusrtu" localSheetId="0">{"MAR",#N/A,FALSE,"March"}</definedName>
    <definedName name="srusrtu" localSheetId="1">{"MAR",#N/A,FALSE,"March"}</definedName>
    <definedName name="srusrtu" localSheetId="2">{"MAR",#N/A,FALSE,"March"}</definedName>
    <definedName name="srusrtu">{"MAR",#N/A,FALSE,"March"}</definedName>
    <definedName name="sS" localSheetId="3">{#N/A,#N/A,FALSE,"CLIENT HOPSR";#N/A,#N/A,FALSE,"JEG GRAPH";#N/A,#N/A,FALSE,"PROCESS";#N/A,#N/A,FALSE,"CIVIL";#N/A,#N/A,FALSE,"ELECTRICAL";#N/A,#N/A,FALSE,"CNTRL SYS";#N/A,#N/A,FALSE,"MECH";#N/A,#N/A,FALSE,"PIPE"}</definedName>
    <definedName name="sS" localSheetId="4">{#N/A,#N/A,FALSE,"CLIENT HOPSR";#N/A,#N/A,FALSE,"JEG GRAPH";#N/A,#N/A,FALSE,"PROCESS";#N/A,#N/A,FALSE,"CIVIL";#N/A,#N/A,FALSE,"ELECTRICAL";#N/A,#N/A,FALSE,"CNTRL SYS";#N/A,#N/A,FALSE,"MECH";#N/A,#N/A,FALSE,"PIPE"}</definedName>
    <definedName name="sS" localSheetId="5">{#N/A,#N/A,FALSE,"CLIENT HOPSR";#N/A,#N/A,FALSE,"JEG GRAPH";#N/A,#N/A,FALSE,"PROCESS";#N/A,#N/A,FALSE,"CIVIL";#N/A,#N/A,FALSE,"ELECTRICAL";#N/A,#N/A,FALSE,"CNTRL SYS";#N/A,#N/A,FALSE,"MECH";#N/A,#N/A,FALSE,"PIPE"}</definedName>
    <definedName name="sS" localSheetId="6">{#N/A,#N/A,FALSE,"CLIENT HOPSR";#N/A,#N/A,FALSE,"JEG GRAPH";#N/A,#N/A,FALSE,"PROCESS";#N/A,#N/A,FALSE,"CIVIL";#N/A,#N/A,FALSE,"ELECTRICAL";#N/A,#N/A,FALSE,"CNTRL SYS";#N/A,#N/A,FALSE,"MECH";#N/A,#N/A,FALSE,"PIPE"}</definedName>
    <definedName name="ss" localSheetId="0">{#N/A,#N/A,FALSE,"masez (10)";#N/A,#N/A,FALSE,"masez (7)";#N/A,#N/A,FALSE,"masez (6)";#N/A,#N/A,FALSE,"masez (5)";#N/A,#N/A,FALSE,"masez (4)";#N/A,#N/A,FALSE,"masez (3)";#N/A,#N/A,FALSE,"masez (2)";#N/A,#N/A,FALSE,"GME";#N/A,#N/A,FALSE,"masez"}</definedName>
    <definedName name="ss" localSheetId="1">{#N/A,#N/A,FALSE,"masez (10)";#N/A,#N/A,FALSE,"masez (7)";#N/A,#N/A,FALSE,"masez (6)";#N/A,#N/A,FALSE,"masez (5)";#N/A,#N/A,FALSE,"masez (4)";#N/A,#N/A,FALSE,"masez (3)";#N/A,#N/A,FALSE,"masez (2)";#N/A,#N/A,FALSE,"GME";#N/A,#N/A,FALSE,"masez"}</definedName>
    <definedName name="ss" localSheetId="2">{#N/A,#N/A,FALSE,"masez (10)";#N/A,#N/A,FALSE,"masez (7)";#N/A,#N/A,FALSE,"masez (6)";#N/A,#N/A,FALSE,"masez (5)";#N/A,#N/A,FALSE,"masez (4)";#N/A,#N/A,FALSE,"masez (3)";#N/A,#N/A,FALSE,"masez (2)";#N/A,#N/A,FALSE,"GME";#N/A,#N/A,FALSE,"masez"}</definedName>
    <definedName name="ss">{#N/A,#N/A,FALSE,"masez (10)";#N/A,#N/A,FALSE,"masez (7)";#N/A,#N/A,FALSE,"masez (6)";#N/A,#N/A,FALSE,"masez (5)";#N/A,#N/A,FALSE,"masez (4)";#N/A,#N/A,FALSE,"masez (3)";#N/A,#N/A,FALSE,"masez (2)";#N/A,#N/A,FALSE,"GME";#N/A,#N/A,FALSE,"masez"}</definedName>
    <definedName name="ss_1" localSheetId="0">{#N/A,#N/A,FALSE,"masez (10)";#N/A,#N/A,FALSE,"masez (7)";#N/A,#N/A,FALSE,"masez (6)";#N/A,#N/A,FALSE,"masez (5)";#N/A,#N/A,FALSE,"masez (4)";#N/A,#N/A,FALSE,"masez (3)";#N/A,#N/A,FALSE,"masez (2)";#N/A,#N/A,FALSE,"GME";#N/A,#N/A,FALSE,"masez"}</definedName>
    <definedName name="ss_1" localSheetId="1">{#N/A,#N/A,FALSE,"masez (10)";#N/A,#N/A,FALSE,"masez (7)";#N/A,#N/A,FALSE,"masez (6)";#N/A,#N/A,FALSE,"masez (5)";#N/A,#N/A,FALSE,"masez (4)";#N/A,#N/A,FALSE,"masez (3)";#N/A,#N/A,FALSE,"masez (2)";#N/A,#N/A,FALSE,"GME";#N/A,#N/A,FALSE,"masez"}</definedName>
    <definedName name="ss_1" localSheetId="2">{#N/A,#N/A,FALSE,"masez (10)";#N/A,#N/A,FALSE,"masez (7)";#N/A,#N/A,FALSE,"masez (6)";#N/A,#N/A,FALSE,"masez (5)";#N/A,#N/A,FALSE,"masez (4)";#N/A,#N/A,FALSE,"masez (3)";#N/A,#N/A,FALSE,"masez (2)";#N/A,#N/A,FALSE,"GME";#N/A,#N/A,FALSE,"masez"}</definedName>
    <definedName name="ss_1">{#N/A,#N/A,FALSE,"masez (10)";#N/A,#N/A,FALSE,"masez (7)";#N/A,#N/A,FALSE,"masez (6)";#N/A,#N/A,FALSE,"masez (5)";#N/A,#N/A,FALSE,"masez (4)";#N/A,#N/A,FALSE,"masez (3)";#N/A,#N/A,FALSE,"masez (2)";#N/A,#N/A,FALSE,"GME";#N/A,#N/A,FALSE,"masez"}</definedName>
    <definedName name="ss_2" localSheetId="0">{#N/A,#N/A,FALSE,"masez (10)";#N/A,#N/A,FALSE,"masez (7)";#N/A,#N/A,FALSE,"masez (6)";#N/A,#N/A,FALSE,"masez (5)";#N/A,#N/A,FALSE,"masez (4)";#N/A,#N/A,FALSE,"masez (3)";#N/A,#N/A,FALSE,"masez (2)";#N/A,#N/A,FALSE,"GME";#N/A,#N/A,FALSE,"masez"}</definedName>
    <definedName name="ss_2" localSheetId="1">{#N/A,#N/A,FALSE,"masez (10)";#N/A,#N/A,FALSE,"masez (7)";#N/A,#N/A,FALSE,"masez (6)";#N/A,#N/A,FALSE,"masez (5)";#N/A,#N/A,FALSE,"masez (4)";#N/A,#N/A,FALSE,"masez (3)";#N/A,#N/A,FALSE,"masez (2)";#N/A,#N/A,FALSE,"GME";#N/A,#N/A,FALSE,"masez"}</definedName>
    <definedName name="ss_2" localSheetId="2">{#N/A,#N/A,FALSE,"masez (10)";#N/A,#N/A,FALSE,"masez (7)";#N/A,#N/A,FALSE,"masez (6)";#N/A,#N/A,FALSE,"masez (5)";#N/A,#N/A,FALSE,"masez (4)";#N/A,#N/A,FALSE,"masez (3)";#N/A,#N/A,FALSE,"masez (2)";#N/A,#N/A,FALSE,"GME";#N/A,#N/A,FALSE,"masez"}</definedName>
    <definedName name="ss_2">{#N/A,#N/A,FALSE,"masez (10)";#N/A,#N/A,FALSE,"masez (7)";#N/A,#N/A,FALSE,"masez (6)";#N/A,#N/A,FALSE,"masez (5)";#N/A,#N/A,FALSE,"masez (4)";#N/A,#N/A,FALSE,"masez (3)";#N/A,#N/A,FALSE,"masez (2)";#N/A,#N/A,FALSE,"GME";#N/A,#N/A,FALSE,"masez"}</definedName>
    <definedName name="ss_3" localSheetId="0">{#N/A,#N/A,FALSE,"masez (10)";#N/A,#N/A,FALSE,"masez (7)";#N/A,#N/A,FALSE,"masez (6)";#N/A,#N/A,FALSE,"masez (5)";#N/A,#N/A,FALSE,"masez (4)";#N/A,#N/A,FALSE,"masez (3)";#N/A,#N/A,FALSE,"masez (2)";#N/A,#N/A,FALSE,"GME";#N/A,#N/A,FALSE,"masez"}</definedName>
    <definedName name="ss_3" localSheetId="1">{#N/A,#N/A,FALSE,"masez (10)";#N/A,#N/A,FALSE,"masez (7)";#N/A,#N/A,FALSE,"masez (6)";#N/A,#N/A,FALSE,"masez (5)";#N/A,#N/A,FALSE,"masez (4)";#N/A,#N/A,FALSE,"masez (3)";#N/A,#N/A,FALSE,"masez (2)";#N/A,#N/A,FALSE,"GME";#N/A,#N/A,FALSE,"masez"}</definedName>
    <definedName name="ss_3" localSheetId="2">{#N/A,#N/A,FALSE,"masez (10)";#N/A,#N/A,FALSE,"masez (7)";#N/A,#N/A,FALSE,"masez (6)";#N/A,#N/A,FALSE,"masez (5)";#N/A,#N/A,FALSE,"masez (4)";#N/A,#N/A,FALSE,"masez (3)";#N/A,#N/A,FALSE,"masez (2)";#N/A,#N/A,FALSE,"GME";#N/A,#N/A,FALSE,"masez"}</definedName>
    <definedName name="ss_3">{#N/A,#N/A,FALSE,"masez (10)";#N/A,#N/A,FALSE,"masez (7)";#N/A,#N/A,FALSE,"masez (6)";#N/A,#N/A,FALSE,"masez (5)";#N/A,#N/A,FALSE,"masez (4)";#N/A,#N/A,FALSE,"masez (3)";#N/A,#N/A,FALSE,"masez (2)";#N/A,#N/A,FALSE,"GME";#N/A,#N/A,FALSE,"masez"}</definedName>
    <definedName name="ssddf" localSheetId="0">{#N/A,#N/A,TRUE,"INGENIERIA";#N/A,#N/A,TRUE,"COMPRAS";#N/A,#N/A,TRUE,"DIRECCION";#N/A,#N/A,TRUE,"RESUMEN"}</definedName>
    <definedName name="ssddf" localSheetId="1">{#N/A,#N/A,TRUE,"INGENIERIA";#N/A,#N/A,TRUE,"COMPRAS";#N/A,#N/A,TRUE,"DIRECCION";#N/A,#N/A,TRUE,"RESUMEN"}</definedName>
    <definedName name="ssddf" localSheetId="2">{#N/A,#N/A,TRUE,"INGENIERIA";#N/A,#N/A,TRUE,"COMPRAS";#N/A,#N/A,TRUE,"DIRECCION";#N/A,#N/A,TRUE,"RESUMEN"}</definedName>
    <definedName name="ssddf">{#N/A,#N/A,TRUE,"INGENIERIA";#N/A,#N/A,TRUE,"COMPRAS";#N/A,#N/A,TRUE,"DIRECCION";#N/A,#N/A,TRUE,"RESUMEN"}</definedName>
    <definedName name="ssdf" localSheetId="0">{"CI+GG(BASE)",#N/A,FALSE,"CI+GG(BASE)";"GG",#N/A,FALSE,"CI+GG(BASE)";"CI",#N/A,FALSE,"CI+GG(BASE)"}</definedName>
    <definedName name="ssdf" localSheetId="1">{"CI+GG(BASE)",#N/A,FALSE,"CI+GG(BASE)";"GG",#N/A,FALSE,"CI+GG(BASE)";"CI",#N/A,FALSE,"CI+GG(BASE)"}</definedName>
    <definedName name="ssdf" localSheetId="2">{"CI+GG(BASE)",#N/A,FALSE,"CI+GG(BASE)";"GG",#N/A,FALSE,"CI+GG(BASE)";"CI",#N/A,FALSE,"CI+GG(BASE)"}</definedName>
    <definedName name="ssdf">{"CI+GG(BASE)",#N/A,FALSE,"CI+GG(BASE)";"GG",#N/A,FALSE,"CI+GG(BASE)";"CI",#N/A,FALSE,"CI+GG(BASE)"}</definedName>
    <definedName name="sss" localSheetId="3">{#N/A,#N/A,FALSE,"masez (10)";#N/A,#N/A,FALSE,"masez (7)";#N/A,#N/A,FALSE,"masez (6)";#N/A,#N/A,FALSE,"masez (5)";#N/A,#N/A,FALSE,"masez (4)";#N/A,#N/A,FALSE,"masez (3)";#N/A,#N/A,FALSE,"masez (2)";#N/A,#N/A,FALSE,"GME";#N/A,#N/A,FALSE,"masez"}</definedName>
    <definedName name="sss" localSheetId="4">{#N/A,#N/A,FALSE,"masez (10)";#N/A,#N/A,FALSE,"masez (7)";#N/A,#N/A,FALSE,"masez (6)";#N/A,#N/A,FALSE,"masez (5)";#N/A,#N/A,FALSE,"masez (4)";#N/A,#N/A,FALSE,"masez (3)";#N/A,#N/A,FALSE,"masez (2)";#N/A,#N/A,FALSE,"GME";#N/A,#N/A,FALSE,"masez"}</definedName>
    <definedName name="sss" localSheetId="5">{#N/A,#N/A,FALSE,"masez (10)";#N/A,#N/A,FALSE,"masez (7)";#N/A,#N/A,FALSE,"masez (6)";#N/A,#N/A,FALSE,"masez (5)";#N/A,#N/A,FALSE,"masez (4)";#N/A,#N/A,FALSE,"masez (3)";#N/A,#N/A,FALSE,"masez (2)";#N/A,#N/A,FALSE,"GME";#N/A,#N/A,FALSE,"masez"}</definedName>
    <definedName name="sss" localSheetId="6">{#N/A,#N/A,FALSE,"masez (10)";#N/A,#N/A,FALSE,"masez (7)";#N/A,#N/A,FALSE,"masez (6)";#N/A,#N/A,FALSE,"masez (5)";#N/A,#N/A,FALSE,"masez (4)";#N/A,#N/A,FALSE,"masez (3)";#N/A,#N/A,FALSE,"masez (2)";#N/A,#N/A,FALSE,"GME";#N/A,#N/A,FALSE,"masez"}</definedName>
    <definedName name="sss" localSheetId="0">{#N/A,#N/A,FALSE,"Graficos"}</definedName>
    <definedName name="sss" localSheetId="1">{#N/A,#N/A,FALSE,"Graficos"}</definedName>
    <definedName name="sss" localSheetId="2">{#N/A,#N/A,FALSE,"Graficos"}</definedName>
    <definedName name="sss">{#N/A,#N/A,FALSE,"Graficos"}</definedName>
    <definedName name="sss_1" localSheetId="0">{#N/A,#N/A,FALSE,"Graficos"}</definedName>
    <definedName name="sss_1" localSheetId="1">{#N/A,#N/A,FALSE,"Graficos"}</definedName>
    <definedName name="sss_1" localSheetId="2">{#N/A,#N/A,FALSE,"Graficos"}</definedName>
    <definedName name="sss_1">{#N/A,#N/A,FALSE,"Graficos"}</definedName>
    <definedName name="sss_2" localSheetId="0">{#N/A,#N/A,FALSE,"masez (10)";#N/A,#N/A,FALSE,"masez (7)";#N/A,#N/A,FALSE,"masez (6)";#N/A,#N/A,FALSE,"masez (5)";#N/A,#N/A,FALSE,"masez (4)";#N/A,#N/A,FALSE,"masez (3)";#N/A,#N/A,FALSE,"masez (2)";#N/A,#N/A,FALSE,"GME";#N/A,#N/A,FALSE,"masez"}</definedName>
    <definedName name="sss_2" localSheetId="1">{#N/A,#N/A,FALSE,"masez (10)";#N/A,#N/A,FALSE,"masez (7)";#N/A,#N/A,FALSE,"masez (6)";#N/A,#N/A,FALSE,"masez (5)";#N/A,#N/A,FALSE,"masez (4)";#N/A,#N/A,FALSE,"masez (3)";#N/A,#N/A,FALSE,"masez (2)";#N/A,#N/A,FALSE,"GME";#N/A,#N/A,FALSE,"masez"}</definedName>
    <definedName name="sss_2" localSheetId="2">{#N/A,#N/A,FALSE,"masez (10)";#N/A,#N/A,FALSE,"masez (7)";#N/A,#N/A,FALSE,"masez (6)";#N/A,#N/A,FALSE,"masez (5)";#N/A,#N/A,FALSE,"masez (4)";#N/A,#N/A,FALSE,"masez (3)";#N/A,#N/A,FALSE,"masez (2)";#N/A,#N/A,FALSE,"GME";#N/A,#N/A,FALSE,"masez"}</definedName>
    <definedName name="sss_2">{#N/A,#N/A,FALSE,"masez (10)";#N/A,#N/A,FALSE,"masez (7)";#N/A,#N/A,FALSE,"masez (6)";#N/A,#N/A,FALSE,"masez (5)";#N/A,#N/A,FALSE,"masez (4)";#N/A,#N/A,FALSE,"masez (3)";#N/A,#N/A,FALSE,"masez (2)";#N/A,#N/A,FALSE,"GME";#N/A,#N/A,FALSE,"masez"}</definedName>
    <definedName name="sss_3" localSheetId="0">{#N/A,#N/A,FALSE,"masez (10)";#N/A,#N/A,FALSE,"masez (7)";#N/A,#N/A,FALSE,"masez (6)";#N/A,#N/A,FALSE,"masez (5)";#N/A,#N/A,FALSE,"masez (4)";#N/A,#N/A,FALSE,"masez (3)";#N/A,#N/A,FALSE,"masez (2)";#N/A,#N/A,FALSE,"GME";#N/A,#N/A,FALSE,"masez"}</definedName>
    <definedName name="sss_3" localSheetId="1">{#N/A,#N/A,FALSE,"masez (10)";#N/A,#N/A,FALSE,"masez (7)";#N/A,#N/A,FALSE,"masez (6)";#N/A,#N/A,FALSE,"masez (5)";#N/A,#N/A,FALSE,"masez (4)";#N/A,#N/A,FALSE,"masez (3)";#N/A,#N/A,FALSE,"masez (2)";#N/A,#N/A,FALSE,"GME";#N/A,#N/A,FALSE,"masez"}</definedName>
    <definedName name="sss_3" localSheetId="2">{#N/A,#N/A,FALSE,"masez (10)";#N/A,#N/A,FALSE,"masez (7)";#N/A,#N/A,FALSE,"masez (6)";#N/A,#N/A,FALSE,"masez (5)";#N/A,#N/A,FALSE,"masez (4)";#N/A,#N/A,FALSE,"masez (3)";#N/A,#N/A,FALSE,"masez (2)";#N/A,#N/A,FALSE,"GME";#N/A,#N/A,FALSE,"masez"}</definedName>
    <definedName name="sss_3">{#N/A,#N/A,FALSE,"masez (10)";#N/A,#N/A,FALSE,"masez (7)";#N/A,#N/A,FALSE,"masez (6)";#N/A,#N/A,FALSE,"masez (5)";#N/A,#N/A,FALSE,"masez (4)";#N/A,#N/A,FALSE,"masez (3)";#N/A,#N/A,FALSE,"masez (2)";#N/A,#N/A,FALSE,"GME";#N/A,#N/A,FALSE,"masez"}</definedName>
    <definedName name="ssshhh" localSheetId="3">{#N/A,#N/A,FALSE,"SumG";#N/A,#N/A,FALSE,"ElecG";#N/A,#N/A,FALSE,"MechG";#N/A,#N/A,FALSE,"GeotG";#N/A,#N/A,FALSE,"PrcsG";#N/A,#N/A,FALSE,"TunnG";#N/A,#N/A,FALSE,"CivlG";#N/A,#N/A,FALSE,"NtwkG";#N/A,#N/A,FALSE,"EstgG";#N/A,#N/A,FALSE,"PEngG"}</definedName>
    <definedName name="ssshhh" localSheetId="4">{#N/A,#N/A,FALSE,"SumG";#N/A,#N/A,FALSE,"ElecG";#N/A,#N/A,FALSE,"MechG";#N/A,#N/A,FALSE,"GeotG";#N/A,#N/A,FALSE,"PrcsG";#N/A,#N/A,FALSE,"TunnG";#N/A,#N/A,FALSE,"CivlG";#N/A,#N/A,FALSE,"NtwkG";#N/A,#N/A,FALSE,"EstgG";#N/A,#N/A,FALSE,"PEngG"}</definedName>
    <definedName name="ssshhh" localSheetId="5">{#N/A,#N/A,FALSE,"SumG";#N/A,#N/A,FALSE,"ElecG";#N/A,#N/A,FALSE,"MechG";#N/A,#N/A,FALSE,"GeotG";#N/A,#N/A,FALSE,"PrcsG";#N/A,#N/A,FALSE,"TunnG";#N/A,#N/A,FALSE,"CivlG";#N/A,#N/A,FALSE,"NtwkG";#N/A,#N/A,FALSE,"EstgG";#N/A,#N/A,FALSE,"PEngG"}</definedName>
    <definedName name="ssshhh" localSheetId="6">{#N/A,#N/A,FALSE,"SumG";#N/A,#N/A,FALSE,"ElecG";#N/A,#N/A,FALSE,"MechG";#N/A,#N/A,FALSE,"GeotG";#N/A,#N/A,FALSE,"PrcsG";#N/A,#N/A,FALSE,"TunnG";#N/A,#N/A,FALSE,"CivlG";#N/A,#N/A,FALSE,"NtwkG";#N/A,#N/A,FALSE,"EstgG";#N/A,#N/A,FALSE,"PEngG"}</definedName>
    <definedName name="ssshhh" localSheetId="0">{#N/A,#N/A,FALSE,"SumG";#N/A,#N/A,FALSE,"ElecG";#N/A,#N/A,FALSE,"MechG";#N/A,#N/A,FALSE,"GeotG";#N/A,#N/A,FALSE,"PrcsG";#N/A,#N/A,FALSE,"TunnG";#N/A,#N/A,FALSE,"CivlG";#N/A,#N/A,FALSE,"NtwkG";#N/A,#N/A,FALSE,"EstgG";#N/A,#N/A,FALSE,"PEngG"}</definedName>
    <definedName name="ssshhh" localSheetId="1">{#N/A,#N/A,FALSE,"SumG";#N/A,#N/A,FALSE,"ElecG";#N/A,#N/A,FALSE,"MechG";#N/A,#N/A,FALSE,"GeotG";#N/A,#N/A,FALSE,"PrcsG";#N/A,#N/A,FALSE,"TunnG";#N/A,#N/A,FALSE,"CivlG";#N/A,#N/A,FALSE,"NtwkG";#N/A,#N/A,FALSE,"EstgG";#N/A,#N/A,FALSE,"PEngG"}</definedName>
    <definedName name="ssshhh" localSheetId="2">{#N/A,#N/A,FALSE,"SumG";#N/A,#N/A,FALSE,"ElecG";#N/A,#N/A,FALSE,"MechG";#N/A,#N/A,FALSE,"GeotG";#N/A,#N/A,FALSE,"PrcsG";#N/A,#N/A,FALSE,"TunnG";#N/A,#N/A,FALSE,"CivlG";#N/A,#N/A,FALSE,"NtwkG";#N/A,#N/A,FALSE,"EstgG";#N/A,#N/A,FALSE,"PEngG"}</definedName>
    <definedName name="ssshhh">{#N/A,#N/A,FALSE,"SumG";#N/A,#N/A,FALSE,"ElecG";#N/A,#N/A,FALSE,"MechG";#N/A,#N/A,FALSE,"GeotG";#N/A,#N/A,FALSE,"PrcsG";#N/A,#N/A,FALSE,"TunnG";#N/A,#N/A,FALSE,"CivlG";#N/A,#N/A,FALSE,"NtwkG";#N/A,#N/A,FALSE,"EstgG";#N/A,#N/A,FALSE,"PEngG"}</definedName>
    <definedName name="ssss" localSheetId="0">{#N/A,#N/A,FALSE,"IC_Global";#N/A,#N/A,FALSE,"IC_Global (98-f)";#N/A,#N/A,FALSE,"Inc";#N/A,#N/A,FALSE,"CAMBIOS (2)";#N/A,#N/A,FALSE,"EXPL Inc.";#N/A,#N/A,FALSE,"HITOS98";#N/A,#N/A,FALSE,"CURVA ""S"" GLOBAL ";#N/A,#N/A,FALSE,"CURVA ""S"" 1998 "}</definedName>
    <definedName name="ssss" localSheetId="1">{#N/A,#N/A,FALSE,"IC_Global";#N/A,#N/A,FALSE,"IC_Global (98-f)";#N/A,#N/A,FALSE,"Inc";#N/A,#N/A,FALSE,"CAMBIOS (2)";#N/A,#N/A,FALSE,"EXPL Inc.";#N/A,#N/A,FALSE,"HITOS98";#N/A,#N/A,FALSE,"CURVA ""S"" GLOBAL ";#N/A,#N/A,FALSE,"CURVA ""S"" 1998 "}</definedName>
    <definedName name="ssss" localSheetId="2">{#N/A,#N/A,FALSE,"IC_Global";#N/A,#N/A,FALSE,"IC_Global (98-f)";#N/A,#N/A,FALSE,"Inc";#N/A,#N/A,FALSE,"CAMBIOS (2)";#N/A,#N/A,FALSE,"EXPL Inc.";#N/A,#N/A,FALSE,"HITOS98";#N/A,#N/A,FALSE,"CURVA ""S"" GLOBAL ";#N/A,#N/A,FALSE,"CURVA ""S"" 1998 "}</definedName>
    <definedName name="ssss">{#N/A,#N/A,FALSE,"IC_Global";#N/A,#N/A,FALSE,"IC_Global (98-f)";#N/A,#N/A,FALSE,"Inc";#N/A,#N/A,FALSE,"CAMBIOS (2)";#N/A,#N/A,FALSE,"EXPL Inc.";#N/A,#N/A,FALSE,"HITOS98";#N/A,#N/A,FALSE,"CURVA ""S"" GLOBAL ";#N/A,#N/A,FALSE,"CURVA ""S"" 1998 "}</definedName>
    <definedName name="ssss_1" localSheetId="0">{#N/A,#N/A,FALSE,"IC_Global";#N/A,#N/A,FALSE,"IC_Global (98-f)";#N/A,#N/A,FALSE,"Inc";#N/A,#N/A,FALSE,"CAMBIOS (2)";#N/A,#N/A,FALSE,"EXPL Inc.";#N/A,#N/A,FALSE,"HITOS98";#N/A,#N/A,FALSE,"CURVA ""S"" GLOBAL ";#N/A,#N/A,FALSE,"CURVA ""S"" 1998 "}</definedName>
    <definedName name="ssss_1" localSheetId="1">{#N/A,#N/A,FALSE,"IC_Global";#N/A,#N/A,FALSE,"IC_Global (98-f)";#N/A,#N/A,FALSE,"Inc";#N/A,#N/A,FALSE,"CAMBIOS (2)";#N/A,#N/A,FALSE,"EXPL Inc.";#N/A,#N/A,FALSE,"HITOS98";#N/A,#N/A,FALSE,"CURVA ""S"" GLOBAL ";#N/A,#N/A,FALSE,"CURVA ""S"" 1998 "}</definedName>
    <definedName name="ssss_1" localSheetId="2">{#N/A,#N/A,FALSE,"IC_Global";#N/A,#N/A,FALSE,"IC_Global (98-f)";#N/A,#N/A,FALSE,"Inc";#N/A,#N/A,FALSE,"CAMBIOS (2)";#N/A,#N/A,FALSE,"EXPL Inc.";#N/A,#N/A,FALSE,"HITOS98";#N/A,#N/A,FALSE,"CURVA ""S"" GLOBAL ";#N/A,#N/A,FALSE,"CURVA ""S"" 1998 "}</definedName>
    <definedName name="ssss_1">{#N/A,#N/A,FALSE,"IC_Global";#N/A,#N/A,FALSE,"IC_Global (98-f)";#N/A,#N/A,FALSE,"Inc";#N/A,#N/A,FALSE,"CAMBIOS (2)";#N/A,#N/A,FALSE,"EXPL Inc.";#N/A,#N/A,FALSE,"HITOS98";#N/A,#N/A,FALSE,"CURVA ""S"" GLOBAL ";#N/A,#N/A,FALSE,"CURVA ""S"" 1998 "}</definedName>
    <definedName name="sssss" localSheetId="3">{#N/A,#N/A,FALSE,"Total_OC015";#N/A,#N/A,FALSE,"ADMIN";#N/A,#N/A,FALSE,"PROCES";#N/A,#N/A,FALSE,"mecan";#N/A,#N/A,FALSE,"civil";#N/A,#N/A,FALSE,"CAÑER";#N/A,#N/A,FALSE,"ELEC";#N/A,#N/A,FALSE,"INSTR"}</definedName>
    <definedName name="sssss" localSheetId="4">{#N/A,#N/A,FALSE,"Total_OC015";#N/A,#N/A,FALSE,"ADMIN";#N/A,#N/A,FALSE,"PROCES";#N/A,#N/A,FALSE,"mecan";#N/A,#N/A,FALSE,"civil";#N/A,#N/A,FALSE,"CAÑER";#N/A,#N/A,FALSE,"ELEC";#N/A,#N/A,FALSE,"INSTR"}</definedName>
    <definedName name="sssss" localSheetId="5">{#N/A,#N/A,FALSE,"Total_OC015";#N/A,#N/A,FALSE,"ADMIN";#N/A,#N/A,FALSE,"PROCES";#N/A,#N/A,FALSE,"mecan";#N/A,#N/A,FALSE,"civil";#N/A,#N/A,FALSE,"CAÑER";#N/A,#N/A,FALSE,"ELEC";#N/A,#N/A,FALSE,"INSTR"}</definedName>
    <definedName name="sssss" localSheetId="6">{#N/A,#N/A,FALSE,"Total_OC015";#N/A,#N/A,FALSE,"ADMIN";#N/A,#N/A,FALSE,"PROCES";#N/A,#N/A,FALSE,"mecan";#N/A,#N/A,FALSE,"civil";#N/A,#N/A,FALSE,"CAÑER";#N/A,#N/A,FALSE,"ELEC";#N/A,#N/A,FALSE,"INSTR"}</definedName>
    <definedName name="sssss" localSheetId="0">{#N/A,#N/A,FALSE,"masez (10)";#N/A,#N/A,FALSE,"masez (7)";#N/A,#N/A,FALSE,"masez (6)";#N/A,#N/A,FALSE,"masez (5)";#N/A,#N/A,FALSE,"masez (4)";#N/A,#N/A,FALSE,"masez (3)";#N/A,#N/A,FALSE,"masez (2)";#N/A,#N/A,FALSE,"GME";#N/A,#N/A,FALSE,"masez"}</definedName>
    <definedName name="sssss" localSheetId="1">{#N/A,#N/A,FALSE,"masez (10)";#N/A,#N/A,FALSE,"masez (7)";#N/A,#N/A,FALSE,"masez (6)";#N/A,#N/A,FALSE,"masez (5)";#N/A,#N/A,FALSE,"masez (4)";#N/A,#N/A,FALSE,"masez (3)";#N/A,#N/A,FALSE,"masez (2)";#N/A,#N/A,FALSE,"GME";#N/A,#N/A,FALSE,"masez"}</definedName>
    <definedName name="sssss" localSheetId="2">{#N/A,#N/A,FALSE,"masez (10)";#N/A,#N/A,FALSE,"masez (7)";#N/A,#N/A,FALSE,"masez (6)";#N/A,#N/A,FALSE,"masez (5)";#N/A,#N/A,FALSE,"masez (4)";#N/A,#N/A,FALSE,"masez (3)";#N/A,#N/A,FALSE,"masez (2)";#N/A,#N/A,FALSE,"GME";#N/A,#N/A,FALSE,"masez"}</definedName>
    <definedName name="sssss">{#N/A,#N/A,FALSE,"masez (10)";#N/A,#N/A,FALSE,"masez (7)";#N/A,#N/A,FALSE,"masez (6)";#N/A,#N/A,FALSE,"masez (5)";#N/A,#N/A,FALSE,"masez (4)";#N/A,#N/A,FALSE,"masez (3)";#N/A,#N/A,FALSE,"masez (2)";#N/A,#N/A,FALSE,"GME";#N/A,#N/A,FALSE,"masez"}</definedName>
    <definedName name="sssss_1" localSheetId="0">{#N/A,#N/A,FALSE,"masez (10)";#N/A,#N/A,FALSE,"masez (7)";#N/A,#N/A,FALSE,"masez (6)";#N/A,#N/A,FALSE,"masez (5)";#N/A,#N/A,FALSE,"masez (4)";#N/A,#N/A,FALSE,"masez (3)";#N/A,#N/A,FALSE,"masez (2)";#N/A,#N/A,FALSE,"GME";#N/A,#N/A,FALSE,"masez"}</definedName>
    <definedName name="sssss_1" localSheetId="1">{#N/A,#N/A,FALSE,"masez (10)";#N/A,#N/A,FALSE,"masez (7)";#N/A,#N/A,FALSE,"masez (6)";#N/A,#N/A,FALSE,"masez (5)";#N/A,#N/A,FALSE,"masez (4)";#N/A,#N/A,FALSE,"masez (3)";#N/A,#N/A,FALSE,"masez (2)";#N/A,#N/A,FALSE,"GME";#N/A,#N/A,FALSE,"masez"}</definedName>
    <definedName name="sssss_1" localSheetId="2">{#N/A,#N/A,FALSE,"masez (10)";#N/A,#N/A,FALSE,"masez (7)";#N/A,#N/A,FALSE,"masez (6)";#N/A,#N/A,FALSE,"masez (5)";#N/A,#N/A,FALSE,"masez (4)";#N/A,#N/A,FALSE,"masez (3)";#N/A,#N/A,FALSE,"masez (2)";#N/A,#N/A,FALSE,"GME";#N/A,#N/A,FALSE,"masez"}</definedName>
    <definedName name="sssss_1">{#N/A,#N/A,FALSE,"masez (10)";#N/A,#N/A,FALSE,"masez (7)";#N/A,#N/A,FALSE,"masez (6)";#N/A,#N/A,FALSE,"masez (5)";#N/A,#N/A,FALSE,"masez (4)";#N/A,#N/A,FALSE,"masez (3)";#N/A,#N/A,FALSE,"masez (2)";#N/A,#N/A,FALSE,"GME";#N/A,#N/A,FALSE,"masez"}</definedName>
    <definedName name="sssss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s">#REF!</definedName>
    <definedName name="SSSSSSSSSS" localSheetId="0">{#N/A,#N/A,FALSE,"masez (10)";#N/A,#N/A,FALSE,"masez (7)";#N/A,#N/A,FALSE,"masez (6)";#N/A,#N/A,FALSE,"masez (5)";#N/A,#N/A,FALSE,"masez (4)";#N/A,#N/A,FALSE,"masez (3)";#N/A,#N/A,FALSE,"masez (2)";#N/A,#N/A,FALSE,"GME";#N/A,#N/A,FALSE,"masez"}</definedName>
    <definedName name="SSSSSSSSSS" localSheetId="1">{#N/A,#N/A,FALSE,"masez (10)";#N/A,#N/A,FALSE,"masez (7)";#N/A,#N/A,FALSE,"masez (6)";#N/A,#N/A,FALSE,"masez (5)";#N/A,#N/A,FALSE,"masez (4)";#N/A,#N/A,FALSE,"masez (3)";#N/A,#N/A,FALSE,"masez (2)";#N/A,#N/A,FALSE,"GME";#N/A,#N/A,FALSE,"masez"}</definedName>
    <definedName name="SSSSSSSSSS" localSheetId="2">{#N/A,#N/A,FALSE,"masez (10)";#N/A,#N/A,FALSE,"masez (7)";#N/A,#N/A,FALSE,"masez (6)";#N/A,#N/A,FALSE,"masez (5)";#N/A,#N/A,FALSE,"masez (4)";#N/A,#N/A,FALSE,"masez (3)";#N/A,#N/A,FALSE,"masez (2)";#N/A,#N/A,FALSE,"GME";#N/A,#N/A,FALSE,"masez"}</definedName>
    <definedName name="SSSSSSSSSS">{#N/A,#N/A,FALSE,"masez (10)";#N/A,#N/A,FALSE,"masez (7)";#N/A,#N/A,FALSE,"masez (6)";#N/A,#N/A,FALSE,"masez (5)";#N/A,#N/A,FALSE,"masez (4)";#N/A,#N/A,FALSE,"masez (3)";#N/A,#N/A,FALSE,"masez (2)";#N/A,#N/A,FALSE,"GME";#N/A,#N/A,FALSE,"masez"}</definedName>
    <definedName name="SSSSSSSSSSSSSSSSS" localSheetId="0">{#N/A,#N/A,FALSE,"Matrix";#N/A,#N/A,FALSE,"Executive";#N/A,#N/A,FALSE,"Summary"}</definedName>
    <definedName name="SSSSSSSSSSSSSSSSS" localSheetId="1">{#N/A,#N/A,FALSE,"Matrix";#N/A,#N/A,FALSE,"Executive";#N/A,#N/A,FALSE,"Summary"}</definedName>
    <definedName name="SSSSSSSSSSSSSSSSS" localSheetId="2">{#N/A,#N/A,FALSE,"Matrix";#N/A,#N/A,FALSE,"Executive";#N/A,#N/A,FALSE,"Summary"}</definedName>
    <definedName name="SSSSSSSSSSSSSSSSS">{#N/A,#N/A,FALSE,"Matrix";#N/A,#N/A,FALSE,"Executive";#N/A,#N/A,FALSE,"Summary"}</definedName>
    <definedName name="ssssssssssssssssssss" localSheetId="0">{"CI+GG(BASE)",#N/A,FALSE,"CI+GG(BASE)";"GG",#N/A,FALSE,"CI+GG(BASE)";"CI",#N/A,FALSE,"CI+GG(BASE)"}</definedName>
    <definedName name="ssssssssssssssssssss" localSheetId="1">{"CI+GG(BASE)",#N/A,FALSE,"CI+GG(BASE)";"GG",#N/A,FALSE,"CI+GG(BASE)";"CI",#N/A,FALSE,"CI+GG(BASE)"}</definedName>
    <definedName name="ssssssssssssssssssss" localSheetId="2">{"CI+GG(BASE)",#N/A,FALSE,"CI+GG(BASE)";"GG",#N/A,FALSE,"CI+GG(BASE)";"CI",#N/A,FALSE,"CI+GG(BASE)"}</definedName>
    <definedName name="ssssssssssssssssssss">{"CI+GG(BASE)",#N/A,FALSE,"CI+GG(BASE)";"GG",#N/A,FALSE,"CI+GG(BASE)";"CI",#N/A,FALSE,"CI+GG(BASE)"}</definedName>
    <definedName name="SSSSSSSSSSSSSSSSSSSSSSSSSSSSSSSSSSSSSS" localSheetId="0">{#N/A,#N/A,FALSE,"Matrix";#N/A,#N/A,FALSE,"Executive";#N/A,#N/A,FALSE,"Summary"}</definedName>
    <definedName name="SSSSSSSSSSSSSSSSSSSSSSSSSSSSSSSSSSSSSS" localSheetId="1">{#N/A,#N/A,FALSE,"Matrix";#N/A,#N/A,FALSE,"Executive";#N/A,#N/A,FALSE,"Summary"}</definedName>
    <definedName name="SSSSSSSSSSSSSSSSSSSSSSSSSSSSSSSSSSSSSS" localSheetId="2">{#N/A,#N/A,FALSE,"Matrix";#N/A,#N/A,FALSE,"Executive";#N/A,#N/A,FALSE,"Summary"}</definedName>
    <definedName name="SSSSSSSSSSSSSSSSSSSSSSSSSSSSSSSSSSSSSS">{#N/A,#N/A,FALSE,"Matrix";#N/A,#N/A,FALSE,"Executive";#N/A,#N/A,FALSE,"Summary"}</definedName>
    <definedName name="ST_BLDG">#REF!</definedName>
    <definedName name="ST_CW">#REF!</definedName>
    <definedName name="STALO1">#REF!</definedName>
    <definedName name="STAMPA">#REF!</definedName>
    <definedName name="STANU">#REF!</definedName>
    <definedName name="START">#REF!</definedName>
    <definedName name="START1">#REF!</definedName>
    <definedName name="status" localSheetId="3">{#N/A,#N/A,FALSE,"Engr Data";#N/A,#N/A,FALSE,"Engr Cur";#N/A,#N/A,FALSE,"DsnDraft";#N/A,#N/A,FALSE,"DsnDftCur";#N/A,#N/A,FALSE,"Supports";#N/A,#N/A,FALSE,"SptCur";#N/A,#N/A,FALSE,"Total";#N/A,#N/A,FALSE,"TotCur";#N/A,#N/A,FALSE,"Client";#N/A,#N/A,FALSE,"Instructions"}</definedName>
    <definedName name="status" localSheetId="4">{#N/A,#N/A,FALSE,"Engr Data";#N/A,#N/A,FALSE,"Engr Cur";#N/A,#N/A,FALSE,"DsnDraft";#N/A,#N/A,FALSE,"DsnDftCur";#N/A,#N/A,FALSE,"Supports";#N/A,#N/A,FALSE,"SptCur";#N/A,#N/A,FALSE,"Total";#N/A,#N/A,FALSE,"TotCur";#N/A,#N/A,FALSE,"Client";#N/A,#N/A,FALSE,"Instructions"}</definedName>
    <definedName name="status" localSheetId="5">{#N/A,#N/A,FALSE,"Engr Data";#N/A,#N/A,FALSE,"Engr Cur";#N/A,#N/A,FALSE,"DsnDraft";#N/A,#N/A,FALSE,"DsnDftCur";#N/A,#N/A,FALSE,"Supports";#N/A,#N/A,FALSE,"SptCur";#N/A,#N/A,FALSE,"Total";#N/A,#N/A,FALSE,"TotCur";#N/A,#N/A,FALSE,"Client";#N/A,#N/A,FALSE,"Instructions"}</definedName>
    <definedName name="status" localSheetId="6">{#N/A,#N/A,FALSE,"Engr Data";#N/A,#N/A,FALSE,"Engr Cur";#N/A,#N/A,FALSE,"DsnDraft";#N/A,#N/A,FALSE,"DsnDftCur";#N/A,#N/A,FALSE,"Supports";#N/A,#N/A,FALSE,"SptCur";#N/A,#N/A,FALSE,"Total";#N/A,#N/A,FALSE,"TotCur";#N/A,#N/A,FALSE,"Client";#N/A,#N/A,FALSE,"Instructions"}</definedName>
    <definedName name="status" localSheetId="0">{#N/A,#N/A,FALSE,"Engr Data";#N/A,#N/A,FALSE,"Engr Cur";#N/A,#N/A,FALSE,"DsnDraft";#N/A,#N/A,FALSE,"DsnDftCur";#N/A,#N/A,FALSE,"Supports";#N/A,#N/A,FALSE,"SptCur";#N/A,#N/A,FALSE,"Total";#N/A,#N/A,FALSE,"TotCur";#N/A,#N/A,FALSE,"Client";#N/A,#N/A,FALSE,"Instructions"}</definedName>
    <definedName name="status" localSheetId="1">{#N/A,#N/A,FALSE,"Engr Data";#N/A,#N/A,FALSE,"Engr Cur";#N/A,#N/A,FALSE,"DsnDraft";#N/A,#N/A,FALSE,"DsnDftCur";#N/A,#N/A,FALSE,"Supports";#N/A,#N/A,FALSE,"SptCur";#N/A,#N/A,FALSE,"Total";#N/A,#N/A,FALSE,"TotCur";#N/A,#N/A,FALSE,"Client";#N/A,#N/A,FALSE,"Instructions"}</definedName>
    <definedName name="status" localSheetId="2">{#N/A,#N/A,FALSE,"Engr Data";#N/A,#N/A,FALSE,"Engr Cur";#N/A,#N/A,FALSE,"DsnDraft";#N/A,#N/A,FALSE,"DsnDftCur";#N/A,#N/A,FALSE,"Supports";#N/A,#N/A,FALSE,"SptCur";#N/A,#N/A,FALSE,"Total";#N/A,#N/A,FALSE,"TotCur";#N/A,#N/A,FALSE,"Client";#N/A,#N/A,FALSE,"Instructions"}</definedName>
    <definedName name="status">{#N/A,#N/A,FALSE,"Engr Data";#N/A,#N/A,FALSE,"Engr Cur";#N/A,#N/A,FALSE,"DsnDraft";#N/A,#N/A,FALSE,"DsnDftCur";#N/A,#N/A,FALSE,"Supports";#N/A,#N/A,FALSE,"SptCur";#N/A,#N/A,FALSE,"Total";#N/A,#N/A,FALSE,"TotCur";#N/A,#N/A,FALSE,"Client";#N/A,#N/A,FALSE,"Instructions"}</definedName>
    <definedName name="STENU">#REF!</definedName>
    <definedName name="Step1Dimensions">#REF!</definedName>
    <definedName name="Step2Manual">#REF!</definedName>
    <definedName name="Step2NumSizes">#REF!</definedName>
    <definedName name="Step2Ratio">#REF!</definedName>
    <definedName name="Step2TopSize">#REF!</definedName>
    <definedName name="Step2VertMassNames">#REF!</definedName>
    <definedName name="Step3LowSG">#REF!</definedName>
    <definedName name="Step3Manual">#REF!</definedName>
    <definedName name="Step3NumSGs">#REF!</definedName>
    <definedName name="Step3SGInterval">#REF!</definedName>
    <definedName name="Step4NumItems">#REF!</definedName>
    <definedName name="Step4StreamNames">#REF!</definedName>
    <definedName name="Step5NumItems">#REF!</definedName>
    <definedName name="Step5UnitNames">#REF!</definedName>
    <definedName name="Step6NumItems">#REF!</definedName>
    <definedName name="Stl_Cap_Shear">#REF!</definedName>
    <definedName name="Stl_Cap_Tension">#REF!</definedName>
    <definedName name="STONU">#REF!</definedName>
    <definedName name="struxzb" localSheetId="3">{#N/A,#N/A,FALSE,"Cost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4">{#N/A,#N/A,FALSE,"Cost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5">{#N/A,#N/A,FALSE,"Cost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6">{#N/A,#N/A,FALSE,"Cost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0">{#N/A,#N/A,FALSE,"Cost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2">{#N/A,#N/A,FALSE,"Cost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SUMM">#REF!</definedName>
    <definedName name="Stub">#REF!</definedName>
    <definedName name="Stub_Header1">#REF!</definedName>
    <definedName name="Stub_Header2">#REF!</definedName>
    <definedName name="Stub_Header3">#REF!</definedName>
    <definedName name="stuwrt" localSheetId="3">{"Admin Costs",#N/A,FALSE,"Act.Fcst Costs"}</definedName>
    <definedName name="stuwrt" localSheetId="4">{"Admin Costs",#N/A,FALSE,"Act.Fcst Costs"}</definedName>
    <definedName name="stuwrt" localSheetId="5">{"Admin Costs",#N/A,FALSE,"Act.Fcst Costs"}</definedName>
    <definedName name="stuwrt" localSheetId="6">{"Admin Costs",#N/A,FALSE,"Act.Fcst Costs"}</definedName>
    <definedName name="stuwrt" localSheetId="0">{"Admin Costs",#N/A,FALSE,"Act.Fcst Costs"}</definedName>
    <definedName name="stuwrt" localSheetId="1">{"Admin Costs",#N/A,FALSE,"Act.Fcst Costs"}</definedName>
    <definedName name="stuwrt" localSheetId="2">{"Admin Costs",#N/A,FALSE,"Act.Fcst Costs"}</definedName>
    <definedName name="stuwrt">{"Admin Costs",#N/A,FALSE,"Act.Fcst Costs"}</definedName>
    <definedName name="SUBCON">#REF!</definedName>
    <definedName name="sUBCONTRATO" localSheetId="0">{#N/A,#N/A,FALSE,"SumG";#N/A,#N/A,FALSE,"ElecG";#N/A,#N/A,FALSE,"MechG";#N/A,#N/A,FALSE,"GeotG";#N/A,#N/A,FALSE,"PrcsG";#N/A,#N/A,FALSE,"TunnG";#N/A,#N/A,FALSE,"CivlG";#N/A,#N/A,FALSE,"NtwkG";#N/A,#N/A,FALSE,"EstgG";#N/A,#N/A,FALSE,"PEngG"}</definedName>
    <definedName name="sUBCONTRATO" localSheetId="1">{#N/A,#N/A,FALSE,"SumG";#N/A,#N/A,FALSE,"ElecG";#N/A,#N/A,FALSE,"MechG";#N/A,#N/A,FALSE,"GeotG";#N/A,#N/A,FALSE,"PrcsG";#N/A,#N/A,FALSE,"TunnG";#N/A,#N/A,FALSE,"CivlG";#N/A,#N/A,FALSE,"NtwkG";#N/A,#N/A,FALSE,"EstgG";#N/A,#N/A,FALSE,"PEngG"}</definedName>
    <definedName name="sUBCONTRATO" localSheetId="2">{#N/A,#N/A,FALSE,"SumG";#N/A,#N/A,FALSE,"ElecG";#N/A,#N/A,FALSE,"MechG";#N/A,#N/A,FALSE,"GeotG";#N/A,#N/A,FALSE,"PrcsG";#N/A,#N/A,FALSE,"TunnG";#N/A,#N/A,FALSE,"CivlG";#N/A,#N/A,FALSE,"NtwkG";#N/A,#N/A,FALSE,"EstgG";#N/A,#N/A,FALSE,"PEngG"}</definedName>
    <definedName name="sUBCONTRATO">{#N/A,#N/A,FALSE,"SumG";#N/A,#N/A,FALSE,"ElecG";#N/A,#N/A,FALSE,"MechG";#N/A,#N/A,FALSE,"GeotG";#N/A,#N/A,FALSE,"PrcsG";#N/A,#N/A,FALSE,"TunnG";#N/A,#N/A,FALSE,"CivlG";#N/A,#N/A,FALSE,"NtwkG";#N/A,#N/A,FALSE,"EstgG";#N/A,#N/A,FALSE,"PEngG"}</definedName>
    <definedName name="SUBCONTRATOS">#REF!</definedName>
    <definedName name="SUM_IMPORTADO">#REF!</definedName>
    <definedName name="SUM_NACIONAL">#REF!</definedName>
    <definedName name="sumisn" localSheetId="0">{"DETALLE_1996",#N/A,FALSE,"flujo";"DETALLE_1997",#N/A,FALSE,"flujo";"GASTOS_INCURRIDOS_1996",#N/A,FALSE,"flujo";"GASTOS_PROGRAMADOS_PARA_1997",#N/A,FALSE,"flujo";#N/A,#N/A,FALSE,"comparat";#N/A,#N/A,FALSE,"costos";#N/A,#N/A,FALSE,"proyctrol"}</definedName>
    <definedName name="sumisn" localSheetId="1">{"DETALLE_1996",#N/A,FALSE,"flujo";"DETALLE_1997",#N/A,FALSE,"flujo";"GASTOS_INCURRIDOS_1996",#N/A,FALSE,"flujo";"GASTOS_PROGRAMADOS_PARA_1997",#N/A,FALSE,"flujo";#N/A,#N/A,FALSE,"comparat";#N/A,#N/A,FALSE,"costos";#N/A,#N/A,FALSE,"proyctrol"}</definedName>
    <definedName name="sumisn" localSheetId="2">{"DETALLE_1996",#N/A,FALSE,"flujo";"DETALLE_1997",#N/A,FALSE,"flujo";"GASTOS_INCURRIDOS_1996",#N/A,FALSE,"flujo";"GASTOS_PROGRAMADOS_PARA_1997",#N/A,FALSE,"flujo";#N/A,#N/A,FALSE,"comparat";#N/A,#N/A,FALSE,"costos";#N/A,#N/A,FALSE,"proyctrol"}</definedName>
    <definedName name="sumisn">{"DETALLE_1996",#N/A,FALSE,"flujo";"DETALLE_1997",#N/A,FALSE,"flujo";"GASTOS_INCURRIDOS_1996",#N/A,FALSE,"flujo";"GASTOS_PROGRAMADOS_PARA_1997",#N/A,FALSE,"flujo";#N/A,#N/A,FALSE,"comparat";#N/A,#N/A,FALSE,"costos";#N/A,#N/A,FALSE,"proyctrol"}</definedName>
    <definedName name="sumisn_1" localSheetId="0">{"DETALLE_1996",#N/A,FALSE,"flujo";"DETALLE_1997",#N/A,FALSE,"flujo";"GASTOS_INCURRIDOS_1996",#N/A,FALSE,"flujo";"GASTOS_PROGRAMADOS_PARA_1997",#N/A,FALSE,"flujo";#N/A,#N/A,FALSE,"comparat";#N/A,#N/A,FALSE,"costos";#N/A,#N/A,FALSE,"proyctrol"}</definedName>
    <definedName name="sumisn_1" localSheetId="1">{"DETALLE_1996",#N/A,FALSE,"flujo";"DETALLE_1997",#N/A,FALSE,"flujo";"GASTOS_INCURRIDOS_1996",#N/A,FALSE,"flujo";"GASTOS_PROGRAMADOS_PARA_1997",#N/A,FALSE,"flujo";#N/A,#N/A,FALSE,"comparat";#N/A,#N/A,FALSE,"costos";#N/A,#N/A,FALSE,"proyctrol"}</definedName>
    <definedName name="sumisn_1" localSheetId="2">{"DETALLE_1996",#N/A,FALSE,"flujo";"DETALLE_1997",#N/A,FALSE,"flujo";"GASTOS_INCURRIDOS_1996",#N/A,FALSE,"flujo";"GASTOS_PROGRAMADOS_PARA_1997",#N/A,FALSE,"flujo";#N/A,#N/A,FALSE,"comparat";#N/A,#N/A,FALSE,"costos";#N/A,#N/A,FALSE,"proyctrol"}</definedName>
    <definedName name="sumisn_1">{"DETALLE_1996",#N/A,FALSE,"flujo";"DETALLE_1997",#N/A,FALSE,"flujo";"GASTOS_INCURRIDOS_1996",#N/A,FALSE,"flujo";"GASTOS_PROGRAMADOS_PARA_1997",#N/A,FALSE,"flujo";#N/A,#N/A,FALSE,"comparat";#N/A,#N/A,FALSE,"costos";#N/A,#N/A,FALSE,"proyctrol"}</definedName>
    <definedName name="SUMMARY">#REF!</definedName>
    <definedName name="SUP">#REF!</definedName>
    <definedName name="SUP_ART">#REF!</definedName>
    <definedName name="Superestructura">#REF!</definedName>
    <definedName name="SUPERVISION">#REF!</definedName>
    <definedName name="Surf2">#REF!</definedName>
    <definedName name="SUSTENTO">#REF!</definedName>
    <definedName name="sxfvhsu" localSheetId="3">{#N/A,#N/A,FALSE,"Cost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4">{#N/A,#N/A,FALSE,"Cost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5">{#N/A,#N/A,FALSE,"Cost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6">{#N/A,#N/A,FALSE,"Cost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0">{#N/A,#N/A,FALSE,"Cost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2">{#N/A,#N/A,FALSE,"Cost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ystem">#REF!</definedName>
    <definedName name="t" localSheetId="3">{#N/A,#N/A,FALSE,"Total_OC015";#N/A,#N/A,FALSE,"ADMIN";#N/A,#N/A,FALSE,"PROCES";#N/A,#N/A,FALSE,"mecan";#N/A,#N/A,FALSE,"civil";#N/A,#N/A,FALSE,"CAÑER";#N/A,#N/A,FALSE,"ELEC";#N/A,#N/A,FALSE,"INSTR"}</definedName>
    <definedName name="t" localSheetId="4">{#N/A,#N/A,FALSE,"Total_OC015";#N/A,#N/A,FALSE,"ADMIN";#N/A,#N/A,FALSE,"PROCES";#N/A,#N/A,FALSE,"mecan";#N/A,#N/A,FALSE,"civil";#N/A,#N/A,FALSE,"CAÑER";#N/A,#N/A,FALSE,"ELEC";#N/A,#N/A,FALSE,"INSTR"}</definedName>
    <definedName name="t" localSheetId="5">{#N/A,#N/A,FALSE,"Total_OC015";#N/A,#N/A,FALSE,"ADMIN";#N/A,#N/A,FALSE,"PROCES";#N/A,#N/A,FALSE,"mecan";#N/A,#N/A,FALSE,"civil";#N/A,#N/A,FALSE,"CAÑER";#N/A,#N/A,FALSE,"ELEC";#N/A,#N/A,FALSE,"INSTR"}</definedName>
    <definedName name="t" localSheetId="6">{#N/A,#N/A,FALSE,"Total_OC015";#N/A,#N/A,FALSE,"ADMIN";#N/A,#N/A,FALSE,"PROCES";#N/A,#N/A,FALSE,"mecan";#N/A,#N/A,FALSE,"civil";#N/A,#N/A,FALSE,"CAÑER";#N/A,#N/A,FALSE,"ELEC";#N/A,#N/A,FALSE,"INSTR"}</definedName>
    <definedName name="T">#REF!</definedName>
    <definedName name="T.C">#REF!</definedName>
    <definedName name="T_1" localSheetId="0">{#N/A,#N/A,FALSE,"ACTIVO FIJO";#N/A,#N/A,FALSE,"COBRAR";#N/A,#N/A,FALSE,"AFILIADAS";#N/A,#N/A,FALSE,"PAGAR";#N/A,#N/A,FALSE,"INSTIT. FINANCIERAS";#N/A,#N/A,FALSE,"VALORES"}</definedName>
    <definedName name="T_1" localSheetId="1">{#N/A,#N/A,FALSE,"ACTIVO FIJO";#N/A,#N/A,FALSE,"COBRAR";#N/A,#N/A,FALSE,"AFILIADAS";#N/A,#N/A,FALSE,"PAGAR";#N/A,#N/A,FALSE,"INSTIT. FINANCIERAS";#N/A,#N/A,FALSE,"VALORES"}</definedName>
    <definedName name="T_1" localSheetId="2">{#N/A,#N/A,FALSE,"ACTIVO FIJO";#N/A,#N/A,FALSE,"COBRAR";#N/A,#N/A,FALSE,"AFILIADAS";#N/A,#N/A,FALSE,"PAGAR";#N/A,#N/A,FALSE,"INSTIT. FINANCIERAS";#N/A,#N/A,FALSE,"VALORES"}</definedName>
    <definedName name="T_1">{#N/A,#N/A,FALSE,"ACTIVO FIJO";#N/A,#N/A,FALSE,"COBRAR";#N/A,#N/A,FALSE,"AFILIADAS";#N/A,#N/A,FALSE,"PAGAR";#N/A,#N/A,FALSE,"INSTIT. FINANCIERAS";#N/A,#N/A,FALSE,"VALORES"}</definedName>
    <definedName name="T_1_1" localSheetId="0">{#N/A,#N/A,FALSE,"ACTIVO FIJO";#N/A,#N/A,FALSE,"COBRAR";#N/A,#N/A,FALSE,"AFILIADAS";#N/A,#N/A,FALSE,"PAGAR";#N/A,#N/A,FALSE,"INSTIT. FINANCIERAS";#N/A,#N/A,FALSE,"VALORES"}</definedName>
    <definedName name="T_1_1" localSheetId="1">{#N/A,#N/A,FALSE,"ACTIVO FIJO";#N/A,#N/A,FALSE,"COBRAR";#N/A,#N/A,FALSE,"AFILIADAS";#N/A,#N/A,FALSE,"PAGAR";#N/A,#N/A,FALSE,"INSTIT. FINANCIERAS";#N/A,#N/A,FALSE,"VALORES"}</definedName>
    <definedName name="T_1_1" localSheetId="2">{#N/A,#N/A,FALSE,"ACTIVO FIJO";#N/A,#N/A,FALSE,"COBRAR";#N/A,#N/A,FALSE,"AFILIADAS";#N/A,#N/A,FALSE,"PAGAR";#N/A,#N/A,FALSE,"INSTIT. FINANCIERAS";#N/A,#N/A,FALSE,"VALORES"}</definedName>
    <definedName name="T_1_1">{#N/A,#N/A,FALSE,"ACTIVO FIJO";#N/A,#N/A,FALSE,"COBRAR";#N/A,#N/A,FALSE,"AFILIADAS";#N/A,#N/A,FALSE,"PAGAR";#N/A,#N/A,FALSE,"INSTIT. FINANCIERAS";#N/A,#N/A,FALSE,"VALORES"}</definedName>
    <definedName name="T_1_2" localSheetId="0">{#N/A,#N/A,FALSE,"ACTIVO FIJO";#N/A,#N/A,FALSE,"COBRAR";#N/A,#N/A,FALSE,"AFILIADAS";#N/A,#N/A,FALSE,"PAGAR";#N/A,#N/A,FALSE,"INSTIT. FINANCIERAS";#N/A,#N/A,FALSE,"VALORES"}</definedName>
    <definedName name="T_1_2" localSheetId="1">{#N/A,#N/A,FALSE,"ACTIVO FIJO";#N/A,#N/A,FALSE,"COBRAR";#N/A,#N/A,FALSE,"AFILIADAS";#N/A,#N/A,FALSE,"PAGAR";#N/A,#N/A,FALSE,"INSTIT. FINANCIERAS";#N/A,#N/A,FALSE,"VALORES"}</definedName>
    <definedName name="T_1_2" localSheetId="2">{#N/A,#N/A,FALSE,"ACTIVO FIJO";#N/A,#N/A,FALSE,"COBRAR";#N/A,#N/A,FALSE,"AFILIADAS";#N/A,#N/A,FALSE,"PAGAR";#N/A,#N/A,FALSE,"INSTIT. FINANCIERAS";#N/A,#N/A,FALSE,"VALORES"}</definedName>
    <definedName name="T_1_2">{#N/A,#N/A,FALSE,"ACTIVO FIJO";#N/A,#N/A,FALSE,"COBRAR";#N/A,#N/A,FALSE,"AFILIADAS";#N/A,#N/A,FALSE,"PAGAR";#N/A,#N/A,FALSE,"INSTIT. FINANCIERAS";#N/A,#N/A,FALSE,"VALORES"}</definedName>
    <definedName name="T_1_3" localSheetId="0">{#N/A,#N/A,FALSE,"ACTIVO FIJO";#N/A,#N/A,FALSE,"COBRAR";#N/A,#N/A,FALSE,"AFILIADAS";#N/A,#N/A,FALSE,"PAGAR";#N/A,#N/A,FALSE,"INSTIT. FINANCIERAS";#N/A,#N/A,FALSE,"VALORES"}</definedName>
    <definedName name="T_1_3" localSheetId="1">{#N/A,#N/A,FALSE,"ACTIVO FIJO";#N/A,#N/A,FALSE,"COBRAR";#N/A,#N/A,FALSE,"AFILIADAS";#N/A,#N/A,FALSE,"PAGAR";#N/A,#N/A,FALSE,"INSTIT. FINANCIERAS";#N/A,#N/A,FALSE,"VALORES"}</definedName>
    <definedName name="T_1_3" localSheetId="2">{#N/A,#N/A,FALSE,"ACTIVO FIJO";#N/A,#N/A,FALSE,"COBRAR";#N/A,#N/A,FALSE,"AFILIADAS";#N/A,#N/A,FALSE,"PAGAR";#N/A,#N/A,FALSE,"INSTIT. FINANCIERAS";#N/A,#N/A,FALSE,"VALORES"}</definedName>
    <definedName name="T_1_3">{#N/A,#N/A,FALSE,"ACTIVO FIJO";#N/A,#N/A,FALSE,"COBRAR";#N/A,#N/A,FALSE,"AFILIADAS";#N/A,#N/A,FALSE,"PAGAR";#N/A,#N/A,FALSE,"INSTIT. FINANCIERAS";#N/A,#N/A,FALSE,"VALORES"}</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#REF!</definedName>
    <definedName name="tab_10">#REF!</definedName>
    <definedName name="tab_201">#REF!</definedName>
    <definedName name="TABLA">#REF!</definedName>
    <definedName name="tablafleteC">#REF!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bleros" localSheetId="0">{#N/A,#N/A,TRUE,"1842CWN0"}</definedName>
    <definedName name="Tableros" localSheetId="1">{#N/A,#N/A,TRUE,"1842CWN0"}</definedName>
    <definedName name="Tableros" localSheetId="2">{#N/A,#N/A,TRUE,"1842CWN0"}</definedName>
    <definedName name="Tableros">{#N/A,#N/A,TRUE,"1842CWN0"}</definedName>
    <definedName name="Tanques" localSheetId="3">{#N/A,#N/A,TRUE,"1842CWN0"}</definedName>
    <definedName name="Tanques" localSheetId="4">{#N/A,#N/A,TRUE,"1842CWN0"}</definedName>
    <definedName name="Tanques" localSheetId="5">{#N/A,#N/A,TRUE,"1842CWN0"}</definedName>
    <definedName name="Tanques" localSheetId="6">{#N/A,#N/A,TRUE,"1842CWN0"}</definedName>
    <definedName name="Tanques" localSheetId="0">{#N/A,#N/A,TRUE,"1842CWN0"}</definedName>
    <definedName name="Tanques" localSheetId="1">{#N/A,#N/A,TRUE,"1842CWN0"}</definedName>
    <definedName name="Tanques" localSheetId="2">{#N/A,#N/A,TRUE,"1842CWN0"}</definedName>
    <definedName name="Tanques">{#N/A,#N/A,TRUE,"1842CWN0"}</definedName>
    <definedName name="Tanques_1" localSheetId="0">{#N/A,#N/A,TRUE,"1842CWN0"}</definedName>
    <definedName name="Tanques_1" localSheetId="1">{#N/A,#N/A,TRUE,"1842CWN0"}</definedName>
    <definedName name="Tanques_1" localSheetId="2">{#N/A,#N/A,TRUE,"1842CWN0"}</definedName>
    <definedName name="Tanques_1">{#N/A,#N/A,TRUE,"1842CWN0"}</definedName>
    <definedName name="Tanques_2" localSheetId="0">{#N/A,#N/A,TRUE,"1842CWN0"}</definedName>
    <definedName name="Tanques_2" localSheetId="1">{#N/A,#N/A,TRUE,"1842CWN0"}</definedName>
    <definedName name="Tanques_2" localSheetId="2">{#N/A,#N/A,TRUE,"1842CWN0"}</definedName>
    <definedName name="Tanques_2">{#N/A,#N/A,TRUE,"1842CWN0"}</definedName>
    <definedName name="Tanques_3" localSheetId="0">{#N/A,#N/A,TRUE,"1842CWN0"}</definedName>
    <definedName name="Tanques_3" localSheetId="1">{#N/A,#N/A,TRUE,"1842CWN0"}</definedName>
    <definedName name="Tanques_3" localSheetId="2">{#N/A,#N/A,TRUE,"1842CWN0"}</definedName>
    <definedName name="Tanques_3">{#N/A,#N/A,TRUE,"1842CWN0"}</definedName>
    <definedName name="Tasa_cambio">#REF!</definedName>
    <definedName name="TASCTS">#REF!</definedName>
    <definedName name="Tax">#REF!</definedName>
    <definedName name="Taxpb">#REF!</definedName>
    <definedName name="TC" localSheetId="3">#REF!</definedName>
    <definedName name="TC" localSheetId="4">#REF!</definedName>
    <definedName name="TC" localSheetId="5">#REF!</definedName>
    <definedName name="TC" localSheetId="6">#REF!</definedName>
    <definedName name="tc">#REF!</definedName>
    <definedName name="TEC"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03_MOD_A"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nsion_Ratio">#REF!</definedName>
    <definedName name="TERCERA">#REF!</definedName>
    <definedName name="test"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0">{#N/A,#N/A,FALSE,"Pricing";#N/A,#N/A,FALSE,"Summary";#N/A,#N/A,FALSE,"CompProd";#N/A,#N/A,FALSE,"CompJobhrs";#N/A,#N/A,FALSE,"Escalation";#N/A,#N/A,FALSE,"Contingency";#N/A,#N/A,FALSE,"GM";#N/A,#N/A,FALSE,"CompWage";#N/A,#N/A,FALSE,"costSum"}</definedName>
    <definedName name="test" localSheetId="1">{#N/A,#N/A,FALSE,"Pricing";#N/A,#N/A,FALSE,"Summary";#N/A,#N/A,FALSE,"CompProd";#N/A,#N/A,FALSE,"CompJobhrs";#N/A,#N/A,FALSE,"Escalation";#N/A,#N/A,FALSE,"Contingency";#N/A,#N/A,FALSE,"GM";#N/A,#N/A,FALSE,"CompWage";#N/A,#N/A,FALSE,"costSum"}</definedName>
    <definedName name="test" localSheetId="2">{#N/A,#N/A,FALSE,"Pricing";#N/A,#N/A,FALSE,"Summary";#N/A,#N/A,FALSE,"CompProd";#N/A,#N/A,FALSE,"CompJobhrs";#N/A,#N/A,FALSE,"Escalation";#N/A,#N/A,FALSE,"Contingency";#N/A,#N/A,FALSE,"GM";#N/A,#N/A,FALSE,"CompWage";#N/A,#N/A,FALSE,"costSum"}</definedName>
    <definedName name="test">{#N/A,#N/A,FALSE,"Pricing";#N/A,#N/A,FALSE,"Summary";#N/A,#N/A,FALSE,"CompProd";#N/A,#N/A,FALSE,"CompJobhrs";#N/A,#N/A,FALSE,"Escalation";#N/A,#N/A,FALSE,"Contingency";#N/A,#N/A,FALSE,"GM";#N/A,#N/A,FALSE,"CompWage";#N/A,#N/A,FALSE,"costSum"}</definedName>
    <definedName name="teste1" localSheetId="0">{#N/A,#N/A,FALSE,"GERAL";#N/A,#N/A,FALSE,"012-96";#N/A,#N/A,FALSE,"018-96";#N/A,#N/A,FALSE,"027-96";#N/A,#N/A,FALSE,"059-96";#N/A,#N/A,FALSE,"076-96";#N/A,#N/A,FALSE,"019-97";#N/A,#N/A,FALSE,"021-97";#N/A,#N/A,FALSE,"022-97";#N/A,#N/A,FALSE,"028-97"}</definedName>
    <definedName name="teste1" localSheetId="1">{#N/A,#N/A,FALSE,"GERAL";#N/A,#N/A,FALSE,"012-96";#N/A,#N/A,FALSE,"018-96";#N/A,#N/A,FALSE,"027-96";#N/A,#N/A,FALSE,"059-96";#N/A,#N/A,FALSE,"076-96";#N/A,#N/A,FALSE,"019-97";#N/A,#N/A,FALSE,"021-97";#N/A,#N/A,FALSE,"022-97";#N/A,#N/A,FALSE,"028-97"}</definedName>
    <definedName name="teste1" localSheetId="2">{#N/A,#N/A,FALSE,"GERAL";#N/A,#N/A,FALSE,"012-96";#N/A,#N/A,FALSE,"018-96";#N/A,#N/A,FALSE,"027-96";#N/A,#N/A,FALSE,"059-96";#N/A,#N/A,FALSE,"076-96";#N/A,#N/A,FALSE,"019-97";#N/A,#N/A,FALSE,"021-97";#N/A,#N/A,FALSE,"022-97";#N/A,#N/A,FALSE,"028-97"}</definedName>
    <definedName name="teste1">{#N/A,#N/A,FALSE,"GERAL";#N/A,#N/A,FALSE,"012-96";#N/A,#N/A,FALSE,"018-96";#N/A,#N/A,FALSE,"027-96";#N/A,#N/A,FALSE,"059-96";#N/A,#N/A,FALSE,"076-96";#N/A,#N/A,FALSE,"019-97";#N/A,#N/A,FALSE,"021-97";#N/A,#N/A,FALSE,"022-97";#N/A,#N/A,FALSE,"028-97"}</definedName>
    <definedName name="testito"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s" localSheetId="0">{#N/A,#N/A,FALSE,"F_Plan";#N/A,#N/A,FALSE,"Parameter"}</definedName>
    <definedName name="tests" localSheetId="1">{#N/A,#N/A,FALSE,"F_Plan";#N/A,#N/A,FALSE,"Parameter"}</definedName>
    <definedName name="tests" localSheetId="2">{#N/A,#N/A,FALSE,"F_Plan";#N/A,#N/A,FALSE,"Parameter"}</definedName>
    <definedName name="tests">{#N/A,#N/A,FALSE,"F_Plan";#N/A,#N/A,FALSE,"Parameter"}</definedName>
    <definedName name="testtest" localSheetId="0">{"Input Data",#N/A,FALSE,"Input &amp; Results";"Results",#N/A,FALSE,"Input &amp; Results"}</definedName>
    <definedName name="testtest" localSheetId="1">{"Input Data",#N/A,FALSE,"Input &amp; Results";"Results",#N/A,FALSE,"Input &amp; Results"}</definedName>
    <definedName name="testtest" localSheetId="2">{"Input Data",#N/A,FALSE,"Input &amp; Results";"Results",#N/A,FALSE,"Input &amp; Results"}</definedName>
    <definedName name="testtest">{"Input Data",#N/A,FALSE,"Input &amp; Results";"Results",#N/A,FALSE,"Input &amp; Results"}</definedName>
    <definedName name="testv2" localSheetId="0">{#N/A,#N/A,FALSE,"F_Plan";#N/A,#N/A,FALSE,"Parameter"}</definedName>
    <definedName name="testv2" localSheetId="1">{#N/A,#N/A,FALSE,"F_Plan";#N/A,#N/A,FALSE,"Parameter"}</definedName>
    <definedName name="testv2" localSheetId="2">{#N/A,#N/A,FALSE,"F_Plan";#N/A,#N/A,FALSE,"Parameter"}</definedName>
    <definedName name="testv2">{#N/A,#N/A,FALSE,"F_Plan";#N/A,#N/A,FALSE,"Parameter"}</definedName>
    <definedName name="testv3" localSheetId="0">{#N/A,#N/A,FALSE,"Umsatz";#N/A,#N/A,FALSE,"Base V.02";#N/A,#N/A,FALSE,"Charts"}</definedName>
    <definedName name="testv3" localSheetId="1">{#N/A,#N/A,FALSE,"Umsatz";#N/A,#N/A,FALSE,"Base V.02";#N/A,#N/A,FALSE,"Charts"}</definedName>
    <definedName name="testv3" localSheetId="2">{#N/A,#N/A,FALSE,"Umsatz";#N/A,#N/A,FALSE,"Base V.02";#N/A,#N/A,FALSE,"Charts"}</definedName>
    <definedName name="testv3">{#N/A,#N/A,FALSE,"Umsatz";#N/A,#N/A,FALSE,"Base V.02";#N/A,#N/A,FALSE,"Charts"}</definedName>
    <definedName name="testv4" localSheetId="0">{#N/A,#N/A,FALSE,"F_Plan";#N/A,#N/A,FALSE,"Parameter"}</definedName>
    <definedName name="testv4" localSheetId="1">{#N/A,#N/A,FALSE,"F_Plan";#N/A,#N/A,FALSE,"Parameter"}</definedName>
    <definedName name="testv4" localSheetId="2">{#N/A,#N/A,FALSE,"F_Plan";#N/A,#N/A,FALSE,"Parameter"}</definedName>
    <definedName name="testv4">{#N/A,#N/A,FALSE,"F_Plan";#N/A,#N/A,FALSE,"Parameter"}</definedName>
    <definedName name="testv5" localSheetId="0">{#N/A,#N/A,FALSE,"Umsatz";#N/A,#N/A,FALSE,"Base V.02";#N/A,#N/A,FALSE,"Charts"}</definedName>
    <definedName name="testv5" localSheetId="1">{#N/A,#N/A,FALSE,"Umsatz";#N/A,#N/A,FALSE,"Base V.02";#N/A,#N/A,FALSE,"Charts"}</definedName>
    <definedName name="testv5" localSheetId="2">{#N/A,#N/A,FALSE,"Umsatz";#N/A,#N/A,FALSE,"Base V.02";#N/A,#N/A,FALSE,"Charts"}</definedName>
    <definedName name="testv5">{#N/A,#N/A,FALSE,"Umsatz";#N/A,#N/A,FALSE,"Base V.02";#N/A,#N/A,FALSE,"Charts"}</definedName>
    <definedName name="Texto204" localSheetId="3">#REF!</definedName>
    <definedName name="Texto204" localSheetId="4">#REF!</definedName>
    <definedName name="Texto204" localSheetId="5">#REF!</definedName>
    <definedName name="Texto204" localSheetId="6">#REF!</definedName>
    <definedName name="Texto204">#REF!</definedName>
    <definedName name="Texto205" localSheetId="3">#REF!</definedName>
    <definedName name="Texto205" localSheetId="4">#REF!</definedName>
    <definedName name="Texto205" localSheetId="5">#REF!</definedName>
    <definedName name="Texto205" localSheetId="6">#REF!</definedName>
    <definedName name="Texto205">#REF!</definedName>
    <definedName name="TextRefCopyRangeCount">4</definedName>
    <definedName name="tgdkdtuk" localSheetId="0">{#N/A,#N/A,FALSE,"ResDev"}</definedName>
    <definedName name="tgdkdtuk" localSheetId="1">{#N/A,#N/A,FALSE,"ResDev"}</definedName>
    <definedName name="tgdkdtuk" localSheetId="2">{#N/A,#N/A,FALSE,"ResDev"}</definedName>
    <definedName name="tgdkdtuk">{#N/A,#N/A,FALSE,"ResDev"}</definedName>
    <definedName name="tgjp" localSheetId="3">{#N/A,#N/A,FALSE,"VISTAF"}</definedName>
    <definedName name="tgjp" localSheetId="4">{#N/A,#N/A,FALSE,"VISTAF"}</definedName>
    <definedName name="tgjp" localSheetId="5">{#N/A,#N/A,FALSE,"VISTAF"}</definedName>
    <definedName name="tgjp" localSheetId="6">{#N/A,#N/A,FALSE,"VISTAF"}</definedName>
    <definedName name="tgjp" localSheetId="0">{#N/A,#N/A,FALSE,"VISTAF"}</definedName>
    <definedName name="tgjp" localSheetId="1">{#N/A,#N/A,FALSE,"VISTAF"}</definedName>
    <definedName name="tgjp" localSheetId="2">{#N/A,#N/A,FALSE,"VISTAF"}</definedName>
    <definedName name="tgjp">{#N/A,#N/A,FALSE,"VISTAF"}</definedName>
    <definedName name="thhtethteh"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isWeek">#REF!</definedName>
    <definedName name="ThisWeekBottom">#REF!</definedName>
    <definedName name="ThisWeekTop">#REF!</definedName>
    <definedName name="thjsrtgusrt" localSheetId="3">{#N/A,#N/A,FALSE,"Qtly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4">{#N/A,#N/A,FALSE,"Qtly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5">{#N/A,#N/A,FALSE,"Qtly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6">{#N/A,#N/A,FALSE,"Qtly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0">{#N/A,#N/A,FALSE,"Qtly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2">{#N/A,#N/A,FALSE,"Qtly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k">#REF!</definedName>
    <definedName name="thvf" localSheetId="0">{#N/A,#N/A,TRUE,"1842CWN0"}</definedName>
    <definedName name="thvf" localSheetId="1">{#N/A,#N/A,TRUE,"1842CWN0"}</definedName>
    <definedName name="thvf" localSheetId="2">{#N/A,#N/A,TRUE,"1842CWN0"}</definedName>
    <definedName name="thvf">{#N/A,#N/A,TRUE,"1842CWN0"}</definedName>
    <definedName name="TINTE">#REF!</definedName>
    <definedName name="TINTES">#REF!</definedName>
    <definedName name="TIPCAMB">#REF!</definedName>
    <definedName name="TIPIFICACION">#REF!</definedName>
    <definedName name="TIPO">#REF!</definedName>
    <definedName name="TipoCotiz">#REF!</definedName>
    <definedName name="tipoepp">#REF!</definedName>
    <definedName name="Titlepb">#REF!</definedName>
    <definedName name="TITULOS_A_IMPRIMIR">#REF!</definedName>
    <definedName name="Titulos121" localSheetId="3">#REF!</definedName>
    <definedName name="Titulos121" localSheetId="4">#REF!</definedName>
    <definedName name="Titulos121" localSheetId="5">#REF!</definedName>
    <definedName name="Titulos121" localSheetId="6">#REF!</definedName>
    <definedName name="Titulos121">#REF!</definedName>
    <definedName name="tjyutrjy"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kmdesmonte1">#REF!</definedName>
    <definedName name="tkmdesmonte2">#REF!</definedName>
    <definedName name="tkmdesmonte3A">#REF!</definedName>
    <definedName name="tkmdesmonte3B">#REF!</definedName>
    <definedName name="tmp">#REF!</definedName>
    <definedName name="TMP__">#REF!</definedName>
    <definedName name="TOPEPRIMA">#REF!</definedName>
    <definedName name="TOPEUIT">#REF!</definedName>
    <definedName name="Toq" localSheetId="0">{#N/A,#N/A,FALSE,"Matrix";#N/A,#N/A,FALSE,"Executive";#N/A,#N/A,FALSE,"Summary"}</definedName>
    <definedName name="Toq" localSheetId="1">{#N/A,#N/A,FALSE,"Matrix";#N/A,#N/A,FALSE,"Executive";#N/A,#N/A,FALSE,"Summary"}</definedName>
    <definedName name="Toq" localSheetId="2">{#N/A,#N/A,FALSE,"Matrix";#N/A,#N/A,FALSE,"Executive";#N/A,#N/A,FALSE,"Summary"}</definedName>
    <definedName name="Toq">{#N/A,#N/A,FALSE,"Matrix";#N/A,#N/A,FALSE,"Executive";#N/A,#N/A,FALSE,"Summary"}</definedName>
    <definedName name="Toquepala" localSheetId="3">{#N/A,#N/A,FALSE,"Matrix";#N/A,#N/A,FALSE,"Executive";#N/A,#N/A,FALSE,"Summary"}</definedName>
    <definedName name="Toquepala" localSheetId="4">{#N/A,#N/A,FALSE,"Matrix";#N/A,#N/A,FALSE,"Executive";#N/A,#N/A,FALSE,"Summary"}</definedName>
    <definedName name="Toquepala" localSheetId="5">{#N/A,#N/A,FALSE,"Matrix";#N/A,#N/A,FALSE,"Executive";#N/A,#N/A,FALSE,"Summary"}</definedName>
    <definedName name="Toquepala" localSheetId="6">{#N/A,#N/A,FALSE,"Matrix";#N/A,#N/A,FALSE,"Executive";#N/A,#N/A,FALSE,"Summary"}</definedName>
    <definedName name="Toquepala" localSheetId="0">{#N/A,#N/A,FALSE,"Matrix";#N/A,#N/A,FALSE,"Executive";#N/A,#N/A,FALSE,"Summary"}</definedName>
    <definedName name="Toquepala" localSheetId="1">{#N/A,#N/A,FALSE,"Matrix";#N/A,#N/A,FALSE,"Executive";#N/A,#N/A,FALSE,"Summary"}</definedName>
    <definedName name="Toquepala" localSheetId="2">{#N/A,#N/A,FALSE,"Matrix";#N/A,#N/A,FALSE,"Executive";#N/A,#N/A,FALSE,"Summary"}</definedName>
    <definedName name="Toquepala">{#N/A,#N/A,FALSE,"Matrix";#N/A,#N/A,FALSE,"Executive";#N/A,#N/A,FALSE,"Summary"}</definedName>
    <definedName name="Toquepala_1" localSheetId="0">{#N/A,#N/A,FALSE,"Matrix";#N/A,#N/A,FALSE,"Executive";#N/A,#N/A,FALSE,"Summary"}</definedName>
    <definedName name="Toquepala_1" localSheetId="1">{#N/A,#N/A,FALSE,"Matrix";#N/A,#N/A,FALSE,"Executive";#N/A,#N/A,FALSE,"Summary"}</definedName>
    <definedName name="Toquepala_1" localSheetId="2">{#N/A,#N/A,FALSE,"Matrix";#N/A,#N/A,FALSE,"Executive";#N/A,#N/A,FALSE,"Summary"}</definedName>
    <definedName name="Toquepala_1">{#N/A,#N/A,FALSE,"Matrix";#N/A,#N/A,FALSE,"Executive";#N/A,#N/A,FALSE,"Summary"}</definedName>
    <definedName name="Torpe" localSheetId="0">{"arquitectura",#N/A,FALSE,"Arquitectura"}</definedName>
    <definedName name="Torpe" localSheetId="1">{"arquitectura",#N/A,FALSE,"Arquitectura"}</definedName>
    <definedName name="Torpe" localSheetId="2">{"arquitectura",#N/A,FALSE,"Arquitectura"}</definedName>
    <definedName name="Torpe">{"arquitectura",#N/A,FALSE,"Arquitectura"}</definedName>
    <definedName name="TOT">#REF!</definedName>
    <definedName name="TOTAL">#REF!</definedName>
    <definedName name="Total_Scheduled_Jobhours">#REF!</definedName>
    <definedName name="TotalProjectHours">#REF!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pui" localSheetId="3">{"April",#N/A,FALSE,"April"}</definedName>
    <definedName name="tpui" localSheetId="4">{"April",#N/A,FALSE,"April"}</definedName>
    <definedName name="tpui" localSheetId="5">{"April",#N/A,FALSE,"April"}</definedName>
    <definedName name="tpui" localSheetId="6">{"April",#N/A,FALSE,"April"}</definedName>
    <definedName name="tpui" localSheetId="0">{"April",#N/A,FALSE,"April"}</definedName>
    <definedName name="tpui" localSheetId="1">{"April",#N/A,FALSE,"April"}</definedName>
    <definedName name="tpui" localSheetId="2">{"April",#N/A,FALSE,"April"}</definedName>
    <definedName name="tpui">{"April",#N/A,FALSE,"April"}</definedName>
    <definedName name="tpyoui" localSheetId="0">{#N/A,#N/A,FALSE,"ACTIVO FIJO";#N/A,#N/A,FALSE,"COBRAR";#N/A,#N/A,FALSE,"AFILIADAS";#N/A,#N/A,FALSE,"PAGAR";#N/A,#N/A,FALSE,"INSTIT. FINANCIERAS";#N/A,#N/A,FALSE,"VALORES"}</definedName>
    <definedName name="tpyoui" localSheetId="1">{#N/A,#N/A,FALSE,"ACTIVO FIJO";#N/A,#N/A,FALSE,"COBRAR";#N/A,#N/A,FALSE,"AFILIADAS";#N/A,#N/A,FALSE,"PAGAR";#N/A,#N/A,FALSE,"INSTIT. FINANCIERAS";#N/A,#N/A,FALSE,"VALORES"}</definedName>
    <definedName name="tpyoui" localSheetId="2">{#N/A,#N/A,FALSE,"ACTIVO FIJO";#N/A,#N/A,FALSE,"COBRAR";#N/A,#N/A,FALSE,"AFILIADAS";#N/A,#N/A,FALSE,"PAGAR";#N/A,#N/A,FALSE,"INSTIT. FINANCIERAS";#N/A,#N/A,FALSE,"VALORES"}</definedName>
    <definedName name="tpyoui">{#N/A,#N/A,FALSE,"ACTIVO FIJO";#N/A,#N/A,FALSE,"COBRAR";#N/A,#N/A,FALSE,"AFILIADAS";#N/A,#N/A,FALSE,"PAGAR";#N/A,#N/A,FALSE,"INSTIT. FINANCIERAS";#N/A,#N/A,FALSE,"VALORES"}</definedName>
    <definedName name="tpyoui_1" localSheetId="0">{#N/A,#N/A,FALSE,"ACTIVO FIJO";#N/A,#N/A,FALSE,"COBRAR";#N/A,#N/A,FALSE,"AFILIADAS";#N/A,#N/A,FALSE,"PAGAR";#N/A,#N/A,FALSE,"INSTIT. FINANCIERAS";#N/A,#N/A,FALSE,"VALORES"}</definedName>
    <definedName name="tpyoui_1" localSheetId="1">{#N/A,#N/A,FALSE,"ACTIVO FIJO";#N/A,#N/A,FALSE,"COBRAR";#N/A,#N/A,FALSE,"AFILIADAS";#N/A,#N/A,FALSE,"PAGAR";#N/A,#N/A,FALSE,"INSTIT. FINANCIERAS";#N/A,#N/A,FALSE,"VALORES"}</definedName>
    <definedName name="tpyoui_1" localSheetId="2">{#N/A,#N/A,FALSE,"ACTIVO FIJO";#N/A,#N/A,FALSE,"COBRAR";#N/A,#N/A,FALSE,"AFILIADAS";#N/A,#N/A,FALSE,"PAGAR";#N/A,#N/A,FALSE,"INSTIT. FINANCIERAS";#N/A,#N/A,FALSE,"VALORES"}</definedName>
    <definedName name="tpyoui_1">{#N/A,#N/A,FALSE,"ACTIVO FIJO";#N/A,#N/A,FALSE,"COBRAR";#N/A,#N/A,FALSE,"AFILIADAS";#N/A,#N/A,FALSE,"PAGAR";#N/A,#N/A,FALSE,"INSTIT. FINANCIERAS";#N/A,#N/A,FALSE,"VALORES"}</definedName>
    <definedName name="tpyoui_1_1" localSheetId="0">{#N/A,#N/A,FALSE,"ACTIVO FIJO";#N/A,#N/A,FALSE,"COBRAR";#N/A,#N/A,FALSE,"AFILIADAS";#N/A,#N/A,FALSE,"PAGAR";#N/A,#N/A,FALSE,"INSTIT. FINANCIERAS";#N/A,#N/A,FALSE,"VALORES"}</definedName>
    <definedName name="tpyoui_1_1" localSheetId="1">{#N/A,#N/A,FALSE,"ACTIVO FIJO";#N/A,#N/A,FALSE,"COBRAR";#N/A,#N/A,FALSE,"AFILIADAS";#N/A,#N/A,FALSE,"PAGAR";#N/A,#N/A,FALSE,"INSTIT. FINANCIERAS";#N/A,#N/A,FALSE,"VALORES"}</definedName>
    <definedName name="tpyoui_1_1" localSheetId="2">{#N/A,#N/A,FALSE,"ACTIVO FIJO";#N/A,#N/A,FALSE,"COBRAR";#N/A,#N/A,FALSE,"AFILIADAS";#N/A,#N/A,FALSE,"PAGAR";#N/A,#N/A,FALSE,"INSTIT. FINANCIERAS";#N/A,#N/A,FALSE,"VALORES"}</definedName>
    <definedName name="tpyoui_1_1">{#N/A,#N/A,FALSE,"ACTIVO FIJO";#N/A,#N/A,FALSE,"COBRAR";#N/A,#N/A,FALSE,"AFILIADAS";#N/A,#N/A,FALSE,"PAGAR";#N/A,#N/A,FALSE,"INSTIT. FINANCIERAS";#N/A,#N/A,FALSE,"VALORES"}</definedName>
    <definedName name="tpyoui_1_2" localSheetId="0">{#N/A,#N/A,FALSE,"ACTIVO FIJO";#N/A,#N/A,FALSE,"COBRAR";#N/A,#N/A,FALSE,"AFILIADAS";#N/A,#N/A,FALSE,"PAGAR";#N/A,#N/A,FALSE,"INSTIT. FINANCIERAS";#N/A,#N/A,FALSE,"VALORES"}</definedName>
    <definedName name="tpyoui_1_2" localSheetId="1">{#N/A,#N/A,FALSE,"ACTIVO FIJO";#N/A,#N/A,FALSE,"COBRAR";#N/A,#N/A,FALSE,"AFILIADAS";#N/A,#N/A,FALSE,"PAGAR";#N/A,#N/A,FALSE,"INSTIT. FINANCIERAS";#N/A,#N/A,FALSE,"VALORES"}</definedName>
    <definedName name="tpyoui_1_2" localSheetId="2">{#N/A,#N/A,FALSE,"ACTIVO FIJO";#N/A,#N/A,FALSE,"COBRAR";#N/A,#N/A,FALSE,"AFILIADAS";#N/A,#N/A,FALSE,"PAGAR";#N/A,#N/A,FALSE,"INSTIT. FINANCIERAS";#N/A,#N/A,FALSE,"VALORES"}</definedName>
    <definedName name="tpyoui_1_2">{#N/A,#N/A,FALSE,"ACTIVO FIJO";#N/A,#N/A,FALSE,"COBRAR";#N/A,#N/A,FALSE,"AFILIADAS";#N/A,#N/A,FALSE,"PAGAR";#N/A,#N/A,FALSE,"INSTIT. FINANCIERAS";#N/A,#N/A,FALSE,"VALORES"}</definedName>
    <definedName name="tpyoui_1_3" localSheetId="0">{#N/A,#N/A,FALSE,"ACTIVO FIJO";#N/A,#N/A,FALSE,"COBRAR";#N/A,#N/A,FALSE,"AFILIADAS";#N/A,#N/A,FALSE,"PAGAR";#N/A,#N/A,FALSE,"INSTIT. FINANCIERAS";#N/A,#N/A,FALSE,"VALORES"}</definedName>
    <definedName name="tpyoui_1_3" localSheetId="1">{#N/A,#N/A,FALSE,"ACTIVO FIJO";#N/A,#N/A,FALSE,"COBRAR";#N/A,#N/A,FALSE,"AFILIADAS";#N/A,#N/A,FALSE,"PAGAR";#N/A,#N/A,FALSE,"INSTIT. FINANCIERAS";#N/A,#N/A,FALSE,"VALORES"}</definedName>
    <definedName name="tpyoui_1_3" localSheetId="2">{#N/A,#N/A,FALSE,"ACTIVO FIJO";#N/A,#N/A,FALSE,"COBRAR";#N/A,#N/A,FALSE,"AFILIADAS";#N/A,#N/A,FALSE,"PAGAR";#N/A,#N/A,FALSE,"INSTIT. FINANCIERAS";#N/A,#N/A,FALSE,"VALORES"}</definedName>
    <definedName name="tpyoui_1_3">{#N/A,#N/A,FALSE,"ACTIVO FIJO";#N/A,#N/A,FALSE,"COBRAR";#N/A,#N/A,FALSE,"AFILIADAS";#N/A,#N/A,FALSE,"PAGAR";#N/A,#N/A,FALSE,"INSTIT. FINANCIERAS";#N/A,#N/A,FALSE,"VALORES"}</definedName>
    <definedName name="tpyoui_2" localSheetId="0">{#N/A,#N/A,FALSE,"ACTIVO FIJO";#N/A,#N/A,FALSE,"COBRAR";#N/A,#N/A,FALSE,"AFILIADAS";#N/A,#N/A,FALSE,"PAGAR";#N/A,#N/A,FALSE,"INSTIT. FINANCIERAS";#N/A,#N/A,FALSE,"VALORES"}</definedName>
    <definedName name="tpyoui_2" localSheetId="1">{#N/A,#N/A,FALSE,"ACTIVO FIJO";#N/A,#N/A,FALSE,"COBRAR";#N/A,#N/A,FALSE,"AFILIADAS";#N/A,#N/A,FALSE,"PAGAR";#N/A,#N/A,FALSE,"INSTIT. FINANCIERAS";#N/A,#N/A,FALSE,"VALORES"}</definedName>
    <definedName name="tpyoui_2" localSheetId="2">{#N/A,#N/A,FALSE,"ACTIVO FIJO";#N/A,#N/A,FALSE,"COBRAR";#N/A,#N/A,FALSE,"AFILIADAS";#N/A,#N/A,FALSE,"PAGAR";#N/A,#N/A,FALSE,"INSTIT. FINANCIERAS";#N/A,#N/A,FALSE,"VALORES"}</definedName>
    <definedName name="tpyoui_2">{#N/A,#N/A,FALSE,"ACTIVO FIJO";#N/A,#N/A,FALSE,"COBRAR";#N/A,#N/A,FALSE,"AFILIADAS";#N/A,#N/A,FALSE,"PAGAR";#N/A,#N/A,FALSE,"INSTIT. FINANCIERAS";#N/A,#N/A,FALSE,"VALORES"}</definedName>
    <definedName name="tpyoui_3" localSheetId="0">{#N/A,#N/A,FALSE,"ACTIVO FIJO";#N/A,#N/A,FALSE,"COBRAR";#N/A,#N/A,FALSE,"AFILIADAS";#N/A,#N/A,FALSE,"PAGAR";#N/A,#N/A,FALSE,"INSTIT. FINANCIERAS";#N/A,#N/A,FALSE,"VALORES"}</definedName>
    <definedName name="tpyoui_3" localSheetId="1">{#N/A,#N/A,FALSE,"ACTIVO FIJO";#N/A,#N/A,FALSE,"COBRAR";#N/A,#N/A,FALSE,"AFILIADAS";#N/A,#N/A,FALSE,"PAGAR";#N/A,#N/A,FALSE,"INSTIT. FINANCIERAS";#N/A,#N/A,FALSE,"VALORES"}</definedName>
    <definedName name="tpyoui_3" localSheetId="2">{#N/A,#N/A,FALSE,"ACTIVO FIJO";#N/A,#N/A,FALSE,"COBRAR";#N/A,#N/A,FALSE,"AFILIADAS";#N/A,#N/A,FALSE,"PAGAR";#N/A,#N/A,FALSE,"INSTIT. FINANCIERAS";#N/A,#N/A,FALSE,"VALORES"}</definedName>
    <definedName name="tpyoui_3">{#N/A,#N/A,FALSE,"ACTIVO FIJO";#N/A,#N/A,FALSE,"COBRAR";#N/A,#N/A,FALSE,"AFILIADAS";#N/A,#N/A,FALSE,"PAGAR";#N/A,#N/A,FALSE,"INSTIT. FINANCIERAS";#N/A,#N/A,FALSE,"VALORES"}</definedName>
    <definedName name="tpyoui_4" localSheetId="0">{#N/A,#N/A,FALSE,"ACTIVO FIJO";#N/A,#N/A,FALSE,"COBRAR";#N/A,#N/A,FALSE,"AFILIADAS";#N/A,#N/A,FALSE,"PAGAR";#N/A,#N/A,FALSE,"INSTIT. FINANCIERAS";#N/A,#N/A,FALSE,"VALORES"}</definedName>
    <definedName name="tpyoui_4" localSheetId="1">{#N/A,#N/A,FALSE,"ACTIVO FIJO";#N/A,#N/A,FALSE,"COBRAR";#N/A,#N/A,FALSE,"AFILIADAS";#N/A,#N/A,FALSE,"PAGAR";#N/A,#N/A,FALSE,"INSTIT. FINANCIERAS";#N/A,#N/A,FALSE,"VALORES"}</definedName>
    <definedName name="tpyoui_4" localSheetId="2">{#N/A,#N/A,FALSE,"ACTIVO FIJO";#N/A,#N/A,FALSE,"COBRAR";#N/A,#N/A,FALSE,"AFILIADAS";#N/A,#N/A,FALSE,"PAGAR";#N/A,#N/A,FALSE,"INSTIT. FINANCIERAS";#N/A,#N/A,FALSE,"VALORES"}</definedName>
    <definedName name="tpyoui_4">{#N/A,#N/A,FALSE,"ACTIVO FIJO";#N/A,#N/A,FALSE,"COBRAR";#N/A,#N/A,FALSE,"AFILIADAS";#N/A,#N/A,FALSE,"PAGAR";#N/A,#N/A,FALSE,"INSTIT. FINANCIERAS";#N/A,#N/A,FALSE,"VALORES"}</definedName>
    <definedName name="tr_1" localSheetId="0">{#N/A,#N/A,FALSE,"factura"}</definedName>
    <definedName name="tr_1" localSheetId="1">{#N/A,#N/A,FALSE,"factura"}</definedName>
    <definedName name="tr_1" localSheetId="2">{#N/A,#N/A,FALSE,"factura"}</definedName>
    <definedName name="tr_1">{#N/A,#N/A,FALSE,"factura"}</definedName>
    <definedName name="tr_2" localSheetId="0">{#N/A,#N/A,FALSE,"factura"}</definedName>
    <definedName name="tr_2" localSheetId="1">{#N/A,#N/A,FALSE,"factura"}</definedName>
    <definedName name="tr_2" localSheetId="2">{#N/A,#N/A,FALSE,"factura"}</definedName>
    <definedName name="tr_2">{#N/A,#N/A,FALSE,"factura"}</definedName>
    <definedName name="tr_3" localSheetId="0">{#N/A,#N/A,FALSE,"factura"}</definedName>
    <definedName name="tr_3" localSheetId="1">{#N/A,#N/A,FALSE,"factura"}</definedName>
    <definedName name="tr_3" localSheetId="2">{#N/A,#N/A,FALSE,"factura"}</definedName>
    <definedName name="tr_3">{#N/A,#N/A,FALSE,"factura"}</definedName>
    <definedName name="tr_4" localSheetId="0">{#N/A,#N/A,FALSE,"factura"}</definedName>
    <definedName name="tr_4" localSheetId="1">{#N/A,#N/A,FALSE,"factura"}</definedName>
    <definedName name="tr_4" localSheetId="2">{#N/A,#N/A,FALSE,"factura"}</definedName>
    <definedName name="tr_4">{#N/A,#N/A,FALSE,"factura"}</definedName>
    <definedName name="tr_5" localSheetId="0">{#N/A,#N/A,FALSE,"factura"}</definedName>
    <definedName name="tr_5" localSheetId="1">{#N/A,#N/A,FALSE,"factura"}</definedName>
    <definedName name="tr_5" localSheetId="2">{#N/A,#N/A,FALSE,"factura"}</definedName>
    <definedName name="tr_5">{#N/A,#N/A,FALSE,"factura"}</definedName>
    <definedName name="TR4P">#REF!</definedName>
    <definedName name="TRAIN2_REPORT" localSheetId="0">{#N/A,#N/A,FALSE,"Train1_Summary";#N/A,#N/A,FALSE,"Train1_Directs";#N/A,#N/A,FALSE,"Train1_Indirects"}</definedName>
    <definedName name="TRAIN2_REPORT" localSheetId="1">{#N/A,#N/A,FALSE,"Train1_Summary";#N/A,#N/A,FALSE,"Train1_Directs";#N/A,#N/A,FALSE,"Train1_Indirects"}</definedName>
    <definedName name="TRAIN2_REPORT" localSheetId="2">{#N/A,#N/A,FALSE,"Train1_Summary";#N/A,#N/A,FALSE,"Train1_Directs";#N/A,#N/A,FALSE,"Train1_Indirects"}</definedName>
    <definedName name="TRAIN2_REPORT">{#N/A,#N/A,FALSE,"Train1_Summary";#N/A,#N/A,FALSE,"Train1_Directs";#N/A,#N/A,FALSE,"Train1_Indirects"}</definedName>
    <definedName name="TRAPO">#REF!</definedName>
    <definedName name="trhehttrhteheh"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inidad" localSheetId="0">{"bechtel1",#N/A,TRUE,"BECHTEL";"bechtelhours",#N/A,TRUE,"BECHTEL";"bechtel$",#N/A,TRUE,"BECHTEL"}</definedName>
    <definedName name="Trinidad" localSheetId="1">{"bechtel1",#N/A,TRUE,"BECHTEL";"bechtelhours",#N/A,TRUE,"BECHTEL";"bechtel$",#N/A,TRUE,"BECHTEL"}</definedName>
    <definedName name="Trinidad" localSheetId="2">{"bechtel1",#N/A,TRUE,"BECHTEL";"bechtelhours",#N/A,TRUE,"BECHTEL";"bechtel$",#N/A,TRUE,"BECHTEL"}</definedName>
    <definedName name="Trinidad">{"bechtel1",#N/A,TRUE,"BECHTEL";"bechtelhours",#N/A,TRUE,"BECHTEL";"bechtel$",#N/A,TRUE,"BECHTEL"}</definedName>
    <definedName name="trinidad1" localSheetId="0">{#N/A,#N/A,FALSE,"MAQUINA"}</definedName>
    <definedName name="trinidad1" localSheetId="1">{#N/A,#N/A,FALSE,"MAQUINA"}</definedName>
    <definedName name="trinidad1" localSheetId="2">{#N/A,#N/A,FALSE,"MAQUINA"}</definedName>
    <definedName name="trinidad1">{#N/A,#N/A,FALSE,"MAQUINA"}</definedName>
    <definedName name="trinidad2" localSheetId="0">{#N/A,#N/A,FALSE,"Matrix";#N/A,#N/A,FALSE,"Executive";#N/A,#N/A,FALSE,"Summary"}</definedName>
    <definedName name="trinidad2" localSheetId="1">{#N/A,#N/A,FALSE,"Matrix";#N/A,#N/A,FALSE,"Executive";#N/A,#N/A,FALSE,"Summary"}</definedName>
    <definedName name="trinidad2" localSheetId="2">{#N/A,#N/A,FALSE,"Matrix";#N/A,#N/A,FALSE,"Executive";#N/A,#N/A,FALSE,"Summary"}</definedName>
    <definedName name="trinidad2">{#N/A,#N/A,FALSE,"Matrix";#N/A,#N/A,FALSE,"Executive";#N/A,#N/A,FALSE,"Summary"}</definedName>
    <definedName name="trinidad3" localSheetId="0">{#N/A,#N/A,FALSE,"Matrix";#N/A,#N/A,FALSE,"Executive";#N/A,#N/A,FALSE,"Summary";#N/A,#N/A,FALSE,"Office1";#N/A,#N/A,FALSE,"Office2";#N/A,#N/A,FALSE,"Office3";#N/A,#N/A,FALSE,"Office4";#N/A,#N/A,FALSE,"Office5";#N/A,#N/A,FALSE,"Office6";#N/A,#N/A,FALSE,"Office7";#N/A,#N/A,FALSE,"Labor"}</definedName>
    <definedName name="trinidad3" localSheetId="1">{#N/A,#N/A,FALSE,"Matrix";#N/A,#N/A,FALSE,"Executive";#N/A,#N/A,FALSE,"Summary";#N/A,#N/A,FALSE,"Office1";#N/A,#N/A,FALSE,"Office2";#N/A,#N/A,FALSE,"Office3";#N/A,#N/A,FALSE,"Office4";#N/A,#N/A,FALSE,"Office5";#N/A,#N/A,FALSE,"Office6";#N/A,#N/A,FALSE,"Office7";#N/A,#N/A,FALSE,"Labor"}</definedName>
    <definedName name="trinidad3" localSheetId="2">{#N/A,#N/A,FALSE,"Matrix";#N/A,#N/A,FALSE,"Executive";#N/A,#N/A,FALSE,"Summary";#N/A,#N/A,FALSE,"Office1";#N/A,#N/A,FALSE,"Office2";#N/A,#N/A,FALSE,"Office3";#N/A,#N/A,FALSE,"Office4";#N/A,#N/A,FALSE,"Office5";#N/A,#N/A,FALSE,"Office6";#N/A,#N/A,FALSE,"Office7";#N/A,#N/A,FALSE,"Labor"}</definedName>
    <definedName name="trinidad3">{#N/A,#N/A,FALSE,"Matrix";#N/A,#N/A,FALSE,"Executive";#N/A,#N/A,FALSE,"Summary";#N/A,#N/A,FALSE,"Office1";#N/A,#N/A,FALSE,"Office2";#N/A,#N/A,FALSE,"Office3";#N/A,#N/A,FALSE,"Office4";#N/A,#N/A,FALSE,"Office5";#N/A,#N/A,FALSE,"Office6";#N/A,#N/A,FALSE,"Office7";#N/A,#N/A,FALSE,"Labor"}</definedName>
    <definedName name="trinidad4" localSheetId="0">{#N/A,#N/A,FALSE,"Matrix";#N/A,#N/A,FALSE,"Executive";#N/A,#N/A,FALSE,"Summary"}</definedName>
    <definedName name="trinidad4" localSheetId="1">{#N/A,#N/A,FALSE,"Matrix";#N/A,#N/A,FALSE,"Executive";#N/A,#N/A,FALSE,"Summary"}</definedName>
    <definedName name="trinidad4" localSheetId="2">{#N/A,#N/A,FALSE,"Matrix";#N/A,#N/A,FALSE,"Executive";#N/A,#N/A,FALSE,"Summary"}</definedName>
    <definedName name="trinidad4">{#N/A,#N/A,FALSE,"Matrix";#N/A,#N/A,FALSE,"Executive";#N/A,#N/A,FALSE,"Summary"}</definedName>
    <definedName name="trj" localSheetId="0">{"DETALLE_1996",#N/A,FALSE,"flujo";"DETALLE_1997",#N/A,FALSE,"flujo";"GASTOS_INCURRIDOS_1996",#N/A,FALSE,"flujo";"GASTOS_PROGRAMADOS_PARA_1997",#N/A,FALSE,"flujo";#N/A,#N/A,FALSE,"comparat";#N/A,#N/A,FALSE,"costos";#N/A,#N/A,FALSE,"proyctrol"}</definedName>
    <definedName name="trj" localSheetId="1">{"DETALLE_1996",#N/A,FALSE,"flujo";"DETALLE_1997",#N/A,FALSE,"flujo";"GASTOS_INCURRIDOS_1996",#N/A,FALSE,"flujo";"GASTOS_PROGRAMADOS_PARA_1997",#N/A,FALSE,"flujo";#N/A,#N/A,FALSE,"comparat";#N/A,#N/A,FALSE,"costos";#N/A,#N/A,FALSE,"proyctrol"}</definedName>
    <definedName name="trj" localSheetId="2">{"DETALLE_1996",#N/A,FALSE,"flujo";"DETALLE_1997",#N/A,FALSE,"flujo";"GASTOS_INCURRIDOS_1996",#N/A,FALSE,"flujo";"GASTOS_PROGRAMADOS_PARA_1997",#N/A,FALSE,"flujo";#N/A,#N/A,FALSE,"comparat";#N/A,#N/A,FALSE,"costos";#N/A,#N/A,FALSE,"proyctrol"}</definedName>
    <definedName name="trj">{"DETALLE_1996",#N/A,FALSE,"flujo";"DETALLE_1997",#N/A,FALSE,"flujo";"GASTOS_INCURRIDOS_1996",#N/A,FALSE,"flujo";"GASTOS_PROGRAMADOS_PARA_1997",#N/A,FALSE,"flujo";#N/A,#N/A,FALSE,"comparat";#N/A,#N/A,FALSE,"costos";#N/A,#N/A,FALSE,"proyctrol"}</definedName>
    <definedName name="trj_1" localSheetId="0">{"DETALLE_1996",#N/A,FALSE,"flujo";"DETALLE_1997",#N/A,FALSE,"flujo";"GASTOS_INCURRIDOS_1996",#N/A,FALSE,"flujo";"GASTOS_PROGRAMADOS_PARA_1997",#N/A,FALSE,"flujo";#N/A,#N/A,FALSE,"comparat";#N/A,#N/A,FALSE,"costos";#N/A,#N/A,FALSE,"proyctrol"}</definedName>
    <definedName name="trj_1" localSheetId="1">{"DETALLE_1996",#N/A,FALSE,"flujo";"DETALLE_1997",#N/A,FALSE,"flujo";"GASTOS_INCURRIDOS_1996",#N/A,FALSE,"flujo";"GASTOS_PROGRAMADOS_PARA_1997",#N/A,FALSE,"flujo";#N/A,#N/A,FALSE,"comparat";#N/A,#N/A,FALSE,"costos";#N/A,#N/A,FALSE,"proyctrol"}</definedName>
    <definedName name="trj_1" localSheetId="2">{"DETALLE_1996",#N/A,FALSE,"flujo";"DETALLE_1997",#N/A,FALSE,"flujo";"GASTOS_INCURRIDOS_1996",#N/A,FALSE,"flujo";"GASTOS_PROGRAMADOS_PARA_1997",#N/A,FALSE,"flujo";#N/A,#N/A,FALSE,"comparat";#N/A,#N/A,FALSE,"costos";#N/A,#N/A,FALSE,"proyctrol"}</definedName>
    <definedName name="trj_1">{"DETALLE_1996",#N/A,FALSE,"flujo";"DETALLE_1997",#N/A,FALSE,"flujo";"GASTOS_INCURRIDOS_1996",#N/A,FALSE,"flujo";"GASTOS_PROGRAMADOS_PARA_1997",#N/A,FALSE,"flujo";#N/A,#N/A,FALSE,"comparat";#N/A,#N/A,FALSE,"costos";#N/A,#N/A,FALSE,"proyctrol"}</definedName>
    <definedName name="Trucks_capex">#REF!</definedName>
    <definedName name="trwdee"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y" localSheetId="3">{#N/A,#N/A,FALSE,"masez (10)";#N/A,#N/A,FALSE,"masez (7)";#N/A,#N/A,FALSE,"masez (6)";#N/A,#N/A,FALSE,"masez (5)";#N/A,#N/A,FALSE,"masez (4)";#N/A,#N/A,FALSE,"masez (3)";#N/A,#N/A,FALSE,"masez (2)";#N/A,#N/A,FALSE,"GME";#N/A,#N/A,FALSE,"masez"}</definedName>
    <definedName name="try" localSheetId="4">{#N/A,#N/A,FALSE,"masez (10)";#N/A,#N/A,FALSE,"masez (7)";#N/A,#N/A,FALSE,"masez (6)";#N/A,#N/A,FALSE,"masez (5)";#N/A,#N/A,FALSE,"masez (4)";#N/A,#N/A,FALSE,"masez (3)";#N/A,#N/A,FALSE,"masez (2)";#N/A,#N/A,FALSE,"GME";#N/A,#N/A,FALSE,"masez"}</definedName>
    <definedName name="try" localSheetId="5">{#N/A,#N/A,FALSE,"masez (10)";#N/A,#N/A,FALSE,"masez (7)";#N/A,#N/A,FALSE,"masez (6)";#N/A,#N/A,FALSE,"masez (5)";#N/A,#N/A,FALSE,"masez (4)";#N/A,#N/A,FALSE,"masez (3)";#N/A,#N/A,FALSE,"masez (2)";#N/A,#N/A,FALSE,"GME";#N/A,#N/A,FALSE,"masez"}</definedName>
    <definedName name="try" localSheetId="6">{#N/A,#N/A,FALSE,"masez (10)";#N/A,#N/A,FALSE,"masez (7)";#N/A,#N/A,FALSE,"masez (6)";#N/A,#N/A,FALSE,"masez (5)";#N/A,#N/A,FALSE,"masez (4)";#N/A,#N/A,FALSE,"masez (3)";#N/A,#N/A,FALSE,"masez (2)";#N/A,#N/A,FALSE,"GME";#N/A,#N/A,FALSE,"masez"}</definedName>
    <definedName name="try" localSheetId="0">{#N/A,#N/A,FALSE,"masez (10)";#N/A,#N/A,FALSE,"masez (7)";#N/A,#N/A,FALSE,"masez (6)";#N/A,#N/A,FALSE,"masez (5)";#N/A,#N/A,FALSE,"masez (4)";#N/A,#N/A,FALSE,"masez (3)";#N/A,#N/A,FALSE,"masez (2)";#N/A,#N/A,FALSE,"GME";#N/A,#N/A,FALSE,"masez"}</definedName>
    <definedName name="try" localSheetId="1">{#N/A,#N/A,FALSE,"masez (10)";#N/A,#N/A,FALSE,"masez (7)";#N/A,#N/A,FALSE,"masez (6)";#N/A,#N/A,FALSE,"masez (5)";#N/A,#N/A,FALSE,"masez (4)";#N/A,#N/A,FALSE,"masez (3)";#N/A,#N/A,FALSE,"masez (2)";#N/A,#N/A,FALSE,"GME";#N/A,#N/A,FALSE,"masez"}</definedName>
    <definedName name="try" localSheetId="2">{#N/A,#N/A,FALSE,"masez (10)";#N/A,#N/A,FALSE,"masez (7)";#N/A,#N/A,FALSE,"masez (6)";#N/A,#N/A,FALSE,"masez (5)";#N/A,#N/A,FALSE,"masez (4)";#N/A,#N/A,FALSE,"masez (3)";#N/A,#N/A,FALSE,"masez (2)";#N/A,#N/A,FALSE,"GME";#N/A,#N/A,FALSE,"masez"}</definedName>
    <definedName name="try">{#N/A,#N/A,FALSE,"masez (10)";#N/A,#N/A,FALSE,"masez (7)";#N/A,#N/A,FALSE,"masez (6)";#N/A,#N/A,FALSE,"masez (5)";#N/A,#N/A,FALSE,"masez (4)";#N/A,#N/A,FALSE,"masez (3)";#N/A,#N/A,FALSE,"masez (2)";#N/A,#N/A,FALSE,"GME";#N/A,#N/A,FALSE,"masez"}</definedName>
    <definedName name="TRYRT" localSheetId="0">{#N/A,#N/A,TRUE,"1842CWN0"}</definedName>
    <definedName name="TRYRT" localSheetId="1">{#N/A,#N/A,TRUE,"1842CWN0"}</definedName>
    <definedName name="TRYRT" localSheetId="2">{#N/A,#N/A,TRUE,"1842CWN0"}</definedName>
    <definedName name="TRYRT">{#N/A,#N/A,TRUE,"1842CWN0"}</definedName>
    <definedName name="tt" localSheetId="3">{"EXEC",#N/A,FALSE,"Header";"EXEC_2",#N/A,FALSE,"Summary_2"}</definedName>
    <definedName name="tt" localSheetId="4">{"EXEC",#N/A,FALSE,"Header";"EXEC_2",#N/A,FALSE,"Summary_2"}</definedName>
    <definedName name="tt" localSheetId="5">{"EXEC",#N/A,FALSE,"Header";"EXEC_2",#N/A,FALSE,"Summary_2"}</definedName>
    <definedName name="tt" localSheetId="6">{"EXEC",#N/A,FALSE,"Header";"EXEC_2",#N/A,FALSE,"Summary_2"}</definedName>
    <definedName name="tt" localSheetId="0">{"EXEC",#N/A,FALSE,"Header";"EXEC_2",#N/A,FALSE,"Summary_2"}</definedName>
    <definedName name="tt" localSheetId="1">{"EXEC",#N/A,FALSE,"Header";"EXEC_2",#N/A,FALSE,"Summary_2"}</definedName>
    <definedName name="tt" localSheetId="2">{"EXEC",#N/A,FALSE,"Header";"EXEC_2",#N/A,FALSE,"Summary_2"}</definedName>
    <definedName name="tt">{"EXEC",#N/A,FALSE,"Header";"EXEC_2",#N/A,FALSE,"Summary_2"}</definedName>
    <definedName name="ttdrtdetr" localSheetId="0">{#N/A,#N/A,FALSE,"IC_Global";#N/A,#N/A,FALSE,"IC_Global (98-f)";#N/A,#N/A,FALSE,"Inc";#N/A,#N/A,FALSE,"CAMBIOS (2)";#N/A,#N/A,FALSE,"EXPL Inc.";#N/A,#N/A,FALSE,"HITOS98";#N/A,#N/A,FALSE,"CURVA ""S"" GLOBAL ";#N/A,#N/A,FALSE,"CURVA ""S"" 1998 "}</definedName>
    <definedName name="ttdrtdetr" localSheetId="1">{#N/A,#N/A,FALSE,"IC_Global";#N/A,#N/A,FALSE,"IC_Global (98-f)";#N/A,#N/A,FALSE,"Inc";#N/A,#N/A,FALSE,"CAMBIOS (2)";#N/A,#N/A,FALSE,"EXPL Inc.";#N/A,#N/A,FALSE,"HITOS98";#N/A,#N/A,FALSE,"CURVA ""S"" GLOBAL ";#N/A,#N/A,FALSE,"CURVA ""S"" 1998 "}</definedName>
    <definedName name="ttdrtdetr" localSheetId="2">{#N/A,#N/A,FALSE,"IC_Global";#N/A,#N/A,FALSE,"IC_Global (98-f)";#N/A,#N/A,FALSE,"Inc";#N/A,#N/A,FALSE,"CAMBIOS (2)";#N/A,#N/A,FALSE,"EXPL Inc.";#N/A,#N/A,FALSE,"HITOS98";#N/A,#N/A,FALSE,"CURVA ""S"" GLOBAL ";#N/A,#N/A,FALSE,"CURVA ""S"" 1998 "}</definedName>
    <definedName name="ttdrtdetr">{#N/A,#N/A,FALSE,"IC_Global";#N/A,#N/A,FALSE,"IC_Global (98-f)";#N/A,#N/A,FALSE,"Inc";#N/A,#N/A,FALSE,"CAMBIOS (2)";#N/A,#N/A,FALSE,"EXPL Inc.";#N/A,#N/A,FALSE,"HITOS98";#N/A,#N/A,FALSE,"CURVA ""S"" GLOBAL ";#N/A,#N/A,FALSE,"CURVA ""S"" 1998 "}</definedName>
    <definedName name="ttetete" localSheetId="0">{#N/A,#N/A,TRUE,"MES";#N/A,#N/A,TRUE,"ANUAL"}</definedName>
    <definedName name="ttetete" localSheetId="1">{#N/A,#N/A,TRUE,"MES";#N/A,#N/A,TRUE,"ANUAL"}</definedName>
    <definedName name="ttetete" localSheetId="2">{#N/A,#N/A,TRUE,"MES";#N/A,#N/A,TRUE,"ANUAL"}</definedName>
    <definedName name="ttetete">{#N/A,#N/A,TRUE,"MES";#N/A,#N/A,TRUE,"ANUAL"}</definedName>
    <definedName name="ttt"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T" localSheetId="3">#REF!</definedName>
    <definedName name="TTTT" localSheetId="4">#REF!</definedName>
    <definedName name="TTTT" localSheetId="5">#REF!</definedName>
    <definedName name="TTTT" localSheetId="6">#REF!</definedName>
    <definedName name="tttt" localSheetId="0">INDEX(codematch,1,20)</definedName>
    <definedName name="tttt" localSheetId="1">INDEX(codematch,1,20)</definedName>
    <definedName name="tttt" localSheetId="2">INDEX(codematch,1,20)</definedName>
    <definedName name="tttt">INDEX(codematch,1,20)</definedName>
    <definedName name="tttt_1" localSheetId="0">{#N/A,#N/A,FALSE,"ACTIVO FIJO";#N/A,#N/A,FALSE,"COBRAR";#N/A,#N/A,FALSE,"AFILIADAS";#N/A,#N/A,FALSE,"PAGAR";#N/A,#N/A,FALSE,"INSTIT. FINANCIERAS";#N/A,#N/A,FALSE,"VALORES"}</definedName>
    <definedName name="tttt_1" localSheetId="1">{#N/A,#N/A,FALSE,"ACTIVO FIJO";#N/A,#N/A,FALSE,"COBRAR";#N/A,#N/A,FALSE,"AFILIADAS";#N/A,#N/A,FALSE,"PAGAR";#N/A,#N/A,FALSE,"INSTIT. FINANCIERAS";#N/A,#N/A,FALSE,"VALORES"}</definedName>
    <definedName name="tttt_1" localSheetId="2">{#N/A,#N/A,FALSE,"ACTIVO FIJO";#N/A,#N/A,FALSE,"COBRAR";#N/A,#N/A,FALSE,"AFILIADAS";#N/A,#N/A,FALSE,"PAGAR";#N/A,#N/A,FALSE,"INSTIT. FINANCIERAS";#N/A,#N/A,FALSE,"VALORES"}</definedName>
    <definedName name="tttt_1">{#N/A,#N/A,FALSE,"ACTIVO FIJO";#N/A,#N/A,FALSE,"COBRAR";#N/A,#N/A,FALSE,"AFILIADAS";#N/A,#N/A,FALSE,"PAGAR";#N/A,#N/A,FALSE,"INSTIT. FINANCIERAS";#N/A,#N/A,FALSE,"VALORES"}</definedName>
    <definedName name="tttt_1_1" localSheetId="0">{#N/A,#N/A,FALSE,"ACTIVO FIJO";#N/A,#N/A,FALSE,"COBRAR";#N/A,#N/A,FALSE,"AFILIADAS";#N/A,#N/A,FALSE,"PAGAR";#N/A,#N/A,FALSE,"INSTIT. FINANCIERAS";#N/A,#N/A,FALSE,"VALORES"}</definedName>
    <definedName name="tttt_1_1" localSheetId="1">{#N/A,#N/A,FALSE,"ACTIVO FIJO";#N/A,#N/A,FALSE,"COBRAR";#N/A,#N/A,FALSE,"AFILIADAS";#N/A,#N/A,FALSE,"PAGAR";#N/A,#N/A,FALSE,"INSTIT. FINANCIERAS";#N/A,#N/A,FALSE,"VALORES"}</definedName>
    <definedName name="tttt_1_1" localSheetId="2">{#N/A,#N/A,FALSE,"ACTIVO FIJO";#N/A,#N/A,FALSE,"COBRAR";#N/A,#N/A,FALSE,"AFILIADAS";#N/A,#N/A,FALSE,"PAGAR";#N/A,#N/A,FALSE,"INSTIT. FINANCIERAS";#N/A,#N/A,FALSE,"VALORES"}</definedName>
    <definedName name="tttt_1_1">{#N/A,#N/A,FALSE,"ACTIVO FIJO";#N/A,#N/A,FALSE,"COBRAR";#N/A,#N/A,FALSE,"AFILIADAS";#N/A,#N/A,FALSE,"PAGAR";#N/A,#N/A,FALSE,"INSTIT. FINANCIERAS";#N/A,#N/A,FALSE,"VALORES"}</definedName>
    <definedName name="tttt_1_2" localSheetId="0">{#N/A,#N/A,FALSE,"ACTIVO FIJO";#N/A,#N/A,FALSE,"COBRAR";#N/A,#N/A,FALSE,"AFILIADAS";#N/A,#N/A,FALSE,"PAGAR";#N/A,#N/A,FALSE,"INSTIT. FINANCIERAS";#N/A,#N/A,FALSE,"VALORES"}</definedName>
    <definedName name="tttt_1_2" localSheetId="1">{#N/A,#N/A,FALSE,"ACTIVO FIJO";#N/A,#N/A,FALSE,"COBRAR";#N/A,#N/A,FALSE,"AFILIADAS";#N/A,#N/A,FALSE,"PAGAR";#N/A,#N/A,FALSE,"INSTIT. FINANCIERAS";#N/A,#N/A,FALSE,"VALORES"}</definedName>
    <definedName name="tttt_1_2" localSheetId="2">{#N/A,#N/A,FALSE,"ACTIVO FIJO";#N/A,#N/A,FALSE,"COBRAR";#N/A,#N/A,FALSE,"AFILIADAS";#N/A,#N/A,FALSE,"PAGAR";#N/A,#N/A,FALSE,"INSTIT. FINANCIERAS";#N/A,#N/A,FALSE,"VALORES"}</definedName>
    <definedName name="tttt_1_2">{#N/A,#N/A,FALSE,"ACTIVO FIJO";#N/A,#N/A,FALSE,"COBRAR";#N/A,#N/A,FALSE,"AFILIADAS";#N/A,#N/A,FALSE,"PAGAR";#N/A,#N/A,FALSE,"INSTIT. FINANCIERAS";#N/A,#N/A,FALSE,"VALORES"}</definedName>
    <definedName name="tttt_1_3" localSheetId="0">{#N/A,#N/A,FALSE,"ACTIVO FIJO";#N/A,#N/A,FALSE,"COBRAR";#N/A,#N/A,FALSE,"AFILIADAS";#N/A,#N/A,FALSE,"PAGAR";#N/A,#N/A,FALSE,"INSTIT. FINANCIERAS";#N/A,#N/A,FALSE,"VALORES"}</definedName>
    <definedName name="tttt_1_3" localSheetId="1">{#N/A,#N/A,FALSE,"ACTIVO FIJO";#N/A,#N/A,FALSE,"COBRAR";#N/A,#N/A,FALSE,"AFILIADAS";#N/A,#N/A,FALSE,"PAGAR";#N/A,#N/A,FALSE,"INSTIT. FINANCIERAS";#N/A,#N/A,FALSE,"VALORES"}</definedName>
    <definedName name="tttt_1_3" localSheetId="2">{#N/A,#N/A,FALSE,"ACTIVO FIJO";#N/A,#N/A,FALSE,"COBRAR";#N/A,#N/A,FALSE,"AFILIADAS";#N/A,#N/A,FALSE,"PAGAR";#N/A,#N/A,FALSE,"INSTIT. FINANCIERAS";#N/A,#N/A,FALSE,"VALORES"}</definedName>
    <definedName name="tttt_1_3">{#N/A,#N/A,FALSE,"ACTIVO FIJO";#N/A,#N/A,FALSE,"COBRAR";#N/A,#N/A,FALSE,"AFILIADAS";#N/A,#N/A,FALSE,"PAGAR";#N/A,#N/A,FALSE,"INSTIT. FINANCIERAS";#N/A,#N/A,FALSE,"VALORES"}</definedName>
    <definedName name="tttt_2" localSheetId="0">{#N/A,#N/A,FALSE,"ACTIVO FIJO";#N/A,#N/A,FALSE,"COBRAR";#N/A,#N/A,FALSE,"AFILIADAS";#N/A,#N/A,FALSE,"PAGAR";#N/A,#N/A,FALSE,"INSTIT. FINANCIERAS";#N/A,#N/A,FALSE,"VALORES"}</definedName>
    <definedName name="tttt_2" localSheetId="1">{#N/A,#N/A,FALSE,"ACTIVO FIJO";#N/A,#N/A,FALSE,"COBRAR";#N/A,#N/A,FALSE,"AFILIADAS";#N/A,#N/A,FALSE,"PAGAR";#N/A,#N/A,FALSE,"INSTIT. FINANCIERAS";#N/A,#N/A,FALSE,"VALORES"}</definedName>
    <definedName name="tttt_2" localSheetId="2">{#N/A,#N/A,FALSE,"ACTIVO FIJO";#N/A,#N/A,FALSE,"COBRAR";#N/A,#N/A,FALSE,"AFILIADAS";#N/A,#N/A,FALSE,"PAGAR";#N/A,#N/A,FALSE,"INSTIT. FINANCIERAS";#N/A,#N/A,FALSE,"VALORES"}</definedName>
    <definedName name="tttt_2">{#N/A,#N/A,FALSE,"ACTIVO FIJO";#N/A,#N/A,FALSE,"COBRAR";#N/A,#N/A,FALSE,"AFILIADAS";#N/A,#N/A,FALSE,"PAGAR";#N/A,#N/A,FALSE,"INSTIT. FINANCIERAS";#N/A,#N/A,FALSE,"VALORES"}</definedName>
    <definedName name="tttt_3" localSheetId="0">{#N/A,#N/A,FALSE,"ACTIVO FIJO";#N/A,#N/A,FALSE,"COBRAR";#N/A,#N/A,FALSE,"AFILIADAS";#N/A,#N/A,FALSE,"PAGAR";#N/A,#N/A,FALSE,"INSTIT. FINANCIERAS";#N/A,#N/A,FALSE,"VALORES"}</definedName>
    <definedName name="tttt_3" localSheetId="1">{#N/A,#N/A,FALSE,"ACTIVO FIJO";#N/A,#N/A,FALSE,"COBRAR";#N/A,#N/A,FALSE,"AFILIADAS";#N/A,#N/A,FALSE,"PAGAR";#N/A,#N/A,FALSE,"INSTIT. FINANCIERAS";#N/A,#N/A,FALSE,"VALORES"}</definedName>
    <definedName name="tttt_3" localSheetId="2">{#N/A,#N/A,FALSE,"ACTIVO FIJO";#N/A,#N/A,FALSE,"COBRAR";#N/A,#N/A,FALSE,"AFILIADAS";#N/A,#N/A,FALSE,"PAGAR";#N/A,#N/A,FALSE,"INSTIT. FINANCIERAS";#N/A,#N/A,FALSE,"VALORES"}</definedName>
    <definedName name="tttt_3">{#N/A,#N/A,FALSE,"ACTIVO FIJO";#N/A,#N/A,FALSE,"COBRAR";#N/A,#N/A,FALSE,"AFILIADAS";#N/A,#N/A,FALSE,"PAGAR";#N/A,#N/A,FALSE,"INSTIT. FINANCIERAS";#N/A,#N/A,FALSE,"VALORES"}</definedName>
    <definedName name="tttt_4" localSheetId="0">{#N/A,#N/A,FALSE,"ACTIVO FIJO";#N/A,#N/A,FALSE,"COBRAR";#N/A,#N/A,FALSE,"AFILIADAS";#N/A,#N/A,FALSE,"PAGAR";#N/A,#N/A,FALSE,"INSTIT. FINANCIERAS";#N/A,#N/A,FALSE,"VALORES"}</definedName>
    <definedName name="tttt_4" localSheetId="1">{#N/A,#N/A,FALSE,"ACTIVO FIJO";#N/A,#N/A,FALSE,"COBRAR";#N/A,#N/A,FALSE,"AFILIADAS";#N/A,#N/A,FALSE,"PAGAR";#N/A,#N/A,FALSE,"INSTIT. FINANCIERAS";#N/A,#N/A,FALSE,"VALORES"}</definedName>
    <definedName name="tttt_4" localSheetId="2">{#N/A,#N/A,FALSE,"ACTIVO FIJO";#N/A,#N/A,FALSE,"COBRAR";#N/A,#N/A,FALSE,"AFILIADAS";#N/A,#N/A,FALSE,"PAGAR";#N/A,#N/A,FALSE,"INSTIT. FINANCIERAS";#N/A,#N/A,FALSE,"VALORES"}</definedName>
    <definedName name="tttt_4">{#N/A,#N/A,FALSE,"ACTIVO FIJO";#N/A,#N/A,FALSE,"COBRAR";#N/A,#N/A,FALSE,"AFILIADAS";#N/A,#N/A,FALSE,"PAGAR";#N/A,#N/A,FALSE,"INSTIT. FINANCIERAS";#N/A,#N/A,FALSE,"VALORES"}</definedName>
    <definedName name="TU_Req">#REF!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RNO">#REF!</definedName>
    <definedName name="Turnover">#REF!</definedName>
    <definedName name="tuut" localSheetId="3">{#N/A,#N/A,FALSE,"masez (10)";#N/A,#N/A,FALSE,"masez (7)";#N/A,#N/A,FALSE,"masez (6)";#N/A,#N/A,FALSE,"masez (5)";#N/A,#N/A,FALSE,"masez (4)";#N/A,#N/A,FALSE,"masez (3)";#N/A,#N/A,FALSE,"masez (2)";#N/A,#N/A,FALSE,"GME";#N/A,#N/A,FALSE,"masez"}</definedName>
    <definedName name="tuut" localSheetId="4">{#N/A,#N/A,FALSE,"masez (10)";#N/A,#N/A,FALSE,"masez (7)";#N/A,#N/A,FALSE,"masez (6)";#N/A,#N/A,FALSE,"masez (5)";#N/A,#N/A,FALSE,"masez (4)";#N/A,#N/A,FALSE,"masez (3)";#N/A,#N/A,FALSE,"masez (2)";#N/A,#N/A,FALSE,"GME";#N/A,#N/A,FALSE,"masez"}</definedName>
    <definedName name="tuut" localSheetId="5">{#N/A,#N/A,FALSE,"masez (10)";#N/A,#N/A,FALSE,"masez (7)";#N/A,#N/A,FALSE,"masez (6)";#N/A,#N/A,FALSE,"masez (5)";#N/A,#N/A,FALSE,"masez (4)";#N/A,#N/A,FALSE,"masez (3)";#N/A,#N/A,FALSE,"masez (2)";#N/A,#N/A,FALSE,"GME";#N/A,#N/A,FALSE,"masez"}</definedName>
    <definedName name="tuut" localSheetId="6">{#N/A,#N/A,FALSE,"masez (10)";#N/A,#N/A,FALSE,"masez (7)";#N/A,#N/A,FALSE,"masez (6)";#N/A,#N/A,FALSE,"masez (5)";#N/A,#N/A,FALSE,"masez (4)";#N/A,#N/A,FALSE,"masez (3)";#N/A,#N/A,FALSE,"masez (2)";#N/A,#N/A,FALSE,"GME";#N/A,#N/A,FALSE,"masez"}</definedName>
    <definedName name="tuut" localSheetId="0">{#N/A,#N/A,FALSE,"masez (10)";#N/A,#N/A,FALSE,"masez (7)";#N/A,#N/A,FALSE,"masez (6)";#N/A,#N/A,FALSE,"masez (5)";#N/A,#N/A,FALSE,"masez (4)";#N/A,#N/A,FALSE,"masez (3)";#N/A,#N/A,FALSE,"masez (2)";#N/A,#N/A,FALSE,"GME";#N/A,#N/A,FALSE,"masez"}</definedName>
    <definedName name="tuut" localSheetId="1">{#N/A,#N/A,FALSE,"masez (10)";#N/A,#N/A,FALSE,"masez (7)";#N/A,#N/A,FALSE,"masez (6)";#N/A,#N/A,FALSE,"masez (5)";#N/A,#N/A,FALSE,"masez (4)";#N/A,#N/A,FALSE,"masez (3)";#N/A,#N/A,FALSE,"masez (2)";#N/A,#N/A,FALSE,"GME";#N/A,#N/A,FALSE,"masez"}</definedName>
    <definedName name="tuut" localSheetId="2">{#N/A,#N/A,FALSE,"masez (10)";#N/A,#N/A,FALSE,"masez (7)";#N/A,#N/A,FALSE,"masez (6)";#N/A,#N/A,FALSE,"masez (5)";#N/A,#N/A,FALSE,"masez (4)";#N/A,#N/A,FALSE,"masez (3)";#N/A,#N/A,FALSE,"masez (2)";#N/A,#N/A,FALSE,"GME";#N/A,#N/A,FALSE,"masez"}</definedName>
    <definedName name="tuut">{#N/A,#N/A,FALSE,"masez (10)";#N/A,#N/A,FALSE,"masez (7)";#N/A,#N/A,FALSE,"masez (6)";#N/A,#N/A,FALSE,"masez (5)";#N/A,#N/A,FALSE,"masez (4)";#N/A,#N/A,FALSE,"masez (3)";#N/A,#N/A,FALSE,"masez (2)";#N/A,#N/A,FALSE,"GME";#N/A,#N/A,FALSE,"masez"}</definedName>
    <definedName name="tuut_1" localSheetId="0">{#N/A,#N/A,FALSE,"masez (10)";#N/A,#N/A,FALSE,"masez (7)";#N/A,#N/A,FALSE,"masez (6)";#N/A,#N/A,FALSE,"masez (5)";#N/A,#N/A,FALSE,"masez (4)";#N/A,#N/A,FALSE,"masez (3)";#N/A,#N/A,FALSE,"masez (2)";#N/A,#N/A,FALSE,"GME";#N/A,#N/A,FALSE,"masez"}</definedName>
    <definedName name="tuut_1" localSheetId="1">{#N/A,#N/A,FALSE,"masez (10)";#N/A,#N/A,FALSE,"masez (7)";#N/A,#N/A,FALSE,"masez (6)";#N/A,#N/A,FALSE,"masez (5)";#N/A,#N/A,FALSE,"masez (4)";#N/A,#N/A,FALSE,"masez (3)";#N/A,#N/A,FALSE,"masez (2)";#N/A,#N/A,FALSE,"GME";#N/A,#N/A,FALSE,"masez"}</definedName>
    <definedName name="tuut_1" localSheetId="2">{#N/A,#N/A,FALSE,"masez (10)";#N/A,#N/A,FALSE,"masez (7)";#N/A,#N/A,FALSE,"masez (6)";#N/A,#N/A,FALSE,"masez (5)";#N/A,#N/A,FALSE,"masez (4)";#N/A,#N/A,FALSE,"masez (3)";#N/A,#N/A,FALSE,"masez (2)";#N/A,#N/A,FALSE,"GME";#N/A,#N/A,FALSE,"masez"}</definedName>
    <definedName name="tuut_1">{#N/A,#N/A,FALSE,"masez (10)";#N/A,#N/A,FALSE,"masez (7)";#N/A,#N/A,FALSE,"masez (6)";#N/A,#N/A,FALSE,"masez (5)";#N/A,#N/A,FALSE,"masez (4)";#N/A,#N/A,FALSE,"masez (3)";#N/A,#N/A,FALSE,"masez (2)";#N/A,#N/A,FALSE,"GME";#N/A,#N/A,FALSE,"masez"}</definedName>
    <definedName name="tuut_2" localSheetId="0">{#N/A,#N/A,FALSE,"masez (10)";#N/A,#N/A,FALSE,"masez (7)";#N/A,#N/A,FALSE,"masez (6)";#N/A,#N/A,FALSE,"masez (5)";#N/A,#N/A,FALSE,"masez (4)";#N/A,#N/A,FALSE,"masez (3)";#N/A,#N/A,FALSE,"masez (2)";#N/A,#N/A,FALSE,"GME";#N/A,#N/A,FALSE,"masez"}</definedName>
    <definedName name="tuut_2" localSheetId="1">{#N/A,#N/A,FALSE,"masez (10)";#N/A,#N/A,FALSE,"masez (7)";#N/A,#N/A,FALSE,"masez (6)";#N/A,#N/A,FALSE,"masez (5)";#N/A,#N/A,FALSE,"masez (4)";#N/A,#N/A,FALSE,"masez (3)";#N/A,#N/A,FALSE,"masez (2)";#N/A,#N/A,FALSE,"GME";#N/A,#N/A,FALSE,"masez"}</definedName>
    <definedName name="tuut_2" localSheetId="2">{#N/A,#N/A,FALSE,"masez (10)";#N/A,#N/A,FALSE,"masez (7)";#N/A,#N/A,FALSE,"masez (6)";#N/A,#N/A,FALSE,"masez (5)";#N/A,#N/A,FALSE,"masez (4)";#N/A,#N/A,FALSE,"masez (3)";#N/A,#N/A,FALSE,"masez (2)";#N/A,#N/A,FALSE,"GME";#N/A,#N/A,FALSE,"masez"}</definedName>
    <definedName name="tuut_2">{#N/A,#N/A,FALSE,"masez (10)";#N/A,#N/A,FALSE,"masez (7)";#N/A,#N/A,FALSE,"masez (6)";#N/A,#N/A,FALSE,"masez (5)";#N/A,#N/A,FALSE,"masez (4)";#N/A,#N/A,FALSE,"masez (3)";#N/A,#N/A,FALSE,"masez (2)";#N/A,#N/A,FALSE,"GME";#N/A,#N/A,FALSE,"masez"}</definedName>
    <definedName name="tuut_3" localSheetId="0">{#N/A,#N/A,FALSE,"masez (10)";#N/A,#N/A,FALSE,"masez (7)";#N/A,#N/A,FALSE,"masez (6)";#N/A,#N/A,FALSE,"masez (5)";#N/A,#N/A,FALSE,"masez (4)";#N/A,#N/A,FALSE,"masez (3)";#N/A,#N/A,FALSE,"masez (2)";#N/A,#N/A,FALSE,"GME";#N/A,#N/A,FALSE,"masez"}</definedName>
    <definedName name="tuut_3" localSheetId="1">{#N/A,#N/A,FALSE,"masez (10)";#N/A,#N/A,FALSE,"masez (7)";#N/A,#N/A,FALSE,"masez (6)";#N/A,#N/A,FALSE,"masez (5)";#N/A,#N/A,FALSE,"masez (4)";#N/A,#N/A,FALSE,"masez (3)";#N/A,#N/A,FALSE,"masez (2)";#N/A,#N/A,FALSE,"GME";#N/A,#N/A,FALSE,"masez"}</definedName>
    <definedName name="tuut_3" localSheetId="2">{#N/A,#N/A,FALSE,"masez (10)";#N/A,#N/A,FALSE,"masez (7)";#N/A,#N/A,FALSE,"masez (6)";#N/A,#N/A,FALSE,"masez (5)";#N/A,#N/A,FALSE,"masez (4)";#N/A,#N/A,FALSE,"masez (3)";#N/A,#N/A,FALSE,"masez (2)";#N/A,#N/A,FALSE,"GME";#N/A,#N/A,FALSE,"masez"}</definedName>
    <definedName name="tuut_3">{#N/A,#N/A,FALSE,"masez (10)";#N/A,#N/A,FALSE,"masez (7)";#N/A,#N/A,FALSE,"masez (6)";#N/A,#N/A,FALSE,"masez (5)";#N/A,#N/A,FALSE,"masez (4)";#N/A,#N/A,FALSE,"masez (3)";#N/A,#N/A,FALSE,"masez (2)";#N/A,#N/A,FALSE,"GME";#N/A,#N/A,FALSE,"masez"}</definedName>
    <definedName name="tuuti" localSheetId="0">{#N/A,#N/A,FALSE,"masez (10)";#N/A,#N/A,FALSE,"masez (7)";#N/A,#N/A,FALSE,"masez (6)";#N/A,#N/A,FALSE,"masez (5)";#N/A,#N/A,FALSE,"masez (4)";#N/A,#N/A,FALSE,"masez (3)";#N/A,#N/A,FALSE,"masez (2)";#N/A,#N/A,FALSE,"GME";#N/A,#N/A,FALSE,"masez"}</definedName>
    <definedName name="tuuti" localSheetId="1">{#N/A,#N/A,FALSE,"masez (10)";#N/A,#N/A,FALSE,"masez (7)";#N/A,#N/A,FALSE,"masez (6)";#N/A,#N/A,FALSE,"masez (5)";#N/A,#N/A,FALSE,"masez (4)";#N/A,#N/A,FALSE,"masez (3)";#N/A,#N/A,FALSE,"masez (2)";#N/A,#N/A,FALSE,"GME";#N/A,#N/A,FALSE,"masez"}</definedName>
    <definedName name="tuuti" localSheetId="2">{#N/A,#N/A,FALSE,"masez (10)";#N/A,#N/A,FALSE,"masez (7)";#N/A,#N/A,FALSE,"masez (6)";#N/A,#N/A,FALSE,"masez (5)";#N/A,#N/A,FALSE,"masez (4)";#N/A,#N/A,FALSE,"masez (3)";#N/A,#N/A,FALSE,"masez (2)";#N/A,#N/A,FALSE,"GME";#N/A,#N/A,FALSE,"masez"}</definedName>
    <definedName name="tuuti">{#N/A,#N/A,FALSE,"masez (10)";#N/A,#N/A,FALSE,"masez (7)";#N/A,#N/A,FALSE,"masez (6)";#N/A,#N/A,FALSE,"masez (5)";#N/A,#N/A,FALSE,"masez (4)";#N/A,#N/A,FALSE,"masez (3)";#N/A,#N/A,FALSE,"masez (2)";#N/A,#N/A,FALSE,"GME";#N/A,#N/A,FALSE,"masez"}</definedName>
    <definedName name="TUYOIPF" localSheetId="0">{#N/A,#N/A,FALSE,"ACTIVO FIJO";#N/A,#N/A,FALSE,"COBRAR";#N/A,#N/A,FALSE,"AFILIADAS";#N/A,#N/A,FALSE,"PAGAR";#N/A,#N/A,FALSE,"INSTIT. FINANCIERAS";#N/A,#N/A,FALSE,"VALORES"}</definedName>
    <definedName name="TUYOIPF" localSheetId="1">{#N/A,#N/A,FALSE,"ACTIVO FIJO";#N/A,#N/A,FALSE,"COBRAR";#N/A,#N/A,FALSE,"AFILIADAS";#N/A,#N/A,FALSE,"PAGAR";#N/A,#N/A,FALSE,"INSTIT. FINANCIERAS";#N/A,#N/A,FALSE,"VALORES"}</definedName>
    <definedName name="TUYOIPF" localSheetId="2">{#N/A,#N/A,FALSE,"ACTIVO FIJO";#N/A,#N/A,FALSE,"COBRAR";#N/A,#N/A,FALSE,"AFILIADAS";#N/A,#N/A,FALSE,"PAGAR";#N/A,#N/A,FALSE,"INSTIT. FINANCIERAS";#N/A,#N/A,FALSE,"VALORES"}</definedName>
    <definedName name="TUYOIPF">{#N/A,#N/A,FALSE,"ACTIVO FIJO";#N/A,#N/A,FALSE,"COBRAR";#N/A,#N/A,FALSE,"AFILIADAS";#N/A,#N/A,FALSE,"PAGAR";#N/A,#N/A,FALSE,"INSTIT. FINANCIERAS";#N/A,#N/A,FALSE,"VALORES"}</definedName>
    <definedName name="TUYOIPF_1" localSheetId="0">{#N/A,#N/A,FALSE,"ACTIVO FIJO";#N/A,#N/A,FALSE,"COBRAR";#N/A,#N/A,FALSE,"AFILIADAS";#N/A,#N/A,FALSE,"PAGAR";#N/A,#N/A,FALSE,"INSTIT. FINANCIERAS";#N/A,#N/A,FALSE,"VALORES"}</definedName>
    <definedName name="TUYOIPF_1" localSheetId="1">{#N/A,#N/A,FALSE,"ACTIVO FIJO";#N/A,#N/A,FALSE,"COBRAR";#N/A,#N/A,FALSE,"AFILIADAS";#N/A,#N/A,FALSE,"PAGAR";#N/A,#N/A,FALSE,"INSTIT. FINANCIERAS";#N/A,#N/A,FALSE,"VALORES"}</definedName>
    <definedName name="TUYOIPF_1" localSheetId="2">{#N/A,#N/A,FALSE,"ACTIVO FIJO";#N/A,#N/A,FALSE,"COBRAR";#N/A,#N/A,FALSE,"AFILIADAS";#N/A,#N/A,FALSE,"PAGAR";#N/A,#N/A,FALSE,"INSTIT. FINANCIERAS";#N/A,#N/A,FALSE,"VALORES"}</definedName>
    <definedName name="TUYOIPF_1">{#N/A,#N/A,FALSE,"ACTIVO FIJO";#N/A,#N/A,FALSE,"COBRAR";#N/A,#N/A,FALSE,"AFILIADAS";#N/A,#N/A,FALSE,"PAGAR";#N/A,#N/A,FALSE,"INSTIT. FINANCIERAS";#N/A,#N/A,FALSE,"VALORES"}</definedName>
    <definedName name="TUYOIPF_1_1" localSheetId="0">{#N/A,#N/A,FALSE,"ACTIVO FIJO";#N/A,#N/A,FALSE,"COBRAR";#N/A,#N/A,FALSE,"AFILIADAS";#N/A,#N/A,FALSE,"PAGAR";#N/A,#N/A,FALSE,"INSTIT. FINANCIERAS";#N/A,#N/A,FALSE,"VALORES"}</definedName>
    <definedName name="TUYOIPF_1_1" localSheetId="1">{#N/A,#N/A,FALSE,"ACTIVO FIJO";#N/A,#N/A,FALSE,"COBRAR";#N/A,#N/A,FALSE,"AFILIADAS";#N/A,#N/A,FALSE,"PAGAR";#N/A,#N/A,FALSE,"INSTIT. FINANCIERAS";#N/A,#N/A,FALSE,"VALORES"}</definedName>
    <definedName name="TUYOIPF_1_1" localSheetId="2">{#N/A,#N/A,FALSE,"ACTIVO FIJO";#N/A,#N/A,FALSE,"COBRAR";#N/A,#N/A,FALSE,"AFILIADAS";#N/A,#N/A,FALSE,"PAGAR";#N/A,#N/A,FALSE,"INSTIT. FINANCIERAS";#N/A,#N/A,FALSE,"VALORES"}</definedName>
    <definedName name="TUYOIPF_1_1">{#N/A,#N/A,FALSE,"ACTIVO FIJO";#N/A,#N/A,FALSE,"COBRAR";#N/A,#N/A,FALSE,"AFILIADAS";#N/A,#N/A,FALSE,"PAGAR";#N/A,#N/A,FALSE,"INSTIT. FINANCIERAS";#N/A,#N/A,FALSE,"VALORES"}</definedName>
    <definedName name="TUYOIPF_1_2" localSheetId="0">{#N/A,#N/A,FALSE,"ACTIVO FIJO";#N/A,#N/A,FALSE,"COBRAR";#N/A,#N/A,FALSE,"AFILIADAS";#N/A,#N/A,FALSE,"PAGAR";#N/A,#N/A,FALSE,"INSTIT. FINANCIERAS";#N/A,#N/A,FALSE,"VALORES"}</definedName>
    <definedName name="TUYOIPF_1_2" localSheetId="1">{#N/A,#N/A,FALSE,"ACTIVO FIJO";#N/A,#N/A,FALSE,"COBRAR";#N/A,#N/A,FALSE,"AFILIADAS";#N/A,#N/A,FALSE,"PAGAR";#N/A,#N/A,FALSE,"INSTIT. FINANCIERAS";#N/A,#N/A,FALSE,"VALORES"}</definedName>
    <definedName name="TUYOIPF_1_2" localSheetId="2">{#N/A,#N/A,FALSE,"ACTIVO FIJO";#N/A,#N/A,FALSE,"COBRAR";#N/A,#N/A,FALSE,"AFILIADAS";#N/A,#N/A,FALSE,"PAGAR";#N/A,#N/A,FALSE,"INSTIT. FINANCIERAS";#N/A,#N/A,FALSE,"VALORES"}</definedName>
    <definedName name="TUYOIPF_1_2">{#N/A,#N/A,FALSE,"ACTIVO FIJO";#N/A,#N/A,FALSE,"COBRAR";#N/A,#N/A,FALSE,"AFILIADAS";#N/A,#N/A,FALSE,"PAGAR";#N/A,#N/A,FALSE,"INSTIT. FINANCIERAS";#N/A,#N/A,FALSE,"VALORES"}</definedName>
    <definedName name="TUYOIPF_1_3" localSheetId="0">{#N/A,#N/A,FALSE,"ACTIVO FIJO";#N/A,#N/A,FALSE,"COBRAR";#N/A,#N/A,FALSE,"AFILIADAS";#N/A,#N/A,FALSE,"PAGAR";#N/A,#N/A,FALSE,"INSTIT. FINANCIERAS";#N/A,#N/A,FALSE,"VALORES"}</definedName>
    <definedName name="TUYOIPF_1_3" localSheetId="1">{#N/A,#N/A,FALSE,"ACTIVO FIJO";#N/A,#N/A,FALSE,"COBRAR";#N/A,#N/A,FALSE,"AFILIADAS";#N/A,#N/A,FALSE,"PAGAR";#N/A,#N/A,FALSE,"INSTIT. FINANCIERAS";#N/A,#N/A,FALSE,"VALORES"}</definedName>
    <definedName name="TUYOIPF_1_3" localSheetId="2">{#N/A,#N/A,FALSE,"ACTIVO FIJO";#N/A,#N/A,FALSE,"COBRAR";#N/A,#N/A,FALSE,"AFILIADAS";#N/A,#N/A,FALSE,"PAGAR";#N/A,#N/A,FALSE,"INSTIT. FINANCIERAS";#N/A,#N/A,FALSE,"VALORES"}</definedName>
    <definedName name="TUYOIPF_1_3">{#N/A,#N/A,FALSE,"ACTIVO FIJO";#N/A,#N/A,FALSE,"COBRAR";#N/A,#N/A,FALSE,"AFILIADAS";#N/A,#N/A,FALSE,"PAGAR";#N/A,#N/A,FALSE,"INSTIT. FINANCIERAS";#N/A,#N/A,FALSE,"VALORES"}</definedName>
    <definedName name="TUYOIPF_2" localSheetId="0">{#N/A,#N/A,FALSE,"ACTIVO FIJO";#N/A,#N/A,FALSE,"COBRAR";#N/A,#N/A,FALSE,"AFILIADAS";#N/A,#N/A,FALSE,"PAGAR";#N/A,#N/A,FALSE,"INSTIT. FINANCIERAS";#N/A,#N/A,FALSE,"VALORES"}</definedName>
    <definedName name="TUYOIPF_2" localSheetId="1">{#N/A,#N/A,FALSE,"ACTIVO FIJO";#N/A,#N/A,FALSE,"COBRAR";#N/A,#N/A,FALSE,"AFILIADAS";#N/A,#N/A,FALSE,"PAGAR";#N/A,#N/A,FALSE,"INSTIT. FINANCIERAS";#N/A,#N/A,FALSE,"VALORES"}</definedName>
    <definedName name="TUYOIPF_2" localSheetId="2">{#N/A,#N/A,FALSE,"ACTIVO FIJO";#N/A,#N/A,FALSE,"COBRAR";#N/A,#N/A,FALSE,"AFILIADAS";#N/A,#N/A,FALSE,"PAGAR";#N/A,#N/A,FALSE,"INSTIT. FINANCIERAS";#N/A,#N/A,FALSE,"VALORES"}</definedName>
    <definedName name="TUYOIPF_2">{#N/A,#N/A,FALSE,"ACTIVO FIJO";#N/A,#N/A,FALSE,"COBRAR";#N/A,#N/A,FALSE,"AFILIADAS";#N/A,#N/A,FALSE,"PAGAR";#N/A,#N/A,FALSE,"INSTIT. FINANCIERAS";#N/A,#N/A,FALSE,"VALORES"}</definedName>
    <definedName name="TUYOIPF_3" localSheetId="0">{#N/A,#N/A,FALSE,"ACTIVO FIJO";#N/A,#N/A,FALSE,"COBRAR";#N/A,#N/A,FALSE,"AFILIADAS";#N/A,#N/A,FALSE,"PAGAR";#N/A,#N/A,FALSE,"INSTIT. FINANCIERAS";#N/A,#N/A,FALSE,"VALORES"}</definedName>
    <definedName name="TUYOIPF_3" localSheetId="1">{#N/A,#N/A,FALSE,"ACTIVO FIJO";#N/A,#N/A,FALSE,"COBRAR";#N/A,#N/A,FALSE,"AFILIADAS";#N/A,#N/A,FALSE,"PAGAR";#N/A,#N/A,FALSE,"INSTIT. FINANCIERAS";#N/A,#N/A,FALSE,"VALORES"}</definedName>
    <definedName name="TUYOIPF_3" localSheetId="2">{#N/A,#N/A,FALSE,"ACTIVO FIJO";#N/A,#N/A,FALSE,"COBRAR";#N/A,#N/A,FALSE,"AFILIADAS";#N/A,#N/A,FALSE,"PAGAR";#N/A,#N/A,FALSE,"INSTIT. FINANCIERAS";#N/A,#N/A,FALSE,"VALORES"}</definedName>
    <definedName name="TUYOIPF_3">{#N/A,#N/A,FALSE,"ACTIVO FIJO";#N/A,#N/A,FALSE,"COBRAR";#N/A,#N/A,FALSE,"AFILIADAS";#N/A,#N/A,FALSE,"PAGAR";#N/A,#N/A,FALSE,"INSTIT. FINANCIERAS";#N/A,#N/A,FALSE,"VALORES"}</definedName>
    <definedName name="TUYOIPF_4" localSheetId="0">{#N/A,#N/A,FALSE,"ACTIVO FIJO";#N/A,#N/A,FALSE,"COBRAR";#N/A,#N/A,FALSE,"AFILIADAS";#N/A,#N/A,FALSE,"PAGAR";#N/A,#N/A,FALSE,"INSTIT. FINANCIERAS";#N/A,#N/A,FALSE,"VALORES"}</definedName>
    <definedName name="TUYOIPF_4" localSheetId="1">{#N/A,#N/A,FALSE,"ACTIVO FIJO";#N/A,#N/A,FALSE,"COBRAR";#N/A,#N/A,FALSE,"AFILIADAS";#N/A,#N/A,FALSE,"PAGAR";#N/A,#N/A,FALSE,"INSTIT. FINANCIERAS";#N/A,#N/A,FALSE,"VALORES"}</definedName>
    <definedName name="TUYOIPF_4" localSheetId="2">{#N/A,#N/A,FALSE,"ACTIVO FIJO";#N/A,#N/A,FALSE,"COBRAR";#N/A,#N/A,FALSE,"AFILIADAS";#N/A,#N/A,FALSE,"PAGAR";#N/A,#N/A,FALSE,"INSTIT. FINANCIERAS";#N/A,#N/A,FALSE,"VALORES"}</definedName>
    <definedName name="TUYOIPF_4">{#N/A,#N/A,FALSE,"ACTIVO FIJO";#N/A,#N/A,FALSE,"COBRAR";#N/A,#N/A,FALSE,"AFILIADAS";#N/A,#N/A,FALSE,"PAGAR";#N/A,#N/A,FALSE,"INSTIT. FINANCIERAS";#N/A,#N/A,FALSE,"VALORES"}</definedName>
    <definedName name="TY" localSheetId="0">{#N/A,#N/A,FALSE,"Total_OC015";#N/A,#N/A,FALSE,"ADMIN";#N/A,#N/A,FALSE,"PROCES";#N/A,#N/A,FALSE,"mecan";#N/A,#N/A,FALSE,"civil";#N/A,#N/A,FALSE,"CAÑER";#N/A,#N/A,FALSE,"ELEC";#N/A,#N/A,FALSE,"INSTR"}</definedName>
    <definedName name="TY" localSheetId="1">{#N/A,#N/A,FALSE,"Total_OC015";#N/A,#N/A,FALSE,"ADMIN";#N/A,#N/A,FALSE,"PROCES";#N/A,#N/A,FALSE,"mecan";#N/A,#N/A,FALSE,"civil";#N/A,#N/A,FALSE,"CAÑER";#N/A,#N/A,FALSE,"ELEC";#N/A,#N/A,FALSE,"INSTR"}</definedName>
    <definedName name="TY" localSheetId="2">{#N/A,#N/A,FALSE,"Total_OC015";#N/A,#N/A,FALSE,"ADMIN";#N/A,#N/A,FALSE,"PROCES";#N/A,#N/A,FALSE,"mecan";#N/A,#N/A,FALSE,"civil";#N/A,#N/A,FALSE,"CAÑER";#N/A,#N/A,FALSE,"ELEC";#N/A,#N/A,FALSE,"INSTR"}</definedName>
    <definedName name="TY">{#N/A,#N/A,FALSE,"Total_OC015";#N/A,#N/A,FALSE,"ADMIN";#N/A,#N/A,FALSE,"PROCES";#N/A,#N/A,FALSE,"mecan";#N/A,#N/A,FALSE,"civil";#N/A,#N/A,FALSE,"CAÑER";#N/A,#N/A,FALSE,"ELEC";#N/A,#N/A,FALSE,"INSTR"}</definedName>
    <definedName name="tynbdf" localSheetId="0">{#N/A,#N/A,TRUE,"1842CWN0"}</definedName>
    <definedName name="tynbdf" localSheetId="1">{#N/A,#N/A,TRUE,"1842CWN0"}</definedName>
    <definedName name="tynbdf" localSheetId="2">{#N/A,#N/A,TRUE,"1842CWN0"}</definedName>
    <definedName name="tynbdf">{#N/A,#N/A,TRUE,"1842CWN0"}</definedName>
    <definedName name="Type">#REF!</definedName>
    <definedName name="tyui" localSheetId="0">{#N/A,#N/A,FALSE,"ACTIVO FIJO";#N/A,#N/A,FALSE,"COBRAR";#N/A,#N/A,FALSE,"AFILIADAS";#N/A,#N/A,FALSE,"PAGAR";#N/A,#N/A,FALSE,"INSTIT. FINANCIERAS";#N/A,#N/A,FALSE,"VALORES"}</definedName>
    <definedName name="tyui" localSheetId="1">{#N/A,#N/A,FALSE,"ACTIVO FIJO";#N/A,#N/A,FALSE,"COBRAR";#N/A,#N/A,FALSE,"AFILIADAS";#N/A,#N/A,FALSE,"PAGAR";#N/A,#N/A,FALSE,"INSTIT. FINANCIERAS";#N/A,#N/A,FALSE,"VALORES"}</definedName>
    <definedName name="tyui" localSheetId="2">{#N/A,#N/A,FALSE,"ACTIVO FIJO";#N/A,#N/A,FALSE,"COBRAR";#N/A,#N/A,FALSE,"AFILIADAS";#N/A,#N/A,FALSE,"PAGAR";#N/A,#N/A,FALSE,"INSTIT. FINANCIERAS";#N/A,#N/A,FALSE,"VALORES"}</definedName>
    <definedName name="tyui">{#N/A,#N/A,FALSE,"ACTIVO FIJO";#N/A,#N/A,FALSE,"COBRAR";#N/A,#N/A,FALSE,"AFILIADAS";#N/A,#N/A,FALSE,"PAGAR";#N/A,#N/A,FALSE,"INSTIT. FINANCIERAS";#N/A,#N/A,FALSE,"VALORES"}</definedName>
    <definedName name="tyui_1" localSheetId="0">{#N/A,#N/A,FALSE,"ACTIVO FIJO";#N/A,#N/A,FALSE,"COBRAR";#N/A,#N/A,FALSE,"AFILIADAS";#N/A,#N/A,FALSE,"PAGAR";#N/A,#N/A,FALSE,"INSTIT. FINANCIERAS";#N/A,#N/A,FALSE,"VALORES"}</definedName>
    <definedName name="tyui_1" localSheetId="1">{#N/A,#N/A,FALSE,"ACTIVO FIJO";#N/A,#N/A,FALSE,"COBRAR";#N/A,#N/A,FALSE,"AFILIADAS";#N/A,#N/A,FALSE,"PAGAR";#N/A,#N/A,FALSE,"INSTIT. FINANCIERAS";#N/A,#N/A,FALSE,"VALORES"}</definedName>
    <definedName name="tyui_1" localSheetId="2">{#N/A,#N/A,FALSE,"ACTIVO FIJO";#N/A,#N/A,FALSE,"COBRAR";#N/A,#N/A,FALSE,"AFILIADAS";#N/A,#N/A,FALSE,"PAGAR";#N/A,#N/A,FALSE,"INSTIT. FINANCIERAS";#N/A,#N/A,FALSE,"VALORES"}</definedName>
    <definedName name="tyui_1">{#N/A,#N/A,FALSE,"ACTIVO FIJO";#N/A,#N/A,FALSE,"COBRAR";#N/A,#N/A,FALSE,"AFILIADAS";#N/A,#N/A,FALSE,"PAGAR";#N/A,#N/A,FALSE,"INSTIT. FINANCIERAS";#N/A,#N/A,FALSE,"VALORES"}</definedName>
    <definedName name="tyui_1_1" localSheetId="0">{#N/A,#N/A,FALSE,"ACTIVO FIJO";#N/A,#N/A,FALSE,"COBRAR";#N/A,#N/A,FALSE,"AFILIADAS";#N/A,#N/A,FALSE,"PAGAR";#N/A,#N/A,FALSE,"INSTIT. FINANCIERAS";#N/A,#N/A,FALSE,"VALORES"}</definedName>
    <definedName name="tyui_1_1" localSheetId="1">{#N/A,#N/A,FALSE,"ACTIVO FIJO";#N/A,#N/A,FALSE,"COBRAR";#N/A,#N/A,FALSE,"AFILIADAS";#N/A,#N/A,FALSE,"PAGAR";#N/A,#N/A,FALSE,"INSTIT. FINANCIERAS";#N/A,#N/A,FALSE,"VALORES"}</definedName>
    <definedName name="tyui_1_1" localSheetId="2">{#N/A,#N/A,FALSE,"ACTIVO FIJO";#N/A,#N/A,FALSE,"COBRAR";#N/A,#N/A,FALSE,"AFILIADAS";#N/A,#N/A,FALSE,"PAGAR";#N/A,#N/A,FALSE,"INSTIT. FINANCIERAS";#N/A,#N/A,FALSE,"VALORES"}</definedName>
    <definedName name="tyui_1_1">{#N/A,#N/A,FALSE,"ACTIVO FIJO";#N/A,#N/A,FALSE,"COBRAR";#N/A,#N/A,FALSE,"AFILIADAS";#N/A,#N/A,FALSE,"PAGAR";#N/A,#N/A,FALSE,"INSTIT. FINANCIERAS";#N/A,#N/A,FALSE,"VALORES"}</definedName>
    <definedName name="tyui_1_2" localSheetId="0">{#N/A,#N/A,FALSE,"ACTIVO FIJO";#N/A,#N/A,FALSE,"COBRAR";#N/A,#N/A,FALSE,"AFILIADAS";#N/A,#N/A,FALSE,"PAGAR";#N/A,#N/A,FALSE,"INSTIT. FINANCIERAS";#N/A,#N/A,FALSE,"VALORES"}</definedName>
    <definedName name="tyui_1_2" localSheetId="1">{#N/A,#N/A,FALSE,"ACTIVO FIJO";#N/A,#N/A,FALSE,"COBRAR";#N/A,#N/A,FALSE,"AFILIADAS";#N/A,#N/A,FALSE,"PAGAR";#N/A,#N/A,FALSE,"INSTIT. FINANCIERAS";#N/A,#N/A,FALSE,"VALORES"}</definedName>
    <definedName name="tyui_1_2" localSheetId="2">{#N/A,#N/A,FALSE,"ACTIVO FIJO";#N/A,#N/A,FALSE,"COBRAR";#N/A,#N/A,FALSE,"AFILIADAS";#N/A,#N/A,FALSE,"PAGAR";#N/A,#N/A,FALSE,"INSTIT. FINANCIERAS";#N/A,#N/A,FALSE,"VALORES"}</definedName>
    <definedName name="tyui_1_2">{#N/A,#N/A,FALSE,"ACTIVO FIJO";#N/A,#N/A,FALSE,"COBRAR";#N/A,#N/A,FALSE,"AFILIADAS";#N/A,#N/A,FALSE,"PAGAR";#N/A,#N/A,FALSE,"INSTIT. FINANCIERAS";#N/A,#N/A,FALSE,"VALORES"}</definedName>
    <definedName name="tyui_1_3" localSheetId="0">{#N/A,#N/A,FALSE,"ACTIVO FIJO";#N/A,#N/A,FALSE,"COBRAR";#N/A,#N/A,FALSE,"AFILIADAS";#N/A,#N/A,FALSE,"PAGAR";#N/A,#N/A,FALSE,"INSTIT. FINANCIERAS";#N/A,#N/A,FALSE,"VALORES"}</definedName>
    <definedName name="tyui_1_3" localSheetId="1">{#N/A,#N/A,FALSE,"ACTIVO FIJO";#N/A,#N/A,FALSE,"COBRAR";#N/A,#N/A,FALSE,"AFILIADAS";#N/A,#N/A,FALSE,"PAGAR";#N/A,#N/A,FALSE,"INSTIT. FINANCIERAS";#N/A,#N/A,FALSE,"VALORES"}</definedName>
    <definedName name="tyui_1_3" localSheetId="2">{#N/A,#N/A,FALSE,"ACTIVO FIJO";#N/A,#N/A,FALSE,"COBRAR";#N/A,#N/A,FALSE,"AFILIADAS";#N/A,#N/A,FALSE,"PAGAR";#N/A,#N/A,FALSE,"INSTIT. FINANCIERAS";#N/A,#N/A,FALSE,"VALORES"}</definedName>
    <definedName name="tyui_1_3">{#N/A,#N/A,FALSE,"ACTIVO FIJO";#N/A,#N/A,FALSE,"COBRAR";#N/A,#N/A,FALSE,"AFILIADAS";#N/A,#N/A,FALSE,"PAGAR";#N/A,#N/A,FALSE,"INSTIT. FINANCIERAS";#N/A,#N/A,FALSE,"VALORES"}</definedName>
    <definedName name="tyui_2" localSheetId="0">{#N/A,#N/A,FALSE,"ACTIVO FIJO";#N/A,#N/A,FALSE,"COBRAR";#N/A,#N/A,FALSE,"AFILIADAS";#N/A,#N/A,FALSE,"PAGAR";#N/A,#N/A,FALSE,"INSTIT. FINANCIERAS";#N/A,#N/A,FALSE,"VALORES"}</definedName>
    <definedName name="tyui_2" localSheetId="1">{#N/A,#N/A,FALSE,"ACTIVO FIJO";#N/A,#N/A,FALSE,"COBRAR";#N/A,#N/A,FALSE,"AFILIADAS";#N/A,#N/A,FALSE,"PAGAR";#N/A,#N/A,FALSE,"INSTIT. FINANCIERAS";#N/A,#N/A,FALSE,"VALORES"}</definedName>
    <definedName name="tyui_2" localSheetId="2">{#N/A,#N/A,FALSE,"ACTIVO FIJO";#N/A,#N/A,FALSE,"COBRAR";#N/A,#N/A,FALSE,"AFILIADAS";#N/A,#N/A,FALSE,"PAGAR";#N/A,#N/A,FALSE,"INSTIT. FINANCIERAS";#N/A,#N/A,FALSE,"VALORES"}</definedName>
    <definedName name="tyui_2">{#N/A,#N/A,FALSE,"ACTIVO FIJO";#N/A,#N/A,FALSE,"COBRAR";#N/A,#N/A,FALSE,"AFILIADAS";#N/A,#N/A,FALSE,"PAGAR";#N/A,#N/A,FALSE,"INSTIT. FINANCIERAS";#N/A,#N/A,FALSE,"VALORES"}</definedName>
    <definedName name="tyui_3" localSheetId="0">{#N/A,#N/A,FALSE,"ACTIVO FIJO";#N/A,#N/A,FALSE,"COBRAR";#N/A,#N/A,FALSE,"AFILIADAS";#N/A,#N/A,FALSE,"PAGAR";#N/A,#N/A,FALSE,"INSTIT. FINANCIERAS";#N/A,#N/A,FALSE,"VALORES"}</definedName>
    <definedName name="tyui_3" localSheetId="1">{#N/A,#N/A,FALSE,"ACTIVO FIJO";#N/A,#N/A,FALSE,"COBRAR";#N/A,#N/A,FALSE,"AFILIADAS";#N/A,#N/A,FALSE,"PAGAR";#N/A,#N/A,FALSE,"INSTIT. FINANCIERAS";#N/A,#N/A,FALSE,"VALORES"}</definedName>
    <definedName name="tyui_3" localSheetId="2">{#N/A,#N/A,FALSE,"ACTIVO FIJO";#N/A,#N/A,FALSE,"COBRAR";#N/A,#N/A,FALSE,"AFILIADAS";#N/A,#N/A,FALSE,"PAGAR";#N/A,#N/A,FALSE,"INSTIT. FINANCIERAS";#N/A,#N/A,FALSE,"VALORES"}</definedName>
    <definedName name="tyui_3">{#N/A,#N/A,FALSE,"ACTIVO FIJO";#N/A,#N/A,FALSE,"COBRAR";#N/A,#N/A,FALSE,"AFILIADAS";#N/A,#N/A,FALSE,"PAGAR";#N/A,#N/A,FALSE,"INSTIT. FINANCIERAS";#N/A,#N/A,FALSE,"VALORES"}</definedName>
    <definedName name="tyui_4" localSheetId="0">{#N/A,#N/A,FALSE,"ACTIVO FIJO";#N/A,#N/A,FALSE,"COBRAR";#N/A,#N/A,FALSE,"AFILIADAS";#N/A,#N/A,FALSE,"PAGAR";#N/A,#N/A,FALSE,"INSTIT. FINANCIERAS";#N/A,#N/A,FALSE,"VALORES"}</definedName>
    <definedName name="tyui_4" localSheetId="1">{#N/A,#N/A,FALSE,"ACTIVO FIJO";#N/A,#N/A,FALSE,"COBRAR";#N/A,#N/A,FALSE,"AFILIADAS";#N/A,#N/A,FALSE,"PAGAR";#N/A,#N/A,FALSE,"INSTIT. FINANCIERAS";#N/A,#N/A,FALSE,"VALORES"}</definedName>
    <definedName name="tyui_4" localSheetId="2">{#N/A,#N/A,FALSE,"ACTIVO FIJO";#N/A,#N/A,FALSE,"COBRAR";#N/A,#N/A,FALSE,"AFILIADAS";#N/A,#N/A,FALSE,"PAGAR";#N/A,#N/A,FALSE,"INSTIT. FINANCIERAS";#N/A,#N/A,FALSE,"VALORES"}</definedName>
    <definedName name="tyui_4">{#N/A,#N/A,FALSE,"ACTIVO FIJO";#N/A,#N/A,FALSE,"COBRAR";#N/A,#N/A,FALSE,"AFILIADAS";#N/A,#N/A,FALSE,"PAGAR";#N/A,#N/A,FALSE,"INSTIT. FINANCIERAS";#N/A,#N/A,FALSE,"VALORES"}</definedName>
    <definedName name="tyuitryj"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y">#REF!</definedName>
    <definedName name="u">#REF!</definedName>
    <definedName name="ua" localSheetId="0">{"CI+GG(BASE)",#N/A,FALSE,"CI+GG(BASE)";"GG",#N/A,FALSE,"CI+GG(BASE)";"CI",#N/A,FALSE,"CI+GG(BASE)"}</definedName>
    <definedName name="ua" localSheetId="1">{"CI+GG(BASE)",#N/A,FALSE,"CI+GG(BASE)";"GG",#N/A,FALSE,"CI+GG(BASE)";"CI",#N/A,FALSE,"CI+GG(BASE)"}</definedName>
    <definedName name="ua" localSheetId="2">{"CI+GG(BASE)",#N/A,FALSE,"CI+GG(BASE)";"GG",#N/A,FALSE,"CI+GG(BASE)";"CI",#N/A,FALSE,"CI+GG(BASE)"}</definedName>
    <definedName name="ua">{"CI+GG(BASE)",#N/A,FALSE,"CI+GG(BASE)";"GG",#N/A,FALSE,"CI+GG(BASE)";"CI",#N/A,FALSE,"CI+GG(BASE)"}</definedName>
    <definedName name="UF">#REF!</definedName>
    <definedName name="uhmas" localSheetId="0">{#N/A,#N/A,TRUE,"1842CWN0"}</definedName>
    <definedName name="uhmas" localSheetId="1">{#N/A,#N/A,TRUE,"1842CWN0"}</definedName>
    <definedName name="uhmas" localSheetId="2">{#N/A,#N/A,TRUE,"1842CWN0"}</definedName>
    <definedName name="uhmas">{#N/A,#N/A,TRUE,"1842CWN0"}</definedName>
    <definedName name="uil" localSheetId="0">{"DETALLE_1996",#N/A,FALSE,"flujo";"DETALLE_1997",#N/A,FALSE,"flujo";"GASTOS_INCURRIDOS_1996",#N/A,FALSE,"flujo";"GASTOS_PROGRAMADOS_PARA_1997",#N/A,FALSE,"flujo";#N/A,#N/A,FALSE,"comparat";#N/A,#N/A,FALSE,"costos";#N/A,#N/A,FALSE,"proyctrol"}</definedName>
    <definedName name="uil" localSheetId="1">{"DETALLE_1996",#N/A,FALSE,"flujo";"DETALLE_1997",#N/A,FALSE,"flujo";"GASTOS_INCURRIDOS_1996",#N/A,FALSE,"flujo";"GASTOS_PROGRAMADOS_PARA_1997",#N/A,FALSE,"flujo";#N/A,#N/A,FALSE,"comparat";#N/A,#N/A,FALSE,"costos";#N/A,#N/A,FALSE,"proyctrol"}</definedName>
    <definedName name="uil" localSheetId="2">{"DETALLE_1996",#N/A,FALSE,"flujo";"DETALLE_1997",#N/A,FALSE,"flujo";"GASTOS_INCURRIDOS_1996",#N/A,FALSE,"flujo";"GASTOS_PROGRAMADOS_PARA_1997",#N/A,FALSE,"flujo";#N/A,#N/A,FALSE,"comparat";#N/A,#N/A,FALSE,"costos";#N/A,#N/A,FALSE,"proyctrol"}</definedName>
    <definedName name="uil">{"DETALLE_1996",#N/A,FALSE,"flujo";"DETALLE_1997",#N/A,FALSE,"flujo";"GASTOS_INCURRIDOS_1996",#N/A,FALSE,"flujo";"GASTOS_PROGRAMADOS_PARA_1997",#N/A,FALSE,"flujo";#N/A,#N/A,FALSE,"comparat";#N/A,#N/A,FALSE,"costos";#N/A,#N/A,FALSE,"proyctrol"}</definedName>
    <definedName name="UIT">#REF!</definedName>
    <definedName name="UIT_1">#REF!</definedName>
    <definedName name="UIT_2">#REF!</definedName>
    <definedName name="uiuiuu" localSheetId="3">{#N/A,#N/A,FALSE,"Total_OC015";#N/A,#N/A,FALSE,"ADMIN";#N/A,#N/A,FALSE,"PROCES";#N/A,#N/A,FALSE,"mecan";#N/A,#N/A,FALSE,"civil";#N/A,#N/A,FALSE,"CAÑER";#N/A,#N/A,FALSE,"ELEC";#N/A,#N/A,FALSE,"INSTR"}</definedName>
    <definedName name="uiuiuu" localSheetId="4">{#N/A,#N/A,FALSE,"Total_OC015";#N/A,#N/A,FALSE,"ADMIN";#N/A,#N/A,FALSE,"PROCES";#N/A,#N/A,FALSE,"mecan";#N/A,#N/A,FALSE,"civil";#N/A,#N/A,FALSE,"CAÑER";#N/A,#N/A,FALSE,"ELEC";#N/A,#N/A,FALSE,"INSTR"}</definedName>
    <definedName name="uiuiuu" localSheetId="5">{#N/A,#N/A,FALSE,"Total_OC015";#N/A,#N/A,FALSE,"ADMIN";#N/A,#N/A,FALSE,"PROCES";#N/A,#N/A,FALSE,"mecan";#N/A,#N/A,FALSE,"civil";#N/A,#N/A,FALSE,"CAÑER";#N/A,#N/A,FALSE,"ELEC";#N/A,#N/A,FALSE,"INSTR"}</definedName>
    <definedName name="uiuiuu" localSheetId="6">{#N/A,#N/A,FALSE,"Total_OC015";#N/A,#N/A,FALSE,"ADMIN";#N/A,#N/A,FALSE,"PROCES";#N/A,#N/A,FALSE,"mecan";#N/A,#N/A,FALSE,"civil";#N/A,#N/A,FALSE,"CAÑER";#N/A,#N/A,FALSE,"ELEC";#N/A,#N/A,FALSE,"INSTR"}</definedName>
    <definedName name="uiuiuu" localSheetId="0">{#N/A,#N/A,FALSE,"Total_OC015";#N/A,#N/A,FALSE,"ADMIN";#N/A,#N/A,FALSE,"PROCES";#N/A,#N/A,FALSE,"mecan";#N/A,#N/A,FALSE,"civil";#N/A,#N/A,FALSE,"CAÑER";#N/A,#N/A,FALSE,"ELEC";#N/A,#N/A,FALSE,"INSTR"}</definedName>
    <definedName name="uiuiuu" localSheetId="1">{#N/A,#N/A,FALSE,"Total_OC015";#N/A,#N/A,FALSE,"ADMIN";#N/A,#N/A,FALSE,"PROCES";#N/A,#N/A,FALSE,"mecan";#N/A,#N/A,FALSE,"civil";#N/A,#N/A,FALSE,"CAÑER";#N/A,#N/A,FALSE,"ELEC";#N/A,#N/A,FALSE,"INSTR"}</definedName>
    <definedName name="uiuiuu" localSheetId="2">{#N/A,#N/A,FALSE,"Total_OC015";#N/A,#N/A,FALSE,"ADMIN";#N/A,#N/A,FALSE,"PROCES";#N/A,#N/A,FALSE,"mecan";#N/A,#N/A,FALSE,"civil";#N/A,#N/A,FALSE,"CAÑER";#N/A,#N/A,FALSE,"ELEC";#N/A,#N/A,FALSE,"INSTR"}</definedName>
    <definedName name="uiuiuu">{#N/A,#N/A,FALSE,"Total_OC015";#N/A,#N/A,FALSE,"ADMIN";#N/A,#N/A,FALSE,"PROCES";#N/A,#N/A,FALSE,"mecan";#N/A,#N/A,FALSE,"civil";#N/A,#N/A,FALSE,"CAÑER";#N/A,#N/A,FALSE,"ELEC";#N/A,#N/A,FALSE,"INSTR"}</definedName>
    <definedName name="uj" localSheetId="3">{#N/A,#N/A,FALSE,"SumG";#N/A,#N/A,FALSE,"ElecG";#N/A,#N/A,FALSE,"MechG";#N/A,#N/A,FALSE,"GeotG";#N/A,#N/A,FALSE,"PrcsG";#N/A,#N/A,FALSE,"TunnG";#N/A,#N/A,FALSE,"CivlG";#N/A,#N/A,FALSE,"NtwkG";#N/A,#N/A,FALSE,"EstgG";#N/A,#N/A,FALSE,"PEngG"}</definedName>
    <definedName name="uj" localSheetId="4">{#N/A,#N/A,FALSE,"SumG";#N/A,#N/A,FALSE,"ElecG";#N/A,#N/A,FALSE,"MechG";#N/A,#N/A,FALSE,"GeotG";#N/A,#N/A,FALSE,"PrcsG";#N/A,#N/A,FALSE,"TunnG";#N/A,#N/A,FALSE,"CivlG";#N/A,#N/A,FALSE,"NtwkG";#N/A,#N/A,FALSE,"EstgG";#N/A,#N/A,FALSE,"PEngG"}</definedName>
    <definedName name="uj" localSheetId="5">{#N/A,#N/A,FALSE,"SumG";#N/A,#N/A,FALSE,"ElecG";#N/A,#N/A,FALSE,"MechG";#N/A,#N/A,FALSE,"GeotG";#N/A,#N/A,FALSE,"PrcsG";#N/A,#N/A,FALSE,"TunnG";#N/A,#N/A,FALSE,"CivlG";#N/A,#N/A,FALSE,"NtwkG";#N/A,#N/A,FALSE,"EstgG";#N/A,#N/A,FALSE,"PEngG"}</definedName>
    <definedName name="uj" localSheetId="6">{#N/A,#N/A,FALSE,"SumG";#N/A,#N/A,FALSE,"ElecG";#N/A,#N/A,FALSE,"MechG";#N/A,#N/A,FALSE,"GeotG";#N/A,#N/A,FALSE,"PrcsG";#N/A,#N/A,FALSE,"TunnG";#N/A,#N/A,FALSE,"CivlG";#N/A,#N/A,FALSE,"NtwkG";#N/A,#N/A,FALSE,"EstgG";#N/A,#N/A,FALSE,"PEngG"}</definedName>
    <definedName name="uj" localSheetId="0">{#N/A,#N/A,FALSE,"SumG";#N/A,#N/A,FALSE,"ElecG";#N/A,#N/A,FALSE,"MechG";#N/A,#N/A,FALSE,"GeotG";#N/A,#N/A,FALSE,"PrcsG";#N/A,#N/A,FALSE,"TunnG";#N/A,#N/A,FALSE,"CivlG";#N/A,#N/A,FALSE,"NtwkG";#N/A,#N/A,FALSE,"EstgG";#N/A,#N/A,FALSE,"PEngG"}</definedName>
    <definedName name="uj" localSheetId="1">{#N/A,#N/A,FALSE,"SumG";#N/A,#N/A,FALSE,"ElecG";#N/A,#N/A,FALSE,"MechG";#N/A,#N/A,FALSE,"GeotG";#N/A,#N/A,FALSE,"PrcsG";#N/A,#N/A,FALSE,"TunnG";#N/A,#N/A,FALSE,"CivlG";#N/A,#N/A,FALSE,"NtwkG";#N/A,#N/A,FALSE,"EstgG";#N/A,#N/A,FALSE,"PEngG"}</definedName>
    <definedName name="uj" localSheetId="2">{#N/A,#N/A,FALSE,"SumG";#N/A,#N/A,FALSE,"ElecG";#N/A,#N/A,FALSE,"MechG";#N/A,#N/A,FALSE,"GeotG";#N/A,#N/A,FALSE,"PrcsG";#N/A,#N/A,FALSE,"TunnG";#N/A,#N/A,FALSE,"CivlG";#N/A,#N/A,FALSE,"NtwkG";#N/A,#N/A,FALSE,"EstgG";#N/A,#N/A,FALSE,"PEngG"}</definedName>
    <definedName name="uj">{#N/A,#N/A,FALSE,"SumG";#N/A,#N/A,FALSE,"ElecG";#N/A,#N/A,FALSE,"MechG";#N/A,#N/A,FALSE,"GeotG";#N/A,#N/A,FALSE,"PrcsG";#N/A,#N/A,FALSE,"TunnG";#N/A,#N/A,FALSE,"CivlG";#N/A,#N/A,FALSE,"NtwkG";#N/A,#N/A,FALSE,"EstgG";#N/A,#N/A,FALSE,"PEngG"}</definedName>
    <definedName name="ujd" localSheetId="0">{#N/A,#N/A,TRUE,"1842CWN0"}</definedName>
    <definedName name="ujd" localSheetId="1">{#N/A,#N/A,TRUE,"1842CWN0"}</definedName>
    <definedName name="ujd" localSheetId="2">{#N/A,#N/A,TRUE,"1842CWN0"}</definedName>
    <definedName name="ujd">{#N/A,#N/A,TRUE,"1842CWN0"}</definedName>
    <definedName name="ujhkiyu" localSheetId="0">{#N/A,#N/A,FALSE,"ResDev"}</definedName>
    <definedName name="ujhkiyu" localSheetId="1">{#N/A,#N/A,FALSE,"ResDev"}</definedName>
    <definedName name="ujhkiyu" localSheetId="2">{#N/A,#N/A,FALSE,"ResDev"}</definedName>
    <definedName name="ujhkiyu">{#N/A,#N/A,FALSE,"ResDev"}</definedName>
    <definedName name="UN_PRI">#REF!</definedName>
    <definedName name="Und_E">#REF!</definedName>
    <definedName name="UNI_AA_VERSION">150.1</definedName>
    <definedName name="UNI_FILT_END">8</definedName>
    <definedName name="UNI_FILT_OFFSPEC">2</definedName>
    <definedName name="UNI_FILT_ONSPEC">1</definedName>
    <definedName name="UNI_FILT_START">4</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ND">16384</definedName>
    <definedName name="UNI_RET_EQUIP">32768</definedName>
    <definedName name="UNI_RET_EVENT">4096</definedName>
    <definedName name="UNI_RET_OFFSPEC">512</definedName>
    <definedName name="UNI_RET_ONSPEC">256</definedName>
    <definedName name="UNI_RET_PROP">131072</definedName>
    <definedName name="UNI_RET_PROPDESC">262144</definedName>
    <definedName name="UNI_RET_SMPLPNT">65536</definedName>
    <definedName name="UNI_RET_SPECMAX">2048</definedName>
    <definedName name="UNI_RET_SPECMIN">1024</definedName>
    <definedName name="UNI_RET_START">8192</definedName>
    <definedName name="UNI_RET_TAG">1</definedName>
    <definedName name="UNI_RET_TESTTIME">128</definedName>
    <definedName name="UNI_RET_TIME">8</definedName>
    <definedName name="UNI_RET_UNIT">2</definedName>
    <definedName name="UNI_RET_VALUE">16</definedName>
    <definedName name="UnidFlow">#REF!</definedName>
    <definedName name="UnidLong">#REF!</definedName>
    <definedName name="UnidLong1">#REF!</definedName>
    <definedName name="UnidPre">#REF!</definedName>
    <definedName name="UnidSP">#REF!</definedName>
    <definedName name="UNIFORMANCES10R4C21" localSheetId="3">#REF!</definedName>
    <definedName name="UNIFORMANCES10R4C21" localSheetId="4">#REF!</definedName>
    <definedName name="UNIFORMANCES10R4C21" localSheetId="5">#REF!</definedName>
    <definedName name="UNIFORMANCES10R4C21" localSheetId="6">#REF!</definedName>
    <definedName name="UNIFORMANCES10R4C21">#REF!</definedName>
    <definedName name="UNIFORMANCES10R4C30" localSheetId="3">#REF!</definedName>
    <definedName name="UNIFORMANCES10R4C30" localSheetId="4">#REF!</definedName>
    <definedName name="UNIFORMANCES10R4C30" localSheetId="5">#REF!</definedName>
    <definedName name="UNIFORMANCES10R4C30" localSheetId="6">#REF!</definedName>
    <definedName name="UNIFORMANCES10R4C30">#REF!</definedName>
    <definedName name="UNIFORMANCES10R4C37" localSheetId="3">#REF!</definedName>
    <definedName name="UNIFORMANCES10R4C37" localSheetId="4">#REF!</definedName>
    <definedName name="UNIFORMANCES10R4C37" localSheetId="5">#REF!</definedName>
    <definedName name="UNIFORMANCES10R4C37" localSheetId="6">#REF!</definedName>
    <definedName name="UNIFORMANCES10R4C37">#REF!</definedName>
    <definedName name="UNIFORMANCES10R4C45">#REF!</definedName>
    <definedName name="UNIFORMANCES10R4C49">#REF!</definedName>
    <definedName name="UNIFORMANCES10R4C5">#REF!</definedName>
    <definedName name="UNIFORMANCES10R4C56">#REF!</definedName>
    <definedName name="UNIFORMANCES10R4C62">#REF!</definedName>
    <definedName name="UNIFORMANCES12R4C4">#REF!</definedName>
    <definedName name="UNIFORMANCES9R4C12">#REF!</definedName>
    <definedName name="UNIFORMANCES9R4C15">#REF!</definedName>
    <definedName name="UNIFORMANCES9R4C16">#REF!</definedName>
    <definedName name="UNIFORMANCES9R4C20">#REF!</definedName>
    <definedName name="UNIFORMANCES9R4C5">#REF!</definedName>
    <definedName name="UNIFORMANCES9R4C9">#REF!</definedName>
    <definedName name="Unit">#REF!</definedName>
    <definedName name="UÑAS">#REF!</definedName>
    <definedName name="update"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r" localSheetId="3">{"JAN",#N/A,FALSE,"January"}</definedName>
    <definedName name="ur" localSheetId="4">{"JAN",#N/A,FALSE,"January"}</definedName>
    <definedName name="ur" localSheetId="5">{"JAN",#N/A,FALSE,"January"}</definedName>
    <definedName name="ur" localSheetId="6">{"JAN",#N/A,FALSE,"January"}</definedName>
    <definedName name="ur" localSheetId="0">{"JAN",#N/A,FALSE,"January"}</definedName>
    <definedName name="ur" localSheetId="1">{"JAN",#N/A,FALSE,"January"}</definedName>
    <definedName name="ur" localSheetId="2">{"JAN",#N/A,FALSE,"January"}</definedName>
    <definedName name="ur">{"JAN",#N/A,FALSE,"January"}</definedName>
    <definedName name="us">#REF!</definedName>
    <definedName name="ut">#REF!</definedName>
    <definedName name="Utilidad" localSheetId="3">#REF!</definedName>
    <definedName name="Utilidad" localSheetId="4">#REF!</definedName>
    <definedName name="Utilidad" localSheetId="5">#REF!</definedName>
    <definedName name="Utilidad" localSheetId="6">#REF!</definedName>
    <definedName name="utilidad">#REF!</definedName>
    <definedName name="uu" localSheetId="0">{#N/A,#N/A,TRUE,"INGENIERIA";#N/A,#N/A,TRUE,"COMPRAS";#N/A,#N/A,TRUE,"DIRECCION";#N/A,#N/A,TRUE,"RESUMEN"}</definedName>
    <definedName name="uu" localSheetId="1">{#N/A,#N/A,TRUE,"INGENIERIA";#N/A,#N/A,TRUE,"COMPRAS";#N/A,#N/A,TRUE,"DIRECCION";#N/A,#N/A,TRUE,"RESUMEN"}</definedName>
    <definedName name="uu" localSheetId="2">{#N/A,#N/A,TRUE,"INGENIERIA";#N/A,#N/A,TRUE,"COMPRAS";#N/A,#N/A,TRUE,"DIRECCION";#N/A,#N/A,TRUE,"RESUMEN"}</definedName>
    <definedName name="uu">{#N/A,#N/A,TRUE,"INGENIERIA";#N/A,#N/A,TRUE,"COMPRAS";#N/A,#N/A,TRUE,"DIRECCION";#N/A,#N/A,TRUE,"RESUMEN"}</definedName>
    <definedName name="uuud"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u">#REF!</definedName>
    <definedName name="uuuuuuuuuuuuuuuuuuuuuuuuuuuuuu">#REF!</definedName>
    <definedName name="UVID">#REF!</definedName>
    <definedName name="v">#REF!</definedName>
    <definedName name="v.k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VENTA">#REF!</definedName>
    <definedName name="V.VENTA_1">#REF!</definedName>
    <definedName name="V.VENTA_2">#REF!</definedName>
    <definedName name="v_1" localSheetId="0">{#N/A,#N/A,FALSE,"MAY96 2260";#N/A,#N/A,FALSE,"system reclass";#N/A,#N/A,FALSE,"Items with no project number"}</definedName>
    <definedName name="v_1" localSheetId="1">{#N/A,#N/A,FALSE,"MAY96 2260";#N/A,#N/A,FALSE,"system reclass";#N/A,#N/A,FALSE,"Items with no project number"}</definedName>
    <definedName name="v_1" localSheetId="2">{#N/A,#N/A,FALSE,"MAY96 2260";#N/A,#N/A,FALSE,"system reclass";#N/A,#N/A,FALSE,"Items with no project number"}</definedName>
    <definedName name="v_1">{#N/A,#N/A,FALSE,"MAY96 2260";#N/A,#N/A,FALSE,"system reclass";#N/A,#N/A,FALSE,"Items with no project number"}</definedName>
    <definedName name="v_2" localSheetId="0">{#N/A,#N/A,FALSE,"MAY96 2260";#N/A,#N/A,FALSE,"system reclass";#N/A,#N/A,FALSE,"Items with no project number"}</definedName>
    <definedName name="v_2" localSheetId="1">{#N/A,#N/A,FALSE,"MAY96 2260";#N/A,#N/A,FALSE,"system reclass";#N/A,#N/A,FALSE,"Items with no project number"}</definedName>
    <definedName name="v_2" localSheetId="2">{#N/A,#N/A,FALSE,"MAY96 2260";#N/A,#N/A,FALSE,"system reclass";#N/A,#N/A,FALSE,"Items with no project number"}</definedName>
    <definedName name="v_2">{#N/A,#N/A,FALSE,"MAY96 2260";#N/A,#N/A,FALSE,"system reclass";#N/A,#N/A,FALSE,"Items with no project number"}</definedName>
    <definedName name="v_3" localSheetId="0">{#N/A,#N/A,FALSE,"MAY96 2260";#N/A,#N/A,FALSE,"system reclass";#N/A,#N/A,FALSE,"Items with no project number"}</definedName>
    <definedName name="v_3" localSheetId="1">{#N/A,#N/A,FALSE,"MAY96 2260";#N/A,#N/A,FALSE,"system reclass";#N/A,#N/A,FALSE,"Items with no project number"}</definedName>
    <definedName name="v_3" localSheetId="2">{#N/A,#N/A,FALSE,"MAY96 2260";#N/A,#N/A,FALSE,"system reclass";#N/A,#N/A,FALSE,"Items with no project number"}</definedName>
    <definedName name="v_3">{#N/A,#N/A,FALSE,"MAY96 2260";#N/A,#N/A,FALSE,"system reclass";#N/A,#N/A,FALSE,"Items with no project number"}</definedName>
    <definedName name="v_4" localSheetId="0">{#N/A,#N/A,FALSE,"MAY96 2260";#N/A,#N/A,FALSE,"system reclass";#N/A,#N/A,FALSE,"Items with no project number"}</definedName>
    <definedName name="v_4" localSheetId="1">{#N/A,#N/A,FALSE,"MAY96 2260";#N/A,#N/A,FALSE,"system reclass";#N/A,#N/A,FALSE,"Items with no project number"}</definedName>
    <definedName name="v_4" localSheetId="2">{#N/A,#N/A,FALSE,"MAY96 2260";#N/A,#N/A,FALSE,"system reclass";#N/A,#N/A,FALSE,"Items with no project number"}</definedName>
    <definedName name="v_4">{#N/A,#N/A,FALSE,"MAY96 2260";#N/A,#N/A,FALSE,"system reclass";#N/A,#N/A,FALSE,"Items with no project number"}</definedName>
    <definedName name="v_5" localSheetId="0">{#N/A,#N/A,FALSE,"MAY96 2260";#N/A,#N/A,FALSE,"system reclass";#N/A,#N/A,FALSE,"Items with no project number"}</definedName>
    <definedName name="v_5" localSheetId="1">{#N/A,#N/A,FALSE,"MAY96 2260";#N/A,#N/A,FALSE,"system reclass";#N/A,#N/A,FALSE,"Items with no project number"}</definedName>
    <definedName name="v_5" localSheetId="2">{#N/A,#N/A,FALSE,"MAY96 2260";#N/A,#N/A,FALSE,"system reclass";#N/A,#N/A,FALSE,"Items with no project number"}</definedName>
    <definedName name="v_5">{#N/A,#N/A,FALSE,"MAY96 2260";#N/A,#N/A,FALSE,"system reclass";#N/A,#N/A,FALSE,"Items with no project number"}</definedName>
    <definedName name="vadassd"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l">#REF!</definedName>
    <definedName name="VAL_B" localSheetId="0">{#N/A,#N/A,FALSE,"masez (10)";#N/A,#N/A,FALSE,"masez (7)";#N/A,#N/A,FALSE,"masez (6)";#N/A,#N/A,FALSE,"masez (5)";#N/A,#N/A,FALSE,"masez (4)";#N/A,#N/A,FALSE,"masez (3)";#N/A,#N/A,FALSE,"masez (2)";#N/A,#N/A,FALSE,"GME";#N/A,#N/A,FALSE,"masez"}</definedName>
    <definedName name="VAL_B" localSheetId="1">{#N/A,#N/A,FALSE,"masez (10)";#N/A,#N/A,FALSE,"masez (7)";#N/A,#N/A,FALSE,"masez (6)";#N/A,#N/A,FALSE,"masez (5)";#N/A,#N/A,FALSE,"masez (4)";#N/A,#N/A,FALSE,"masez (3)";#N/A,#N/A,FALSE,"masez (2)";#N/A,#N/A,FALSE,"GME";#N/A,#N/A,FALSE,"masez"}</definedName>
    <definedName name="VAL_B" localSheetId="2">{#N/A,#N/A,FALSE,"masez (10)";#N/A,#N/A,FALSE,"masez (7)";#N/A,#N/A,FALSE,"masez (6)";#N/A,#N/A,FALSE,"masez (5)";#N/A,#N/A,FALSE,"masez (4)";#N/A,#N/A,FALSE,"masez (3)";#N/A,#N/A,FALSE,"masez (2)";#N/A,#N/A,FALSE,"GME";#N/A,#N/A,FALSE,"masez"}</definedName>
    <definedName name="VAL_B">{#N/A,#N/A,FALSE,"masez (10)";#N/A,#N/A,FALSE,"masez (7)";#N/A,#N/A,FALSE,"masez (6)";#N/A,#N/A,FALSE,"masez (5)";#N/A,#N/A,FALSE,"masez (4)";#N/A,#N/A,FALSE,"masez (3)";#N/A,#N/A,FALSE,"masez (2)";#N/A,#N/A,FALSE,"GME";#N/A,#N/A,FALSE,"masez"}</definedName>
    <definedName name="VAL_B_1" localSheetId="0">{#N/A,#N/A,FALSE,"masez (10)";#N/A,#N/A,FALSE,"masez (7)";#N/A,#N/A,FALSE,"masez (6)";#N/A,#N/A,FALSE,"masez (5)";#N/A,#N/A,FALSE,"masez (4)";#N/A,#N/A,FALSE,"masez (3)";#N/A,#N/A,FALSE,"masez (2)";#N/A,#N/A,FALSE,"GME";#N/A,#N/A,FALSE,"masez"}</definedName>
    <definedName name="VAL_B_1" localSheetId="1">{#N/A,#N/A,FALSE,"masez (10)";#N/A,#N/A,FALSE,"masez (7)";#N/A,#N/A,FALSE,"masez (6)";#N/A,#N/A,FALSE,"masez (5)";#N/A,#N/A,FALSE,"masez (4)";#N/A,#N/A,FALSE,"masez (3)";#N/A,#N/A,FALSE,"masez (2)";#N/A,#N/A,FALSE,"GME";#N/A,#N/A,FALSE,"masez"}</definedName>
    <definedName name="VAL_B_1" localSheetId="2">{#N/A,#N/A,FALSE,"masez (10)";#N/A,#N/A,FALSE,"masez (7)";#N/A,#N/A,FALSE,"masez (6)";#N/A,#N/A,FALSE,"masez (5)";#N/A,#N/A,FALSE,"masez (4)";#N/A,#N/A,FALSE,"masez (3)";#N/A,#N/A,FALSE,"masez (2)";#N/A,#N/A,FALSE,"GME";#N/A,#N/A,FALSE,"masez"}</definedName>
    <definedName name="VAL_B_1">{#N/A,#N/A,FALSE,"masez (10)";#N/A,#N/A,FALSE,"masez (7)";#N/A,#N/A,FALSE,"masez (6)";#N/A,#N/A,FALSE,"masez (5)";#N/A,#N/A,FALSE,"masez (4)";#N/A,#N/A,FALSE,"masez (3)";#N/A,#N/A,FALSE,"masez (2)";#N/A,#N/A,FALSE,"GME";#N/A,#N/A,FALSE,"masez"}</definedName>
    <definedName name="val_Categories">#REF!</definedName>
    <definedName name="val_Classification">#REF!</definedName>
    <definedName name="val_Gatekeepers">#REF!</definedName>
    <definedName name="val_Regions">#REF!</definedName>
    <definedName name="val_Types">#REF!</definedName>
    <definedName name="val_XorBlank">#REF!</definedName>
    <definedName name="val_Years">#REF!</definedName>
    <definedName name="valius">#REF!</definedName>
    <definedName name="valorizacion_por_porciones">#REF!</definedName>
    <definedName name="ValT_Dolares">#REF!</definedName>
    <definedName name="Valve">#REF!</definedName>
    <definedName name="Valves">#REF!</definedName>
    <definedName name="Var_bi">#REF!</definedName>
    <definedName name="Var_ped_bi">#REF!</definedName>
    <definedName name="Var_ped_x">#REF!</definedName>
    <definedName name="Var_ped_z">#REF!</definedName>
    <definedName name="Var_pedz">#REF!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sad" localSheetId="3">{"desarrollo",#N/A,FALSE,"Cámara Camión";"resumen",#N/A,FALSE,"Cámara Camión";"eqprod",#N/A,FALSE,"Cámara Camión"}</definedName>
    <definedName name="vasad" localSheetId="4">{"desarrollo",#N/A,FALSE,"Cámara Camión";"resumen",#N/A,FALSE,"Cámara Camión";"eqprod",#N/A,FALSE,"Cámara Camión"}</definedName>
    <definedName name="vasad" localSheetId="5">{"desarrollo",#N/A,FALSE,"Cámara Camión";"resumen",#N/A,FALSE,"Cámara Camión";"eqprod",#N/A,FALSE,"Cámara Camión"}</definedName>
    <definedName name="vasad" localSheetId="6">{"desarrollo",#N/A,FALSE,"Cámara Camión";"resumen",#N/A,FALSE,"Cámara Camión";"eqprod",#N/A,FALSE,"Cámara Camión"}</definedName>
    <definedName name="vasad" localSheetId="0">{"desarrollo",#N/A,FALSE,"Cámara Camión";"resumen",#N/A,FALSE,"Cámara Camión";"eqprod",#N/A,FALSE,"Cámara Camión"}</definedName>
    <definedName name="vasad" localSheetId="1">{"desarrollo",#N/A,FALSE,"Cámara Camión";"resumen",#N/A,FALSE,"Cámara Camión";"eqprod",#N/A,FALSE,"Cámara Camión"}</definedName>
    <definedName name="vasad" localSheetId="2">{"desarrollo",#N/A,FALSE,"Cámara Camión";"resumen",#N/A,FALSE,"Cámara Camión";"eqprod",#N/A,FALSE,"Cámara Camión"}</definedName>
    <definedName name="vasad">{"desarrollo",#N/A,FALSE,"Cámara Camión";"resumen",#N/A,FALSE,"Cámara Camión";"eqprod",#N/A,FALSE,"Cámara Camión"}</definedName>
    <definedName name="vavaas" localSheetId="3">{#N/A,#N/A,FALSE,"Total_OC015";#N/A,#N/A,FALSE,"ADMIN";#N/A,#N/A,FALSE,"PROCES";#N/A,#N/A,FALSE,"mecan";#N/A,#N/A,FALSE,"civil";#N/A,#N/A,FALSE,"CAÑER";#N/A,#N/A,FALSE,"ELEC";#N/A,#N/A,FALSE,"INSTR"}</definedName>
    <definedName name="vavaas" localSheetId="4">{#N/A,#N/A,FALSE,"Total_OC015";#N/A,#N/A,FALSE,"ADMIN";#N/A,#N/A,FALSE,"PROCES";#N/A,#N/A,FALSE,"mecan";#N/A,#N/A,FALSE,"civil";#N/A,#N/A,FALSE,"CAÑER";#N/A,#N/A,FALSE,"ELEC";#N/A,#N/A,FALSE,"INSTR"}</definedName>
    <definedName name="vavaas" localSheetId="5">{#N/A,#N/A,FALSE,"Total_OC015";#N/A,#N/A,FALSE,"ADMIN";#N/A,#N/A,FALSE,"PROCES";#N/A,#N/A,FALSE,"mecan";#N/A,#N/A,FALSE,"civil";#N/A,#N/A,FALSE,"CAÑER";#N/A,#N/A,FALSE,"ELEC";#N/A,#N/A,FALSE,"INSTR"}</definedName>
    <definedName name="vavaas" localSheetId="6">{#N/A,#N/A,FALSE,"Total_OC015";#N/A,#N/A,FALSE,"ADMIN";#N/A,#N/A,FALSE,"PROCES";#N/A,#N/A,FALSE,"mecan";#N/A,#N/A,FALSE,"civil";#N/A,#N/A,FALSE,"CAÑER";#N/A,#N/A,FALSE,"ELEC";#N/A,#N/A,FALSE,"INSTR"}</definedName>
    <definedName name="vavaas" localSheetId="0">{#N/A,#N/A,FALSE,"Total_OC015";#N/A,#N/A,FALSE,"ADMIN";#N/A,#N/A,FALSE,"PROCES";#N/A,#N/A,FALSE,"mecan";#N/A,#N/A,FALSE,"civil";#N/A,#N/A,FALSE,"CAÑER";#N/A,#N/A,FALSE,"ELEC";#N/A,#N/A,FALSE,"INSTR"}</definedName>
    <definedName name="vavaas" localSheetId="1">{#N/A,#N/A,FALSE,"Total_OC015";#N/A,#N/A,FALSE,"ADMIN";#N/A,#N/A,FALSE,"PROCES";#N/A,#N/A,FALSE,"mecan";#N/A,#N/A,FALSE,"civil";#N/A,#N/A,FALSE,"CAÑER";#N/A,#N/A,FALSE,"ELEC";#N/A,#N/A,FALSE,"INSTR"}</definedName>
    <definedName name="vavaas" localSheetId="2">{#N/A,#N/A,FALSE,"Total_OC015";#N/A,#N/A,FALSE,"ADMIN";#N/A,#N/A,FALSE,"PROCES";#N/A,#N/A,FALSE,"mecan";#N/A,#N/A,FALSE,"civil";#N/A,#N/A,FALSE,"CAÑER";#N/A,#N/A,FALSE,"ELEC";#N/A,#N/A,FALSE,"INSTR"}</definedName>
    <definedName name="vavaas">{#N/A,#N/A,FALSE,"Total_OC015";#N/A,#N/A,FALSE,"ADMIN";#N/A,#N/A,FALSE,"PROCES";#N/A,#N/A,FALSE,"mecan";#N/A,#N/A,FALSE,"civil";#N/A,#N/A,FALSE,"CAÑER";#N/A,#N/A,FALSE,"ELEC";#N/A,#N/A,FALSE,"INSTR"}</definedName>
    <definedName name="vbn" localSheetId="0">{"DETALLE_1996",#N/A,FALSE,"flujo";"DETALLE_1997",#N/A,FALSE,"flujo";"GASTOS_INCURRIDOS_1996",#N/A,FALSE,"flujo";"GASTOS_PROGRAMADOS_PARA_1997",#N/A,FALSE,"flujo";#N/A,#N/A,FALSE,"comparat";#N/A,#N/A,FALSE,"costos";#N/A,#N/A,FALSE,"proyctrol"}</definedName>
    <definedName name="vbn" localSheetId="1">{"DETALLE_1996",#N/A,FALSE,"flujo";"DETALLE_1997",#N/A,FALSE,"flujo";"GASTOS_INCURRIDOS_1996",#N/A,FALSE,"flujo";"GASTOS_PROGRAMADOS_PARA_1997",#N/A,FALSE,"flujo";#N/A,#N/A,FALSE,"comparat";#N/A,#N/A,FALSE,"costos";#N/A,#N/A,FALSE,"proyctrol"}</definedName>
    <definedName name="vbn" localSheetId="2">{"DETALLE_1996",#N/A,FALSE,"flujo";"DETALLE_1997",#N/A,FALSE,"flujo";"GASTOS_INCURRIDOS_1996",#N/A,FALSE,"flujo";"GASTOS_PROGRAMADOS_PARA_1997",#N/A,FALSE,"flujo";#N/A,#N/A,FALSE,"comparat";#N/A,#N/A,FALSE,"costos";#N/A,#N/A,FALSE,"proyctrol"}</definedName>
    <definedName name="vbn">{"DETALLE_1996",#N/A,FALSE,"flujo";"DETALLE_1997",#N/A,FALSE,"flujo";"GASTOS_INCURRIDOS_1996",#N/A,FALSE,"flujo";"GASTOS_PROGRAMADOS_PARA_1997",#N/A,FALSE,"flujo";#N/A,#N/A,FALSE,"comparat";#N/A,#N/A,FALSE,"costos";#N/A,#N/A,FALSE,"proyctrol"}</definedName>
    <definedName name="vcx" localSheetId="0">{"DETALLE_1996",#N/A,FALSE,"flujo";"DETALLE_1997",#N/A,FALSE,"flujo";"GASTOS_INCURRIDOS_1996",#N/A,FALSE,"flujo";"GASTOS_PROGRAMADOS_PARA_1997",#N/A,FALSE,"flujo";#N/A,#N/A,FALSE,"comparat";#N/A,#N/A,FALSE,"costos";#N/A,#N/A,FALSE,"proyctrol"}</definedName>
    <definedName name="vcx" localSheetId="1">{"DETALLE_1996",#N/A,FALSE,"flujo";"DETALLE_1997",#N/A,FALSE,"flujo";"GASTOS_INCURRIDOS_1996",#N/A,FALSE,"flujo";"GASTOS_PROGRAMADOS_PARA_1997",#N/A,FALSE,"flujo";#N/A,#N/A,FALSE,"comparat";#N/A,#N/A,FALSE,"costos";#N/A,#N/A,FALSE,"proyctrol"}</definedName>
    <definedName name="vcx" localSheetId="2">{"DETALLE_1996",#N/A,FALSE,"flujo";"DETALLE_1997",#N/A,FALSE,"flujo";"GASTOS_INCURRIDOS_1996",#N/A,FALSE,"flujo";"GASTOS_PROGRAMADOS_PARA_1997",#N/A,FALSE,"flujo";#N/A,#N/A,FALSE,"comparat";#N/A,#N/A,FALSE,"costos";#N/A,#N/A,FALSE,"proyctrol"}</definedName>
    <definedName name="vcx">{"DETALLE_1996",#N/A,FALSE,"flujo";"DETALLE_1997",#N/A,FALSE,"flujo";"GASTOS_INCURRIDOS_1996",#N/A,FALSE,"flujo";"GASTOS_PROGRAMADOS_PARA_1997",#N/A,FALSE,"flujo";#N/A,#N/A,FALSE,"comparat";#N/A,#N/A,FALSE,"costos";#N/A,#N/A,FALSE,"proyctrol"}</definedName>
    <definedName name="VCXNVJHKKLYJ" localSheetId="3">{#N/A,#N/A,FALSE,"masez (10)";#N/A,#N/A,FALSE,"masez (7)";#N/A,#N/A,FALSE,"masez (6)";#N/A,#N/A,FALSE,"masez (5)";#N/A,#N/A,FALSE,"masez (4)";#N/A,#N/A,FALSE,"masez (3)";#N/A,#N/A,FALSE,"masez (2)";#N/A,#N/A,FALSE,"GME";#N/A,#N/A,FALSE,"masez"}</definedName>
    <definedName name="VCXNVJHKKLYJ" localSheetId="4">{#N/A,#N/A,FALSE,"masez (10)";#N/A,#N/A,FALSE,"masez (7)";#N/A,#N/A,FALSE,"masez (6)";#N/A,#N/A,FALSE,"masez (5)";#N/A,#N/A,FALSE,"masez (4)";#N/A,#N/A,FALSE,"masez (3)";#N/A,#N/A,FALSE,"masez (2)";#N/A,#N/A,FALSE,"GME";#N/A,#N/A,FALSE,"masez"}</definedName>
    <definedName name="VCXNVJHKKLYJ" localSheetId="5">{#N/A,#N/A,FALSE,"masez (10)";#N/A,#N/A,FALSE,"masez (7)";#N/A,#N/A,FALSE,"masez (6)";#N/A,#N/A,FALSE,"masez (5)";#N/A,#N/A,FALSE,"masez (4)";#N/A,#N/A,FALSE,"masez (3)";#N/A,#N/A,FALSE,"masez (2)";#N/A,#N/A,FALSE,"GME";#N/A,#N/A,FALSE,"masez"}</definedName>
    <definedName name="VCXNVJHKKLYJ" localSheetId="6">{#N/A,#N/A,FALSE,"masez (10)";#N/A,#N/A,FALSE,"masez (7)";#N/A,#N/A,FALSE,"masez (6)";#N/A,#N/A,FALSE,"masez (5)";#N/A,#N/A,FALSE,"masez (4)";#N/A,#N/A,FALSE,"masez (3)";#N/A,#N/A,FALSE,"masez (2)";#N/A,#N/A,FALSE,"GME";#N/A,#N/A,FALSE,"masez"}</definedName>
    <definedName name="VCXNVJHKKLYJ" localSheetId="0">{#N/A,#N/A,FALSE,"masez (10)";#N/A,#N/A,FALSE,"masez (7)";#N/A,#N/A,FALSE,"masez (6)";#N/A,#N/A,FALSE,"masez (5)";#N/A,#N/A,FALSE,"masez (4)";#N/A,#N/A,FALSE,"masez (3)";#N/A,#N/A,FALSE,"masez (2)";#N/A,#N/A,FALSE,"GME";#N/A,#N/A,FALSE,"masez"}</definedName>
    <definedName name="VCXNVJHKKLYJ" localSheetId="1">{#N/A,#N/A,FALSE,"masez (10)";#N/A,#N/A,FALSE,"masez (7)";#N/A,#N/A,FALSE,"masez (6)";#N/A,#N/A,FALSE,"masez (5)";#N/A,#N/A,FALSE,"masez (4)";#N/A,#N/A,FALSE,"masez (3)";#N/A,#N/A,FALSE,"masez (2)";#N/A,#N/A,FALSE,"GME";#N/A,#N/A,FALSE,"masez"}</definedName>
    <definedName name="VCXNVJHKKLYJ" localSheetId="2">{#N/A,#N/A,FALSE,"masez (10)";#N/A,#N/A,FALSE,"masez (7)";#N/A,#N/A,FALSE,"masez (6)";#N/A,#N/A,FALSE,"masez (5)";#N/A,#N/A,FALSE,"masez (4)";#N/A,#N/A,FALSE,"masez (3)";#N/A,#N/A,FALSE,"masez (2)";#N/A,#N/A,FALSE,"GME";#N/A,#N/A,FALSE,"masez"}</definedName>
    <definedName name="VCXNVJHKKLYJ">{#N/A,#N/A,FALSE,"masez (10)";#N/A,#N/A,FALSE,"masez (7)";#N/A,#N/A,FALSE,"masez (6)";#N/A,#N/A,FALSE,"masez (5)";#N/A,#N/A,FALSE,"masez (4)";#N/A,#N/A,FALSE,"masez (3)";#N/A,#N/A,FALSE,"masez (2)";#N/A,#N/A,FALSE,"GME";#N/A,#N/A,FALSE,"masez"}</definedName>
    <definedName name="VCXNVJHKKLYJ_1" localSheetId="0">{#N/A,#N/A,FALSE,"masez (10)";#N/A,#N/A,FALSE,"masez (7)";#N/A,#N/A,FALSE,"masez (6)";#N/A,#N/A,FALSE,"masez (5)";#N/A,#N/A,FALSE,"masez (4)";#N/A,#N/A,FALSE,"masez (3)";#N/A,#N/A,FALSE,"masez (2)";#N/A,#N/A,FALSE,"GME";#N/A,#N/A,FALSE,"masez"}</definedName>
    <definedName name="VCXNVJHKKLYJ_1" localSheetId="1">{#N/A,#N/A,FALSE,"masez (10)";#N/A,#N/A,FALSE,"masez (7)";#N/A,#N/A,FALSE,"masez (6)";#N/A,#N/A,FALSE,"masez (5)";#N/A,#N/A,FALSE,"masez (4)";#N/A,#N/A,FALSE,"masez (3)";#N/A,#N/A,FALSE,"masez (2)";#N/A,#N/A,FALSE,"GME";#N/A,#N/A,FALSE,"masez"}</definedName>
    <definedName name="VCXNVJHKKLYJ_1" localSheetId="2">{#N/A,#N/A,FALSE,"masez (10)";#N/A,#N/A,FALSE,"masez (7)";#N/A,#N/A,FALSE,"masez (6)";#N/A,#N/A,FALSE,"masez (5)";#N/A,#N/A,FALSE,"masez (4)";#N/A,#N/A,FALSE,"masez (3)";#N/A,#N/A,FALSE,"masez (2)";#N/A,#N/A,FALSE,"GME";#N/A,#N/A,FALSE,"masez"}</definedName>
    <definedName name="VCXNVJHKKLYJ_1">{#N/A,#N/A,FALSE,"masez (10)";#N/A,#N/A,FALSE,"masez (7)";#N/A,#N/A,FALSE,"masez (6)";#N/A,#N/A,FALSE,"masez (5)";#N/A,#N/A,FALSE,"masez (4)";#N/A,#N/A,FALSE,"masez (3)";#N/A,#N/A,FALSE,"masez (2)";#N/A,#N/A,FALSE,"GME";#N/A,#N/A,FALSE,"masez"}</definedName>
    <definedName name="VCXNVJHKKLYJ_2" localSheetId="0">{#N/A,#N/A,FALSE,"masez (10)";#N/A,#N/A,FALSE,"masez (7)";#N/A,#N/A,FALSE,"masez (6)";#N/A,#N/A,FALSE,"masez (5)";#N/A,#N/A,FALSE,"masez (4)";#N/A,#N/A,FALSE,"masez (3)";#N/A,#N/A,FALSE,"masez (2)";#N/A,#N/A,FALSE,"GME";#N/A,#N/A,FALSE,"masez"}</definedName>
    <definedName name="VCXNVJHKKLYJ_2" localSheetId="1">{#N/A,#N/A,FALSE,"masez (10)";#N/A,#N/A,FALSE,"masez (7)";#N/A,#N/A,FALSE,"masez (6)";#N/A,#N/A,FALSE,"masez (5)";#N/A,#N/A,FALSE,"masez (4)";#N/A,#N/A,FALSE,"masez (3)";#N/A,#N/A,FALSE,"masez (2)";#N/A,#N/A,FALSE,"GME";#N/A,#N/A,FALSE,"masez"}</definedName>
    <definedName name="VCXNVJHKKLYJ_2" localSheetId="2">{#N/A,#N/A,FALSE,"masez (10)";#N/A,#N/A,FALSE,"masez (7)";#N/A,#N/A,FALSE,"masez (6)";#N/A,#N/A,FALSE,"masez (5)";#N/A,#N/A,FALSE,"masez (4)";#N/A,#N/A,FALSE,"masez (3)";#N/A,#N/A,FALSE,"masez (2)";#N/A,#N/A,FALSE,"GME";#N/A,#N/A,FALSE,"masez"}</definedName>
    <definedName name="VCXNVJHKKLYJ_2">{#N/A,#N/A,FALSE,"masez (10)";#N/A,#N/A,FALSE,"masez (7)";#N/A,#N/A,FALSE,"masez (6)";#N/A,#N/A,FALSE,"masez (5)";#N/A,#N/A,FALSE,"masez (4)";#N/A,#N/A,FALSE,"masez (3)";#N/A,#N/A,FALSE,"masez (2)";#N/A,#N/A,FALSE,"GME";#N/A,#N/A,FALSE,"masez"}</definedName>
    <definedName name="VCXNVJHKKLYJ_3" localSheetId="0">{#N/A,#N/A,FALSE,"masez (10)";#N/A,#N/A,FALSE,"masez (7)";#N/A,#N/A,FALSE,"masez (6)";#N/A,#N/A,FALSE,"masez (5)";#N/A,#N/A,FALSE,"masez (4)";#N/A,#N/A,FALSE,"masez (3)";#N/A,#N/A,FALSE,"masez (2)";#N/A,#N/A,FALSE,"GME";#N/A,#N/A,FALSE,"masez"}</definedName>
    <definedName name="VCXNVJHKKLYJ_3" localSheetId="1">{#N/A,#N/A,FALSE,"masez (10)";#N/A,#N/A,FALSE,"masez (7)";#N/A,#N/A,FALSE,"masez (6)";#N/A,#N/A,FALSE,"masez (5)";#N/A,#N/A,FALSE,"masez (4)";#N/A,#N/A,FALSE,"masez (3)";#N/A,#N/A,FALSE,"masez (2)";#N/A,#N/A,FALSE,"GME";#N/A,#N/A,FALSE,"masez"}</definedName>
    <definedName name="VCXNVJHKKLYJ_3" localSheetId="2">{#N/A,#N/A,FALSE,"masez (10)";#N/A,#N/A,FALSE,"masez (7)";#N/A,#N/A,FALSE,"masez (6)";#N/A,#N/A,FALSE,"masez (5)";#N/A,#N/A,FALSE,"masez (4)";#N/A,#N/A,FALSE,"masez (3)";#N/A,#N/A,FALSE,"masez (2)";#N/A,#N/A,FALSE,"GME";#N/A,#N/A,FALSE,"masez"}</definedName>
    <definedName name="VCXNVJHKKLYJ_3">{#N/A,#N/A,FALSE,"masez (10)";#N/A,#N/A,FALSE,"masez (7)";#N/A,#N/A,FALSE,"masez (6)";#N/A,#N/A,FALSE,"masez (5)";#N/A,#N/A,FALSE,"masez (4)";#N/A,#N/A,FALSE,"masez (3)";#N/A,#N/A,FALSE,"masez (2)";#N/A,#N/A,FALSE,"GME";#N/A,#N/A,FALSE,"masez"}</definedName>
    <definedName name="vdk" localSheetId="0">{#N/A,#N/A,TRUE,"1842CWN0"}</definedName>
    <definedName name="vdk" localSheetId="1">{#N/A,#N/A,TRUE,"1842CWN0"}</definedName>
    <definedName name="vdk" localSheetId="2">{#N/A,#N/A,TRUE,"1842CWN0"}</definedName>
    <definedName name="vdk">{#N/A,#N/A,TRUE,"1842CWN0"}</definedName>
    <definedName name="vdvavadva" localSheetId="3">{"FlujoGastos",#N/A,FALSE,"Base";"FlujoGastos",#N/A,FALSE,"Buzón Tren";"FlujoGastos",#N/A,FALSE,"Buzón Camión";"FlujoGastos",#N/A,FALSE,"LHD Camión";"FlujoGastos",#N/A,FALSE,"Cámara Camión"}</definedName>
    <definedName name="vdvavadva" localSheetId="4">{"FlujoGastos",#N/A,FALSE,"Base";"FlujoGastos",#N/A,FALSE,"Buzón Tren";"FlujoGastos",#N/A,FALSE,"Buzón Camión";"FlujoGastos",#N/A,FALSE,"LHD Camión";"FlujoGastos",#N/A,FALSE,"Cámara Camión"}</definedName>
    <definedName name="vdvavadva" localSheetId="5">{"FlujoGastos",#N/A,FALSE,"Base";"FlujoGastos",#N/A,FALSE,"Buzón Tren";"FlujoGastos",#N/A,FALSE,"Buzón Camión";"FlujoGastos",#N/A,FALSE,"LHD Camión";"FlujoGastos",#N/A,FALSE,"Cámara Camión"}</definedName>
    <definedName name="vdvavadva" localSheetId="6">{"FlujoGastos",#N/A,FALSE,"Base";"FlujoGastos",#N/A,FALSE,"Buzón Tren";"FlujoGastos",#N/A,FALSE,"Buzón Camión";"FlujoGastos",#N/A,FALSE,"LHD Camión";"FlujoGastos",#N/A,FALSE,"Cámara Camión"}</definedName>
    <definedName name="vdvavadva" localSheetId="0">{"FlujoGastos",#N/A,FALSE,"Base";"FlujoGastos",#N/A,FALSE,"Buzón Tren";"FlujoGastos",#N/A,FALSE,"Buzón Camión";"FlujoGastos",#N/A,FALSE,"LHD Camión";"FlujoGastos",#N/A,FALSE,"Cámara Camión"}</definedName>
    <definedName name="vdvavadva" localSheetId="1">{"FlujoGastos",#N/A,FALSE,"Base";"FlujoGastos",#N/A,FALSE,"Buzón Tren";"FlujoGastos",#N/A,FALSE,"Buzón Camión";"FlujoGastos",#N/A,FALSE,"LHD Camión";"FlujoGastos",#N/A,FALSE,"Cámara Camión"}</definedName>
    <definedName name="vdvavadva" localSheetId="2">{"FlujoGastos",#N/A,FALSE,"Base";"FlujoGastos",#N/A,FALSE,"Buzón Tren";"FlujoGastos",#N/A,FALSE,"Buzón Camión";"FlujoGastos",#N/A,FALSE,"LHD Camión";"FlujoGastos",#N/A,FALSE,"Cámara Camión"}</definedName>
    <definedName name="vdvavadva">{"FlujoGastos",#N/A,FALSE,"Base";"FlujoGastos",#N/A,FALSE,"Buzón Tren";"FlujoGastos",#N/A,FALSE,"Buzón Camión";"FlujoGastos",#N/A,FALSE,"LHD Camión";"FlujoGastos",#N/A,FALSE,"Cámara Camión"}</definedName>
    <definedName name="veafv" localSheetId="0">{#N/A,#N/A,FALSE,"ResDev"}</definedName>
    <definedName name="veafv" localSheetId="1">{#N/A,#N/A,FALSE,"ResDev"}</definedName>
    <definedName name="veafv" localSheetId="2">{#N/A,#N/A,FALSE,"ResDev"}</definedName>
    <definedName name="veafv">{#N/A,#N/A,FALSE,"ResDev"}</definedName>
    <definedName name="vearfg"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NTAS">OFFSET(#REF!,0,0,COUNT(#REF!),1)</definedName>
    <definedName name="vergqr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o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sion4OK" localSheetId="0">{"Datos de las Curvas",#N/A,TRUE,"TABLA-CALCULOS"}</definedName>
    <definedName name="Version4OK" localSheetId="1">{"Datos de las Curvas",#N/A,TRUE,"TABLA-CALCULOS"}</definedName>
    <definedName name="Version4OK" localSheetId="2">{"Datos de las Curvas",#N/A,TRUE,"TABLA-CALCULOS"}</definedName>
    <definedName name="Version4OK">{"Datos de las Curvas",#N/A,TRUE,"TABLA-CALCULOS"}</definedName>
    <definedName name="version8" localSheetId="3">{#N/A,#N/A,FALSE,"CLIENT HOPSR";#N/A,#N/A,FALSE,"JEG GRAPH";#N/A,#N/A,FALSE,"PROCESS";#N/A,#N/A,FALSE,"CIVIL";#N/A,#N/A,FALSE,"ELECTRICAL";#N/A,#N/A,FALSE,"CNTRL SYS";#N/A,#N/A,FALSE,"MECH";#N/A,#N/A,FALSE,"PIPE"}</definedName>
    <definedName name="version8" localSheetId="4">{#N/A,#N/A,FALSE,"CLIENT HOPSR";#N/A,#N/A,FALSE,"JEG GRAPH";#N/A,#N/A,FALSE,"PROCESS";#N/A,#N/A,FALSE,"CIVIL";#N/A,#N/A,FALSE,"ELECTRICAL";#N/A,#N/A,FALSE,"CNTRL SYS";#N/A,#N/A,FALSE,"MECH";#N/A,#N/A,FALSE,"PIPE"}</definedName>
    <definedName name="version8" localSheetId="5">{#N/A,#N/A,FALSE,"CLIENT HOPSR";#N/A,#N/A,FALSE,"JEG GRAPH";#N/A,#N/A,FALSE,"PROCESS";#N/A,#N/A,FALSE,"CIVIL";#N/A,#N/A,FALSE,"ELECTRICAL";#N/A,#N/A,FALSE,"CNTRL SYS";#N/A,#N/A,FALSE,"MECH";#N/A,#N/A,FALSE,"PIPE"}</definedName>
    <definedName name="version8" localSheetId="6">{#N/A,#N/A,FALSE,"CLIENT HOPSR";#N/A,#N/A,FALSE,"JEG GRAPH";#N/A,#N/A,FALSE,"PROCESS";#N/A,#N/A,FALSE,"CIVIL";#N/A,#N/A,FALSE,"ELECTRICAL";#N/A,#N/A,FALSE,"CNTRL SYS";#N/A,#N/A,FALSE,"MECH";#N/A,#N/A,FALSE,"PIPE"}</definedName>
    <definedName name="version8" localSheetId="0">{#N/A,#N/A,FALSE,"CLIENT HOPSR";#N/A,#N/A,FALSE,"JEG GRAPH";#N/A,#N/A,FALSE,"PROCESS";#N/A,#N/A,FALSE,"CIVIL";#N/A,#N/A,FALSE,"ELECTRICAL";#N/A,#N/A,FALSE,"CNTRL SYS";#N/A,#N/A,FALSE,"MECH";#N/A,#N/A,FALSE,"PIPE"}</definedName>
    <definedName name="version8" localSheetId="1">{#N/A,#N/A,FALSE,"CLIENT HOPSR";#N/A,#N/A,FALSE,"JEG GRAPH";#N/A,#N/A,FALSE,"PROCESS";#N/A,#N/A,FALSE,"CIVIL";#N/A,#N/A,FALSE,"ELECTRICAL";#N/A,#N/A,FALSE,"CNTRL SYS";#N/A,#N/A,FALSE,"MECH";#N/A,#N/A,FALSE,"PIPE"}</definedName>
    <definedName name="version8" localSheetId="2">{#N/A,#N/A,FALSE,"CLIENT HOPSR";#N/A,#N/A,FALSE,"JEG GRAPH";#N/A,#N/A,FALSE,"PROCESS";#N/A,#N/A,FALSE,"CIVIL";#N/A,#N/A,FALSE,"ELECTRICAL";#N/A,#N/A,FALSE,"CNTRL SYS";#N/A,#N/A,FALSE,"MECH";#N/A,#N/A,FALSE,"PIPE"}</definedName>
    <definedName name="version8">{#N/A,#N/A,FALSE,"CLIENT HOPSR";#N/A,#N/A,FALSE,"JEG GRAPH";#N/A,#N/A,FALSE,"PROCESS";#N/A,#N/A,FALSE,"CIVIL";#N/A,#N/A,FALSE,"ELECTRICAL";#N/A,#N/A,FALSE,"CNTRL SYS";#N/A,#N/A,FALSE,"MECH";#N/A,#N/A,FALSE,"PIPE"}</definedName>
    <definedName name="Version9" localSheetId="3">{#N/A,#N/A,FALSE,"CLIENT HOPSR";#N/A,#N/A,FALSE,"JEG GRAPH";#N/A,#N/A,FALSE,"PROCESS";#N/A,#N/A,FALSE,"CIVIL";#N/A,#N/A,FALSE,"ELECTRICAL";#N/A,#N/A,FALSE,"CNTRL SYS";#N/A,#N/A,FALSE,"MECH";#N/A,#N/A,FALSE,"PIPE"}</definedName>
    <definedName name="Version9" localSheetId="4">{#N/A,#N/A,FALSE,"CLIENT HOPSR";#N/A,#N/A,FALSE,"JEG GRAPH";#N/A,#N/A,FALSE,"PROCESS";#N/A,#N/A,FALSE,"CIVIL";#N/A,#N/A,FALSE,"ELECTRICAL";#N/A,#N/A,FALSE,"CNTRL SYS";#N/A,#N/A,FALSE,"MECH";#N/A,#N/A,FALSE,"PIPE"}</definedName>
    <definedName name="Version9" localSheetId="5">{#N/A,#N/A,FALSE,"CLIENT HOPSR";#N/A,#N/A,FALSE,"JEG GRAPH";#N/A,#N/A,FALSE,"PROCESS";#N/A,#N/A,FALSE,"CIVIL";#N/A,#N/A,FALSE,"ELECTRICAL";#N/A,#N/A,FALSE,"CNTRL SYS";#N/A,#N/A,FALSE,"MECH";#N/A,#N/A,FALSE,"PIPE"}</definedName>
    <definedName name="Version9" localSheetId="6">{#N/A,#N/A,FALSE,"CLIENT HOPSR";#N/A,#N/A,FALSE,"JEG GRAPH";#N/A,#N/A,FALSE,"PROCESS";#N/A,#N/A,FALSE,"CIVIL";#N/A,#N/A,FALSE,"ELECTRICAL";#N/A,#N/A,FALSE,"CNTRL SYS";#N/A,#N/A,FALSE,"MECH";#N/A,#N/A,FALSE,"PIPE"}</definedName>
    <definedName name="Version9" localSheetId="0">{#N/A,#N/A,FALSE,"CLIENT HOPSR";#N/A,#N/A,FALSE,"JEG GRAPH";#N/A,#N/A,FALSE,"PROCESS";#N/A,#N/A,FALSE,"CIVIL";#N/A,#N/A,FALSE,"ELECTRICAL";#N/A,#N/A,FALSE,"CNTRL SYS";#N/A,#N/A,FALSE,"MECH";#N/A,#N/A,FALSE,"PIPE"}</definedName>
    <definedName name="Version9" localSheetId="1">{#N/A,#N/A,FALSE,"CLIENT HOPSR";#N/A,#N/A,FALSE,"JEG GRAPH";#N/A,#N/A,FALSE,"PROCESS";#N/A,#N/A,FALSE,"CIVIL";#N/A,#N/A,FALSE,"ELECTRICAL";#N/A,#N/A,FALSE,"CNTRL SYS";#N/A,#N/A,FALSE,"MECH";#N/A,#N/A,FALSE,"PIPE"}</definedName>
    <definedName name="Version9" localSheetId="2">{#N/A,#N/A,FALSE,"CLIENT HOPSR";#N/A,#N/A,FALSE,"JEG GRAPH";#N/A,#N/A,FALSE,"PROCESS";#N/A,#N/A,FALSE,"CIVIL";#N/A,#N/A,FALSE,"ELECTRICAL";#N/A,#N/A,FALSE,"CNTRL SYS";#N/A,#N/A,FALSE,"MECH";#N/A,#N/A,FALSE,"PIPE"}</definedName>
    <definedName name="Version9">{#N/A,#N/A,FALSE,"CLIENT HOPSR";#N/A,#N/A,FALSE,"JEG GRAPH";#N/A,#N/A,FALSE,"PROCESS";#N/A,#N/A,FALSE,"CIVIL";#N/A,#N/A,FALSE,"ELECTRICAL";#N/A,#N/A,FALSE,"CNTRL SYS";#N/A,#N/A,FALSE,"MECH";#N/A,#N/A,FALSE,"PIPE"}</definedName>
    <definedName name="vertex42_copyright">"© 2012-2017 Vertex42 LLC"</definedName>
    <definedName name="vertex42_id">"earned-value-management.xlsx"</definedName>
    <definedName name="vertex42_title">"Earned Value Management Template"</definedName>
    <definedName name="verti" localSheetId="3">{"desarrollo",#N/A,FALSE,"Cámara Camión";"resumen",#N/A,FALSE,"Cámara Camión";"eqprod",#N/A,FALSE,"Cámara Camión"}</definedName>
    <definedName name="verti" localSheetId="4">{"desarrollo",#N/A,FALSE,"Cámara Camión";"resumen",#N/A,FALSE,"Cámara Camión";"eqprod",#N/A,FALSE,"Cámara Camión"}</definedName>
    <definedName name="verti" localSheetId="5">{"desarrollo",#N/A,FALSE,"Cámara Camión";"resumen",#N/A,FALSE,"Cámara Camión";"eqprod",#N/A,FALSE,"Cámara Camión"}</definedName>
    <definedName name="verti" localSheetId="6">{"desarrollo",#N/A,FALSE,"Cámara Camión";"resumen",#N/A,FALSE,"Cámara Camión";"eqprod",#N/A,FALSE,"Cámara Camión"}</definedName>
    <definedName name="verti" localSheetId="0">{"desarrollo",#N/A,FALSE,"Cámara Camión";"resumen",#N/A,FALSE,"Cámara Camión";"eqprod",#N/A,FALSE,"Cámara Camión"}</definedName>
    <definedName name="verti" localSheetId="1">{"desarrollo",#N/A,FALSE,"Cámara Camión";"resumen",#N/A,FALSE,"Cámara Camión";"eqprod",#N/A,FALSE,"Cámara Camión"}</definedName>
    <definedName name="verti" localSheetId="2">{"desarrollo",#N/A,FALSE,"Cámara Camión";"resumen",#N/A,FALSE,"Cámara Camión";"eqprod",#N/A,FALSE,"Cámara Camión"}</definedName>
    <definedName name="verti">{"desarrollo",#N/A,FALSE,"Cámara Camión";"resumen",#N/A,FALSE,"Cámara Camión";"eqprod",#N/A,FALSE,"Cámara Camión"}</definedName>
    <definedName name="vertical" localSheetId="3">{"desarrollo",#N/A,FALSE,"LHD Camión";"eqdllo",#N/A,FALSE,"LHD Camión";"eqprod",#N/A,FALSE,"LHD Camión";"Resumen",#N/A,FALSE,"LHD Camión"}</definedName>
    <definedName name="vertical" localSheetId="4">{"desarrollo",#N/A,FALSE,"LHD Camión";"eqdllo",#N/A,FALSE,"LHD Camión";"eqprod",#N/A,FALSE,"LHD Camión";"Resumen",#N/A,FALSE,"LHD Camión"}</definedName>
    <definedName name="vertical" localSheetId="5">{"desarrollo",#N/A,FALSE,"LHD Camión";"eqdllo",#N/A,FALSE,"LHD Camión";"eqprod",#N/A,FALSE,"LHD Camión";"Resumen",#N/A,FALSE,"LHD Camión"}</definedName>
    <definedName name="vertical" localSheetId="6">{"desarrollo",#N/A,FALSE,"LHD Camión";"eqdllo",#N/A,FALSE,"LHD Camión";"eqprod",#N/A,FALSE,"LHD Camión";"Resumen",#N/A,FALSE,"LHD Camión"}</definedName>
    <definedName name="vertical" localSheetId="0">{"desarrollo",#N/A,FALSE,"LHD Camión";"eqdllo",#N/A,FALSE,"LHD Camión";"eqprod",#N/A,FALSE,"LHD Camión";"Resumen",#N/A,FALSE,"LHD Camión"}</definedName>
    <definedName name="vertical" localSheetId="1">{"desarrollo",#N/A,FALSE,"LHD Camión";"eqdllo",#N/A,FALSE,"LHD Camión";"eqprod",#N/A,FALSE,"LHD Camión";"Resumen",#N/A,FALSE,"LHD Camión"}</definedName>
    <definedName name="vertical" localSheetId="2">{"desarrollo",#N/A,FALSE,"LHD Camión";"eqdllo",#N/A,FALSE,"LHD Camión";"eqprod",#N/A,FALSE,"LHD Camión";"Resumen",#N/A,FALSE,"LHD Camión"}</definedName>
    <definedName name="vertical">{"desarrollo",#N/A,FALSE,"LHD Camión";"eqdllo",#N/A,FALSE,"LHD Camión";"eqprod",#N/A,FALSE,"LHD Camión";"Resumen",#N/A,FALSE,"LHD Camión"}</definedName>
    <definedName name="vfd" localSheetId="0">{#N/A,#N/A,FALSE,"Total_OC015";#N/A,#N/A,FALSE,"ADMIN";#N/A,#N/A,FALSE,"PROCES";#N/A,#N/A,FALSE,"mecan";#N/A,#N/A,FALSE,"civil";#N/A,#N/A,FALSE,"CAÑER";#N/A,#N/A,FALSE,"ELEC";#N/A,#N/A,FALSE,"INSTR"}</definedName>
    <definedName name="vfd" localSheetId="1">{#N/A,#N/A,FALSE,"Total_OC015";#N/A,#N/A,FALSE,"ADMIN";#N/A,#N/A,FALSE,"PROCES";#N/A,#N/A,FALSE,"mecan";#N/A,#N/A,FALSE,"civil";#N/A,#N/A,FALSE,"CAÑER";#N/A,#N/A,FALSE,"ELEC";#N/A,#N/A,FALSE,"INSTR"}</definedName>
    <definedName name="vfd" localSheetId="2">{#N/A,#N/A,FALSE,"Total_OC015";#N/A,#N/A,FALSE,"ADMIN";#N/A,#N/A,FALSE,"PROCES";#N/A,#N/A,FALSE,"mecan";#N/A,#N/A,FALSE,"civil";#N/A,#N/A,FALSE,"CAÑER";#N/A,#N/A,FALSE,"ELEC";#N/A,#N/A,FALSE,"INSTR"}</definedName>
    <definedName name="vfd">{#N/A,#N/A,FALSE,"Total_OC015";#N/A,#N/A,FALSE,"ADMIN";#N/A,#N/A,FALSE,"PROCES";#N/A,#N/A,FALSE,"mecan";#N/A,#N/A,FALSE,"civil";#N/A,#N/A,FALSE,"CAÑER";#N/A,#N/A,FALSE,"ELEC";#N/A,#N/A,FALSE,"INSTR"}</definedName>
    <definedName name="vff" localSheetId="0">{#N/A,#N/A,FALSE,"minas";#N/A,#N/A,FALSE,"Total_OC015";#N/A,#N/A,FALSE,"ADMIN";#N/A,#N/A,FALSE,"PROCES";#N/A,#N/A,FALSE,"civil";#N/A,#N/A,FALSE,"CAÑER";#N/A,#N/A,FALSE,"ELEC";#N/A,#N/A,FALSE,"INSTR";#N/A,#N/A,FALSE,"PDS";#N/A,#N/A,FALSE,"mecan"}</definedName>
    <definedName name="vff" localSheetId="1">{#N/A,#N/A,FALSE,"minas";#N/A,#N/A,FALSE,"Total_OC015";#N/A,#N/A,FALSE,"ADMIN";#N/A,#N/A,FALSE,"PROCES";#N/A,#N/A,FALSE,"civil";#N/A,#N/A,FALSE,"CAÑER";#N/A,#N/A,FALSE,"ELEC";#N/A,#N/A,FALSE,"INSTR";#N/A,#N/A,FALSE,"PDS";#N/A,#N/A,FALSE,"mecan"}</definedName>
    <definedName name="vff" localSheetId="2">{#N/A,#N/A,FALSE,"minas";#N/A,#N/A,FALSE,"Total_OC015";#N/A,#N/A,FALSE,"ADMIN";#N/A,#N/A,FALSE,"PROCES";#N/A,#N/A,FALSE,"civil";#N/A,#N/A,FALSE,"CAÑER";#N/A,#N/A,FALSE,"ELEC";#N/A,#N/A,FALSE,"INSTR";#N/A,#N/A,FALSE,"PDS";#N/A,#N/A,FALSE,"mecan"}</definedName>
    <definedName name="vff">{#N/A,#N/A,FALSE,"minas";#N/A,#N/A,FALSE,"Total_OC015";#N/A,#N/A,FALSE,"ADMIN";#N/A,#N/A,FALSE,"PROCES";#N/A,#N/A,FALSE,"civil";#N/A,#N/A,FALSE,"CAÑER";#N/A,#N/A,FALSE,"ELEC";#N/A,#N/A,FALSE,"INSTR";#N/A,#N/A,FALSE,"PDS";#N/A,#N/A,FALSE,"mecan"}</definedName>
    <definedName name="vfh">#REF!</definedName>
    <definedName name="VG">#REF!</definedName>
    <definedName name="vgbn" localSheetId="0">{#N/A,#N/A,TRUE,"INGENIERIA";#N/A,#N/A,TRUE,"COMPRAS";#N/A,#N/A,TRUE,"DIRECCION";#N/A,#N/A,TRUE,"RESUMEN"}</definedName>
    <definedName name="vgbn" localSheetId="1">{#N/A,#N/A,TRUE,"INGENIERIA";#N/A,#N/A,TRUE,"COMPRAS";#N/A,#N/A,TRUE,"DIRECCION";#N/A,#N/A,TRUE,"RESUMEN"}</definedName>
    <definedName name="vgbn" localSheetId="2">{#N/A,#N/A,TRUE,"INGENIERIA";#N/A,#N/A,TRUE,"COMPRAS";#N/A,#N/A,TRUE,"DIRECCION";#N/A,#N/A,TRUE,"RESUMEN"}</definedName>
    <definedName name="vgbn">{#N/A,#N/A,TRUE,"INGENIERIA";#N/A,#N/A,TRUE,"COMPRAS";#N/A,#N/A,TRUE,"DIRECCION";#N/A,#N/A,TRUE,"RESUMEN"}</definedName>
    <definedName name="vgyuiop" localSheetId="0">{#N/A,#N/A,FALSE,"ACTIVO FIJO";#N/A,#N/A,FALSE,"COBRAR";#N/A,#N/A,FALSE,"AFILIADAS";#N/A,#N/A,FALSE,"PAGAR";#N/A,#N/A,FALSE,"INSTIT. FINANCIERAS";#N/A,#N/A,FALSE,"VALORES"}</definedName>
    <definedName name="vgyuiop" localSheetId="1">{#N/A,#N/A,FALSE,"ACTIVO FIJO";#N/A,#N/A,FALSE,"COBRAR";#N/A,#N/A,FALSE,"AFILIADAS";#N/A,#N/A,FALSE,"PAGAR";#N/A,#N/A,FALSE,"INSTIT. FINANCIERAS";#N/A,#N/A,FALSE,"VALORES"}</definedName>
    <definedName name="vgyuiop" localSheetId="2">{#N/A,#N/A,FALSE,"ACTIVO FIJO";#N/A,#N/A,FALSE,"COBRAR";#N/A,#N/A,FALSE,"AFILIADAS";#N/A,#N/A,FALSE,"PAGAR";#N/A,#N/A,FALSE,"INSTIT. FINANCIERAS";#N/A,#N/A,FALSE,"VALORES"}</definedName>
    <definedName name="vgyuiop">{#N/A,#N/A,FALSE,"ACTIVO FIJO";#N/A,#N/A,FALSE,"COBRAR";#N/A,#N/A,FALSE,"AFILIADAS";#N/A,#N/A,FALSE,"PAGAR";#N/A,#N/A,FALSE,"INSTIT. FINANCIERAS";#N/A,#N/A,FALSE,"VALORES"}</definedName>
    <definedName name="vgyuiop_1" localSheetId="0">{#N/A,#N/A,FALSE,"ACTIVO FIJO";#N/A,#N/A,FALSE,"COBRAR";#N/A,#N/A,FALSE,"AFILIADAS";#N/A,#N/A,FALSE,"PAGAR";#N/A,#N/A,FALSE,"INSTIT. FINANCIERAS";#N/A,#N/A,FALSE,"VALORES"}</definedName>
    <definedName name="vgyuiop_1" localSheetId="1">{#N/A,#N/A,FALSE,"ACTIVO FIJO";#N/A,#N/A,FALSE,"COBRAR";#N/A,#N/A,FALSE,"AFILIADAS";#N/A,#N/A,FALSE,"PAGAR";#N/A,#N/A,FALSE,"INSTIT. FINANCIERAS";#N/A,#N/A,FALSE,"VALORES"}</definedName>
    <definedName name="vgyuiop_1" localSheetId="2">{#N/A,#N/A,FALSE,"ACTIVO FIJO";#N/A,#N/A,FALSE,"COBRAR";#N/A,#N/A,FALSE,"AFILIADAS";#N/A,#N/A,FALSE,"PAGAR";#N/A,#N/A,FALSE,"INSTIT. FINANCIERAS";#N/A,#N/A,FALSE,"VALORES"}</definedName>
    <definedName name="vgyuiop_1">{#N/A,#N/A,FALSE,"ACTIVO FIJO";#N/A,#N/A,FALSE,"COBRAR";#N/A,#N/A,FALSE,"AFILIADAS";#N/A,#N/A,FALSE,"PAGAR";#N/A,#N/A,FALSE,"INSTIT. FINANCIERAS";#N/A,#N/A,FALSE,"VALORES"}</definedName>
    <definedName name="vgyuiop_1_1" localSheetId="0">{#N/A,#N/A,FALSE,"ACTIVO FIJO";#N/A,#N/A,FALSE,"COBRAR";#N/A,#N/A,FALSE,"AFILIADAS";#N/A,#N/A,FALSE,"PAGAR";#N/A,#N/A,FALSE,"INSTIT. FINANCIERAS";#N/A,#N/A,FALSE,"VALORES"}</definedName>
    <definedName name="vgyuiop_1_1" localSheetId="1">{#N/A,#N/A,FALSE,"ACTIVO FIJO";#N/A,#N/A,FALSE,"COBRAR";#N/A,#N/A,FALSE,"AFILIADAS";#N/A,#N/A,FALSE,"PAGAR";#N/A,#N/A,FALSE,"INSTIT. FINANCIERAS";#N/A,#N/A,FALSE,"VALORES"}</definedName>
    <definedName name="vgyuiop_1_1" localSheetId="2">{#N/A,#N/A,FALSE,"ACTIVO FIJO";#N/A,#N/A,FALSE,"COBRAR";#N/A,#N/A,FALSE,"AFILIADAS";#N/A,#N/A,FALSE,"PAGAR";#N/A,#N/A,FALSE,"INSTIT. FINANCIERAS";#N/A,#N/A,FALSE,"VALORES"}</definedName>
    <definedName name="vgyuiop_1_1">{#N/A,#N/A,FALSE,"ACTIVO FIJO";#N/A,#N/A,FALSE,"COBRAR";#N/A,#N/A,FALSE,"AFILIADAS";#N/A,#N/A,FALSE,"PAGAR";#N/A,#N/A,FALSE,"INSTIT. FINANCIERAS";#N/A,#N/A,FALSE,"VALORES"}</definedName>
    <definedName name="vgyuiop_1_2" localSheetId="0">{#N/A,#N/A,FALSE,"ACTIVO FIJO";#N/A,#N/A,FALSE,"COBRAR";#N/A,#N/A,FALSE,"AFILIADAS";#N/A,#N/A,FALSE,"PAGAR";#N/A,#N/A,FALSE,"INSTIT. FINANCIERAS";#N/A,#N/A,FALSE,"VALORES"}</definedName>
    <definedName name="vgyuiop_1_2" localSheetId="1">{#N/A,#N/A,FALSE,"ACTIVO FIJO";#N/A,#N/A,FALSE,"COBRAR";#N/A,#N/A,FALSE,"AFILIADAS";#N/A,#N/A,FALSE,"PAGAR";#N/A,#N/A,FALSE,"INSTIT. FINANCIERAS";#N/A,#N/A,FALSE,"VALORES"}</definedName>
    <definedName name="vgyuiop_1_2" localSheetId="2">{#N/A,#N/A,FALSE,"ACTIVO FIJO";#N/A,#N/A,FALSE,"COBRAR";#N/A,#N/A,FALSE,"AFILIADAS";#N/A,#N/A,FALSE,"PAGAR";#N/A,#N/A,FALSE,"INSTIT. FINANCIERAS";#N/A,#N/A,FALSE,"VALORES"}</definedName>
    <definedName name="vgyuiop_1_2">{#N/A,#N/A,FALSE,"ACTIVO FIJO";#N/A,#N/A,FALSE,"COBRAR";#N/A,#N/A,FALSE,"AFILIADAS";#N/A,#N/A,FALSE,"PAGAR";#N/A,#N/A,FALSE,"INSTIT. FINANCIERAS";#N/A,#N/A,FALSE,"VALORES"}</definedName>
    <definedName name="vgyuiop_1_3" localSheetId="0">{#N/A,#N/A,FALSE,"ACTIVO FIJO";#N/A,#N/A,FALSE,"COBRAR";#N/A,#N/A,FALSE,"AFILIADAS";#N/A,#N/A,FALSE,"PAGAR";#N/A,#N/A,FALSE,"INSTIT. FINANCIERAS";#N/A,#N/A,FALSE,"VALORES"}</definedName>
    <definedName name="vgyuiop_1_3" localSheetId="1">{#N/A,#N/A,FALSE,"ACTIVO FIJO";#N/A,#N/A,FALSE,"COBRAR";#N/A,#N/A,FALSE,"AFILIADAS";#N/A,#N/A,FALSE,"PAGAR";#N/A,#N/A,FALSE,"INSTIT. FINANCIERAS";#N/A,#N/A,FALSE,"VALORES"}</definedName>
    <definedName name="vgyuiop_1_3" localSheetId="2">{#N/A,#N/A,FALSE,"ACTIVO FIJO";#N/A,#N/A,FALSE,"COBRAR";#N/A,#N/A,FALSE,"AFILIADAS";#N/A,#N/A,FALSE,"PAGAR";#N/A,#N/A,FALSE,"INSTIT. FINANCIERAS";#N/A,#N/A,FALSE,"VALORES"}</definedName>
    <definedName name="vgyuiop_1_3">{#N/A,#N/A,FALSE,"ACTIVO FIJO";#N/A,#N/A,FALSE,"COBRAR";#N/A,#N/A,FALSE,"AFILIADAS";#N/A,#N/A,FALSE,"PAGAR";#N/A,#N/A,FALSE,"INSTIT. FINANCIERAS";#N/A,#N/A,FALSE,"VALORES"}</definedName>
    <definedName name="vgyuiop_2" localSheetId="0">{#N/A,#N/A,FALSE,"ACTIVO FIJO";#N/A,#N/A,FALSE,"COBRAR";#N/A,#N/A,FALSE,"AFILIADAS";#N/A,#N/A,FALSE,"PAGAR";#N/A,#N/A,FALSE,"INSTIT. FINANCIERAS";#N/A,#N/A,FALSE,"VALORES"}</definedName>
    <definedName name="vgyuiop_2" localSheetId="1">{#N/A,#N/A,FALSE,"ACTIVO FIJO";#N/A,#N/A,FALSE,"COBRAR";#N/A,#N/A,FALSE,"AFILIADAS";#N/A,#N/A,FALSE,"PAGAR";#N/A,#N/A,FALSE,"INSTIT. FINANCIERAS";#N/A,#N/A,FALSE,"VALORES"}</definedName>
    <definedName name="vgyuiop_2" localSheetId="2">{#N/A,#N/A,FALSE,"ACTIVO FIJO";#N/A,#N/A,FALSE,"COBRAR";#N/A,#N/A,FALSE,"AFILIADAS";#N/A,#N/A,FALSE,"PAGAR";#N/A,#N/A,FALSE,"INSTIT. FINANCIERAS";#N/A,#N/A,FALSE,"VALORES"}</definedName>
    <definedName name="vgyuiop_2">{#N/A,#N/A,FALSE,"ACTIVO FIJO";#N/A,#N/A,FALSE,"COBRAR";#N/A,#N/A,FALSE,"AFILIADAS";#N/A,#N/A,FALSE,"PAGAR";#N/A,#N/A,FALSE,"INSTIT. FINANCIERAS";#N/A,#N/A,FALSE,"VALORES"}</definedName>
    <definedName name="vgyuiop_3" localSheetId="0">{#N/A,#N/A,FALSE,"ACTIVO FIJO";#N/A,#N/A,FALSE,"COBRAR";#N/A,#N/A,FALSE,"AFILIADAS";#N/A,#N/A,FALSE,"PAGAR";#N/A,#N/A,FALSE,"INSTIT. FINANCIERAS";#N/A,#N/A,FALSE,"VALORES"}</definedName>
    <definedName name="vgyuiop_3" localSheetId="1">{#N/A,#N/A,FALSE,"ACTIVO FIJO";#N/A,#N/A,FALSE,"COBRAR";#N/A,#N/A,FALSE,"AFILIADAS";#N/A,#N/A,FALSE,"PAGAR";#N/A,#N/A,FALSE,"INSTIT. FINANCIERAS";#N/A,#N/A,FALSE,"VALORES"}</definedName>
    <definedName name="vgyuiop_3" localSheetId="2">{#N/A,#N/A,FALSE,"ACTIVO FIJO";#N/A,#N/A,FALSE,"COBRAR";#N/A,#N/A,FALSE,"AFILIADAS";#N/A,#N/A,FALSE,"PAGAR";#N/A,#N/A,FALSE,"INSTIT. FINANCIERAS";#N/A,#N/A,FALSE,"VALORES"}</definedName>
    <definedName name="vgyuiop_3">{#N/A,#N/A,FALSE,"ACTIVO FIJO";#N/A,#N/A,FALSE,"COBRAR";#N/A,#N/A,FALSE,"AFILIADAS";#N/A,#N/A,FALSE,"PAGAR";#N/A,#N/A,FALSE,"INSTIT. FINANCIERAS";#N/A,#N/A,FALSE,"VALORES"}</definedName>
    <definedName name="vgyuiop_4" localSheetId="0">{#N/A,#N/A,FALSE,"ACTIVO FIJO";#N/A,#N/A,FALSE,"COBRAR";#N/A,#N/A,FALSE,"AFILIADAS";#N/A,#N/A,FALSE,"PAGAR";#N/A,#N/A,FALSE,"INSTIT. FINANCIERAS";#N/A,#N/A,FALSE,"VALORES"}</definedName>
    <definedName name="vgyuiop_4" localSheetId="1">{#N/A,#N/A,FALSE,"ACTIVO FIJO";#N/A,#N/A,FALSE,"COBRAR";#N/A,#N/A,FALSE,"AFILIADAS";#N/A,#N/A,FALSE,"PAGAR";#N/A,#N/A,FALSE,"INSTIT. FINANCIERAS";#N/A,#N/A,FALSE,"VALORES"}</definedName>
    <definedName name="vgyuiop_4" localSheetId="2">{#N/A,#N/A,FALSE,"ACTIVO FIJO";#N/A,#N/A,FALSE,"COBRAR";#N/A,#N/A,FALSE,"AFILIADAS";#N/A,#N/A,FALSE,"PAGAR";#N/A,#N/A,FALSE,"INSTIT. FINANCIERAS";#N/A,#N/A,FALSE,"VALORES"}</definedName>
    <definedName name="vgyuiop_4">{#N/A,#N/A,FALSE,"ACTIVO FIJO";#N/A,#N/A,FALSE,"COBRAR";#N/A,#N/A,FALSE,"AFILIADAS";#N/A,#N/A,FALSE,"PAGAR";#N/A,#N/A,FALSE,"INSTIT. FINANCIERAS";#N/A,#N/A,FALSE,"VALORES"}</definedName>
    <definedName name="vhnmfmu" localSheetId="0">{#N/A,#N/A,FALSE,"ResDev"}</definedName>
    <definedName name="vhnmfmu" localSheetId="1">{#N/A,#N/A,FALSE,"ResDev"}</definedName>
    <definedName name="vhnmfmu" localSheetId="2">{#N/A,#N/A,FALSE,"ResDev"}</definedName>
    <definedName name="vhnmfmu">{#N/A,#N/A,FALSE,"ResDev"}</definedName>
    <definedName name="via">#REF!</definedName>
    <definedName name="Vías1">#REF!</definedName>
    <definedName name="VIGA01">#REF!</definedName>
    <definedName name="VIGA02">#REF!</definedName>
    <definedName name="VIGA03">#REF!</definedName>
    <definedName name="viio" localSheetId="3">{#N/A,#N/A,FALSE,"masez (10)";#N/A,#N/A,FALSE,"masez (7)";#N/A,#N/A,FALSE,"masez (6)";#N/A,#N/A,FALSE,"masez (5)";#N/A,#N/A,FALSE,"masez (4)";#N/A,#N/A,FALSE,"masez (3)";#N/A,#N/A,FALSE,"masez (2)";#N/A,#N/A,FALSE,"GME";#N/A,#N/A,FALSE,"masez"}</definedName>
    <definedName name="viio" localSheetId="4">{#N/A,#N/A,FALSE,"masez (10)";#N/A,#N/A,FALSE,"masez (7)";#N/A,#N/A,FALSE,"masez (6)";#N/A,#N/A,FALSE,"masez (5)";#N/A,#N/A,FALSE,"masez (4)";#N/A,#N/A,FALSE,"masez (3)";#N/A,#N/A,FALSE,"masez (2)";#N/A,#N/A,FALSE,"GME";#N/A,#N/A,FALSE,"masez"}</definedName>
    <definedName name="viio" localSheetId="5">{#N/A,#N/A,FALSE,"masez (10)";#N/A,#N/A,FALSE,"masez (7)";#N/A,#N/A,FALSE,"masez (6)";#N/A,#N/A,FALSE,"masez (5)";#N/A,#N/A,FALSE,"masez (4)";#N/A,#N/A,FALSE,"masez (3)";#N/A,#N/A,FALSE,"masez (2)";#N/A,#N/A,FALSE,"GME";#N/A,#N/A,FALSE,"masez"}</definedName>
    <definedName name="viio" localSheetId="6">{#N/A,#N/A,FALSE,"masez (10)";#N/A,#N/A,FALSE,"masez (7)";#N/A,#N/A,FALSE,"masez (6)";#N/A,#N/A,FALSE,"masez (5)";#N/A,#N/A,FALSE,"masez (4)";#N/A,#N/A,FALSE,"masez (3)";#N/A,#N/A,FALSE,"masez (2)";#N/A,#N/A,FALSE,"GME";#N/A,#N/A,FALSE,"masez"}</definedName>
    <definedName name="viio" localSheetId="0">{#N/A,#N/A,FALSE,"masez (10)";#N/A,#N/A,FALSE,"masez (7)";#N/A,#N/A,FALSE,"masez (6)";#N/A,#N/A,FALSE,"masez (5)";#N/A,#N/A,FALSE,"masez (4)";#N/A,#N/A,FALSE,"masez (3)";#N/A,#N/A,FALSE,"masez (2)";#N/A,#N/A,FALSE,"GME";#N/A,#N/A,FALSE,"masez"}</definedName>
    <definedName name="viio" localSheetId="1">{#N/A,#N/A,FALSE,"masez (10)";#N/A,#N/A,FALSE,"masez (7)";#N/A,#N/A,FALSE,"masez (6)";#N/A,#N/A,FALSE,"masez (5)";#N/A,#N/A,FALSE,"masez (4)";#N/A,#N/A,FALSE,"masez (3)";#N/A,#N/A,FALSE,"masez (2)";#N/A,#N/A,FALSE,"GME";#N/A,#N/A,FALSE,"masez"}</definedName>
    <definedName name="viio" localSheetId="2">{#N/A,#N/A,FALSE,"masez (10)";#N/A,#N/A,FALSE,"masez (7)";#N/A,#N/A,FALSE,"masez (6)";#N/A,#N/A,FALSE,"masez (5)";#N/A,#N/A,FALSE,"masez (4)";#N/A,#N/A,FALSE,"masez (3)";#N/A,#N/A,FALSE,"masez (2)";#N/A,#N/A,FALSE,"GME";#N/A,#N/A,FALSE,"masez"}</definedName>
    <definedName name="viio">{#N/A,#N/A,FALSE,"masez (10)";#N/A,#N/A,FALSE,"masez (7)";#N/A,#N/A,FALSE,"masez (6)";#N/A,#N/A,FALSE,"masez (5)";#N/A,#N/A,FALSE,"masez (4)";#N/A,#N/A,FALSE,"masez (3)";#N/A,#N/A,FALSE,"masez (2)";#N/A,#N/A,FALSE,"GME";#N/A,#N/A,FALSE,"masez"}</definedName>
    <definedName name="viio_1" localSheetId="0">{#N/A,#N/A,FALSE,"masez (10)";#N/A,#N/A,FALSE,"masez (7)";#N/A,#N/A,FALSE,"masez (6)";#N/A,#N/A,FALSE,"masez (5)";#N/A,#N/A,FALSE,"masez (4)";#N/A,#N/A,FALSE,"masez (3)";#N/A,#N/A,FALSE,"masez (2)";#N/A,#N/A,FALSE,"GME";#N/A,#N/A,FALSE,"masez"}</definedName>
    <definedName name="viio_1" localSheetId="1">{#N/A,#N/A,FALSE,"masez (10)";#N/A,#N/A,FALSE,"masez (7)";#N/A,#N/A,FALSE,"masez (6)";#N/A,#N/A,FALSE,"masez (5)";#N/A,#N/A,FALSE,"masez (4)";#N/A,#N/A,FALSE,"masez (3)";#N/A,#N/A,FALSE,"masez (2)";#N/A,#N/A,FALSE,"GME";#N/A,#N/A,FALSE,"masez"}</definedName>
    <definedName name="viio_1" localSheetId="2">{#N/A,#N/A,FALSE,"masez (10)";#N/A,#N/A,FALSE,"masez (7)";#N/A,#N/A,FALSE,"masez (6)";#N/A,#N/A,FALSE,"masez (5)";#N/A,#N/A,FALSE,"masez (4)";#N/A,#N/A,FALSE,"masez (3)";#N/A,#N/A,FALSE,"masez (2)";#N/A,#N/A,FALSE,"GME";#N/A,#N/A,FALSE,"masez"}</definedName>
    <definedName name="viio_1">{#N/A,#N/A,FALSE,"masez (10)";#N/A,#N/A,FALSE,"masez (7)";#N/A,#N/A,FALSE,"masez (6)";#N/A,#N/A,FALSE,"masez (5)";#N/A,#N/A,FALSE,"masez (4)";#N/A,#N/A,FALSE,"masez (3)";#N/A,#N/A,FALSE,"masez (2)";#N/A,#N/A,FALSE,"GME";#N/A,#N/A,FALSE,"masez"}</definedName>
    <definedName name="viio_2" localSheetId="0">{#N/A,#N/A,FALSE,"masez (10)";#N/A,#N/A,FALSE,"masez (7)";#N/A,#N/A,FALSE,"masez (6)";#N/A,#N/A,FALSE,"masez (5)";#N/A,#N/A,FALSE,"masez (4)";#N/A,#N/A,FALSE,"masez (3)";#N/A,#N/A,FALSE,"masez (2)";#N/A,#N/A,FALSE,"GME";#N/A,#N/A,FALSE,"masez"}</definedName>
    <definedName name="viio_2" localSheetId="1">{#N/A,#N/A,FALSE,"masez (10)";#N/A,#N/A,FALSE,"masez (7)";#N/A,#N/A,FALSE,"masez (6)";#N/A,#N/A,FALSE,"masez (5)";#N/A,#N/A,FALSE,"masez (4)";#N/A,#N/A,FALSE,"masez (3)";#N/A,#N/A,FALSE,"masez (2)";#N/A,#N/A,FALSE,"GME";#N/A,#N/A,FALSE,"masez"}</definedName>
    <definedName name="viio_2" localSheetId="2">{#N/A,#N/A,FALSE,"masez (10)";#N/A,#N/A,FALSE,"masez (7)";#N/A,#N/A,FALSE,"masez (6)";#N/A,#N/A,FALSE,"masez (5)";#N/A,#N/A,FALSE,"masez (4)";#N/A,#N/A,FALSE,"masez (3)";#N/A,#N/A,FALSE,"masez (2)";#N/A,#N/A,FALSE,"GME";#N/A,#N/A,FALSE,"masez"}</definedName>
    <definedName name="viio_2">{#N/A,#N/A,FALSE,"masez (10)";#N/A,#N/A,FALSE,"masez (7)";#N/A,#N/A,FALSE,"masez (6)";#N/A,#N/A,FALSE,"masez (5)";#N/A,#N/A,FALSE,"masez (4)";#N/A,#N/A,FALSE,"masez (3)";#N/A,#N/A,FALSE,"masez (2)";#N/A,#N/A,FALSE,"GME";#N/A,#N/A,FALSE,"masez"}</definedName>
    <definedName name="viio_3" localSheetId="0">{#N/A,#N/A,FALSE,"masez (10)";#N/A,#N/A,FALSE,"masez (7)";#N/A,#N/A,FALSE,"masez (6)";#N/A,#N/A,FALSE,"masez (5)";#N/A,#N/A,FALSE,"masez (4)";#N/A,#N/A,FALSE,"masez (3)";#N/A,#N/A,FALSE,"masez (2)";#N/A,#N/A,FALSE,"GME";#N/A,#N/A,FALSE,"masez"}</definedName>
    <definedName name="viio_3" localSheetId="1">{#N/A,#N/A,FALSE,"masez (10)";#N/A,#N/A,FALSE,"masez (7)";#N/A,#N/A,FALSE,"masez (6)";#N/A,#N/A,FALSE,"masez (5)";#N/A,#N/A,FALSE,"masez (4)";#N/A,#N/A,FALSE,"masez (3)";#N/A,#N/A,FALSE,"masez (2)";#N/A,#N/A,FALSE,"GME";#N/A,#N/A,FALSE,"masez"}</definedName>
    <definedName name="viio_3" localSheetId="2">{#N/A,#N/A,FALSE,"masez (10)";#N/A,#N/A,FALSE,"masez (7)";#N/A,#N/A,FALSE,"masez (6)";#N/A,#N/A,FALSE,"masez (5)";#N/A,#N/A,FALSE,"masez (4)";#N/A,#N/A,FALSE,"masez (3)";#N/A,#N/A,FALSE,"masez (2)";#N/A,#N/A,FALSE,"GME";#N/A,#N/A,FALSE,"masez"}</definedName>
    <definedName name="viio_3">{#N/A,#N/A,FALSE,"masez (10)";#N/A,#N/A,FALSE,"masez (7)";#N/A,#N/A,FALSE,"masez (6)";#N/A,#N/A,FALSE,"masez (5)";#N/A,#N/A,FALSE,"masez (4)";#N/A,#N/A,FALSE,"masez (3)";#N/A,#N/A,FALSE,"masez (2)";#N/A,#N/A,FALSE,"GME";#N/A,#N/A,FALSE,"masez"}</definedName>
    <definedName name="VIVIANA" localSheetId="0">{#N/A,#N/A,FALSE,"ACTIVO FIJO";#N/A,#N/A,FALSE,"COBRAR";#N/A,#N/A,FALSE,"AFILIADAS";#N/A,#N/A,FALSE,"PAGAR";#N/A,#N/A,FALSE,"INSTIT. FINANCIERAS";#N/A,#N/A,FALSE,"VALORES"}</definedName>
    <definedName name="VIVIANA" localSheetId="1">{#N/A,#N/A,FALSE,"ACTIVO FIJO";#N/A,#N/A,FALSE,"COBRAR";#N/A,#N/A,FALSE,"AFILIADAS";#N/A,#N/A,FALSE,"PAGAR";#N/A,#N/A,FALSE,"INSTIT. FINANCIERAS";#N/A,#N/A,FALSE,"VALORES"}</definedName>
    <definedName name="VIVIANA" localSheetId="2">{#N/A,#N/A,FALSE,"ACTIVO FIJO";#N/A,#N/A,FALSE,"COBRAR";#N/A,#N/A,FALSE,"AFILIADAS";#N/A,#N/A,FALSE,"PAGAR";#N/A,#N/A,FALSE,"INSTIT. FINANCIERAS";#N/A,#N/A,FALSE,"VALORES"}</definedName>
    <definedName name="VIVIANA">{#N/A,#N/A,FALSE,"ACTIVO FIJO";#N/A,#N/A,FALSE,"COBRAR";#N/A,#N/A,FALSE,"AFILIADAS";#N/A,#N/A,FALSE,"PAGAR";#N/A,#N/A,FALSE,"INSTIT. FINANCIERAS";#N/A,#N/A,FALSE,"VALORES"}</definedName>
    <definedName name="VIVIANA_1" localSheetId="0">{#N/A,#N/A,FALSE,"ACTIVO FIJO";#N/A,#N/A,FALSE,"COBRAR";#N/A,#N/A,FALSE,"AFILIADAS";#N/A,#N/A,FALSE,"PAGAR";#N/A,#N/A,FALSE,"INSTIT. FINANCIERAS";#N/A,#N/A,FALSE,"VALORES"}</definedName>
    <definedName name="VIVIANA_1" localSheetId="1">{#N/A,#N/A,FALSE,"ACTIVO FIJO";#N/A,#N/A,FALSE,"COBRAR";#N/A,#N/A,FALSE,"AFILIADAS";#N/A,#N/A,FALSE,"PAGAR";#N/A,#N/A,FALSE,"INSTIT. FINANCIERAS";#N/A,#N/A,FALSE,"VALORES"}</definedName>
    <definedName name="VIVIANA_1" localSheetId="2">{#N/A,#N/A,FALSE,"ACTIVO FIJO";#N/A,#N/A,FALSE,"COBRAR";#N/A,#N/A,FALSE,"AFILIADAS";#N/A,#N/A,FALSE,"PAGAR";#N/A,#N/A,FALSE,"INSTIT. FINANCIERAS";#N/A,#N/A,FALSE,"VALORES"}</definedName>
    <definedName name="VIVIANA_1">{#N/A,#N/A,FALSE,"ACTIVO FIJO";#N/A,#N/A,FALSE,"COBRAR";#N/A,#N/A,FALSE,"AFILIADAS";#N/A,#N/A,FALSE,"PAGAR";#N/A,#N/A,FALSE,"INSTIT. FINANCIERAS";#N/A,#N/A,FALSE,"VALORES"}</definedName>
    <definedName name="VIVIANA_1_1" localSheetId="0">{#N/A,#N/A,FALSE,"ACTIVO FIJO";#N/A,#N/A,FALSE,"COBRAR";#N/A,#N/A,FALSE,"AFILIADAS";#N/A,#N/A,FALSE,"PAGAR";#N/A,#N/A,FALSE,"INSTIT. FINANCIERAS";#N/A,#N/A,FALSE,"VALORES"}</definedName>
    <definedName name="VIVIANA_1_1" localSheetId="1">{#N/A,#N/A,FALSE,"ACTIVO FIJO";#N/A,#N/A,FALSE,"COBRAR";#N/A,#N/A,FALSE,"AFILIADAS";#N/A,#N/A,FALSE,"PAGAR";#N/A,#N/A,FALSE,"INSTIT. FINANCIERAS";#N/A,#N/A,FALSE,"VALORES"}</definedName>
    <definedName name="VIVIANA_1_1" localSheetId="2">{#N/A,#N/A,FALSE,"ACTIVO FIJO";#N/A,#N/A,FALSE,"COBRAR";#N/A,#N/A,FALSE,"AFILIADAS";#N/A,#N/A,FALSE,"PAGAR";#N/A,#N/A,FALSE,"INSTIT. FINANCIERAS";#N/A,#N/A,FALSE,"VALORES"}</definedName>
    <definedName name="VIVIANA_1_1">{#N/A,#N/A,FALSE,"ACTIVO FIJO";#N/A,#N/A,FALSE,"COBRAR";#N/A,#N/A,FALSE,"AFILIADAS";#N/A,#N/A,FALSE,"PAGAR";#N/A,#N/A,FALSE,"INSTIT. FINANCIERAS";#N/A,#N/A,FALSE,"VALORES"}</definedName>
    <definedName name="VIVIANA_1_2" localSheetId="0">{#N/A,#N/A,FALSE,"ACTIVO FIJO";#N/A,#N/A,FALSE,"COBRAR";#N/A,#N/A,FALSE,"AFILIADAS";#N/A,#N/A,FALSE,"PAGAR";#N/A,#N/A,FALSE,"INSTIT. FINANCIERAS";#N/A,#N/A,FALSE,"VALORES"}</definedName>
    <definedName name="VIVIANA_1_2" localSheetId="1">{#N/A,#N/A,FALSE,"ACTIVO FIJO";#N/A,#N/A,FALSE,"COBRAR";#N/A,#N/A,FALSE,"AFILIADAS";#N/A,#N/A,FALSE,"PAGAR";#N/A,#N/A,FALSE,"INSTIT. FINANCIERAS";#N/A,#N/A,FALSE,"VALORES"}</definedName>
    <definedName name="VIVIANA_1_2" localSheetId="2">{#N/A,#N/A,FALSE,"ACTIVO FIJO";#N/A,#N/A,FALSE,"COBRAR";#N/A,#N/A,FALSE,"AFILIADAS";#N/A,#N/A,FALSE,"PAGAR";#N/A,#N/A,FALSE,"INSTIT. FINANCIERAS";#N/A,#N/A,FALSE,"VALORES"}</definedName>
    <definedName name="VIVIANA_1_2">{#N/A,#N/A,FALSE,"ACTIVO FIJO";#N/A,#N/A,FALSE,"COBRAR";#N/A,#N/A,FALSE,"AFILIADAS";#N/A,#N/A,FALSE,"PAGAR";#N/A,#N/A,FALSE,"INSTIT. FINANCIERAS";#N/A,#N/A,FALSE,"VALORES"}</definedName>
    <definedName name="VIVIANA_1_3" localSheetId="0">{#N/A,#N/A,FALSE,"ACTIVO FIJO";#N/A,#N/A,FALSE,"COBRAR";#N/A,#N/A,FALSE,"AFILIADAS";#N/A,#N/A,FALSE,"PAGAR";#N/A,#N/A,FALSE,"INSTIT. FINANCIERAS";#N/A,#N/A,FALSE,"VALORES"}</definedName>
    <definedName name="VIVIANA_1_3" localSheetId="1">{#N/A,#N/A,FALSE,"ACTIVO FIJO";#N/A,#N/A,FALSE,"COBRAR";#N/A,#N/A,FALSE,"AFILIADAS";#N/A,#N/A,FALSE,"PAGAR";#N/A,#N/A,FALSE,"INSTIT. FINANCIERAS";#N/A,#N/A,FALSE,"VALORES"}</definedName>
    <definedName name="VIVIANA_1_3" localSheetId="2">{#N/A,#N/A,FALSE,"ACTIVO FIJO";#N/A,#N/A,FALSE,"COBRAR";#N/A,#N/A,FALSE,"AFILIADAS";#N/A,#N/A,FALSE,"PAGAR";#N/A,#N/A,FALSE,"INSTIT. FINANCIERAS";#N/A,#N/A,FALSE,"VALORES"}</definedName>
    <definedName name="VIVIANA_1_3">{#N/A,#N/A,FALSE,"ACTIVO FIJO";#N/A,#N/A,FALSE,"COBRAR";#N/A,#N/A,FALSE,"AFILIADAS";#N/A,#N/A,FALSE,"PAGAR";#N/A,#N/A,FALSE,"INSTIT. FINANCIERAS";#N/A,#N/A,FALSE,"VALORES"}</definedName>
    <definedName name="VIVIANA_2" localSheetId="0">{#N/A,#N/A,FALSE,"ACTIVO FIJO";#N/A,#N/A,FALSE,"COBRAR";#N/A,#N/A,FALSE,"AFILIADAS";#N/A,#N/A,FALSE,"PAGAR";#N/A,#N/A,FALSE,"INSTIT. FINANCIERAS";#N/A,#N/A,FALSE,"VALORES"}</definedName>
    <definedName name="VIVIANA_2" localSheetId="1">{#N/A,#N/A,FALSE,"ACTIVO FIJO";#N/A,#N/A,FALSE,"COBRAR";#N/A,#N/A,FALSE,"AFILIADAS";#N/A,#N/A,FALSE,"PAGAR";#N/A,#N/A,FALSE,"INSTIT. FINANCIERAS";#N/A,#N/A,FALSE,"VALORES"}</definedName>
    <definedName name="VIVIANA_2" localSheetId="2">{#N/A,#N/A,FALSE,"ACTIVO FIJO";#N/A,#N/A,FALSE,"COBRAR";#N/A,#N/A,FALSE,"AFILIADAS";#N/A,#N/A,FALSE,"PAGAR";#N/A,#N/A,FALSE,"INSTIT. FINANCIERAS";#N/A,#N/A,FALSE,"VALORES"}</definedName>
    <definedName name="VIVIANA_2">{#N/A,#N/A,FALSE,"ACTIVO FIJO";#N/A,#N/A,FALSE,"COBRAR";#N/A,#N/A,FALSE,"AFILIADAS";#N/A,#N/A,FALSE,"PAGAR";#N/A,#N/A,FALSE,"INSTIT. FINANCIERAS";#N/A,#N/A,FALSE,"VALORES"}</definedName>
    <definedName name="VIVIANA_3" localSheetId="0">{#N/A,#N/A,FALSE,"ACTIVO FIJO";#N/A,#N/A,FALSE,"COBRAR";#N/A,#N/A,FALSE,"AFILIADAS";#N/A,#N/A,FALSE,"PAGAR";#N/A,#N/A,FALSE,"INSTIT. FINANCIERAS";#N/A,#N/A,FALSE,"VALORES"}</definedName>
    <definedName name="VIVIANA_3" localSheetId="1">{#N/A,#N/A,FALSE,"ACTIVO FIJO";#N/A,#N/A,FALSE,"COBRAR";#N/A,#N/A,FALSE,"AFILIADAS";#N/A,#N/A,FALSE,"PAGAR";#N/A,#N/A,FALSE,"INSTIT. FINANCIERAS";#N/A,#N/A,FALSE,"VALORES"}</definedName>
    <definedName name="VIVIANA_3" localSheetId="2">{#N/A,#N/A,FALSE,"ACTIVO FIJO";#N/A,#N/A,FALSE,"COBRAR";#N/A,#N/A,FALSE,"AFILIADAS";#N/A,#N/A,FALSE,"PAGAR";#N/A,#N/A,FALSE,"INSTIT. FINANCIERAS";#N/A,#N/A,FALSE,"VALORES"}</definedName>
    <definedName name="VIVIANA_3">{#N/A,#N/A,FALSE,"ACTIVO FIJO";#N/A,#N/A,FALSE,"COBRAR";#N/A,#N/A,FALSE,"AFILIADAS";#N/A,#N/A,FALSE,"PAGAR";#N/A,#N/A,FALSE,"INSTIT. FINANCIERAS";#N/A,#N/A,FALSE,"VALORES"}</definedName>
    <definedName name="VIVIANA_4" localSheetId="0">{#N/A,#N/A,FALSE,"ACTIVO FIJO";#N/A,#N/A,FALSE,"COBRAR";#N/A,#N/A,FALSE,"AFILIADAS";#N/A,#N/A,FALSE,"PAGAR";#N/A,#N/A,FALSE,"INSTIT. FINANCIERAS";#N/A,#N/A,FALSE,"VALORES"}</definedName>
    <definedName name="VIVIANA_4" localSheetId="1">{#N/A,#N/A,FALSE,"ACTIVO FIJO";#N/A,#N/A,FALSE,"COBRAR";#N/A,#N/A,FALSE,"AFILIADAS";#N/A,#N/A,FALSE,"PAGAR";#N/A,#N/A,FALSE,"INSTIT. FINANCIERAS";#N/A,#N/A,FALSE,"VALORES"}</definedName>
    <definedName name="VIVIANA_4" localSheetId="2">{#N/A,#N/A,FALSE,"ACTIVO FIJO";#N/A,#N/A,FALSE,"COBRAR";#N/A,#N/A,FALSE,"AFILIADAS";#N/A,#N/A,FALSE,"PAGAR";#N/A,#N/A,FALSE,"INSTIT. FINANCIERAS";#N/A,#N/A,FALSE,"VALORES"}</definedName>
    <definedName name="VIVIANA_4">{#N/A,#N/A,FALSE,"ACTIVO FIJO";#N/A,#N/A,FALSE,"COBRAR";#N/A,#N/A,FALSE,"AFILIADAS";#N/A,#N/A,FALSE,"PAGAR";#N/A,#N/A,FALSE,"INSTIT. FINANCIERAS";#N/A,#N/A,FALSE,"VALORES"}</definedName>
    <definedName name="vlfhrv" localSheetId="0">{#N/A,#N/A,TRUE,"INGENIERIA";#N/A,#N/A,TRUE,"COMPRAS";#N/A,#N/A,TRUE,"DIRECCION";#N/A,#N/A,TRUE,"RESUMEN"}</definedName>
    <definedName name="vlfhrv" localSheetId="1">{#N/A,#N/A,TRUE,"INGENIERIA";#N/A,#N/A,TRUE,"COMPRAS";#N/A,#N/A,TRUE,"DIRECCION";#N/A,#N/A,TRUE,"RESUMEN"}</definedName>
    <definedName name="vlfhrv" localSheetId="2">{#N/A,#N/A,TRUE,"INGENIERIA";#N/A,#N/A,TRUE,"COMPRAS";#N/A,#N/A,TRUE,"DIRECCION";#N/A,#N/A,TRUE,"RESUMEN"}</definedName>
    <definedName name="vlfhrv">{#N/A,#N/A,TRUE,"INGENIERIA";#N/A,#N/A,TRUE,"COMPRAS";#N/A,#N/A,TRUE,"DIRECCION";#N/A,#N/A,TRUE,"RESUMEN"}</definedName>
    <definedName name="vmoneda">#REF!</definedName>
    <definedName name="Vn">#REF!</definedName>
    <definedName name="VOL_TUB_DESC">#REF!</definedName>
    <definedName name="vrqqq"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rrq"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saddsdvsdsds" localSheetId="3">{#N/A,#N/A,FALSE,"minas";#N/A,#N/A,FALSE,"Total_OC015";#N/A,#N/A,FALSE,"ADMIN";#N/A,#N/A,FALSE,"PROCES";#N/A,#N/A,FALSE,"civil";#N/A,#N/A,FALSE,"CAÑER";#N/A,#N/A,FALSE,"ELEC";#N/A,#N/A,FALSE,"INSTR";#N/A,#N/A,FALSE,"PDS";#N/A,#N/A,FALSE,"mecan"}</definedName>
    <definedName name="vsaddsdvsdsds" localSheetId="4">{#N/A,#N/A,FALSE,"minas";#N/A,#N/A,FALSE,"Total_OC015";#N/A,#N/A,FALSE,"ADMIN";#N/A,#N/A,FALSE,"PROCES";#N/A,#N/A,FALSE,"civil";#N/A,#N/A,FALSE,"CAÑER";#N/A,#N/A,FALSE,"ELEC";#N/A,#N/A,FALSE,"INSTR";#N/A,#N/A,FALSE,"PDS";#N/A,#N/A,FALSE,"mecan"}</definedName>
    <definedName name="vsaddsdvsdsds" localSheetId="5">{#N/A,#N/A,FALSE,"minas";#N/A,#N/A,FALSE,"Total_OC015";#N/A,#N/A,FALSE,"ADMIN";#N/A,#N/A,FALSE,"PROCES";#N/A,#N/A,FALSE,"civil";#N/A,#N/A,FALSE,"CAÑER";#N/A,#N/A,FALSE,"ELEC";#N/A,#N/A,FALSE,"INSTR";#N/A,#N/A,FALSE,"PDS";#N/A,#N/A,FALSE,"mecan"}</definedName>
    <definedName name="vsaddsdvsdsds" localSheetId="6">{#N/A,#N/A,FALSE,"minas";#N/A,#N/A,FALSE,"Total_OC015";#N/A,#N/A,FALSE,"ADMIN";#N/A,#N/A,FALSE,"PROCES";#N/A,#N/A,FALSE,"civil";#N/A,#N/A,FALSE,"CAÑER";#N/A,#N/A,FALSE,"ELEC";#N/A,#N/A,FALSE,"INSTR";#N/A,#N/A,FALSE,"PDS";#N/A,#N/A,FALSE,"mecan"}</definedName>
    <definedName name="vsaddsdvsdsds" localSheetId="0">{#N/A,#N/A,FALSE,"minas";#N/A,#N/A,FALSE,"Total_OC015";#N/A,#N/A,FALSE,"ADMIN";#N/A,#N/A,FALSE,"PROCES";#N/A,#N/A,FALSE,"civil";#N/A,#N/A,FALSE,"CAÑER";#N/A,#N/A,FALSE,"ELEC";#N/A,#N/A,FALSE,"INSTR";#N/A,#N/A,FALSE,"PDS";#N/A,#N/A,FALSE,"mecan"}</definedName>
    <definedName name="vsaddsdvsdsds" localSheetId="1">{#N/A,#N/A,FALSE,"minas";#N/A,#N/A,FALSE,"Total_OC015";#N/A,#N/A,FALSE,"ADMIN";#N/A,#N/A,FALSE,"PROCES";#N/A,#N/A,FALSE,"civil";#N/A,#N/A,FALSE,"CAÑER";#N/A,#N/A,FALSE,"ELEC";#N/A,#N/A,FALSE,"INSTR";#N/A,#N/A,FALSE,"PDS";#N/A,#N/A,FALSE,"mecan"}</definedName>
    <definedName name="vsaddsdvsdsds" localSheetId="2">{#N/A,#N/A,FALSE,"minas";#N/A,#N/A,FALSE,"Total_OC015";#N/A,#N/A,FALSE,"ADMIN";#N/A,#N/A,FALSE,"PROCES";#N/A,#N/A,FALSE,"civil";#N/A,#N/A,FALSE,"CAÑER";#N/A,#N/A,FALSE,"ELEC";#N/A,#N/A,FALSE,"INSTR";#N/A,#N/A,FALSE,"PDS";#N/A,#N/A,FALSE,"mecan"}</definedName>
    <definedName name="vsaddsdvsdsds">{#N/A,#N/A,FALSE,"minas";#N/A,#N/A,FALSE,"Total_OC015";#N/A,#N/A,FALSE,"ADMIN";#N/A,#N/A,FALSE,"PROCES";#N/A,#N/A,FALSE,"civil";#N/A,#N/A,FALSE,"CAÑER";#N/A,#N/A,FALSE,"ELEC";#N/A,#N/A,FALSE,"INSTR";#N/A,#N/A,FALSE,"PDS";#N/A,#N/A,FALSE,"mecan"}</definedName>
    <definedName name="vsadvsavsvaaavaavsdv"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taT_Dolares">#REF!</definedName>
    <definedName name="Vu">#REF!</definedName>
    <definedName name="VV" localSheetId="3">{"Sin detalle",#N/A,FALSE,"Flujo (redondeado)";"Detallado",#N/A,FALSE,"Flujo (redondeado)"}</definedName>
    <definedName name="VV" localSheetId="4">{"Sin detalle",#N/A,FALSE,"Flujo (redondeado)";"Detallado",#N/A,FALSE,"Flujo (redondeado)"}</definedName>
    <definedName name="VV" localSheetId="5">{"Sin detalle",#N/A,FALSE,"Flujo (redondeado)";"Detallado",#N/A,FALSE,"Flujo (redondeado)"}</definedName>
    <definedName name="VV" localSheetId="6">{"Sin detalle",#N/A,FALSE,"Flujo (redondeado)";"Detallado",#N/A,FALSE,"Flujo (redondeado)"}</definedName>
    <definedName name="VV" localSheetId="0">{#N/A,#N/A,FALSE,"ACTIVO FIJO";#N/A,#N/A,FALSE,"COBRAR";#N/A,#N/A,FALSE,"AFILIADAS";#N/A,#N/A,FALSE,"PAGAR";#N/A,#N/A,FALSE,"INSTIT. FINANCIERAS";#N/A,#N/A,FALSE,"VALORES"}</definedName>
    <definedName name="VV" localSheetId="1">{#N/A,#N/A,FALSE,"ACTIVO FIJO";#N/A,#N/A,FALSE,"COBRAR";#N/A,#N/A,FALSE,"AFILIADAS";#N/A,#N/A,FALSE,"PAGAR";#N/A,#N/A,FALSE,"INSTIT. FINANCIERAS";#N/A,#N/A,FALSE,"VALORES"}</definedName>
    <definedName name="VV" localSheetId="2">{#N/A,#N/A,FALSE,"ACTIVO FIJO";#N/A,#N/A,FALSE,"COBRAR";#N/A,#N/A,FALSE,"AFILIADAS";#N/A,#N/A,FALSE,"PAGAR";#N/A,#N/A,FALSE,"INSTIT. FINANCIERAS";#N/A,#N/A,FALSE,"VALORES"}</definedName>
    <definedName name="VV">{#N/A,#N/A,FALSE,"ACTIVO FIJO";#N/A,#N/A,FALSE,"COBRAR";#N/A,#N/A,FALSE,"AFILIADAS";#N/A,#N/A,FALSE,"PAGAR";#N/A,#N/A,FALSE,"INSTIT. FINANCIERAS";#N/A,#N/A,FALSE,"VALORES"}</definedName>
    <definedName name="vv_1" localSheetId="0">{#N/A,#N/A,FALSE,"Total_OC015";#N/A,#N/A,FALSE,"ADMIN";#N/A,#N/A,FALSE,"PROCES";#N/A,#N/A,FALSE,"mecan";#N/A,#N/A,FALSE,"civil";#N/A,#N/A,FALSE,"CAÑER";#N/A,#N/A,FALSE,"ELEC";#N/A,#N/A,FALSE,"INSTR"}</definedName>
    <definedName name="vv_1" localSheetId="1">{#N/A,#N/A,FALSE,"Total_OC015";#N/A,#N/A,FALSE,"ADMIN";#N/A,#N/A,FALSE,"PROCES";#N/A,#N/A,FALSE,"mecan";#N/A,#N/A,FALSE,"civil";#N/A,#N/A,FALSE,"CAÑER";#N/A,#N/A,FALSE,"ELEC";#N/A,#N/A,FALSE,"INSTR"}</definedName>
    <definedName name="vv_1" localSheetId="2">{#N/A,#N/A,FALSE,"Total_OC015";#N/A,#N/A,FALSE,"ADMIN";#N/A,#N/A,FALSE,"PROCES";#N/A,#N/A,FALSE,"mecan";#N/A,#N/A,FALSE,"civil";#N/A,#N/A,FALSE,"CAÑER";#N/A,#N/A,FALSE,"ELEC";#N/A,#N/A,FALSE,"INSTR"}</definedName>
    <definedName name="vv_1">{#N/A,#N/A,FALSE,"Total_OC015";#N/A,#N/A,FALSE,"ADMIN";#N/A,#N/A,FALSE,"PROCES";#N/A,#N/A,FALSE,"mecan";#N/A,#N/A,FALSE,"civil";#N/A,#N/A,FALSE,"CAÑER";#N/A,#N/A,FALSE,"ELEC";#N/A,#N/A,FALSE,"INSTR"}</definedName>
    <definedName name="VV_1_1" localSheetId="0">{#N/A,#N/A,FALSE,"ACTIVO FIJO";#N/A,#N/A,FALSE,"COBRAR";#N/A,#N/A,FALSE,"AFILIADAS";#N/A,#N/A,FALSE,"PAGAR";#N/A,#N/A,FALSE,"INSTIT. FINANCIERAS";#N/A,#N/A,FALSE,"VALORES"}</definedName>
    <definedName name="VV_1_1" localSheetId="1">{#N/A,#N/A,FALSE,"ACTIVO FIJO";#N/A,#N/A,FALSE,"COBRAR";#N/A,#N/A,FALSE,"AFILIADAS";#N/A,#N/A,FALSE,"PAGAR";#N/A,#N/A,FALSE,"INSTIT. FINANCIERAS";#N/A,#N/A,FALSE,"VALORES"}</definedName>
    <definedName name="VV_1_1" localSheetId="2">{#N/A,#N/A,FALSE,"ACTIVO FIJO";#N/A,#N/A,FALSE,"COBRAR";#N/A,#N/A,FALSE,"AFILIADAS";#N/A,#N/A,FALSE,"PAGAR";#N/A,#N/A,FALSE,"INSTIT. FINANCIERAS";#N/A,#N/A,FALSE,"VALORES"}</definedName>
    <definedName name="VV_1_1">{#N/A,#N/A,FALSE,"ACTIVO FIJO";#N/A,#N/A,FALSE,"COBRAR";#N/A,#N/A,FALSE,"AFILIADAS";#N/A,#N/A,FALSE,"PAGAR";#N/A,#N/A,FALSE,"INSTIT. FINANCIERAS";#N/A,#N/A,FALSE,"VALORES"}</definedName>
    <definedName name="VV_1_2" localSheetId="0">{#N/A,#N/A,FALSE,"ACTIVO FIJO";#N/A,#N/A,FALSE,"COBRAR";#N/A,#N/A,FALSE,"AFILIADAS";#N/A,#N/A,FALSE,"PAGAR";#N/A,#N/A,FALSE,"INSTIT. FINANCIERAS";#N/A,#N/A,FALSE,"VALORES"}</definedName>
    <definedName name="VV_1_2" localSheetId="1">{#N/A,#N/A,FALSE,"ACTIVO FIJO";#N/A,#N/A,FALSE,"COBRAR";#N/A,#N/A,FALSE,"AFILIADAS";#N/A,#N/A,FALSE,"PAGAR";#N/A,#N/A,FALSE,"INSTIT. FINANCIERAS";#N/A,#N/A,FALSE,"VALORES"}</definedName>
    <definedName name="VV_1_2" localSheetId="2">{#N/A,#N/A,FALSE,"ACTIVO FIJO";#N/A,#N/A,FALSE,"COBRAR";#N/A,#N/A,FALSE,"AFILIADAS";#N/A,#N/A,FALSE,"PAGAR";#N/A,#N/A,FALSE,"INSTIT. FINANCIERAS";#N/A,#N/A,FALSE,"VALORES"}</definedName>
    <definedName name="VV_1_2">{#N/A,#N/A,FALSE,"ACTIVO FIJO";#N/A,#N/A,FALSE,"COBRAR";#N/A,#N/A,FALSE,"AFILIADAS";#N/A,#N/A,FALSE,"PAGAR";#N/A,#N/A,FALSE,"INSTIT. FINANCIERAS";#N/A,#N/A,FALSE,"VALORES"}</definedName>
    <definedName name="VV_1_3" localSheetId="0">{#N/A,#N/A,FALSE,"ACTIVO FIJO";#N/A,#N/A,FALSE,"COBRAR";#N/A,#N/A,FALSE,"AFILIADAS";#N/A,#N/A,FALSE,"PAGAR";#N/A,#N/A,FALSE,"INSTIT. FINANCIERAS";#N/A,#N/A,FALSE,"VALORES"}</definedName>
    <definedName name="VV_1_3" localSheetId="1">{#N/A,#N/A,FALSE,"ACTIVO FIJO";#N/A,#N/A,FALSE,"COBRAR";#N/A,#N/A,FALSE,"AFILIADAS";#N/A,#N/A,FALSE,"PAGAR";#N/A,#N/A,FALSE,"INSTIT. FINANCIERAS";#N/A,#N/A,FALSE,"VALORES"}</definedName>
    <definedName name="VV_1_3" localSheetId="2">{#N/A,#N/A,FALSE,"ACTIVO FIJO";#N/A,#N/A,FALSE,"COBRAR";#N/A,#N/A,FALSE,"AFILIADAS";#N/A,#N/A,FALSE,"PAGAR";#N/A,#N/A,FALSE,"INSTIT. FINANCIERAS";#N/A,#N/A,FALSE,"VALORES"}</definedName>
    <definedName name="VV_1_3">{#N/A,#N/A,FALSE,"ACTIVO FIJO";#N/A,#N/A,FALSE,"COBRAR";#N/A,#N/A,FALSE,"AFILIADAS";#N/A,#N/A,FALSE,"PAGAR";#N/A,#N/A,FALSE,"INSTIT. FINANCIERAS";#N/A,#N/A,FALSE,"VALORES"}</definedName>
    <definedName name="VV_2" localSheetId="0">{#N/A,#N/A,FALSE,"ACTIVO FIJO";#N/A,#N/A,FALSE,"COBRAR";#N/A,#N/A,FALSE,"AFILIADAS";#N/A,#N/A,FALSE,"PAGAR";#N/A,#N/A,FALSE,"INSTIT. FINANCIERAS";#N/A,#N/A,FALSE,"VALORES"}</definedName>
    <definedName name="VV_2" localSheetId="1">{#N/A,#N/A,FALSE,"ACTIVO FIJO";#N/A,#N/A,FALSE,"COBRAR";#N/A,#N/A,FALSE,"AFILIADAS";#N/A,#N/A,FALSE,"PAGAR";#N/A,#N/A,FALSE,"INSTIT. FINANCIERAS";#N/A,#N/A,FALSE,"VALORES"}</definedName>
    <definedName name="VV_2" localSheetId="2">{#N/A,#N/A,FALSE,"ACTIVO FIJO";#N/A,#N/A,FALSE,"COBRAR";#N/A,#N/A,FALSE,"AFILIADAS";#N/A,#N/A,FALSE,"PAGAR";#N/A,#N/A,FALSE,"INSTIT. FINANCIERAS";#N/A,#N/A,FALSE,"VALORES"}</definedName>
    <definedName name="VV_2">{#N/A,#N/A,FALSE,"ACTIVO FIJO";#N/A,#N/A,FALSE,"COBRAR";#N/A,#N/A,FALSE,"AFILIADAS";#N/A,#N/A,FALSE,"PAGAR";#N/A,#N/A,FALSE,"INSTIT. FINANCIERAS";#N/A,#N/A,FALSE,"VALORES"}</definedName>
    <definedName name="VV_3" localSheetId="0">{#N/A,#N/A,FALSE,"ACTIVO FIJO";#N/A,#N/A,FALSE,"COBRAR";#N/A,#N/A,FALSE,"AFILIADAS";#N/A,#N/A,FALSE,"PAGAR";#N/A,#N/A,FALSE,"INSTIT. FINANCIERAS";#N/A,#N/A,FALSE,"VALORES"}</definedName>
    <definedName name="VV_3" localSheetId="1">{#N/A,#N/A,FALSE,"ACTIVO FIJO";#N/A,#N/A,FALSE,"COBRAR";#N/A,#N/A,FALSE,"AFILIADAS";#N/A,#N/A,FALSE,"PAGAR";#N/A,#N/A,FALSE,"INSTIT. FINANCIERAS";#N/A,#N/A,FALSE,"VALORES"}</definedName>
    <definedName name="VV_3" localSheetId="2">{#N/A,#N/A,FALSE,"ACTIVO FIJO";#N/A,#N/A,FALSE,"COBRAR";#N/A,#N/A,FALSE,"AFILIADAS";#N/A,#N/A,FALSE,"PAGAR";#N/A,#N/A,FALSE,"INSTIT. FINANCIERAS";#N/A,#N/A,FALSE,"VALORES"}</definedName>
    <definedName name="VV_3">{#N/A,#N/A,FALSE,"ACTIVO FIJO";#N/A,#N/A,FALSE,"COBRAR";#N/A,#N/A,FALSE,"AFILIADAS";#N/A,#N/A,FALSE,"PAGAR";#N/A,#N/A,FALSE,"INSTIT. FINANCIERAS";#N/A,#N/A,FALSE,"VALORES"}</definedName>
    <definedName name="VV_4" localSheetId="0">{#N/A,#N/A,FALSE,"ACTIVO FIJO";#N/A,#N/A,FALSE,"COBRAR";#N/A,#N/A,FALSE,"AFILIADAS";#N/A,#N/A,FALSE,"PAGAR";#N/A,#N/A,FALSE,"INSTIT. FINANCIERAS";#N/A,#N/A,FALSE,"VALORES"}</definedName>
    <definedName name="VV_4" localSheetId="1">{#N/A,#N/A,FALSE,"ACTIVO FIJO";#N/A,#N/A,FALSE,"COBRAR";#N/A,#N/A,FALSE,"AFILIADAS";#N/A,#N/A,FALSE,"PAGAR";#N/A,#N/A,FALSE,"INSTIT. FINANCIERAS";#N/A,#N/A,FALSE,"VALORES"}</definedName>
    <definedName name="VV_4" localSheetId="2">{#N/A,#N/A,FALSE,"ACTIVO FIJO";#N/A,#N/A,FALSE,"COBRAR";#N/A,#N/A,FALSE,"AFILIADAS";#N/A,#N/A,FALSE,"PAGAR";#N/A,#N/A,FALSE,"INSTIT. FINANCIERAS";#N/A,#N/A,FALSE,"VALORES"}</definedName>
    <definedName name="VV_4">{#N/A,#N/A,FALSE,"ACTIVO FIJO";#N/A,#N/A,FALSE,"COBRAR";#N/A,#N/A,FALSE,"AFILIADAS";#N/A,#N/A,FALSE,"PAGAR";#N/A,#N/A,FALSE,"INSTIT. FINANCIERAS";#N/A,#N/A,FALSE,"VALORES"}</definedName>
    <definedName name="VVGHJ" localSheetId="0">{#N/A,#N/A,FALSE,"Graficos"}</definedName>
    <definedName name="VVGHJ" localSheetId="1">{#N/A,#N/A,FALSE,"Graficos"}</definedName>
    <definedName name="VVGHJ" localSheetId="2">{#N/A,#N/A,FALSE,"Graficos"}</definedName>
    <definedName name="VVGHJ">{#N/A,#N/A,FALSE,"Graficos"}</definedName>
    <definedName name="VVGHJ_1" localSheetId="0">{#N/A,#N/A,FALSE,"Graficos"}</definedName>
    <definedName name="VVGHJ_1" localSheetId="1">{#N/A,#N/A,FALSE,"Graficos"}</definedName>
    <definedName name="VVGHJ_1" localSheetId="2">{#N/A,#N/A,FALSE,"Graficos"}</definedName>
    <definedName name="VVGHJ_1">{#N/A,#N/A,FALSE,"Graficos"}</definedName>
    <definedName name="VVGVHJ" localSheetId="0">{#N/A,#N/A,FALSE,"Graficos"}</definedName>
    <definedName name="VVGVHJ" localSheetId="1">{#N/A,#N/A,FALSE,"Graficos"}</definedName>
    <definedName name="VVGVHJ" localSheetId="2">{#N/A,#N/A,FALSE,"Graficos"}</definedName>
    <definedName name="VVGVHJ">{#N/A,#N/A,FALSE,"Graficos"}</definedName>
    <definedName name="VVGVHJ_1" localSheetId="0">{#N/A,#N/A,FALSE,"Graficos"}</definedName>
    <definedName name="VVGVHJ_1" localSheetId="1">{#N/A,#N/A,FALSE,"Graficos"}</definedName>
    <definedName name="VVGVHJ_1" localSheetId="2">{#N/A,#N/A,FALSE,"Graficos"}</definedName>
    <definedName name="VVGVHJ_1">{#N/A,#N/A,FALSE,"Graficos"}</definedName>
    <definedName name="vvv"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wrqq" localSheetId="0">{#N/A,#N/A,FALSE,"ResDev"}</definedName>
    <definedName name="vwrqq" localSheetId="1">{#N/A,#N/A,FALSE,"ResDev"}</definedName>
    <definedName name="vwrqq" localSheetId="2">{#N/A,#N/A,FALSE,"ResDev"}</definedName>
    <definedName name="vwrqq">{#N/A,#N/A,FALSE,"ResDev"}</definedName>
    <definedName name="vwwrraw"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 localSheetId="3">#REF!</definedName>
    <definedName name="w" localSheetId="4">#REF!</definedName>
    <definedName name="w" localSheetId="5">#REF!</definedName>
    <definedName name="w" localSheetId="6">#REF!</definedName>
    <definedName name="w" localSheetId="0">{#N/A,#N/A,FALSE,"Matrix";#N/A,#N/A,FALSE,"Executive";#N/A,#N/A,FALSE,"Summary";#N/A,#N/A,FALSE,"Office1";#N/A,#N/A,FALSE,"Office2";#N/A,#N/A,FALSE,"Office3";#N/A,#N/A,FALSE,"Office4";#N/A,#N/A,FALSE,"Office5";#N/A,#N/A,FALSE,"Office6";#N/A,#N/A,FALSE,"Office7";#N/A,#N/A,FALSE,"Labor"}</definedName>
    <definedName name="w" localSheetId="1">{#N/A,#N/A,FALSE,"Matrix";#N/A,#N/A,FALSE,"Executive";#N/A,#N/A,FALSE,"Summary";#N/A,#N/A,FALSE,"Office1";#N/A,#N/A,FALSE,"Office2";#N/A,#N/A,FALSE,"Office3";#N/A,#N/A,FALSE,"Office4";#N/A,#N/A,FALSE,"Office5";#N/A,#N/A,FALSE,"Office6";#N/A,#N/A,FALSE,"Office7";#N/A,#N/A,FALSE,"Labor"}</definedName>
    <definedName name="w" localSheetId="2">{#N/A,#N/A,FALSE,"Matrix";#N/A,#N/A,FALSE,"Executive";#N/A,#N/A,FALSE,"Summary";#N/A,#N/A,FALSE,"Office1";#N/A,#N/A,FALSE,"Office2";#N/A,#N/A,FALSE,"Office3";#N/A,#N/A,FALSE,"Office4";#N/A,#N/A,FALSE,"Office5";#N/A,#N/A,FALSE,"Office6";#N/A,#N/A,FALSE,"Office7";#N/A,#N/A,FALSE,"Labor"}</definedName>
    <definedName name="w">{#N/A,#N/A,FALSE,"Matrix";#N/A,#N/A,FALSE,"Executive";#N/A,#N/A,FALSE,"Summary";#N/A,#N/A,FALSE,"Office1";#N/A,#N/A,FALSE,"Office2";#N/A,#N/A,FALSE,"Office3";#N/A,#N/A,FALSE,"Office4";#N/A,#N/A,FALSE,"Office5";#N/A,#N/A,FALSE,"Office6";#N/A,#N/A,FALSE,"Office7";#N/A,#N/A,FALSE,"Labor"}</definedName>
    <definedName name="w_1" localSheetId="0">{#N/A,#N/A,FALSE,"Matrix";#N/A,#N/A,FALSE,"Executive";#N/A,#N/A,FALSE,"Summary";#N/A,#N/A,FALSE,"Office1";#N/A,#N/A,FALSE,"Office2";#N/A,#N/A,FALSE,"Office3";#N/A,#N/A,FALSE,"Office4";#N/A,#N/A,FALSE,"Office5";#N/A,#N/A,FALSE,"Office6";#N/A,#N/A,FALSE,"Office7";#N/A,#N/A,FALSE,"Labor"}</definedName>
    <definedName name="w_1" localSheetId="1">{#N/A,#N/A,FALSE,"Matrix";#N/A,#N/A,FALSE,"Executive";#N/A,#N/A,FALSE,"Summary";#N/A,#N/A,FALSE,"Office1";#N/A,#N/A,FALSE,"Office2";#N/A,#N/A,FALSE,"Office3";#N/A,#N/A,FALSE,"Office4";#N/A,#N/A,FALSE,"Office5";#N/A,#N/A,FALSE,"Office6";#N/A,#N/A,FALSE,"Office7";#N/A,#N/A,FALSE,"Labor"}</definedName>
    <definedName name="w_1" localSheetId="2">{#N/A,#N/A,FALSE,"Matrix";#N/A,#N/A,FALSE,"Executive";#N/A,#N/A,FALSE,"Summary";#N/A,#N/A,FALSE,"Office1";#N/A,#N/A,FALSE,"Office2";#N/A,#N/A,FALSE,"Office3";#N/A,#N/A,FALSE,"Office4";#N/A,#N/A,FALSE,"Office5";#N/A,#N/A,FALSE,"Office6";#N/A,#N/A,FALSE,"Office7";#N/A,#N/A,FALSE,"Labor"}</definedName>
    <definedName name="w_1">{#N/A,#N/A,FALSE,"Matrix";#N/A,#N/A,FALSE,"Executive";#N/A,#N/A,FALSE,"Summary";#N/A,#N/A,FALSE,"Office1";#N/A,#N/A,FALSE,"Office2";#N/A,#N/A,FALSE,"Office3";#N/A,#N/A,FALSE,"Office4";#N/A,#N/A,FALSE,"Office5";#N/A,#N/A,FALSE,"Office6";#N/A,#N/A,FALSE,"Office7";#N/A,#N/A,FALSE,"Labor"}</definedName>
    <definedName name="w_2" localSheetId="0">{#N/A,#N/A,FALSE,"MAY96 2260";#N/A,#N/A,FALSE,"system reclass";#N/A,#N/A,FALSE,"Items with no project number"}</definedName>
    <definedName name="w_2" localSheetId="1">{#N/A,#N/A,FALSE,"MAY96 2260";#N/A,#N/A,FALSE,"system reclass";#N/A,#N/A,FALSE,"Items with no project number"}</definedName>
    <definedName name="w_2" localSheetId="2">{#N/A,#N/A,FALSE,"MAY96 2260";#N/A,#N/A,FALSE,"system reclass";#N/A,#N/A,FALSE,"Items with no project number"}</definedName>
    <definedName name="w_2">{#N/A,#N/A,FALSE,"MAY96 2260";#N/A,#N/A,FALSE,"system reclass";#N/A,#N/A,FALSE,"Items with no project number"}</definedName>
    <definedName name="w_3" localSheetId="0">{#N/A,#N/A,FALSE,"MAY96 2260";#N/A,#N/A,FALSE,"system reclass";#N/A,#N/A,FALSE,"Items with no project number"}</definedName>
    <definedName name="w_3" localSheetId="1">{#N/A,#N/A,FALSE,"MAY96 2260";#N/A,#N/A,FALSE,"system reclass";#N/A,#N/A,FALSE,"Items with no project number"}</definedName>
    <definedName name="w_3" localSheetId="2">{#N/A,#N/A,FALSE,"MAY96 2260";#N/A,#N/A,FALSE,"system reclass";#N/A,#N/A,FALSE,"Items with no project number"}</definedName>
    <definedName name="w_3">{#N/A,#N/A,FALSE,"MAY96 2260";#N/A,#N/A,FALSE,"system reclass";#N/A,#N/A,FALSE,"Items with no project number"}</definedName>
    <definedName name="w_4" localSheetId="0">{#N/A,#N/A,FALSE,"MAY96 2260";#N/A,#N/A,FALSE,"system reclass";#N/A,#N/A,FALSE,"Items with no project number"}</definedName>
    <definedName name="w_4" localSheetId="1">{#N/A,#N/A,FALSE,"MAY96 2260";#N/A,#N/A,FALSE,"system reclass";#N/A,#N/A,FALSE,"Items with no project number"}</definedName>
    <definedName name="w_4" localSheetId="2">{#N/A,#N/A,FALSE,"MAY96 2260";#N/A,#N/A,FALSE,"system reclass";#N/A,#N/A,FALSE,"Items with no project number"}</definedName>
    <definedName name="w_4">{#N/A,#N/A,FALSE,"MAY96 2260";#N/A,#N/A,FALSE,"system reclass";#N/A,#N/A,FALSE,"Items with no project number"}</definedName>
    <definedName name="w_5" localSheetId="0">{#N/A,#N/A,FALSE,"MAY96 2260";#N/A,#N/A,FALSE,"system reclass";#N/A,#N/A,FALSE,"Items with no project number"}</definedName>
    <definedName name="w_5" localSheetId="1">{#N/A,#N/A,FALSE,"MAY96 2260";#N/A,#N/A,FALSE,"system reclass";#N/A,#N/A,FALSE,"Items with no project number"}</definedName>
    <definedName name="w_5" localSheetId="2">{#N/A,#N/A,FALSE,"MAY96 2260";#N/A,#N/A,FALSE,"system reclass";#N/A,#N/A,FALSE,"Items with no project number"}</definedName>
    <definedName name="w_5">{#N/A,#N/A,FALSE,"MAY96 2260";#N/A,#N/A,FALSE,"system reclass";#N/A,#N/A,FALSE,"Items with no project number"}</definedName>
    <definedName name="wa" localSheetId="0">{#N/A,#N/A,TRUE,"MES";#N/A,#N/A,TRUE,"ANUAL"}</definedName>
    <definedName name="wa" localSheetId="1">{#N/A,#N/A,TRUE,"MES";#N/A,#N/A,TRUE,"ANUAL"}</definedName>
    <definedName name="wa" localSheetId="2">{#N/A,#N/A,TRUE,"MES";#N/A,#N/A,TRUE,"ANUAL"}</definedName>
    <definedName name="wa">{#N/A,#N/A,TRUE,"MES";#N/A,#N/A,TRUE,"ANUAL"}</definedName>
    <definedName name="Wall_Street_DR">#REF!</definedName>
    <definedName name="Waste_unit_cost">#REF!</definedName>
    <definedName name="Water_Mgmt">#REF!</definedName>
    <definedName name="wcdwq" localSheetId="0">{"bechtel1",#N/A,TRUE,"BECHTEL";"bechtelhours",#N/A,TRUE,"BECHTEL";"bechtel$",#N/A,TRUE,"BECHTEL"}</definedName>
    <definedName name="wcdwq" localSheetId="1">{"bechtel1",#N/A,TRUE,"BECHTEL";"bechtelhours",#N/A,TRUE,"BECHTEL";"bechtel$",#N/A,TRUE,"BECHTEL"}</definedName>
    <definedName name="wcdwq" localSheetId="2">{"bechtel1",#N/A,TRUE,"BECHTEL";"bechtelhours",#N/A,TRUE,"BECHTEL";"bechtel$",#N/A,TRUE,"BECHTEL"}</definedName>
    <definedName name="wcdwq">{"bechtel1",#N/A,TRUE,"BECHTEL";"bechtelhours",#N/A,TRUE,"BECHTEL";"bechtel$",#N/A,TRUE,"BECHTEL"}</definedName>
    <definedName name="WDFS">#REF!</definedName>
    <definedName name="we" localSheetId="0">{#N/A,#N/A,FALSE,"SumG";#N/A,#N/A,FALSE,"ElecG";#N/A,#N/A,FALSE,"MechG";#N/A,#N/A,FALSE,"GeotG";#N/A,#N/A,FALSE,"PrcsG";#N/A,#N/A,FALSE,"TunnG";#N/A,#N/A,FALSE,"CivlG";#N/A,#N/A,FALSE,"NtwkG";#N/A,#N/A,FALSE,"EstgG";#N/A,#N/A,FALSE,"PEngG"}</definedName>
    <definedName name="we" localSheetId="1">{#N/A,#N/A,FALSE,"SumG";#N/A,#N/A,FALSE,"ElecG";#N/A,#N/A,FALSE,"MechG";#N/A,#N/A,FALSE,"GeotG";#N/A,#N/A,FALSE,"PrcsG";#N/A,#N/A,FALSE,"TunnG";#N/A,#N/A,FALSE,"CivlG";#N/A,#N/A,FALSE,"NtwkG";#N/A,#N/A,FALSE,"EstgG";#N/A,#N/A,FALSE,"PEngG"}</definedName>
    <definedName name="we" localSheetId="2">{#N/A,#N/A,FALSE,"SumG";#N/A,#N/A,FALSE,"ElecG";#N/A,#N/A,FALSE,"MechG";#N/A,#N/A,FALSE,"GeotG";#N/A,#N/A,FALSE,"PrcsG";#N/A,#N/A,FALSE,"TunnG";#N/A,#N/A,FALSE,"CivlG";#N/A,#N/A,FALSE,"NtwkG";#N/A,#N/A,FALSE,"EstgG";#N/A,#N/A,FALSE,"PEngG"}</definedName>
    <definedName name="we">{#N/A,#N/A,FALSE,"SumG";#N/A,#N/A,FALSE,"ElecG";#N/A,#N/A,FALSE,"MechG";#N/A,#N/A,FALSE,"GeotG";#N/A,#N/A,FALSE,"PrcsG";#N/A,#N/A,FALSE,"TunnG";#N/A,#N/A,FALSE,"CivlG";#N/A,#N/A,FALSE,"NtwkG";#N/A,#N/A,FALSE,"EstgG";#N/A,#N/A,FALSE,"PEngG"}</definedName>
    <definedName name="wedf" localSheetId="0">{#N/A,#N/A,FALSE,"SumG";#N/A,#N/A,FALSE,"ElecG";#N/A,#N/A,FALSE,"MechG";#N/A,#N/A,FALSE,"GeotG";#N/A,#N/A,FALSE,"PrcsG";#N/A,#N/A,FALSE,"TunnG";#N/A,#N/A,FALSE,"CivlG";#N/A,#N/A,FALSE,"NtwkG";#N/A,#N/A,FALSE,"EstgG";#N/A,#N/A,FALSE,"PEngG"}</definedName>
    <definedName name="wedf" localSheetId="1">{#N/A,#N/A,FALSE,"SumG";#N/A,#N/A,FALSE,"ElecG";#N/A,#N/A,FALSE,"MechG";#N/A,#N/A,FALSE,"GeotG";#N/A,#N/A,FALSE,"PrcsG";#N/A,#N/A,FALSE,"TunnG";#N/A,#N/A,FALSE,"CivlG";#N/A,#N/A,FALSE,"NtwkG";#N/A,#N/A,FALSE,"EstgG";#N/A,#N/A,FALSE,"PEngG"}</definedName>
    <definedName name="wedf" localSheetId="2">{#N/A,#N/A,FALSE,"SumG";#N/A,#N/A,FALSE,"ElecG";#N/A,#N/A,FALSE,"MechG";#N/A,#N/A,FALSE,"GeotG";#N/A,#N/A,FALSE,"PrcsG";#N/A,#N/A,FALSE,"TunnG";#N/A,#N/A,FALSE,"CivlG";#N/A,#N/A,FALSE,"NtwkG";#N/A,#N/A,FALSE,"EstgG";#N/A,#N/A,FALSE,"PEngG"}</definedName>
    <definedName name="wedf">{#N/A,#N/A,FALSE,"SumG";#N/A,#N/A,FALSE,"ElecG";#N/A,#N/A,FALSE,"MechG";#N/A,#N/A,FALSE,"GeotG";#N/A,#N/A,FALSE,"PrcsG";#N/A,#N/A,FALSE,"TunnG";#N/A,#N/A,FALSE,"CivlG";#N/A,#N/A,FALSE,"NtwkG";#N/A,#N/A,FALSE,"EstgG";#N/A,#N/A,FALSE,"PEngG"}</definedName>
    <definedName name="weee" localSheetId="0">{#N/A,#N/A,FALSE,"minas";#N/A,#N/A,FALSE,"Total_OC015";#N/A,#N/A,FALSE,"ADMIN";#N/A,#N/A,FALSE,"PROCES";#N/A,#N/A,FALSE,"civil";#N/A,#N/A,FALSE,"CAÑER";#N/A,#N/A,FALSE,"ELEC";#N/A,#N/A,FALSE,"INSTR";#N/A,#N/A,FALSE,"PDS";#N/A,#N/A,FALSE,"mecan"}</definedName>
    <definedName name="weee" localSheetId="1">{#N/A,#N/A,FALSE,"minas";#N/A,#N/A,FALSE,"Total_OC015";#N/A,#N/A,FALSE,"ADMIN";#N/A,#N/A,FALSE,"PROCES";#N/A,#N/A,FALSE,"civil";#N/A,#N/A,FALSE,"CAÑER";#N/A,#N/A,FALSE,"ELEC";#N/A,#N/A,FALSE,"INSTR";#N/A,#N/A,FALSE,"PDS";#N/A,#N/A,FALSE,"mecan"}</definedName>
    <definedName name="weee" localSheetId="2">{#N/A,#N/A,FALSE,"minas";#N/A,#N/A,FALSE,"Total_OC015";#N/A,#N/A,FALSE,"ADMIN";#N/A,#N/A,FALSE,"PROCES";#N/A,#N/A,FALSE,"civil";#N/A,#N/A,FALSE,"CAÑER";#N/A,#N/A,FALSE,"ELEC";#N/A,#N/A,FALSE,"INSTR";#N/A,#N/A,FALSE,"PDS";#N/A,#N/A,FALSE,"mecan"}</definedName>
    <definedName name="weee">{#N/A,#N/A,FALSE,"minas";#N/A,#N/A,FALSE,"Total_OC015";#N/A,#N/A,FALSE,"ADMIN";#N/A,#N/A,FALSE,"PROCES";#N/A,#N/A,FALSE,"civil";#N/A,#N/A,FALSE,"CAÑER";#N/A,#N/A,FALSE,"ELEC";#N/A,#N/A,FALSE,"INSTR";#N/A,#N/A,FALSE,"PDS";#N/A,#N/A,FALSE,"mecan"}</definedName>
    <definedName name="Week1">#REF!</definedName>
    <definedName name="Week15">#REF!</definedName>
    <definedName name="WeekEndingDate">#REF!</definedName>
    <definedName name="WeekNumber">#REF!</definedName>
    <definedName name="wef" localSheetId="3">{#N/A,#N/A,FALSE,"minas";#N/A,#N/A,FALSE,"Total_OC015";#N/A,#N/A,FALSE,"ADMIN";#N/A,#N/A,FALSE,"PROCES";#N/A,#N/A,FALSE,"civil";#N/A,#N/A,FALSE,"CAÑER";#N/A,#N/A,FALSE,"ELEC";#N/A,#N/A,FALSE,"INSTR";#N/A,#N/A,FALSE,"PDS";#N/A,#N/A,FALSE,"mecan"}</definedName>
    <definedName name="wef" localSheetId="4">{#N/A,#N/A,FALSE,"minas";#N/A,#N/A,FALSE,"Total_OC015";#N/A,#N/A,FALSE,"ADMIN";#N/A,#N/A,FALSE,"PROCES";#N/A,#N/A,FALSE,"civil";#N/A,#N/A,FALSE,"CAÑER";#N/A,#N/A,FALSE,"ELEC";#N/A,#N/A,FALSE,"INSTR";#N/A,#N/A,FALSE,"PDS";#N/A,#N/A,FALSE,"mecan"}</definedName>
    <definedName name="wef" localSheetId="5">{#N/A,#N/A,FALSE,"minas";#N/A,#N/A,FALSE,"Total_OC015";#N/A,#N/A,FALSE,"ADMIN";#N/A,#N/A,FALSE,"PROCES";#N/A,#N/A,FALSE,"civil";#N/A,#N/A,FALSE,"CAÑER";#N/A,#N/A,FALSE,"ELEC";#N/A,#N/A,FALSE,"INSTR";#N/A,#N/A,FALSE,"PDS";#N/A,#N/A,FALSE,"mecan"}</definedName>
    <definedName name="wef" localSheetId="6">{#N/A,#N/A,FALSE,"minas";#N/A,#N/A,FALSE,"Total_OC015";#N/A,#N/A,FALSE,"ADMIN";#N/A,#N/A,FALSE,"PROCES";#N/A,#N/A,FALSE,"civil";#N/A,#N/A,FALSE,"CAÑER";#N/A,#N/A,FALSE,"ELEC";#N/A,#N/A,FALSE,"INSTR";#N/A,#N/A,FALSE,"PDS";#N/A,#N/A,FALSE,"mecan"}</definedName>
    <definedName name="wef" localSheetId="0">{#N/A,#N/A,FALSE,"minas";#N/A,#N/A,FALSE,"Total_OC015";#N/A,#N/A,FALSE,"ADMIN";#N/A,#N/A,FALSE,"PROCES";#N/A,#N/A,FALSE,"civil";#N/A,#N/A,FALSE,"CAÑER";#N/A,#N/A,FALSE,"ELEC";#N/A,#N/A,FALSE,"INSTR";#N/A,#N/A,FALSE,"PDS";#N/A,#N/A,FALSE,"mecan"}</definedName>
    <definedName name="wef" localSheetId="1">{#N/A,#N/A,FALSE,"minas";#N/A,#N/A,FALSE,"Total_OC015";#N/A,#N/A,FALSE,"ADMIN";#N/A,#N/A,FALSE,"PROCES";#N/A,#N/A,FALSE,"civil";#N/A,#N/A,FALSE,"CAÑER";#N/A,#N/A,FALSE,"ELEC";#N/A,#N/A,FALSE,"INSTR";#N/A,#N/A,FALSE,"PDS";#N/A,#N/A,FALSE,"mecan"}</definedName>
    <definedName name="wef" localSheetId="2">{#N/A,#N/A,FALSE,"minas";#N/A,#N/A,FALSE,"Total_OC015";#N/A,#N/A,FALSE,"ADMIN";#N/A,#N/A,FALSE,"PROCES";#N/A,#N/A,FALSE,"civil";#N/A,#N/A,FALSE,"CAÑER";#N/A,#N/A,FALSE,"ELEC";#N/A,#N/A,FALSE,"INSTR";#N/A,#N/A,FALSE,"PDS";#N/A,#N/A,FALSE,"mecan"}</definedName>
    <definedName name="wef">{#N/A,#N/A,FALSE,"minas";#N/A,#N/A,FALSE,"Total_OC015";#N/A,#N/A,FALSE,"ADMIN";#N/A,#N/A,FALSE,"PROCES";#N/A,#N/A,FALSE,"civil";#N/A,#N/A,FALSE,"CAÑER";#N/A,#N/A,FALSE,"ELEC";#N/A,#N/A,FALSE,"INSTR";#N/A,#N/A,FALSE,"PDS";#N/A,#N/A,FALSE,"mecan"}</definedName>
    <definedName name="wefd" localSheetId="0">{TRUE,TRUE,-1.25,-15.5,604.5,369,FALSE,FALSE,TRUE,TRUE,0,1,#N/A,41,#N/A,20.5555555555556,27.0714285714286,1,FALSE,FALSE,3,TRUE,1,FALSE,80,"Swvu.summary2.","ACwvu.summary2.",#N/A,FALSE,FALSE,0.5,0.5,0.5,0.5,2,"&amp;F","&amp;A&amp;RPage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w" localSheetId="3">{#N/A,#N/A,FALSE,"Total_OC015";#N/A,#N/A,FALSE,"ADMIN";#N/A,#N/A,FALSE,"PROCES";#N/A,#N/A,FALSE,"mecan";#N/A,#N/A,FALSE,"civil";#N/A,#N/A,FALSE,"CAÑER";#N/A,#N/A,FALSE,"ELEC";#N/A,#N/A,FALSE,"INSTR"}</definedName>
    <definedName name="wefw" localSheetId="4">{#N/A,#N/A,FALSE,"Total_OC015";#N/A,#N/A,FALSE,"ADMIN";#N/A,#N/A,FALSE,"PROCES";#N/A,#N/A,FALSE,"mecan";#N/A,#N/A,FALSE,"civil";#N/A,#N/A,FALSE,"CAÑER";#N/A,#N/A,FALSE,"ELEC";#N/A,#N/A,FALSE,"INSTR"}</definedName>
    <definedName name="wefw" localSheetId="5">{#N/A,#N/A,FALSE,"Total_OC015";#N/A,#N/A,FALSE,"ADMIN";#N/A,#N/A,FALSE,"PROCES";#N/A,#N/A,FALSE,"mecan";#N/A,#N/A,FALSE,"civil";#N/A,#N/A,FALSE,"CAÑER";#N/A,#N/A,FALSE,"ELEC";#N/A,#N/A,FALSE,"INSTR"}</definedName>
    <definedName name="wefw" localSheetId="6">{#N/A,#N/A,FALSE,"Total_OC015";#N/A,#N/A,FALSE,"ADMIN";#N/A,#N/A,FALSE,"PROCES";#N/A,#N/A,FALSE,"mecan";#N/A,#N/A,FALSE,"civil";#N/A,#N/A,FALSE,"CAÑER";#N/A,#N/A,FALSE,"ELEC";#N/A,#N/A,FALSE,"INSTR"}</definedName>
    <definedName name="wefw" localSheetId="0">{#N/A,#N/A,FALSE,"Total_OC015";#N/A,#N/A,FALSE,"ADMIN";#N/A,#N/A,FALSE,"PROCES";#N/A,#N/A,FALSE,"mecan";#N/A,#N/A,FALSE,"civil";#N/A,#N/A,FALSE,"CAÑER";#N/A,#N/A,FALSE,"ELEC";#N/A,#N/A,FALSE,"INSTR"}</definedName>
    <definedName name="wefw" localSheetId="1">{#N/A,#N/A,FALSE,"Total_OC015";#N/A,#N/A,FALSE,"ADMIN";#N/A,#N/A,FALSE,"PROCES";#N/A,#N/A,FALSE,"mecan";#N/A,#N/A,FALSE,"civil";#N/A,#N/A,FALSE,"CAÑER";#N/A,#N/A,FALSE,"ELEC";#N/A,#N/A,FALSE,"INSTR"}</definedName>
    <definedName name="wefw" localSheetId="2">{#N/A,#N/A,FALSE,"Total_OC015";#N/A,#N/A,FALSE,"ADMIN";#N/A,#N/A,FALSE,"PROCES";#N/A,#N/A,FALSE,"mecan";#N/A,#N/A,FALSE,"civil";#N/A,#N/A,FALSE,"CAÑER";#N/A,#N/A,FALSE,"ELEC";#N/A,#N/A,FALSE,"INSTR"}</definedName>
    <definedName name="wefw">{#N/A,#N/A,FALSE,"Total_OC015";#N/A,#N/A,FALSE,"ADMIN";#N/A,#N/A,FALSE,"PROCES";#N/A,#N/A,FALSE,"mecan";#N/A,#N/A,FALSE,"civil";#N/A,#N/A,FALSE,"CAÑER";#N/A,#N/A,FALSE,"ELEC";#N/A,#N/A,FALSE,"INSTR"}</definedName>
    <definedName name="wefwe" localSheetId="3">{#N/A,#N/A,FALSE,"Total_OC015";#N/A,#N/A,FALSE,"ADMIN";#N/A,#N/A,FALSE,"PROCES";#N/A,#N/A,FALSE,"mecan";#N/A,#N/A,FALSE,"civil";#N/A,#N/A,FALSE,"CAÑER";#N/A,#N/A,FALSE,"ELEC";#N/A,#N/A,FALSE,"INSTR"}</definedName>
    <definedName name="wefwe" localSheetId="4">{#N/A,#N/A,FALSE,"Total_OC015";#N/A,#N/A,FALSE,"ADMIN";#N/A,#N/A,FALSE,"PROCES";#N/A,#N/A,FALSE,"mecan";#N/A,#N/A,FALSE,"civil";#N/A,#N/A,FALSE,"CAÑER";#N/A,#N/A,FALSE,"ELEC";#N/A,#N/A,FALSE,"INSTR"}</definedName>
    <definedName name="wefwe" localSheetId="5">{#N/A,#N/A,FALSE,"Total_OC015";#N/A,#N/A,FALSE,"ADMIN";#N/A,#N/A,FALSE,"PROCES";#N/A,#N/A,FALSE,"mecan";#N/A,#N/A,FALSE,"civil";#N/A,#N/A,FALSE,"CAÑER";#N/A,#N/A,FALSE,"ELEC";#N/A,#N/A,FALSE,"INSTR"}</definedName>
    <definedName name="wefwe" localSheetId="6">{#N/A,#N/A,FALSE,"Total_OC015";#N/A,#N/A,FALSE,"ADMIN";#N/A,#N/A,FALSE,"PROCES";#N/A,#N/A,FALSE,"mecan";#N/A,#N/A,FALSE,"civil";#N/A,#N/A,FALSE,"CAÑER";#N/A,#N/A,FALSE,"ELEC";#N/A,#N/A,FALSE,"INSTR"}</definedName>
    <definedName name="wefwe" localSheetId="0">{#N/A,#N/A,FALSE,"Total_OC015";#N/A,#N/A,FALSE,"ADMIN";#N/A,#N/A,FALSE,"PROCES";#N/A,#N/A,FALSE,"mecan";#N/A,#N/A,FALSE,"civil";#N/A,#N/A,FALSE,"CAÑER";#N/A,#N/A,FALSE,"ELEC";#N/A,#N/A,FALSE,"INSTR"}</definedName>
    <definedName name="wefwe" localSheetId="1">{#N/A,#N/A,FALSE,"Total_OC015";#N/A,#N/A,FALSE,"ADMIN";#N/A,#N/A,FALSE,"PROCES";#N/A,#N/A,FALSE,"mecan";#N/A,#N/A,FALSE,"civil";#N/A,#N/A,FALSE,"CAÑER";#N/A,#N/A,FALSE,"ELEC";#N/A,#N/A,FALSE,"INSTR"}</definedName>
    <definedName name="wefwe" localSheetId="2">{#N/A,#N/A,FALSE,"Total_OC015";#N/A,#N/A,FALSE,"ADMIN";#N/A,#N/A,FALSE,"PROCES";#N/A,#N/A,FALSE,"mecan";#N/A,#N/A,FALSE,"civil";#N/A,#N/A,FALSE,"CAÑER";#N/A,#N/A,FALSE,"ELEC";#N/A,#N/A,FALSE,"INSTR"}</definedName>
    <definedName name="wefwe">{#N/A,#N/A,FALSE,"Total_OC015";#N/A,#N/A,FALSE,"ADMIN";#N/A,#N/A,FALSE,"PROCES";#N/A,#N/A,FALSE,"mecan";#N/A,#N/A,FALSE,"civil";#N/A,#N/A,FALSE,"CAÑER";#N/A,#N/A,FALSE,"ELEC";#N/A,#N/A,FALSE,"INSTR"}</definedName>
    <definedName name="wefwef" localSheetId="3">{#N/A,#N/A,TRUE,"Est. de Fact.";#N/A,#N/A,TRUE,"Capitulo 19";#N/A,#N/A,TRUE,"Proyecto P855"}</definedName>
    <definedName name="wefwef" localSheetId="4">{#N/A,#N/A,TRUE,"Est. de Fact.";#N/A,#N/A,TRUE,"Capitulo 19";#N/A,#N/A,TRUE,"Proyecto P855"}</definedName>
    <definedName name="wefwef" localSheetId="5">{#N/A,#N/A,TRUE,"Est. de Fact.";#N/A,#N/A,TRUE,"Capitulo 19";#N/A,#N/A,TRUE,"Proyecto P855"}</definedName>
    <definedName name="wefwef" localSheetId="6">{#N/A,#N/A,TRUE,"Est. de Fact.";#N/A,#N/A,TRUE,"Capitulo 19";#N/A,#N/A,TRUE,"Proyecto P855"}</definedName>
    <definedName name="wefwef" localSheetId="0">{#N/A,#N/A,TRUE,"Est. de Fact.";#N/A,#N/A,TRUE,"Capitulo 19";#N/A,#N/A,TRUE,"Proyecto P855"}</definedName>
    <definedName name="wefwef" localSheetId="1">{#N/A,#N/A,TRUE,"Est. de Fact.";#N/A,#N/A,TRUE,"Capitulo 19";#N/A,#N/A,TRUE,"Proyecto P855"}</definedName>
    <definedName name="wefwef" localSheetId="2">{#N/A,#N/A,TRUE,"Est. de Fact.";#N/A,#N/A,TRUE,"Capitulo 19";#N/A,#N/A,TRUE,"Proyecto P855"}</definedName>
    <definedName name="wefwef">{#N/A,#N/A,TRUE,"Est. de Fact.";#N/A,#N/A,TRUE,"Capitulo 19";#N/A,#N/A,TRUE,"Proyecto P855"}</definedName>
    <definedName name="WELD100">#REF!</definedName>
    <definedName name="WELDHEAD100">#REF!</definedName>
    <definedName name="weq" localSheetId="3">{#N/A,#N/A,FALSE,"SumD";#N/A,#N/A,FALSE,"ElecD";#N/A,#N/A,FALSE,"MechD";#N/A,#N/A,FALSE,"GeotD";#N/A,#N/A,FALSE,"PrcsD";#N/A,#N/A,FALSE,"TunnD";#N/A,#N/A,FALSE,"CivlD";#N/A,#N/A,FALSE,"NtwkD";#N/A,#N/A,FALSE,"EstgD";#N/A,#N/A,FALSE,"PEngD"}</definedName>
    <definedName name="weq" localSheetId="4">{#N/A,#N/A,FALSE,"SumD";#N/A,#N/A,FALSE,"ElecD";#N/A,#N/A,FALSE,"MechD";#N/A,#N/A,FALSE,"GeotD";#N/A,#N/A,FALSE,"PrcsD";#N/A,#N/A,FALSE,"TunnD";#N/A,#N/A,FALSE,"CivlD";#N/A,#N/A,FALSE,"NtwkD";#N/A,#N/A,FALSE,"EstgD";#N/A,#N/A,FALSE,"PEngD"}</definedName>
    <definedName name="weq" localSheetId="5">{#N/A,#N/A,FALSE,"SumD";#N/A,#N/A,FALSE,"ElecD";#N/A,#N/A,FALSE,"MechD";#N/A,#N/A,FALSE,"GeotD";#N/A,#N/A,FALSE,"PrcsD";#N/A,#N/A,FALSE,"TunnD";#N/A,#N/A,FALSE,"CivlD";#N/A,#N/A,FALSE,"NtwkD";#N/A,#N/A,FALSE,"EstgD";#N/A,#N/A,FALSE,"PEngD"}</definedName>
    <definedName name="weq" localSheetId="6">{#N/A,#N/A,FALSE,"SumD";#N/A,#N/A,FALSE,"ElecD";#N/A,#N/A,FALSE,"MechD";#N/A,#N/A,FALSE,"GeotD";#N/A,#N/A,FALSE,"PrcsD";#N/A,#N/A,FALSE,"TunnD";#N/A,#N/A,FALSE,"CivlD";#N/A,#N/A,FALSE,"NtwkD";#N/A,#N/A,FALSE,"EstgD";#N/A,#N/A,FALSE,"PEngD"}</definedName>
    <definedName name="weq" localSheetId="0">{#N/A,#N/A,FALSE,"SumD";#N/A,#N/A,FALSE,"ElecD";#N/A,#N/A,FALSE,"MechD";#N/A,#N/A,FALSE,"GeotD";#N/A,#N/A,FALSE,"PrcsD";#N/A,#N/A,FALSE,"TunnD";#N/A,#N/A,FALSE,"CivlD";#N/A,#N/A,FALSE,"NtwkD";#N/A,#N/A,FALSE,"EstgD";#N/A,#N/A,FALSE,"PEngD"}</definedName>
    <definedName name="weq" localSheetId="1">{#N/A,#N/A,FALSE,"SumD";#N/A,#N/A,FALSE,"ElecD";#N/A,#N/A,FALSE,"MechD";#N/A,#N/A,FALSE,"GeotD";#N/A,#N/A,FALSE,"PrcsD";#N/A,#N/A,FALSE,"TunnD";#N/A,#N/A,FALSE,"CivlD";#N/A,#N/A,FALSE,"NtwkD";#N/A,#N/A,FALSE,"EstgD";#N/A,#N/A,FALSE,"PEngD"}</definedName>
    <definedName name="weq" localSheetId="2">{#N/A,#N/A,FALSE,"SumD";#N/A,#N/A,FALSE,"ElecD";#N/A,#N/A,FALSE,"MechD";#N/A,#N/A,FALSE,"GeotD";#N/A,#N/A,FALSE,"PrcsD";#N/A,#N/A,FALSE,"TunnD";#N/A,#N/A,FALSE,"CivlD";#N/A,#N/A,FALSE,"NtwkD";#N/A,#N/A,FALSE,"EstgD";#N/A,#N/A,FALSE,"PEngD"}</definedName>
    <definedName name="weq">{#N/A,#N/A,FALSE,"SumD";#N/A,#N/A,FALSE,"ElecD";#N/A,#N/A,FALSE,"MechD";#N/A,#N/A,FALSE,"GeotD";#N/A,#N/A,FALSE,"PrcsD";#N/A,#N/A,FALSE,"TunnD";#N/A,#N/A,FALSE,"CivlD";#N/A,#N/A,FALSE,"NtwkD";#N/A,#N/A,FALSE,"EstgD";#N/A,#N/A,FALSE,"PEngD"}</definedName>
    <definedName name="WERT" localSheetId="3">{#N/A,#N/A,FALSE,"masez (10)";#N/A,#N/A,FALSE,"masez (7)";#N/A,#N/A,FALSE,"masez (6)";#N/A,#N/A,FALSE,"masez (5)";#N/A,#N/A,FALSE,"masez (4)";#N/A,#N/A,FALSE,"masez (3)";#N/A,#N/A,FALSE,"masez (2)";#N/A,#N/A,FALSE,"GME";#N/A,#N/A,FALSE,"masez"}</definedName>
    <definedName name="WERT" localSheetId="4">{#N/A,#N/A,FALSE,"masez (10)";#N/A,#N/A,FALSE,"masez (7)";#N/A,#N/A,FALSE,"masez (6)";#N/A,#N/A,FALSE,"masez (5)";#N/A,#N/A,FALSE,"masez (4)";#N/A,#N/A,FALSE,"masez (3)";#N/A,#N/A,FALSE,"masez (2)";#N/A,#N/A,FALSE,"GME";#N/A,#N/A,FALSE,"masez"}</definedName>
    <definedName name="WERT" localSheetId="5">{#N/A,#N/A,FALSE,"masez (10)";#N/A,#N/A,FALSE,"masez (7)";#N/A,#N/A,FALSE,"masez (6)";#N/A,#N/A,FALSE,"masez (5)";#N/A,#N/A,FALSE,"masez (4)";#N/A,#N/A,FALSE,"masez (3)";#N/A,#N/A,FALSE,"masez (2)";#N/A,#N/A,FALSE,"GME";#N/A,#N/A,FALSE,"masez"}</definedName>
    <definedName name="WERT" localSheetId="6">{#N/A,#N/A,FALSE,"masez (10)";#N/A,#N/A,FALSE,"masez (7)";#N/A,#N/A,FALSE,"masez (6)";#N/A,#N/A,FALSE,"masez (5)";#N/A,#N/A,FALSE,"masez (4)";#N/A,#N/A,FALSE,"masez (3)";#N/A,#N/A,FALSE,"masez (2)";#N/A,#N/A,FALSE,"GME";#N/A,#N/A,FALSE,"masez"}</definedName>
    <definedName name="WERT" localSheetId="0">{#N/A,#N/A,FALSE,"masez (10)";#N/A,#N/A,FALSE,"masez (7)";#N/A,#N/A,FALSE,"masez (6)";#N/A,#N/A,FALSE,"masez (5)";#N/A,#N/A,FALSE,"masez (4)";#N/A,#N/A,FALSE,"masez (3)";#N/A,#N/A,FALSE,"masez (2)";#N/A,#N/A,FALSE,"GME";#N/A,#N/A,FALSE,"masez"}</definedName>
    <definedName name="WERT" localSheetId="1">{#N/A,#N/A,FALSE,"masez (10)";#N/A,#N/A,FALSE,"masez (7)";#N/A,#N/A,FALSE,"masez (6)";#N/A,#N/A,FALSE,"masez (5)";#N/A,#N/A,FALSE,"masez (4)";#N/A,#N/A,FALSE,"masez (3)";#N/A,#N/A,FALSE,"masez (2)";#N/A,#N/A,FALSE,"GME";#N/A,#N/A,FALSE,"masez"}</definedName>
    <definedName name="WERT" localSheetId="2">{#N/A,#N/A,FALSE,"masez (10)";#N/A,#N/A,FALSE,"masez (7)";#N/A,#N/A,FALSE,"masez (6)";#N/A,#N/A,FALSE,"masez (5)";#N/A,#N/A,FALSE,"masez (4)";#N/A,#N/A,FALSE,"masez (3)";#N/A,#N/A,FALSE,"masez (2)";#N/A,#N/A,FALSE,"GME";#N/A,#N/A,FALSE,"masez"}</definedName>
    <definedName name="WERT">{#N/A,#N/A,FALSE,"masez (10)";#N/A,#N/A,FALSE,"masez (7)";#N/A,#N/A,FALSE,"masez (6)";#N/A,#N/A,FALSE,"masez (5)";#N/A,#N/A,FALSE,"masez (4)";#N/A,#N/A,FALSE,"masez (3)";#N/A,#N/A,FALSE,"masez (2)";#N/A,#N/A,FALSE,"GME";#N/A,#N/A,FALSE,"masez"}</definedName>
    <definedName name="WERT_1" localSheetId="0">{#N/A,#N/A,FALSE,"masez (10)";#N/A,#N/A,FALSE,"masez (7)";#N/A,#N/A,FALSE,"masez (6)";#N/A,#N/A,FALSE,"masez (5)";#N/A,#N/A,FALSE,"masez (4)";#N/A,#N/A,FALSE,"masez (3)";#N/A,#N/A,FALSE,"masez (2)";#N/A,#N/A,FALSE,"GME";#N/A,#N/A,FALSE,"masez"}</definedName>
    <definedName name="WERT_1" localSheetId="1">{#N/A,#N/A,FALSE,"masez (10)";#N/A,#N/A,FALSE,"masez (7)";#N/A,#N/A,FALSE,"masez (6)";#N/A,#N/A,FALSE,"masez (5)";#N/A,#N/A,FALSE,"masez (4)";#N/A,#N/A,FALSE,"masez (3)";#N/A,#N/A,FALSE,"masez (2)";#N/A,#N/A,FALSE,"GME";#N/A,#N/A,FALSE,"masez"}</definedName>
    <definedName name="WERT_1" localSheetId="2">{#N/A,#N/A,FALSE,"masez (10)";#N/A,#N/A,FALSE,"masez (7)";#N/A,#N/A,FALSE,"masez (6)";#N/A,#N/A,FALSE,"masez (5)";#N/A,#N/A,FALSE,"masez (4)";#N/A,#N/A,FALSE,"masez (3)";#N/A,#N/A,FALSE,"masez (2)";#N/A,#N/A,FALSE,"GME";#N/A,#N/A,FALSE,"masez"}</definedName>
    <definedName name="WERT_1">{#N/A,#N/A,FALSE,"masez (10)";#N/A,#N/A,FALSE,"masez (7)";#N/A,#N/A,FALSE,"masez (6)";#N/A,#N/A,FALSE,"masez (5)";#N/A,#N/A,FALSE,"masez (4)";#N/A,#N/A,FALSE,"masez (3)";#N/A,#N/A,FALSE,"masez (2)";#N/A,#N/A,FALSE,"GME";#N/A,#N/A,FALSE,"masez"}</definedName>
    <definedName name="WERT_2" localSheetId="0">{#N/A,#N/A,FALSE,"masez (10)";#N/A,#N/A,FALSE,"masez (7)";#N/A,#N/A,FALSE,"masez (6)";#N/A,#N/A,FALSE,"masez (5)";#N/A,#N/A,FALSE,"masez (4)";#N/A,#N/A,FALSE,"masez (3)";#N/A,#N/A,FALSE,"masez (2)";#N/A,#N/A,FALSE,"GME";#N/A,#N/A,FALSE,"masez"}</definedName>
    <definedName name="WERT_2" localSheetId="1">{#N/A,#N/A,FALSE,"masez (10)";#N/A,#N/A,FALSE,"masez (7)";#N/A,#N/A,FALSE,"masez (6)";#N/A,#N/A,FALSE,"masez (5)";#N/A,#N/A,FALSE,"masez (4)";#N/A,#N/A,FALSE,"masez (3)";#N/A,#N/A,FALSE,"masez (2)";#N/A,#N/A,FALSE,"GME";#N/A,#N/A,FALSE,"masez"}</definedName>
    <definedName name="WERT_2" localSheetId="2">{#N/A,#N/A,FALSE,"masez (10)";#N/A,#N/A,FALSE,"masez (7)";#N/A,#N/A,FALSE,"masez (6)";#N/A,#N/A,FALSE,"masez (5)";#N/A,#N/A,FALSE,"masez (4)";#N/A,#N/A,FALSE,"masez (3)";#N/A,#N/A,FALSE,"masez (2)";#N/A,#N/A,FALSE,"GME";#N/A,#N/A,FALSE,"masez"}</definedName>
    <definedName name="WERT_2">{#N/A,#N/A,FALSE,"masez (10)";#N/A,#N/A,FALSE,"masez (7)";#N/A,#N/A,FALSE,"masez (6)";#N/A,#N/A,FALSE,"masez (5)";#N/A,#N/A,FALSE,"masez (4)";#N/A,#N/A,FALSE,"masez (3)";#N/A,#N/A,FALSE,"masez (2)";#N/A,#N/A,FALSE,"GME";#N/A,#N/A,FALSE,"masez"}</definedName>
    <definedName name="WERT_3" localSheetId="0">{#N/A,#N/A,FALSE,"masez (10)";#N/A,#N/A,FALSE,"masez (7)";#N/A,#N/A,FALSE,"masez (6)";#N/A,#N/A,FALSE,"masez (5)";#N/A,#N/A,FALSE,"masez (4)";#N/A,#N/A,FALSE,"masez (3)";#N/A,#N/A,FALSE,"masez (2)";#N/A,#N/A,FALSE,"GME";#N/A,#N/A,FALSE,"masez"}</definedName>
    <definedName name="WERT_3" localSheetId="1">{#N/A,#N/A,FALSE,"masez (10)";#N/A,#N/A,FALSE,"masez (7)";#N/A,#N/A,FALSE,"masez (6)";#N/A,#N/A,FALSE,"masez (5)";#N/A,#N/A,FALSE,"masez (4)";#N/A,#N/A,FALSE,"masez (3)";#N/A,#N/A,FALSE,"masez (2)";#N/A,#N/A,FALSE,"GME";#N/A,#N/A,FALSE,"masez"}</definedName>
    <definedName name="WERT_3" localSheetId="2">{#N/A,#N/A,FALSE,"masez (10)";#N/A,#N/A,FALSE,"masez (7)";#N/A,#N/A,FALSE,"masez (6)";#N/A,#N/A,FALSE,"masez (5)";#N/A,#N/A,FALSE,"masez (4)";#N/A,#N/A,FALSE,"masez (3)";#N/A,#N/A,FALSE,"masez (2)";#N/A,#N/A,FALSE,"GME";#N/A,#N/A,FALSE,"masez"}</definedName>
    <definedName name="WERT_3">{#N/A,#N/A,FALSE,"masez (10)";#N/A,#N/A,FALSE,"masez (7)";#N/A,#N/A,FALSE,"masez (6)";#N/A,#N/A,FALSE,"masez (5)";#N/A,#N/A,FALSE,"masez (4)";#N/A,#N/A,FALSE,"masez (3)";#N/A,#N/A,FALSE,"masez (2)";#N/A,#N/A,FALSE,"GME";#N/A,#N/A,FALSE,"masez"}</definedName>
    <definedName name="wertj"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WE" localSheetId="3">{"April",#N/A,FALSE,"April"}</definedName>
    <definedName name="WERWE" localSheetId="4">{"April",#N/A,FALSE,"April"}</definedName>
    <definedName name="WERWE" localSheetId="5">{"April",#N/A,FALSE,"April"}</definedName>
    <definedName name="WERWE" localSheetId="6">{"April",#N/A,FALSE,"April"}</definedName>
    <definedName name="WERWE" localSheetId="0">{"April",#N/A,FALSE,"April"}</definedName>
    <definedName name="WERWE" localSheetId="1">{"April",#N/A,FALSE,"April"}</definedName>
    <definedName name="WERWE" localSheetId="2">{"April",#N/A,FALSE,"April"}</definedName>
    <definedName name="WERWE">{"April",#N/A,FALSE,"April"}</definedName>
    <definedName name="WETWRTYA" localSheetId="0">{#N/A,#N/A,FALSE,"SumD";#N/A,#N/A,FALSE,"ElecD";#N/A,#N/A,FALSE,"MechD";#N/A,#N/A,FALSE,"GeotD";#N/A,#N/A,FALSE,"PrcsD";#N/A,#N/A,FALSE,"TunnD";#N/A,#N/A,FALSE,"CivlD";#N/A,#N/A,FALSE,"NtwkD";#N/A,#N/A,FALSE,"EstgD";#N/A,#N/A,FALSE,"PEngD"}</definedName>
    <definedName name="WETWRTYA" localSheetId="1">{#N/A,#N/A,FALSE,"SumD";#N/A,#N/A,FALSE,"ElecD";#N/A,#N/A,FALSE,"MechD";#N/A,#N/A,FALSE,"GeotD";#N/A,#N/A,FALSE,"PrcsD";#N/A,#N/A,FALSE,"TunnD";#N/A,#N/A,FALSE,"CivlD";#N/A,#N/A,FALSE,"NtwkD";#N/A,#N/A,FALSE,"EstgD";#N/A,#N/A,FALSE,"PEngD"}</definedName>
    <definedName name="WETWRTYA" localSheetId="2">{#N/A,#N/A,FALSE,"SumD";#N/A,#N/A,FALSE,"ElecD";#N/A,#N/A,FALSE,"MechD";#N/A,#N/A,FALSE,"GeotD";#N/A,#N/A,FALSE,"PrcsD";#N/A,#N/A,FALSE,"TunnD";#N/A,#N/A,FALSE,"CivlD";#N/A,#N/A,FALSE,"NtwkD";#N/A,#N/A,FALSE,"EstgD";#N/A,#N/A,FALSE,"PEngD"}</definedName>
    <definedName name="WETWRTYA">{#N/A,#N/A,FALSE,"SumD";#N/A,#N/A,FALSE,"ElecD";#N/A,#N/A,FALSE,"MechD";#N/A,#N/A,FALSE,"GeotD";#N/A,#N/A,FALSE,"PrcsD";#N/A,#N/A,FALSE,"TunnD";#N/A,#N/A,FALSE,"CivlD";#N/A,#N/A,FALSE,"NtwkD";#N/A,#N/A,FALSE,"EstgD";#N/A,#N/A,FALSE,"PEngD"}</definedName>
    <definedName name="wewqr">#REF!</definedName>
    <definedName name="wewwe" localSheetId="3">{#N/A,#N/A,FALSE,"minas";#N/A,#N/A,FALSE,"Total_OC015";#N/A,#N/A,FALSE,"ADMIN";#N/A,#N/A,FALSE,"PROCES";#N/A,#N/A,FALSE,"civil";#N/A,#N/A,FALSE,"CAÑER";#N/A,#N/A,FALSE,"ELEC";#N/A,#N/A,FALSE,"INSTR";#N/A,#N/A,FALSE,"PDS";#N/A,#N/A,FALSE,"mecan"}</definedName>
    <definedName name="wewwe" localSheetId="4">{#N/A,#N/A,FALSE,"minas";#N/A,#N/A,FALSE,"Total_OC015";#N/A,#N/A,FALSE,"ADMIN";#N/A,#N/A,FALSE,"PROCES";#N/A,#N/A,FALSE,"civil";#N/A,#N/A,FALSE,"CAÑER";#N/A,#N/A,FALSE,"ELEC";#N/A,#N/A,FALSE,"INSTR";#N/A,#N/A,FALSE,"PDS";#N/A,#N/A,FALSE,"mecan"}</definedName>
    <definedName name="wewwe" localSheetId="5">{#N/A,#N/A,FALSE,"minas";#N/A,#N/A,FALSE,"Total_OC015";#N/A,#N/A,FALSE,"ADMIN";#N/A,#N/A,FALSE,"PROCES";#N/A,#N/A,FALSE,"civil";#N/A,#N/A,FALSE,"CAÑER";#N/A,#N/A,FALSE,"ELEC";#N/A,#N/A,FALSE,"INSTR";#N/A,#N/A,FALSE,"PDS";#N/A,#N/A,FALSE,"mecan"}</definedName>
    <definedName name="wewwe" localSheetId="6">{#N/A,#N/A,FALSE,"minas";#N/A,#N/A,FALSE,"Total_OC015";#N/A,#N/A,FALSE,"ADMIN";#N/A,#N/A,FALSE,"PROCES";#N/A,#N/A,FALSE,"civil";#N/A,#N/A,FALSE,"CAÑER";#N/A,#N/A,FALSE,"ELEC";#N/A,#N/A,FALSE,"INSTR";#N/A,#N/A,FALSE,"PDS";#N/A,#N/A,FALSE,"mecan"}</definedName>
    <definedName name="wewwe" localSheetId="0">{#N/A,#N/A,FALSE,"minas";#N/A,#N/A,FALSE,"Total_OC015";#N/A,#N/A,FALSE,"ADMIN";#N/A,#N/A,FALSE,"PROCES";#N/A,#N/A,FALSE,"civil";#N/A,#N/A,FALSE,"CAÑER";#N/A,#N/A,FALSE,"ELEC";#N/A,#N/A,FALSE,"INSTR";#N/A,#N/A,FALSE,"PDS";#N/A,#N/A,FALSE,"mecan"}</definedName>
    <definedName name="wewwe" localSheetId="1">{#N/A,#N/A,FALSE,"minas";#N/A,#N/A,FALSE,"Total_OC015";#N/A,#N/A,FALSE,"ADMIN";#N/A,#N/A,FALSE,"PROCES";#N/A,#N/A,FALSE,"civil";#N/A,#N/A,FALSE,"CAÑER";#N/A,#N/A,FALSE,"ELEC";#N/A,#N/A,FALSE,"INSTR";#N/A,#N/A,FALSE,"PDS";#N/A,#N/A,FALSE,"mecan"}</definedName>
    <definedName name="wewwe" localSheetId="2">{#N/A,#N/A,FALSE,"minas";#N/A,#N/A,FALSE,"Total_OC015";#N/A,#N/A,FALSE,"ADMIN";#N/A,#N/A,FALSE,"PROCES";#N/A,#N/A,FALSE,"civil";#N/A,#N/A,FALSE,"CAÑER";#N/A,#N/A,FALSE,"ELEC";#N/A,#N/A,FALSE,"INSTR";#N/A,#N/A,FALSE,"PDS";#N/A,#N/A,FALSE,"mecan"}</definedName>
    <definedName name="wewwe">{#N/A,#N/A,FALSE,"minas";#N/A,#N/A,FALSE,"Total_OC015";#N/A,#N/A,FALSE,"ADMIN";#N/A,#N/A,FALSE,"PROCES";#N/A,#N/A,FALSE,"civil";#N/A,#N/A,FALSE,"CAÑER";#N/A,#N/A,FALSE,"ELEC";#N/A,#N/A,FALSE,"INSTR";#N/A,#N/A,FALSE,"PDS";#N/A,#N/A,FALSE,"mecan"}</definedName>
    <definedName name="WGWRG">#REF!</definedName>
    <definedName name="WHATS" localSheetId="0">{"'Edit'!$A$1:$V$2277"}</definedName>
    <definedName name="WHATS" localSheetId="1">{"'Edit'!$A$1:$V$2277"}</definedName>
    <definedName name="WHATS" localSheetId="2">{"'Edit'!$A$1:$V$2277"}</definedName>
    <definedName name="WHATS">{"'Edit'!$A$1:$V$2277"}</definedName>
    <definedName name="wiese" localSheetId="0">{#N/A,#N/A,FALSE,"ACTIVO FIJO";#N/A,#N/A,FALSE,"COBRAR";#N/A,#N/A,FALSE,"AFILIADAS";#N/A,#N/A,FALSE,"PAGAR";#N/A,#N/A,FALSE,"INSTIT. FINANCIERAS";#N/A,#N/A,FALSE,"VALORES"}</definedName>
    <definedName name="wiese" localSheetId="1">{#N/A,#N/A,FALSE,"ACTIVO FIJO";#N/A,#N/A,FALSE,"COBRAR";#N/A,#N/A,FALSE,"AFILIADAS";#N/A,#N/A,FALSE,"PAGAR";#N/A,#N/A,FALSE,"INSTIT. FINANCIERAS";#N/A,#N/A,FALSE,"VALORES"}</definedName>
    <definedName name="wiese" localSheetId="2">{#N/A,#N/A,FALSE,"ACTIVO FIJO";#N/A,#N/A,FALSE,"COBRAR";#N/A,#N/A,FALSE,"AFILIADAS";#N/A,#N/A,FALSE,"PAGAR";#N/A,#N/A,FALSE,"INSTIT. FINANCIERAS";#N/A,#N/A,FALSE,"VALORES"}</definedName>
    <definedName name="wiese">{#N/A,#N/A,FALSE,"ACTIVO FIJO";#N/A,#N/A,FALSE,"COBRAR";#N/A,#N/A,FALSE,"AFILIADAS";#N/A,#N/A,FALSE,"PAGAR";#N/A,#N/A,FALSE,"INSTIT. FINANCIERAS";#N/A,#N/A,FALSE,"VALORES"}</definedName>
    <definedName name="wiese_1" localSheetId="0">{#N/A,#N/A,FALSE,"ACTIVO FIJO";#N/A,#N/A,FALSE,"COBRAR";#N/A,#N/A,FALSE,"AFILIADAS";#N/A,#N/A,FALSE,"PAGAR";#N/A,#N/A,FALSE,"INSTIT. FINANCIERAS";#N/A,#N/A,FALSE,"VALORES"}</definedName>
    <definedName name="wiese_1" localSheetId="1">{#N/A,#N/A,FALSE,"ACTIVO FIJO";#N/A,#N/A,FALSE,"COBRAR";#N/A,#N/A,FALSE,"AFILIADAS";#N/A,#N/A,FALSE,"PAGAR";#N/A,#N/A,FALSE,"INSTIT. FINANCIERAS";#N/A,#N/A,FALSE,"VALORES"}</definedName>
    <definedName name="wiese_1" localSheetId="2">{#N/A,#N/A,FALSE,"ACTIVO FIJO";#N/A,#N/A,FALSE,"COBRAR";#N/A,#N/A,FALSE,"AFILIADAS";#N/A,#N/A,FALSE,"PAGAR";#N/A,#N/A,FALSE,"INSTIT. FINANCIERAS";#N/A,#N/A,FALSE,"VALORES"}</definedName>
    <definedName name="wiese_1">{#N/A,#N/A,FALSE,"ACTIVO FIJO";#N/A,#N/A,FALSE,"COBRAR";#N/A,#N/A,FALSE,"AFILIADAS";#N/A,#N/A,FALSE,"PAGAR";#N/A,#N/A,FALSE,"INSTIT. FINANCIERAS";#N/A,#N/A,FALSE,"VALORES"}</definedName>
    <definedName name="wiese_1_1" localSheetId="0">{#N/A,#N/A,FALSE,"ACTIVO FIJO";#N/A,#N/A,FALSE,"COBRAR";#N/A,#N/A,FALSE,"AFILIADAS";#N/A,#N/A,FALSE,"PAGAR";#N/A,#N/A,FALSE,"INSTIT. FINANCIERAS";#N/A,#N/A,FALSE,"VALORES"}</definedName>
    <definedName name="wiese_1_1" localSheetId="1">{#N/A,#N/A,FALSE,"ACTIVO FIJO";#N/A,#N/A,FALSE,"COBRAR";#N/A,#N/A,FALSE,"AFILIADAS";#N/A,#N/A,FALSE,"PAGAR";#N/A,#N/A,FALSE,"INSTIT. FINANCIERAS";#N/A,#N/A,FALSE,"VALORES"}</definedName>
    <definedName name="wiese_1_1" localSheetId="2">{#N/A,#N/A,FALSE,"ACTIVO FIJO";#N/A,#N/A,FALSE,"COBRAR";#N/A,#N/A,FALSE,"AFILIADAS";#N/A,#N/A,FALSE,"PAGAR";#N/A,#N/A,FALSE,"INSTIT. FINANCIERAS";#N/A,#N/A,FALSE,"VALORES"}</definedName>
    <definedName name="wiese_1_1">{#N/A,#N/A,FALSE,"ACTIVO FIJO";#N/A,#N/A,FALSE,"COBRAR";#N/A,#N/A,FALSE,"AFILIADAS";#N/A,#N/A,FALSE,"PAGAR";#N/A,#N/A,FALSE,"INSTIT. FINANCIERAS";#N/A,#N/A,FALSE,"VALORES"}</definedName>
    <definedName name="wiese_1_2" localSheetId="0">{#N/A,#N/A,FALSE,"ACTIVO FIJO";#N/A,#N/A,FALSE,"COBRAR";#N/A,#N/A,FALSE,"AFILIADAS";#N/A,#N/A,FALSE,"PAGAR";#N/A,#N/A,FALSE,"INSTIT. FINANCIERAS";#N/A,#N/A,FALSE,"VALORES"}</definedName>
    <definedName name="wiese_1_2" localSheetId="1">{#N/A,#N/A,FALSE,"ACTIVO FIJO";#N/A,#N/A,FALSE,"COBRAR";#N/A,#N/A,FALSE,"AFILIADAS";#N/A,#N/A,FALSE,"PAGAR";#N/A,#N/A,FALSE,"INSTIT. FINANCIERAS";#N/A,#N/A,FALSE,"VALORES"}</definedName>
    <definedName name="wiese_1_2" localSheetId="2">{#N/A,#N/A,FALSE,"ACTIVO FIJO";#N/A,#N/A,FALSE,"COBRAR";#N/A,#N/A,FALSE,"AFILIADAS";#N/A,#N/A,FALSE,"PAGAR";#N/A,#N/A,FALSE,"INSTIT. FINANCIERAS";#N/A,#N/A,FALSE,"VALORES"}</definedName>
    <definedName name="wiese_1_2">{#N/A,#N/A,FALSE,"ACTIVO FIJO";#N/A,#N/A,FALSE,"COBRAR";#N/A,#N/A,FALSE,"AFILIADAS";#N/A,#N/A,FALSE,"PAGAR";#N/A,#N/A,FALSE,"INSTIT. FINANCIERAS";#N/A,#N/A,FALSE,"VALORES"}</definedName>
    <definedName name="wiese_1_3" localSheetId="0">{#N/A,#N/A,FALSE,"ACTIVO FIJO";#N/A,#N/A,FALSE,"COBRAR";#N/A,#N/A,FALSE,"AFILIADAS";#N/A,#N/A,FALSE,"PAGAR";#N/A,#N/A,FALSE,"INSTIT. FINANCIERAS";#N/A,#N/A,FALSE,"VALORES"}</definedName>
    <definedName name="wiese_1_3" localSheetId="1">{#N/A,#N/A,FALSE,"ACTIVO FIJO";#N/A,#N/A,FALSE,"COBRAR";#N/A,#N/A,FALSE,"AFILIADAS";#N/A,#N/A,FALSE,"PAGAR";#N/A,#N/A,FALSE,"INSTIT. FINANCIERAS";#N/A,#N/A,FALSE,"VALORES"}</definedName>
    <definedName name="wiese_1_3" localSheetId="2">{#N/A,#N/A,FALSE,"ACTIVO FIJO";#N/A,#N/A,FALSE,"COBRAR";#N/A,#N/A,FALSE,"AFILIADAS";#N/A,#N/A,FALSE,"PAGAR";#N/A,#N/A,FALSE,"INSTIT. FINANCIERAS";#N/A,#N/A,FALSE,"VALORES"}</definedName>
    <definedName name="wiese_1_3">{#N/A,#N/A,FALSE,"ACTIVO FIJO";#N/A,#N/A,FALSE,"COBRAR";#N/A,#N/A,FALSE,"AFILIADAS";#N/A,#N/A,FALSE,"PAGAR";#N/A,#N/A,FALSE,"INSTIT. FINANCIERAS";#N/A,#N/A,FALSE,"VALORES"}</definedName>
    <definedName name="wiese_2" localSheetId="0">{#N/A,#N/A,FALSE,"ACTIVO FIJO";#N/A,#N/A,FALSE,"COBRAR";#N/A,#N/A,FALSE,"AFILIADAS";#N/A,#N/A,FALSE,"PAGAR";#N/A,#N/A,FALSE,"INSTIT. FINANCIERAS";#N/A,#N/A,FALSE,"VALORES"}</definedName>
    <definedName name="wiese_2" localSheetId="1">{#N/A,#N/A,FALSE,"ACTIVO FIJO";#N/A,#N/A,FALSE,"COBRAR";#N/A,#N/A,FALSE,"AFILIADAS";#N/A,#N/A,FALSE,"PAGAR";#N/A,#N/A,FALSE,"INSTIT. FINANCIERAS";#N/A,#N/A,FALSE,"VALORES"}</definedName>
    <definedName name="wiese_2" localSheetId="2">{#N/A,#N/A,FALSE,"ACTIVO FIJO";#N/A,#N/A,FALSE,"COBRAR";#N/A,#N/A,FALSE,"AFILIADAS";#N/A,#N/A,FALSE,"PAGAR";#N/A,#N/A,FALSE,"INSTIT. FINANCIERAS";#N/A,#N/A,FALSE,"VALORES"}</definedName>
    <definedName name="wiese_2">{#N/A,#N/A,FALSE,"ACTIVO FIJO";#N/A,#N/A,FALSE,"COBRAR";#N/A,#N/A,FALSE,"AFILIADAS";#N/A,#N/A,FALSE,"PAGAR";#N/A,#N/A,FALSE,"INSTIT. FINANCIERAS";#N/A,#N/A,FALSE,"VALORES"}</definedName>
    <definedName name="wiese_3" localSheetId="0">{#N/A,#N/A,FALSE,"ACTIVO FIJO";#N/A,#N/A,FALSE,"COBRAR";#N/A,#N/A,FALSE,"AFILIADAS";#N/A,#N/A,FALSE,"PAGAR";#N/A,#N/A,FALSE,"INSTIT. FINANCIERAS";#N/A,#N/A,FALSE,"VALORES"}</definedName>
    <definedName name="wiese_3" localSheetId="1">{#N/A,#N/A,FALSE,"ACTIVO FIJO";#N/A,#N/A,FALSE,"COBRAR";#N/A,#N/A,FALSE,"AFILIADAS";#N/A,#N/A,FALSE,"PAGAR";#N/A,#N/A,FALSE,"INSTIT. FINANCIERAS";#N/A,#N/A,FALSE,"VALORES"}</definedName>
    <definedName name="wiese_3" localSheetId="2">{#N/A,#N/A,FALSE,"ACTIVO FIJO";#N/A,#N/A,FALSE,"COBRAR";#N/A,#N/A,FALSE,"AFILIADAS";#N/A,#N/A,FALSE,"PAGAR";#N/A,#N/A,FALSE,"INSTIT. FINANCIERAS";#N/A,#N/A,FALSE,"VALORES"}</definedName>
    <definedName name="wiese_3">{#N/A,#N/A,FALSE,"ACTIVO FIJO";#N/A,#N/A,FALSE,"COBRAR";#N/A,#N/A,FALSE,"AFILIADAS";#N/A,#N/A,FALSE,"PAGAR";#N/A,#N/A,FALSE,"INSTIT. FINANCIERAS";#N/A,#N/A,FALSE,"VALORES"}</definedName>
    <definedName name="wiese_4" localSheetId="0">{#N/A,#N/A,FALSE,"ACTIVO FIJO";#N/A,#N/A,FALSE,"COBRAR";#N/A,#N/A,FALSE,"AFILIADAS";#N/A,#N/A,FALSE,"PAGAR";#N/A,#N/A,FALSE,"INSTIT. FINANCIERAS";#N/A,#N/A,FALSE,"VALORES"}</definedName>
    <definedName name="wiese_4" localSheetId="1">{#N/A,#N/A,FALSE,"ACTIVO FIJO";#N/A,#N/A,FALSE,"COBRAR";#N/A,#N/A,FALSE,"AFILIADAS";#N/A,#N/A,FALSE,"PAGAR";#N/A,#N/A,FALSE,"INSTIT. FINANCIERAS";#N/A,#N/A,FALSE,"VALORES"}</definedName>
    <definedName name="wiese_4" localSheetId="2">{#N/A,#N/A,FALSE,"ACTIVO FIJO";#N/A,#N/A,FALSE,"COBRAR";#N/A,#N/A,FALSE,"AFILIADAS";#N/A,#N/A,FALSE,"PAGAR";#N/A,#N/A,FALSE,"INSTIT. FINANCIERAS";#N/A,#N/A,FALSE,"VALORES"}</definedName>
    <definedName name="wiese_4">{#N/A,#N/A,FALSE,"ACTIVO FIJO";#N/A,#N/A,FALSE,"COBRAR";#N/A,#N/A,FALSE,"AFILIADAS";#N/A,#N/A,FALSE,"PAGAR";#N/A,#N/A,FALSE,"INSTIT. FINANCIERAS";#N/A,#N/A,FALSE,"VALORES"}</definedName>
    <definedName name="wje" localSheetId="0">{#N/A,#N/A,TRUE,"INGENIERIA";#N/A,#N/A,TRUE,"COMPRAS";#N/A,#N/A,TRUE,"DIRECCION";#N/A,#N/A,TRUE,"RESUMEN"}</definedName>
    <definedName name="wje" localSheetId="1">{#N/A,#N/A,TRUE,"INGENIERIA";#N/A,#N/A,TRUE,"COMPRAS";#N/A,#N/A,TRUE,"DIRECCION";#N/A,#N/A,TRUE,"RESUMEN"}</definedName>
    <definedName name="wje" localSheetId="2">{#N/A,#N/A,TRUE,"INGENIERIA";#N/A,#N/A,TRUE,"COMPRAS";#N/A,#N/A,TRUE,"DIRECCION";#N/A,#N/A,TRUE,"RESUMEN"}</definedName>
    <definedName name="wje">{#N/A,#N/A,TRUE,"INGENIERIA";#N/A,#N/A,TRUE,"COMPRAS";#N/A,#N/A,TRUE,"DIRECCION";#N/A,#N/A,TRUE,"RESUMEN"}</definedName>
    <definedName name="wm" localSheetId="0">{#N/A,#N/A,TRUE,"MES";#N/A,#N/A,TRUE,"ANUAL"}</definedName>
    <definedName name="wm" localSheetId="1">{#N/A,#N/A,TRUE,"MES";#N/A,#N/A,TRUE,"ANUAL"}</definedName>
    <definedName name="wm" localSheetId="2">{#N/A,#N/A,TRUE,"MES";#N/A,#N/A,TRUE,"ANUAL"}</definedName>
    <definedName name="wm">{#N/A,#N/A,TRUE,"MES";#N/A,#N/A,TRUE,"ANUAL"}</definedName>
    <definedName name="wnr" localSheetId="0">{#N/A,#N/A,FALSE,"GERAL";#N/A,#N/A,FALSE,"012-96";#N/A,#N/A,FALSE,"018-96";#N/A,#N/A,FALSE,"027-96";#N/A,#N/A,FALSE,"059-96";#N/A,#N/A,FALSE,"076-96";#N/A,#N/A,FALSE,"019-97";#N/A,#N/A,FALSE,"021-97";#N/A,#N/A,FALSE,"022-97";#N/A,#N/A,FALSE,"028-97"}</definedName>
    <definedName name="wnr" localSheetId="1">{#N/A,#N/A,FALSE,"GERAL";#N/A,#N/A,FALSE,"012-96";#N/A,#N/A,FALSE,"018-96";#N/A,#N/A,FALSE,"027-96";#N/A,#N/A,FALSE,"059-96";#N/A,#N/A,FALSE,"076-96";#N/A,#N/A,FALSE,"019-97";#N/A,#N/A,FALSE,"021-97";#N/A,#N/A,FALSE,"022-97";#N/A,#N/A,FALSE,"028-97"}</definedName>
    <definedName name="wnr" localSheetId="2">{#N/A,#N/A,FALSE,"GERAL";#N/A,#N/A,FALSE,"012-96";#N/A,#N/A,FALSE,"018-96";#N/A,#N/A,FALSE,"027-96";#N/A,#N/A,FALSE,"059-96";#N/A,#N/A,FALSE,"076-96";#N/A,#N/A,FALSE,"019-97";#N/A,#N/A,FALSE,"021-97";#N/A,#N/A,FALSE,"022-97";#N/A,#N/A,FALSE,"028-97"}</definedName>
    <definedName name="wnr">{#N/A,#N/A,FALSE,"GERAL";#N/A,#N/A,FALSE,"012-96";#N/A,#N/A,FALSE,"018-96";#N/A,#N/A,FALSE,"027-96";#N/A,#N/A,FALSE,"059-96";#N/A,#N/A,FALSE,"076-96";#N/A,#N/A,FALSE,"019-97";#N/A,#N/A,FALSE,"021-97";#N/A,#N/A,FALSE,"022-97";#N/A,#N/A,FALSE,"028-97"}</definedName>
    <definedName name="wolf"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RK">#REF!</definedName>
    <definedName name="WorkbookHasToBeValidated">TRUE</definedName>
    <definedName name="Worker_participation">#REF!</definedName>
    <definedName name="WorkingPath">"C:\Documents and Settings\phuntington\My Documents\Management Accounting\Monthly Management Reports\Development\Xstrata Reporting System\QLD\v1.812"</definedName>
    <definedName name="World_Council_fee">#REF!</definedName>
    <definedName name="wq" localSheetId="3">{"Sin detalle",#N/A,FALSE,"Flujo (redondeado)";"Detallado",#N/A,FALSE,"Flujo (redondeado)"}</definedName>
    <definedName name="wq" localSheetId="4">{"Sin detalle",#N/A,FALSE,"Flujo (redondeado)";"Detallado",#N/A,FALSE,"Flujo (redondeado)"}</definedName>
    <definedName name="wq" localSheetId="5">{"Sin detalle",#N/A,FALSE,"Flujo (redondeado)";"Detallado",#N/A,FALSE,"Flujo (redondeado)"}</definedName>
    <definedName name="wq" localSheetId="6">{"Sin detalle",#N/A,FALSE,"Flujo (redondeado)";"Detallado",#N/A,FALSE,"Flujo (redondeado)"}</definedName>
    <definedName name="wq" localSheetId="0">{"Sin detalle",#N/A,FALSE,"Flujo (redondeado)";"Detallado",#N/A,FALSE,"Flujo (redondeado)"}</definedName>
    <definedName name="wq" localSheetId="1">{"Sin detalle",#N/A,FALSE,"Flujo (redondeado)";"Detallado",#N/A,FALSE,"Flujo (redondeado)"}</definedName>
    <definedName name="wq" localSheetId="2">{"Sin detalle",#N/A,FALSE,"Flujo (redondeado)";"Detallado",#N/A,FALSE,"Flujo (redondeado)"}</definedName>
    <definedName name="wq">{"Sin detalle",#N/A,FALSE,"Flujo (redondeado)";"Detallado",#N/A,FALSE,"Flujo (redondeado)"}</definedName>
    <definedName name="wqe">#REF!</definedName>
    <definedName name="wqe1we">#REF!</definedName>
    <definedName name="wqewqe">#REF!</definedName>
    <definedName name="wrn" localSheetId="3">{#N/A,#N/A,TRUE,"Est. de Fact.";#N/A,#N/A,TRUE,"Capitulo 19";#N/A,#N/A,TRUE,"Proyecto P855"}</definedName>
    <definedName name="wrn" localSheetId="4">{#N/A,#N/A,TRUE,"Est. de Fact.";#N/A,#N/A,TRUE,"Capitulo 19";#N/A,#N/A,TRUE,"Proyecto P855"}</definedName>
    <definedName name="wrn" localSheetId="5">{#N/A,#N/A,TRUE,"Est. de Fact.";#N/A,#N/A,TRUE,"Capitulo 19";#N/A,#N/A,TRUE,"Proyecto P855"}</definedName>
    <definedName name="wrn" localSheetId="6">{#N/A,#N/A,TRUE,"Est. de Fact.";#N/A,#N/A,TRUE,"Capitulo 19";#N/A,#N/A,TRUE,"Proyecto P855"}</definedName>
    <definedName name="wrn" localSheetId="0">{#N/A,#N/A,TRUE,"Est. de Fact.";#N/A,#N/A,TRUE,"Capitulo 19";#N/A,#N/A,TRUE,"Proyecto P855"}</definedName>
    <definedName name="wrn" localSheetId="1">{#N/A,#N/A,TRUE,"Est. de Fact.";#N/A,#N/A,TRUE,"Capitulo 19";#N/A,#N/A,TRUE,"Proyecto P855"}</definedName>
    <definedName name="wrn" localSheetId="2">{#N/A,#N/A,TRUE,"Est. de Fact.";#N/A,#N/A,TRUE,"Capitulo 19";#N/A,#N/A,TRUE,"Proyecto P855"}</definedName>
    <definedName name="wrn">{#N/A,#N/A,TRUE,"Est. de Fact.";#N/A,#N/A,TRUE,"Capitulo 19";#N/A,#N/A,TRUE,"Proyecto P855"}</definedName>
    <definedName name="wrn.12._.Costs._.Act._.Fcast._.All." localSheetId="3">{#N/A,#N/A,FALSE,"Act.Fcst Costs"}</definedName>
    <definedName name="wrn.12._.Costs._.Act._.Fcast._.All." localSheetId="4">{#N/A,#N/A,FALSE,"Act.Fcst Costs"}</definedName>
    <definedName name="wrn.12._.Costs._.Act._.Fcast._.All." localSheetId="5">{#N/A,#N/A,FALSE,"Act.Fcst Costs"}</definedName>
    <definedName name="wrn.12._.Costs._.Act._.Fcast._.All." localSheetId="6">{#N/A,#N/A,FALSE,"Act.Fcst Costs"}</definedName>
    <definedName name="wrn.12._.Costs._.Act._.Fcast._.All." localSheetId="0">{#N/A,#N/A,FALSE,"Act.Fcst Costs"}</definedName>
    <definedName name="wrn.12._.Costs._.Act._.Fcast._.All." localSheetId="1">{#N/A,#N/A,FALSE,"Act.Fcst Costs"}</definedName>
    <definedName name="wrn.12._.Costs._.Act._.Fcast._.All." localSheetId="2">{#N/A,#N/A,FALSE,"Act.Fcst Costs"}</definedName>
    <definedName name="wrn.12._.Costs._.Act._.Fcast._.All.">{#N/A,#N/A,FALSE,"Act.Fcst Costs"}</definedName>
    <definedName name="wrn.2." localSheetId="3">{"4",#N/A,FALSE,"Flujos Caja - Mon. 1999"}</definedName>
    <definedName name="wrn.2." localSheetId="4">{"4",#N/A,FALSE,"Flujos Caja - Mon. 1999"}</definedName>
    <definedName name="wrn.2." localSheetId="5">{"4",#N/A,FALSE,"Flujos Caja - Mon. 1999"}</definedName>
    <definedName name="wrn.2." localSheetId="6">{"4",#N/A,FALSE,"Flujos Caja - Mon. 1999"}</definedName>
    <definedName name="wrn.2." localSheetId="0">{"4",#N/A,FALSE,"Flujos Caja - Mon. 1999"}</definedName>
    <definedName name="wrn.2." localSheetId="1">{"4",#N/A,FALSE,"Flujos Caja - Mon. 1999"}</definedName>
    <definedName name="wrn.2." localSheetId="2">{"4",#N/A,FALSE,"Flujos Caja - Mon. 1999"}</definedName>
    <definedName name="wrn.2.">{"4",#N/A,FALSE,"Flujos Caja - Mon. 1999"}</definedName>
    <definedName name="wrn.95024._.Engineering._.Costs." localSheetId="0">{#N/A,#N/A,FALSE,"Summary";#N/A,#N/A,FALSE,"TASK #1";#N/A,#N/A,FALSE,"TASK #2";#N/A,#N/A,FALSE,"TASK #3";#N/A,#N/A,FALSE,"TASK #4";#N/A,#N/A,FALSE,"TASK #5";#N/A,#N/A,FALSE,"TASK #6";#N/A,#N/A,FALSE,"TASK #7";#N/A,#N/A,FALSE,"TASK #8"}</definedName>
    <definedName name="wrn.95024._.Engineering._.Costs." localSheetId="1">{#N/A,#N/A,FALSE,"Summary";#N/A,#N/A,FALSE,"TASK #1";#N/A,#N/A,FALSE,"TASK #2";#N/A,#N/A,FALSE,"TASK #3";#N/A,#N/A,FALSE,"TASK #4";#N/A,#N/A,FALSE,"TASK #5";#N/A,#N/A,FALSE,"TASK #6";#N/A,#N/A,FALSE,"TASK #7";#N/A,#N/A,FALSE,"TASK #8"}</definedName>
    <definedName name="wrn.95024._.Engineering._.Costs." localSheetId="2">{#N/A,#N/A,FALSE,"Summary";#N/A,#N/A,FALSE,"TASK #1";#N/A,#N/A,FALSE,"TASK #2";#N/A,#N/A,FALSE,"TASK #3";#N/A,#N/A,FALSE,"TASK #4";#N/A,#N/A,FALSE,"TASK #5";#N/A,#N/A,FALSE,"TASK #6";#N/A,#N/A,FALSE,"TASK #7";#N/A,#N/A,FALSE,"TASK #8"}</definedName>
    <definedName name="wrn.95024._.Engineering._.Costs.">{#N/A,#N/A,FALSE,"Summary";#N/A,#N/A,FALSE,"TASK #1";#N/A,#N/A,FALSE,"TASK #2";#N/A,#N/A,FALSE,"TASK #3";#N/A,#N/A,FALSE,"TASK #4";#N/A,#N/A,FALSE,"TASK #5";#N/A,#N/A,FALSE,"TASK #6";#N/A,#N/A,FALSE,"TASK #7";#N/A,#N/A,FALSE,"TASK #8"}</definedName>
    <definedName name="wrn.aaa." localSheetId="0">{#N/A,#N/A,FALSE,"Sheet1";#N/A,#N/A,FALSE,"Sheet1";#N/A,#N/A,FALSE,"Sheet1"}</definedName>
    <definedName name="wrn.aaa." localSheetId="1">{#N/A,#N/A,FALSE,"Sheet1";#N/A,#N/A,FALSE,"Sheet1";#N/A,#N/A,FALSE,"Sheet1"}</definedName>
    <definedName name="wrn.aaa." localSheetId="2">{#N/A,#N/A,FALSE,"Sheet1";#N/A,#N/A,FALSE,"Sheet1";#N/A,#N/A,FALSE,"Sheet1"}</definedName>
    <definedName name="wrn.aaa.">{#N/A,#N/A,FALSE,"Sheet1";#N/A,#N/A,FALSE,"Sheet1";#N/A,#N/A,FALSE,"Sheet1"}</definedName>
    <definedName name="wrn.ABC." localSheetId="3">{#N/A,#N/A,TRUE,"259020CIPAug";#N/A,#N/A,TRUE,"259020CIPAug (2)"}</definedName>
    <definedName name="wrn.ABC." localSheetId="4">{#N/A,#N/A,TRUE,"259020CIPAug";#N/A,#N/A,TRUE,"259020CIPAug (2)"}</definedName>
    <definedName name="wrn.ABC." localSheetId="5">{#N/A,#N/A,TRUE,"259020CIPAug";#N/A,#N/A,TRUE,"259020CIPAug (2)"}</definedName>
    <definedName name="wrn.ABC." localSheetId="6">{#N/A,#N/A,TRUE,"259020CIPAug";#N/A,#N/A,TRUE,"259020CIPAug (2)"}</definedName>
    <definedName name="wrn.ABC." localSheetId="0">{#N/A,#N/A,TRUE,"259020CIPAug";#N/A,#N/A,TRUE,"259020CIPAug (2)"}</definedName>
    <definedName name="wrn.ABC." localSheetId="1">{#N/A,#N/A,TRUE,"259020CIPAug";#N/A,#N/A,TRUE,"259020CIPAug (2)"}</definedName>
    <definedName name="wrn.ABC." localSheetId="2">{#N/A,#N/A,TRUE,"259020CIPAug";#N/A,#N/A,TRUE,"259020CIPAug (2)"}</definedName>
    <definedName name="wrn.ABC.">{#N/A,#N/A,TRUE,"259020CIPAug";#N/A,#N/A,TRUE,"259020CIPAug (2)"}</definedName>
    <definedName name="wrn.ACTUALIZAÇÕES._.SPC." localSheetId="0">{#N/A,#N/A,FALSE,"INDICE";#N/A,#N/A,FALSE,"Memória actualização";#N/A,#N/A,FALSE,"ANEXO1";#N/A,#N/A,FALSE,"ANEXO2";#N/A,#N/A,FALSE,"ANÁLISE DE RECURSOS";#N/A,#N/A,FALSE,"MAPA DE QUANTIDADES"}</definedName>
    <definedName name="wrn.ACTUALIZAÇÕES._.SPC." localSheetId="1">{#N/A,#N/A,FALSE,"INDICE";#N/A,#N/A,FALSE,"Memória actualização";#N/A,#N/A,FALSE,"ANEXO1";#N/A,#N/A,FALSE,"ANEXO2";#N/A,#N/A,FALSE,"ANÁLISE DE RECURSOS";#N/A,#N/A,FALSE,"MAPA DE QUANTIDADES"}</definedName>
    <definedName name="wrn.ACTUALIZAÇÕES._.SPC." localSheetId="2">{#N/A,#N/A,FALSE,"INDICE";#N/A,#N/A,FALSE,"Memória actualização";#N/A,#N/A,FALSE,"ANEXO1";#N/A,#N/A,FALSE,"ANEXO2";#N/A,#N/A,FALSE,"ANÁLISE DE RECURSOS";#N/A,#N/A,FALSE,"MAPA DE QUANTIDADES"}</definedName>
    <definedName name="wrn.ACTUALIZAÇÕES._.SPC.">{#N/A,#N/A,FALSE,"INDICE";#N/A,#N/A,FALSE,"Memória actualização";#N/A,#N/A,FALSE,"ANEXO1";#N/A,#N/A,FALSE,"ANEXO2";#N/A,#N/A,FALSE,"ANÁLISE DE RECURSOS";#N/A,#N/A,FALSE,"MAPA DE QUANTIDADES"}</definedName>
    <definedName name="wrn.Aging._.and._.Trend._.Analysis." localSheetId="0">{#N/A,#N/A,FALSE,"Aging Summary";#N/A,#N/A,FALSE,"Ratio Analysis";#N/A,#N/A,FALSE,"Test 120 Day Accts";#N/A,#N/A,FALSE,"Tickmarks"}</definedName>
    <definedName name="wrn.Aging._.and._.Trend._.Analysis." localSheetId="1">{#N/A,#N/A,FALSE,"Aging Summary";#N/A,#N/A,FALSE,"Ratio Analysis";#N/A,#N/A,FALSE,"Test 120 Day Accts";#N/A,#N/A,FALSE,"Tickmarks"}</definedName>
    <definedName name="wrn.Aging._.and._.Trend._.Analysis." localSheetId="2">{#N/A,#N/A,FALSE,"Aging Summary";#N/A,#N/A,FALSE,"Ratio Analysis";#N/A,#N/A,FALSE,"Test 120 Day Accts";#N/A,#N/A,FALSE,"Tickmarks"}</definedName>
    <definedName name="wrn.Aging._.and._.Trend._.Analysis.">{#N/A,#N/A,FALSE,"Aging Summary";#N/A,#N/A,FALSE,"Ratio Analysis";#N/A,#N/A,FALSE,"Test 120 Day Accts";#N/A,#N/A,FALSE,"Tickmarks"}</definedName>
    <definedName name="wrn.Aging._.and._.Trend._.Analysis._1" localSheetId="0">{#N/A,#N/A,FALSE,"Aging Summary";#N/A,#N/A,FALSE,"Ratio Analysis";#N/A,#N/A,FALSE,"Test 120 Day Accts";#N/A,#N/A,FALSE,"Tickmarks"}</definedName>
    <definedName name="wrn.Aging._.and._.Trend._.Analysis._1" localSheetId="1">{#N/A,#N/A,FALSE,"Aging Summary";#N/A,#N/A,FALSE,"Ratio Analysis";#N/A,#N/A,FALSE,"Test 120 Day Accts";#N/A,#N/A,FALSE,"Tickmarks"}</definedName>
    <definedName name="wrn.Aging._.and._.Trend._.Analysis._1" localSheetId="2">{#N/A,#N/A,FALSE,"Aging Summary";#N/A,#N/A,FALSE,"Ratio Analysis";#N/A,#N/A,FALSE,"Test 120 Day Accts";#N/A,#N/A,FALSE,"Tickmarks"}</definedName>
    <definedName name="wrn.Aging._.and._.Trend._.Analysis._1">{#N/A,#N/A,FALSE,"Aging Summary";#N/A,#N/A,FALSE,"Ratio Analysis";#N/A,#N/A,FALSE,"Test 120 Day Accts";#N/A,#N/A,FALSE,"Tickmarks"}</definedName>
    <definedName name="wrn.Aging._.and._.Trend._.Analysis._1_1" localSheetId="0">{#N/A,#N/A,FALSE,"Aging Summary";#N/A,#N/A,FALSE,"Ratio Analysis";#N/A,#N/A,FALSE,"Test 120 Day Accts";#N/A,#N/A,FALSE,"Tickmarks"}</definedName>
    <definedName name="wrn.Aging._.and._.Trend._.Analysis._1_1" localSheetId="1">{#N/A,#N/A,FALSE,"Aging Summary";#N/A,#N/A,FALSE,"Ratio Analysis";#N/A,#N/A,FALSE,"Test 120 Day Accts";#N/A,#N/A,FALSE,"Tickmarks"}</definedName>
    <definedName name="wrn.Aging._.and._.Trend._.Analysis._1_1" localSheetId="2">{#N/A,#N/A,FALSE,"Aging Summary";#N/A,#N/A,FALSE,"Ratio Analysis";#N/A,#N/A,FALSE,"Test 120 Day Accts";#N/A,#N/A,FALSE,"Tickmarks"}</definedName>
    <definedName name="wrn.Aging._.and._.Trend._.Analysis._1_1">{#N/A,#N/A,FALSE,"Aging Summary";#N/A,#N/A,FALSE,"Ratio Analysis";#N/A,#N/A,FALSE,"Test 120 Day Accts";#N/A,#N/A,FALSE,"Tickmarks"}</definedName>
    <definedName name="wrn.Aging._.and._.Trend._.Analysis._1_2" localSheetId="0">{#N/A,#N/A,FALSE,"Aging Summary";#N/A,#N/A,FALSE,"Ratio Analysis";#N/A,#N/A,FALSE,"Test 120 Day Accts";#N/A,#N/A,FALSE,"Tickmarks"}</definedName>
    <definedName name="wrn.Aging._.and._.Trend._.Analysis._1_2" localSheetId="1">{#N/A,#N/A,FALSE,"Aging Summary";#N/A,#N/A,FALSE,"Ratio Analysis";#N/A,#N/A,FALSE,"Test 120 Day Accts";#N/A,#N/A,FALSE,"Tickmarks"}</definedName>
    <definedName name="wrn.Aging._.and._.Trend._.Analysis._1_2" localSheetId="2">{#N/A,#N/A,FALSE,"Aging Summary";#N/A,#N/A,FALSE,"Ratio Analysis";#N/A,#N/A,FALSE,"Test 120 Day Accts";#N/A,#N/A,FALSE,"Tickmarks"}</definedName>
    <definedName name="wrn.Aging._.and._.Trend._.Analysis._1_2">{#N/A,#N/A,FALSE,"Aging Summary";#N/A,#N/A,FALSE,"Ratio Analysis";#N/A,#N/A,FALSE,"Test 120 Day Accts";#N/A,#N/A,FALSE,"Tickmarks"}</definedName>
    <definedName name="wrn.Aging._.and._.Trend._.Analysis._1_3" localSheetId="0">{#N/A,#N/A,FALSE,"Aging Summary";#N/A,#N/A,FALSE,"Ratio Analysis";#N/A,#N/A,FALSE,"Test 120 Day Accts";#N/A,#N/A,FALSE,"Tickmarks"}</definedName>
    <definedName name="wrn.Aging._.and._.Trend._.Analysis._1_3" localSheetId="1">{#N/A,#N/A,FALSE,"Aging Summary";#N/A,#N/A,FALSE,"Ratio Analysis";#N/A,#N/A,FALSE,"Test 120 Day Accts";#N/A,#N/A,FALSE,"Tickmarks"}</definedName>
    <definedName name="wrn.Aging._.and._.Trend._.Analysis._1_3" localSheetId="2">{#N/A,#N/A,FALSE,"Aging Summary";#N/A,#N/A,FALSE,"Ratio Analysis";#N/A,#N/A,FALSE,"Test 120 Day Accts";#N/A,#N/A,FALSE,"Tickmarks"}</definedName>
    <definedName name="wrn.Aging._.and._.Trend._.Analysis._1_3">{#N/A,#N/A,FALSE,"Aging Summary";#N/A,#N/A,FALSE,"Ratio Analysis";#N/A,#N/A,FALSE,"Test 120 Day Accts";#N/A,#N/A,FALSE,"Tickmarks"}</definedName>
    <definedName name="wrn.Aging._.and._.Trend._.Analysis._2" localSheetId="0">{#N/A,#N/A,FALSE,"Aging Summary";#N/A,#N/A,FALSE,"Ratio Analysis";#N/A,#N/A,FALSE,"Test 120 Day Accts";#N/A,#N/A,FALSE,"Tickmarks"}</definedName>
    <definedName name="wrn.Aging._.and._.Trend._.Analysis._2" localSheetId="1">{#N/A,#N/A,FALSE,"Aging Summary";#N/A,#N/A,FALSE,"Ratio Analysis";#N/A,#N/A,FALSE,"Test 120 Day Accts";#N/A,#N/A,FALSE,"Tickmarks"}</definedName>
    <definedName name="wrn.Aging._.and._.Trend._.Analysis._2" localSheetId="2">{#N/A,#N/A,FALSE,"Aging Summary";#N/A,#N/A,FALSE,"Ratio Analysis";#N/A,#N/A,FALSE,"Test 120 Day Accts";#N/A,#N/A,FALSE,"Tickmarks"}</definedName>
    <definedName name="wrn.Aging._.and._.Trend._.Analysis._2">{#N/A,#N/A,FALSE,"Aging Summary";#N/A,#N/A,FALSE,"Ratio Analysis";#N/A,#N/A,FALSE,"Test 120 Day Accts";#N/A,#N/A,FALSE,"Tickmarks"}</definedName>
    <definedName name="wrn.Aging._.and._.Trend._.Analysis._3" localSheetId="0">{#N/A,#N/A,FALSE,"Aging Summary";#N/A,#N/A,FALSE,"Ratio Analysis";#N/A,#N/A,FALSE,"Test 120 Day Accts";#N/A,#N/A,FALSE,"Tickmarks"}</definedName>
    <definedName name="wrn.Aging._.and._.Trend._.Analysis._3" localSheetId="1">{#N/A,#N/A,FALSE,"Aging Summary";#N/A,#N/A,FALSE,"Ratio Analysis";#N/A,#N/A,FALSE,"Test 120 Day Accts";#N/A,#N/A,FALSE,"Tickmarks"}</definedName>
    <definedName name="wrn.Aging._.and._.Trend._.Analysis._3" localSheetId="2">{#N/A,#N/A,FALSE,"Aging Summary";#N/A,#N/A,FALSE,"Ratio Analysis";#N/A,#N/A,FALSE,"Test 120 Day Accts";#N/A,#N/A,FALSE,"Tickmarks"}</definedName>
    <definedName name="wrn.Aging._.and._.Trend._.Analysis._3">{#N/A,#N/A,FALSE,"Aging Summary";#N/A,#N/A,FALSE,"Ratio Analysis";#N/A,#N/A,FALSE,"Test 120 Day Accts";#N/A,#N/A,FALSE,"Tickmarks"}</definedName>
    <definedName name="wrn.Aging._.and._.Trend._.Analysis._4" localSheetId="0">{#N/A,#N/A,FALSE,"Aging Summary";#N/A,#N/A,FALSE,"Ratio Analysis";#N/A,#N/A,FALSE,"Test 120 Day Accts";#N/A,#N/A,FALSE,"Tickmarks"}</definedName>
    <definedName name="wrn.Aging._.and._.Trend._.Analysis._4" localSheetId="1">{#N/A,#N/A,FALSE,"Aging Summary";#N/A,#N/A,FALSE,"Ratio Analysis";#N/A,#N/A,FALSE,"Test 120 Day Accts";#N/A,#N/A,FALSE,"Tickmarks"}</definedName>
    <definedName name="wrn.Aging._.and._.Trend._.Analysis._4" localSheetId="2">{#N/A,#N/A,FALSE,"Aging Summary";#N/A,#N/A,FALSE,"Ratio Analysis";#N/A,#N/A,FALSE,"Test 120 Day Accts";#N/A,#N/A,FALSE,"Tickmarks"}</definedName>
    <definedName name="wrn.Aging._.and._.Trend._.Analysis._4">{#N/A,#N/A,FALSE,"Aging Summary";#N/A,#N/A,FALSE,"Ratio Analysis";#N/A,#N/A,FALSE,"Test 120 Day Accts";#N/A,#N/A,FALSE,"Tickmarks"}</definedName>
    <definedName name="wrn.Alex." localSheetId="0">{#N/A,#N/A,FALSE,"TradeSumm";#N/A,#N/A,FALSE,"StatsSumm"}</definedName>
    <definedName name="wrn.Alex." localSheetId="1">{#N/A,#N/A,FALSE,"TradeSumm";#N/A,#N/A,FALSE,"StatsSumm"}</definedName>
    <definedName name="wrn.Alex." localSheetId="2">{#N/A,#N/A,FALSE,"TradeSumm";#N/A,#N/A,FALSE,"StatsSumm"}</definedName>
    <definedName name="wrn.Alex.">{#N/A,#N/A,FALSE,"TradeSumm";#N/A,#N/A,FALSE,"StatsSumm"}</definedName>
    <definedName name="wrn.ALL." localSheetId="3">{#N/A,#N/A,FALSE,"Engr Data";#N/A,#N/A,FALSE,"Engr Cur";#N/A,#N/A,FALSE,"DsnDraft";#N/A,#N/A,FALSE,"DsnDftCur";#N/A,#N/A,FALSE,"Supports";#N/A,#N/A,FALSE,"SptCur";#N/A,#N/A,FALSE,"Total";#N/A,#N/A,FALSE,"TotCur";#N/A,#N/A,FALSE,"Client";#N/A,#N/A,FALSE,"Instructions"}</definedName>
    <definedName name="wrn.ALL." localSheetId="4">{#N/A,#N/A,FALSE,"Engr Data";#N/A,#N/A,FALSE,"Engr Cur";#N/A,#N/A,FALSE,"DsnDraft";#N/A,#N/A,FALSE,"DsnDftCur";#N/A,#N/A,FALSE,"Supports";#N/A,#N/A,FALSE,"SptCur";#N/A,#N/A,FALSE,"Total";#N/A,#N/A,FALSE,"TotCur";#N/A,#N/A,FALSE,"Client";#N/A,#N/A,FALSE,"Instructions"}</definedName>
    <definedName name="wrn.ALL." localSheetId="5">{#N/A,#N/A,FALSE,"Engr Data";#N/A,#N/A,FALSE,"Engr Cur";#N/A,#N/A,FALSE,"DsnDraft";#N/A,#N/A,FALSE,"DsnDftCur";#N/A,#N/A,FALSE,"Supports";#N/A,#N/A,FALSE,"SptCur";#N/A,#N/A,FALSE,"Total";#N/A,#N/A,FALSE,"TotCur";#N/A,#N/A,FALSE,"Client";#N/A,#N/A,FALSE,"Instructions"}</definedName>
    <definedName name="wrn.ALL." localSheetId="6">{#N/A,#N/A,FALSE,"Engr Data";#N/A,#N/A,FALSE,"Engr Cur";#N/A,#N/A,FALSE,"DsnDraft";#N/A,#N/A,FALSE,"DsnDftCur";#N/A,#N/A,FALSE,"Supports";#N/A,#N/A,FALSE,"SptCur";#N/A,#N/A,FALSE,"Total";#N/A,#N/A,FALSE,"TotCur";#N/A,#N/A,FALSE,"Client";#N/A,#N/A,FALSE,"Instructions"}</definedName>
    <definedName name="wrn.all." localSheetId="0">{#N/A,#N/A,FALSE,"Pricing";#N/A,#N/A,FALSE,"Summary";#N/A,#N/A,FALSE,"CompProd";#N/A,#N/A,FALSE,"CompJobhrs";#N/A,#N/A,FALSE,"Escalation";#N/A,#N/A,FALSE,"Contingency";#N/A,#N/A,FALSE,"GM";#N/A,#N/A,FALSE,"CompWage";#N/A,#N/A,FALSE,"costSum"}</definedName>
    <definedName name="wrn.all." localSheetId="1">{#N/A,#N/A,FALSE,"Pricing";#N/A,#N/A,FALSE,"Summary";#N/A,#N/A,FALSE,"CompProd";#N/A,#N/A,FALSE,"CompJobhrs";#N/A,#N/A,FALSE,"Escalation";#N/A,#N/A,FALSE,"Contingency";#N/A,#N/A,FALSE,"GM";#N/A,#N/A,FALSE,"CompWage";#N/A,#N/A,FALSE,"costSum"}</definedName>
    <definedName name="wrn.all." localSheetId="2">{#N/A,#N/A,FALSE,"Pricing";#N/A,#N/A,FALSE,"Summary";#N/A,#N/A,FALSE,"CompProd";#N/A,#N/A,FALSE,"CompJobhrs";#N/A,#N/A,FALSE,"Escalation";#N/A,#N/A,FALSE,"Contingency";#N/A,#N/A,FALSE,"GM";#N/A,#N/A,FALSE,"CompWage";#N/A,#N/A,FALSE,"costSum"}</definedName>
    <definedName name="wrn.all.">{#N/A,#N/A,FALSE,"Pricing";#N/A,#N/A,FALSE,"Summary";#N/A,#N/A,FALSE,"CompProd";#N/A,#N/A,FALSE,"CompJobhrs";#N/A,#N/A,FALSE,"Escalation";#N/A,#N/A,FALSE,"Contingency";#N/A,#N/A,FALSE,"GM";#N/A,#N/A,FALSE,"CompWage";#N/A,#N/A,FALSE,"costSum"}</definedName>
    <definedName name="wrn.All_pps_s" localSheetId="3">{#N/A,#N/A,FALSE,"1 PSS";#N/A,#N/A,FALSE,"2 PSS";#N/A,#N/A,FALSE,"CLIENT";#N/A,#N/A,FALSE,"SUM PSS&amp;GM ORIG"}</definedName>
    <definedName name="wrn.All_pps_s" localSheetId="4">{#N/A,#N/A,FALSE,"1 PSS";#N/A,#N/A,FALSE,"2 PSS";#N/A,#N/A,FALSE,"CLIENT";#N/A,#N/A,FALSE,"SUM PSS&amp;GM ORIG"}</definedName>
    <definedName name="wrn.All_pps_s" localSheetId="5">{#N/A,#N/A,FALSE,"1 PSS";#N/A,#N/A,FALSE,"2 PSS";#N/A,#N/A,FALSE,"CLIENT";#N/A,#N/A,FALSE,"SUM PSS&amp;GM ORIG"}</definedName>
    <definedName name="wrn.All_pps_s" localSheetId="6">{#N/A,#N/A,FALSE,"1 PSS";#N/A,#N/A,FALSE,"2 PSS";#N/A,#N/A,FALSE,"CLIENT";#N/A,#N/A,FALSE,"SUM PSS&amp;GM ORIG"}</definedName>
    <definedName name="wrn.All_pps_s" localSheetId="0">{#N/A,#N/A,FALSE,"1 PSS";#N/A,#N/A,FALSE,"2 PSS";#N/A,#N/A,FALSE,"CLIENT";#N/A,#N/A,FALSE,"SUM PSS&amp;GM ORIG"}</definedName>
    <definedName name="wrn.All_pps_s" localSheetId="1">{#N/A,#N/A,FALSE,"1 PSS";#N/A,#N/A,FALSE,"2 PSS";#N/A,#N/A,FALSE,"CLIENT";#N/A,#N/A,FALSE,"SUM PSS&amp;GM ORIG"}</definedName>
    <definedName name="wrn.All_pps_s" localSheetId="2">{#N/A,#N/A,FALSE,"1 PSS";#N/A,#N/A,FALSE,"2 PSS";#N/A,#N/A,FALSE,"CLIENT";#N/A,#N/A,FALSE,"SUM PSS&amp;GM ORIG"}</definedName>
    <definedName name="wrn.All_pps_s">{#N/A,#N/A,FALSE,"1 PSS";#N/A,#N/A,FALSE,"2 PSS";#N/A,#N/A,FALSE,"CLIENT";#N/A,#N/A,FALSE,"SUM PSS&amp;GM ORIG"}</definedName>
    <definedName name="wrn.ALL_PSS_S." localSheetId="3">{#N/A,#N/A,FALSE,"1 PSS";#N/A,#N/A,FALSE,"2 PSS";#N/A,#N/A,FALSE,"CLIENT";#N/A,#N/A,FALSE,"SUM PSS&amp;GM ORIG"}</definedName>
    <definedName name="wrn.ALL_PSS_S." localSheetId="4">{#N/A,#N/A,FALSE,"1 PSS";#N/A,#N/A,FALSE,"2 PSS";#N/A,#N/A,FALSE,"CLIENT";#N/A,#N/A,FALSE,"SUM PSS&amp;GM ORIG"}</definedName>
    <definedName name="wrn.ALL_PSS_S." localSheetId="5">{#N/A,#N/A,FALSE,"1 PSS";#N/A,#N/A,FALSE,"2 PSS";#N/A,#N/A,FALSE,"CLIENT";#N/A,#N/A,FALSE,"SUM PSS&amp;GM ORIG"}</definedName>
    <definedName name="wrn.ALL_PSS_S." localSheetId="6">{#N/A,#N/A,FALSE,"1 PSS";#N/A,#N/A,FALSE,"2 PSS";#N/A,#N/A,FALSE,"CLIENT";#N/A,#N/A,FALSE,"SUM PSS&amp;GM ORIG"}</definedName>
    <definedName name="wrn.ALL_PSS_S." localSheetId="0">{#N/A,#N/A,FALSE,"1 PSS";#N/A,#N/A,FALSE,"2 PSS";#N/A,#N/A,FALSE,"CLIENT";#N/A,#N/A,FALSE,"SUM PSS&amp;GM ORIG"}</definedName>
    <definedName name="wrn.ALL_PSS_S." localSheetId="1">{#N/A,#N/A,FALSE,"1 PSS";#N/A,#N/A,FALSE,"2 PSS";#N/A,#N/A,FALSE,"CLIENT";#N/A,#N/A,FALSE,"SUM PSS&amp;GM ORIG"}</definedName>
    <definedName name="wrn.ALL_PSS_S." localSheetId="2">{#N/A,#N/A,FALSE,"1 PSS";#N/A,#N/A,FALSE,"2 PSS";#N/A,#N/A,FALSE,"CLIENT";#N/A,#N/A,FALSE,"SUM PSS&amp;GM ORIG"}</definedName>
    <definedName name="wrn.ALL_PSS_S.">{#N/A,#N/A,FALSE,"1 PSS";#N/A,#N/A,FALSE,"2 PSS";#N/A,#N/A,FALSE,"CLIENT";#N/A,#N/A,FALSE,"SUM PSS&amp;GM ORIG"}</definedName>
    <definedName name="wrn.análise._.mensal." localSheetId="0">{#N/A,#N/A,FALSE,"F.ROSTO";#N/A,#N/A,FALSE,"REL.MENSAL";#N/A,#N/A,FALSE,"MAPA RESUMO";#N/A,#N/A,FALSE,"CORR.NAT.";#N/A,#N/A,FALSE,"ANEXO1";#N/A,#N/A,FALSE,"ANEXO2";#N/A,#N/A,FALSE,"CRON-FIN"}</definedName>
    <definedName name="wrn.análise._.mensal." localSheetId="1">{#N/A,#N/A,FALSE,"F.ROSTO";#N/A,#N/A,FALSE,"REL.MENSAL";#N/A,#N/A,FALSE,"MAPA RESUMO";#N/A,#N/A,FALSE,"CORR.NAT.";#N/A,#N/A,FALSE,"ANEXO1";#N/A,#N/A,FALSE,"ANEXO2";#N/A,#N/A,FALSE,"CRON-FIN"}</definedName>
    <definedName name="wrn.análise._.mensal." localSheetId="2">{#N/A,#N/A,FALSE,"F.ROSTO";#N/A,#N/A,FALSE,"REL.MENSAL";#N/A,#N/A,FALSE,"MAPA RESUMO";#N/A,#N/A,FALSE,"CORR.NAT.";#N/A,#N/A,FALSE,"ANEXO1";#N/A,#N/A,FALSE,"ANEXO2";#N/A,#N/A,FALSE,"CRON-FIN"}</definedName>
    <definedName name="wrn.análise._.mensal.">{#N/A,#N/A,FALSE,"F.ROSTO";#N/A,#N/A,FALSE,"REL.MENSAL";#N/A,#N/A,FALSE,"MAPA RESUMO";#N/A,#N/A,FALSE,"CORR.NAT.";#N/A,#N/A,FALSE,"ANEXO1";#N/A,#N/A,FALSE,"ANEXO2";#N/A,#N/A,FALSE,"CRON-FIN"}</definedName>
    <definedName name="wrn.ang._.Summary." localSheetId="0">{#N/A,#N/A,FALSE,"subcontract"}</definedName>
    <definedName name="wrn.ang._.Summary." localSheetId="1">{#N/A,#N/A,FALSE,"subcontract"}</definedName>
    <definedName name="wrn.ang._.Summary." localSheetId="2">{#N/A,#N/A,FALSE,"subcontract"}</definedName>
    <definedName name="wrn.ang._.Summary.">{#N/A,#N/A,FALSE,"subcontract"}</definedName>
    <definedName name="wrn.Appendix." localSheetId="0">{#N/A,#N/A,TRUE,"Lines";#N/A,#N/A,TRUE,"Stations";#N/A,#N/A,TRUE,"Cap. Expenses";#N/A,#N/A,TRUE,"Land";#N/A,#N/A,TRUE,"Cen Proces Sys";#N/A,#N/A,TRUE,"telecom";#N/A,#N/A,TRUE,"Other"}</definedName>
    <definedName name="wrn.Appendix." localSheetId="1">{#N/A,#N/A,TRUE,"Lines";#N/A,#N/A,TRUE,"Stations";#N/A,#N/A,TRUE,"Cap. Expenses";#N/A,#N/A,TRUE,"Land";#N/A,#N/A,TRUE,"Cen Proces Sys";#N/A,#N/A,TRUE,"telecom";#N/A,#N/A,TRUE,"Other"}</definedName>
    <definedName name="wrn.Appendix." localSheetId="2">{#N/A,#N/A,TRUE,"Lines";#N/A,#N/A,TRUE,"Stations";#N/A,#N/A,TRUE,"Cap. Expenses";#N/A,#N/A,TRUE,"Land";#N/A,#N/A,TRUE,"Cen Proces Sys";#N/A,#N/A,TRUE,"telecom";#N/A,#N/A,TRUE,"Other"}</definedName>
    <definedName name="wrn.Appendix.">{#N/A,#N/A,TRUE,"Lines";#N/A,#N/A,TRUE,"Stations";#N/A,#N/A,TRUE,"Cap. Expenses";#N/A,#N/A,TRUE,"Land";#N/A,#N/A,TRUE,"Cen Proces Sys";#N/A,#N/A,TRUE,"telecom";#N/A,#N/A,TRUE,"Other"}</definedName>
    <definedName name="wrn.ARA." localSheetId="3">{"ARA1",#N/A,FALSE,"ENG-ARA";"ARAhours",#N/A,FALSE,"ENG-ARA";"ARA$",#N/A,FALSE,"ENG-ARA"}</definedName>
    <definedName name="wrn.ARA." localSheetId="4">{"ARA1",#N/A,FALSE,"ENG-ARA";"ARAhours",#N/A,FALSE,"ENG-ARA";"ARA$",#N/A,FALSE,"ENG-ARA"}</definedName>
    <definedName name="wrn.ARA." localSheetId="5">{"ARA1",#N/A,FALSE,"ENG-ARA";"ARAhours",#N/A,FALSE,"ENG-ARA";"ARA$",#N/A,FALSE,"ENG-ARA"}</definedName>
    <definedName name="wrn.ARA." localSheetId="6">{"ARA1",#N/A,FALSE,"ENG-ARA";"ARAhours",#N/A,FALSE,"ENG-ARA";"ARA$",#N/A,FALSE,"ENG-ARA"}</definedName>
    <definedName name="wrn.ARA." localSheetId="0">{"ARA1",#N/A,FALSE,"ENG-ARA";"ARAhours",#N/A,FALSE,"ENG-ARA";"ARA$",#N/A,FALSE,"ENG-ARA"}</definedName>
    <definedName name="wrn.ARA." localSheetId="1">{"ARA1",#N/A,FALSE,"ENG-ARA";"ARAhours",#N/A,FALSE,"ENG-ARA";"ARA$",#N/A,FALSE,"ENG-ARA"}</definedName>
    <definedName name="wrn.ARA." localSheetId="2">{"ARA1",#N/A,FALSE,"ENG-ARA";"ARAhours",#N/A,FALSE,"ENG-ARA";"ARA$",#N/A,FALSE,"ENG-ARA"}</definedName>
    <definedName name="wrn.ARA.">{"ARA1",#N/A,FALSE,"ENG-ARA";"ARAhours",#N/A,FALSE,"ENG-ARA";"ARA$",#N/A,FALSE,"ENG-ARA"}</definedName>
    <definedName name="wrn.ARA._1" localSheetId="0">{"ARA1",#N/A,FALSE,"ENG-ARA";"ARAhours",#N/A,FALSE,"ENG-ARA";"ARA$",#N/A,FALSE,"ENG-ARA"}</definedName>
    <definedName name="wrn.ARA._1" localSheetId="1">{"ARA1",#N/A,FALSE,"ENG-ARA";"ARAhours",#N/A,FALSE,"ENG-ARA";"ARA$",#N/A,FALSE,"ENG-ARA"}</definedName>
    <definedName name="wrn.ARA._1" localSheetId="2">{"ARA1",#N/A,FALSE,"ENG-ARA";"ARAhours",#N/A,FALSE,"ENG-ARA";"ARA$",#N/A,FALSE,"ENG-ARA"}</definedName>
    <definedName name="wrn.ARA._1">{"ARA1",#N/A,FALSE,"ENG-ARA";"ARAhours",#N/A,FALSE,"ENG-ARA";"ARA$",#N/A,FALSE,"ENG-ARA"}</definedName>
    <definedName name="wrn.Arquitectura." localSheetId="0">{"arquitectura",#N/A,FALSE,"Arquitectura"}</definedName>
    <definedName name="wrn.Arquitectura." localSheetId="1">{"arquitectura",#N/A,FALSE,"Arquitectura"}</definedName>
    <definedName name="wrn.Arquitectura." localSheetId="2">{"arquitectura",#N/A,FALSE,"Arquitectura"}</definedName>
    <definedName name="wrn.Arquitectura.">{"arquitectura",#N/A,FALSE,"Arquitectura"}</definedName>
    <definedName name="wrn.Assumption._.Book." localSheetId="0">{#N/A,#N/A,FALSE,"Model Assumptions"}</definedName>
    <definedName name="wrn.Assumption._.Book." localSheetId="1">{#N/A,#N/A,FALSE,"Model Assumptions"}</definedName>
    <definedName name="wrn.Assumption._.Book." localSheetId="2">{#N/A,#N/A,FALSE,"Model Assumptions"}</definedName>
    <definedName name="wrn.Assumption._.Book.">{#N/A,#N/A,FALSE,"Model Assumptions"}</definedName>
    <definedName name="wrn.attachments." localSheetId="3">{"dd sheet",#N/A,FALSE,"D &amp; D SHEET";"data",#N/A,FALSE,"Data";"techbid",#N/A,FALSE,"tech bid";"comm",#N/A,FALSE,"COMMERCIAL"}</definedName>
    <definedName name="wrn.attachments." localSheetId="4">{"dd sheet",#N/A,FALSE,"D &amp; D SHEET";"data",#N/A,FALSE,"Data";"techbid",#N/A,FALSE,"tech bid";"comm",#N/A,FALSE,"COMMERCIAL"}</definedName>
    <definedName name="wrn.attachments." localSheetId="5">{"dd sheet",#N/A,FALSE,"D &amp; D SHEET";"data",#N/A,FALSE,"Data";"techbid",#N/A,FALSE,"tech bid";"comm",#N/A,FALSE,"COMMERCIAL"}</definedName>
    <definedName name="wrn.attachments." localSheetId="6">{"dd sheet",#N/A,FALSE,"D &amp; D SHEET";"data",#N/A,FALSE,"Data";"techbid",#N/A,FALSE,"tech bid";"comm",#N/A,FALSE,"COMMERCIAL"}</definedName>
    <definedName name="wrn.attachments." localSheetId="0">{"dd sheet",#N/A,FALSE,"D &amp; D SHEET";"data",#N/A,FALSE,"Data";"techbid",#N/A,FALSE,"tech bid";"comm",#N/A,FALSE,"COMMERCIAL"}</definedName>
    <definedName name="wrn.attachments." localSheetId="1">{"dd sheet",#N/A,FALSE,"D &amp; D SHEET";"data",#N/A,FALSE,"Data";"techbid",#N/A,FALSE,"tech bid";"comm",#N/A,FALSE,"COMMERCIAL"}</definedName>
    <definedName name="wrn.attachments." localSheetId="2">{"dd sheet",#N/A,FALSE,"D &amp; D SHEET";"data",#N/A,FALSE,"Data";"techbid",#N/A,FALSE,"tech bid";"comm",#N/A,FALSE,"COMMERCIAL"}</definedName>
    <definedName name="wrn.attachments.">{"dd sheet",#N/A,FALSE,"D &amp; D SHEET";"data",#N/A,FALSE,"Data";"techbid",#N/A,FALSE,"tech bid";"comm",#N/A,FALSE,"COMMERCIAL"}</definedName>
    <definedName name="wrn.austria." localSheetId="0">{#N/A,#N/A,FALSE,"MK_ASS_B";#N/A,#N/A,FALSE,"MK_ASS_R";#N/A,#N/A,FALSE,"MK_ASS_S";#N/A,#N/A,FALSE,"TR_ASS_B";#N/A,#N/A,FALSE,"TR_ASS_R";#N/A,#N/A,FALSE,"TR_ASS_S";#N/A,#N/A,FALSE,"PR_ASS_B";#N/A,#N/A,FALSE,"PR_ASS_R";#N/A,#N/A,FALSE,"REV_SUM"}</definedName>
    <definedName name="wrn.austria." localSheetId="1">{#N/A,#N/A,FALSE,"MK_ASS_B";#N/A,#N/A,FALSE,"MK_ASS_R";#N/A,#N/A,FALSE,"MK_ASS_S";#N/A,#N/A,FALSE,"TR_ASS_B";#N/A,#N/A,FALSE,"TR_ASS_R";#N/A,#N/A,FALSE,"TR_ASS_S";#N/A,#N/A,FALSE,"PR_ASS_B";#N/A,#N/A,FALSE,"PR_ASS_R";#N/A,#N/A,FALSE,"REV_SUM"}</definedName>
    <definedName name="wrn.austria." localSheetId="2">{#N/A,#N/A,FALSE,"MK_ASS_B";#N/A,#N/A,FALSE,"MK_ASS_R";#N/A,#N/A,FALSE,"MK_ASS_S";#N/A,#N/A,FALSE,"TR_ASS_B";#N/A,#N/A,FALSE,"TR_ASS_R";#N/A,#N/A,FALSE,"TR_ASS_S";#N/A,#N/A,FALSE,"PR_ASS_B";#N/A,#N/A,FALSE,"PR_ASS_R";#N/A,#N/A,FALSE,"REV_SUM"}</definedName>
    <definedName name="wrn.austria.">{#N/A,#N/A,FALSE,"MK_ASS_B";#N/A,#N/A,FALSE,"MK_ASS_R";#N/A,#N/A,FALSE,"MK_ASS_S";#N/A,#N/A,FALSE,"TR_ASS_B";#N/A,#N/A,FALSE,"TR_ASS_R";#N/A,#N/A,FALSE,"TR_ASS_S";#N/A,#N/A,FALSE,"PR_ASS_B";#N/A,#N/A,FALSE,"PR_ASS_R";#N/A,#N/A,FALSE,"REV_SUM"}</definedName>
    <definedName name="wrn.austria._1" localSheetId="0">{#N/A,#N/A,FALSE,"MK_ASS_B";#N/A,#N/A,FALSE,"MK_ASS_R";#N/A,#N/A,FALSE,"MK_ASS_S";#N/A,#N/A,FALSE,"TR_ASS_B";#N/A,#N/A,FALSE,"TR_ASS_R";#N/A,#N/A,FALSE,"TR_ASS_S";#N/A,#N/A,FALSE,"PR_ASS_B";#N/A,#N/A,FALSE,"PR_ASS_R";#N/A,#N/A,FALSE,"REV_SUM"}</definedName>
    <definedName name="wrn.austria._1" localSheetId="1">{#N/A,#N/A,FALSE,"MK_ASS_B";#N/A,#N/A,FALSE,"MK_ASS_R";#N/A,#N/A,FALSE,"MK_ASS_S";#N/A,#N/A,FALSE,"TR_ASS_B";#N/A,#N/A,FALSE,"TR_ASS_R";#N/A,#N/A,FALSE,"TR_ASS_S";#N/A,#N/A,FALSE,"PR_ASS_B";#N/A,#N/A,FALSE,"PR_ASS_R";#N/A,#N/A,FALSE,"REV_SUM"}</definedName>
    <definedName name="wrn.austria._1" localSheetId="2">{#N/A,#N/A,FALSE,"MK_ASS_B";#N/A,#N/A,FALSE,"MK_ASS_R";#N/A,#N/A,FALSE,"MK_ASS_S";#N/A,#N/A,FALSE,"TR_ASS_B";#N/A,#N/A,FALSE,"TR_ASS_R";#N/A,#N/A,FALSE,"TR_ASS_S";#N/A,#N/A,FALSE,"PR_ASS_B";#N/A,#N/A,FALSE,"PR_ASS_R";#N/A,#N/A,FALSE,"REV_SUM"}</definedName>
    <definedName name="wrn.austria._1">{#N/A,#N/A,FALSE,"MK_ASS_B";#N/A,#N/A,FALSE,"MK_ASS_R";#N/A,#N/A,FALSE,"MK_ASS_S";#N/A,#N/A,FALSE,"TR_ASS_B";#N/A,#N/A,FALSE,"TR_ASS_R";#N/A,#N/A,FALSE,"TR_ASS_S";#N/A,#N/A,FALSE,"PR_ASS_B";#N/A,#N/A,FALSE,"PR_ASS_R";#N/A,#N/A,FALSE,"REV_SUM"}</definedName>
    <definedName name="wrn.austria._2" localSheetId="0">{#N/A,#N/A,FALSE,"MK_ASS_B";#N/A,#N/A,FALSE,"MK_ASS_R";#N/A,#N/A,FALSE,"MK_ASS_S";#N/A,#N/A,FALSE,"TR_ASS_B";#N/A,#N/A,FALSE,"TR_ASS_R";#N/A,#N/A,FALSE,"TR_ASS_S";#N/A,#N/A,FALSE,"PR_ASS_B";#N/A,#N/A,FALSE,"PR_ASS_R";#N/A,#N/A,FALSE,"REV_SUM"}</definedName>
    <definedName name="wrn.austria._2" localSheetId="1">{#N/A,#N/A,FALSE,"MK_ASS_B";#N/A,#N/A,FALSE,"MK_ASS_R";#N/A,#N/A,FALSE,"MK_ASS_S";#N/A,#N/A,FALSE,"TR_ASS_B";#N/A,#N/A,FALSE,"TR_ASS_R";#N/A,#N/A,FALSE,"TR_ASS_S";#N/A,#N/A,FALSE,"PR_ASS_B";#N/A,#N/A,FALSE,"PR_ASS_R";#N/A,#N/A,FALSE,"REV_SUM"}</definedName>
    <definedName name="wrn.austria._2" localSheetId="2">{#N/A,#N/A,FALSE,"MK_ASS_B";#N/A,#N/A,FALSE,"MK_ASS_R";#N/A,#N/A,FALSE,"MK_ASS_S";#N/A,#N/A,FALSE,"TR_ASS_B";#N/A,#N/A,FALSE,"TR_ASS_R";#N/A,#N/A,FALSE,"TR_ASS_S";#N/A,#N/A,FALSE,"PR_ASS_B";#N/A,#N/A,FALSE,"PR_ASS_R";#N/A,#N/A,FALSE,"REV_SUM"}</definedName>
    <definedName name="wrn.austria._2">{#N/A,#N/A,FALSE,"MK_ASS_B";#N/A,#N/A,FALSE,"MK_ASS_R";#N/A,#N/A,FALSE,"MK_ASS_S";#N/A,#N/A,FALSE,"TR_ASS_B";#N/A,#N/A,FALSE,"TR_ASS_R";#N/A,#N/A,FALSE,"TR_ASS_S";#N/A,#N/A,FALSE,"PR_ASS_B";#N/A,#N/A,FALSE,"PR_ASS_R";#N/A,#N/A,FALSE,"REV_SUM"}</definedName>
    <definedName name="wrn.austria._3" localSheetId="0">{#N/A,#N/A,FALSE,"MK_ASS_B";#N/A,#N/A,FALSE,"MK_ASS_R";#N/A,#N/A,FALSE,"MK_ASS_S";#N/A,#N/A,FALSE,"TR_ASS_B";#N/A,#N/A,FALSE,"TR_ASS_R";#N/A,#N/A,FALSE,"TR_ASS_S";#N/A,#N/A,FALSE,"PR_ASS_B";#N/A,#N/A,FALSE,"PR_ASS_R";#N/A,#N/A,FALSE,"REV_SUM"}</definedName>
    <definedName name="wrn.austria._3" localSheetId="1">{#N/A,#N/A,FALSE,"MK_ASS_B";#N/A,#N/A,FALSE,"MK_ASS_R";#N/A,#N/A,FALSE,"MK_ASS_S";#N/A,#N/A,FALSE,"TR_ASS_B";#N/A,#N/A,FALSE,"TR_ASS_R";#N/A,#N/A,FALSE,"TR_ASS_S";#N/A,#N/A,FALSE,"PR_ASS_B";#N/A,#N/A,FALSE,"PR_ASS_R";#N/A,#N/A,FALSE,"REV_SUM"}</definedName>
    <definedName name="wrn.austria._3" localSheetId="2">{#N/A,#N/A,FALSE,"MK_ASS_B";#N/A,#N/A,FALSE,"MK_ASS_R";#N/A,#N/A,FALSE,"MK_ASS_S";#N/A,#N/A,FALSE,"TR_ASS_B";#N/A,#N/A,FALSE,"TR_ASS_R";#N/A,#N/A,FALSE,"TR_ASS_S";#N/A,#N/A,FALSE,"PR_ASS_B";#N/A,#N/A,FALSE,"PR_ASS_R";#N/A,#N/A,FALSE,"REV_SUM"}</definedName>
    <definedName name="wrn.austria._3">{#N/A,#N/A,FALSE,"MK_ASS_B";#N/A,#N/A,FALSE,"MK_ASS_R";#N/A,#N/A,FALSE,"MK_ASS_S";#N/A,#N/A,FALSE,"TR_ASS_B";#N/A,#N/A,FALSE,"TR_ASS_R";#N/A,#N/A,FALSE,"TR_ASS_S";#N/A,#N/A,FALSE,"PR_ASS_B";#N/A,#N/A,FALSE,"PR_ASS_R";#N/A,#N/A,FALSE,"REV_SUM"}</definedName>
    <definedName name="wrn.Avaliação._.de._.Cargos." localSheetId="0">{"Avaliação de Cargos (Class Mens Todas)",#N/A,FALSE,"BANCO DE DADOS MENSALISTAS";"Avaliação de Cargos (Class Mens Todas)",#N/A,FALSE,"BANCO DE DADOS MENSALISTAS"}</definedName>
    <definedName name="wrn.Avaliação._.de._.Cargos." localSheetId="1">{"Avaliação de Cargos (Class Mens Todas)",#N/A,FALSE,"BANCO DE DADOS MENSALISTAS";"Avaliação de Cargos (Class Mens Todas)",#N/A,FALSE,"BANCO DE DADOS MENSALISTAS"}</definedName>
    <definedName name="wrn.Avaliação._.de._.Cargos." localSheetId="2">{"Avaliação de Cargos (Class Mens Todas)",#N/A,FALSE,"BANCO DE DADOS MENSALISTAS";"Avaliação de Cargos (Class Mens Todas)",#N/A,FALSE,"BANCO DE DADOS MENSALISTAS"}</definedName>
    <definedName name="wrn.Avaliação._.de._.Cargos.">{"Avaliação de Cargos (Class Mens Todas)",#N/A,FALSE,"BANCO DE DADOS MENSALISTAS";"Avaliação de Cargos (Class Mens Todas)",#N/A,FALSE,"BANCO DE DADOS MENSALISTAS"}</definedName>
    <definedName name="wrn.B._.Reports." localSheetId="0">{"bprofit",#N/A,FALSE,"Reports (B)";"bcash",#N/A,FALSE,"Reports (B)";"bbsheet",#N/A,FALSE,"Reports (B)"}</definedName>
    <definedName name="wrn.B._.Reports." localSheetId="1">{"bprofit",#N/A,FALSE,"Reports (B)";"bcash",#N/A,FALSE,"Reports (B)";"bbsheet",#N/A,FALSE,"Reports (B)"}</definedName>
    <definedName name="wrn.B._.Reports." localSheetId="2">{"bprofit",#N/A,FALSE,"Reports (B)";"bcash",#N/A,FALSE,"Reports (B)";"bbsheet",#N/A,FALSE,"Reports (B)"}</definedName>
    <definedName name="wrn.B._.Reports.">{"bprofit",#N/A,FALSE,"Reports (B)";"bcash",#N/A,FALSE,"Reports (B)";"bbsheet",#N/A,FALSE,"Reports (B)"}</definedName>
    <definedName name="wrn.backup." localSheetId="0">{"financials",#N/A,FALSE,"BASIC";"interest",#N/A,FALSE,"BASIC";"leasing and financing",#N/A,FALSE,"BASIC";"returns back up",#N/A,FALSE,"BASIC"}</definedName>
    <definedName name="wrn.backup." localSheetId="1">{"financials",#N/A,FALSE,"BASIC";"interest",#N/A,FALSE,"BASIC";"leasing and financing",#N/A,FALSE,"BASIC";"returns back up",#N/A,FALSE,"BASIC"}</definedName>
    <definedName name="wrn.backup." localSheetId="2">{"financials",#N/A,FALSE,"BASIC";"interest",#N/A,FALSE,"BASIC";"leasing and financing",#N/A,FALSE,"BASIC";"returns back up",#N/A,FALSE,"BASIC"}</definedName>
    <definedName name="wrn.backup.">{"financials",#N/A,FALSE,"BASIC";"interest",#N/A,FALSE,"BASIC";"leasing and financing",#N/A,FALSE,"BASIC";"returns back up",#N/A,FALSE,"BASIC"}</definedName>
    <definedName name="wrn.bank._.model." localSheetId="0">{"banks",#N/A,FALSE,"BASIC"}</definedName>
    <definedName name="wrn.bank._.model." localSheetId="1">{"banks",#N/A,FALSE,"BASIC"}</definedName>
    <definedName name="wrn.bank._.model." localSheetId="2">{"banks",#N/A,FALSE,"BASIC"}</definedName>
    <definedName name="wrn.bank._.model.">{"banks",#N/A,FALSE,"BASIC"}</definedName>
    <definedName name="wrn.Barbara._.Modular._.Indirects." localSheetId="0">{#N/A,#N/A,FALSE,"COVER";#N/A,#N/A,FALSE,"RECAP";#N/A,#N/A,FALSE,"SANTA BARBARA NONMANUAL";#N/A,#N/A,FALSE,"CEQUIP";#N/A,#N/A,FALSE,"WRATE";#N/A,#N/A,FALSE,"INDIRECT";#N/A,#N/A,FALSE,"TRAIN";#N/A,#N/A,FALSE,"MANLOADED SCHEDULE"}</definedName>
    <definedName name="wrn.Barbara._.Modular._.Indirects." localSheetId="1">{#N/A,#N/A,FALSE,"COVER";#N/A,#N/A,FALSE,"RECAP";#N/A,#N/A,FALSE,"SANTA BARBARA NONMANUAL";#N/A,#N/A,FALSE,"CEQUIP";#N/A,#N/A,FALSE,"WRATE";#N/A,#N/A,FALSE,"INDIRECT";#N/A,#N/A,FALSE,"TRAIN";#N/A,#N/A,FALSE,"MANLOADED SCHEDULE"}</definedName>
    <definedName name="wrn.Barbara._.Modular._.Indirects." localSheetId="2">{#N/A,#N/A,FALSE,"COVER";#N/A,#N/A,FALSE,"RECAP";#N/A,#N/A,FALSE,"SANTA BARBARA NONMANUAL";#N/A,#N/A,FALSE,"CEQUIP";#N/A,#N/A,FALSE,"WRATE";#N/A,#N/A,FALSE,"INDIRECT";#N/A,#N/A,FALSE,"TRAIN";#N/A,#N/A,FALSE,"MANLOADED SCHEDULE"}</definedName>
    <definedName name="wrn.Barbara._.Modular._.Indirects.">{#N/A,#N/A,FALSE,"COVER";#N/A,#N/A,FALSE,"RECAP";#N/A,#N/A,FALSE,"SANTA BARBARA NONMANUAL";#N/A,#N/A,FALSE,"CEQUIP";#N/A,#N/A,FALSE,"WRATE";#N/A,#N/A,FALSE,"INDIRECT";#N/A,#N/A,FALSE,"TRAIN";#N/A,#N/A,FALSE,"MANLOADED SCHEDULE"}</definedName>
    <definedName name="wrn.Barbara._.Modular._.Indirects._1" localSheetId="0">{#N/A,#N/A,FALSE,"COVER";#N/A,#N/A,FALSE,"RECAP";#N/A,#N/A,FALSE,"SANTA BARBARA NONMANUAL";#N/A,#N/A,FALSE,"CEQUIP";#N/A,#N/A,FALSE,"WRATE";#N/A,#N/A,FALSE,"INDIRECT";#N/A,#N/A,FALSE,"TRAIN";#N/A,#N/A,FALSE,"MANLOADED SCHEDULE"}</definedName>
    <definedName name="wrn.Barbara._.Modular._.Indirects._1" localSheetId="1">{#N/A,#N/A,FALSE,"COVER";#N/A,#N/A,FALSE,"RECAP";#N/A,#N/A,FALSE,"SANTA BARBARA NONMANUAL";#N/A,#N/A,FALSE,"CEQUIP";#N/A,#N/A,FALSE,"WRATE";#N/A,#N/A,FALSE,"INDIRECT";#N/A,#N/A,FALSE,"TRAIN";#N/A,#N/A,FALSE,"MANLOADED SCHEDULE"}</definedName>
    <definedName name="wrn.Barbara._.Modular._.Indirects._1" localSheetId="2">{#N/A,#N/A,FALSE,"COVER";#N/A,#N/A,FALSE,"RECAP";#N/A,#N/A,FALSE,"SANTA BARBARA NONMANUAL";#N/A,#N/A,FALSE,"CEQUIP";#N/A,#N/A,FALSE,"WRATE";#N/A,#N/A,FALSE,"INDIRECT";#N/A,#N/A,FALSE,"TRAIN";#N/A,#N/A,FALSE,"MANLOADED SCHEDULE"}</definedName>
    <definedName name="wrn.Barbara._.Modular._.Indirects._1">{#N/A,#N/A,FALSE,"COVER";#N/A,#N/A,FALSE,"RECAP";#N/A,#N/A,FALSE,"SANTA BARBARA NONMANUAL";#N/A,#N/A,FALSE,"CEQUIP";#N/A,#N/A,FALSE,"WRATE";#N/A,#N/A,FALSE,"INDIRECT";#N/A,#N/A,FALSE,"TRAIN";#N/A,#N/A,FALSE,"MANLOADED SCHEDULE"}</definedName>
    <definedName name="wrn.bechtel._.hours." localSheetId="3">{"bechtel1",#N/A,TRUE,"BECHTEL";"bechtelhours",#N/A,TRUE,"BECHTEL";"bechtel$",#N/A,TRUE,"BECHTEL"}</definedName>
    <definedName name="wrn.bechtel._.hours." localSheetId="4">{"bechtel1",#N/A,TRUE,"BECHTEL";"bechtelhours",#N/A,TRUE,"BECHTEL";"bechtel$",#N/A,TRUE,"BECHTEL"}</definedName>
    <definedName name="wrn.bechtel._.hours." localSheetId="5">{"bechtel1",#N/A,TRUE,"BECHTEL";"bechtelhours",#N/A,TRUE,"BECHTEL";"bechtel$",#N/A,TRUE,"BECHTEL"}</definedName>
    <definedName name="wrn.bechtel._.hours." localSheetId="6">{"bechtel1",#N/A,TRUE,"BECHTEL";"bechtelhours",#N/A,TRUE,"BECHTEL";"bechtel$",#N/A,TRUE,"BECHTEL"}</definedName>
    <definedName name="wrn.bechtel._.hours." localSheetId="0">{"bechtel1",#N/A,TRUE,"BECHTEL";"bechtelhours",#N/A,TRUE,"BECHTEL";"bechtel$",#N/A,TRUE,"BECHTEL"}</definedName>
    <definedName name="wrn.bechtel._.hours." localSheetId="1">{"bechtel1",#N/A,TRUE,"BECHTEL";"bechtelhours",#N/A,TRUE,"BECHTEL";"bechtel$",#N/A,TRUE,"BECHTEL"}</definedName>
    <definedName name="wrn.bechtel._.hours." localSheetId="2">{"bechtel1",#N/A,TRUE,"BECHTEL";"bechtelhours",#N/A,TRUE,"BECHTEL";"bechtel$",#N/A,TRUE,"BECHTEL"}</definedName>
    <definedName name="wrn.bechtel._.hours.">{"bechtel1",#N/A,TRUE,"BECHTEL";"bechtelhours",#N/A,TRUE,"BECHTEL";"bechtel$",#N/A,TRUE,"BECHTEL"}</definedName>
    <definedName name="wrn.bechtel._.hours._1" localSheetId="0">{"bechtel1",#N/A,TRUE,"BECHTEL";"bechtelhours",#N/A,TRUE,"BECHTEL";"bechtel$",#N/A,TRUE,"BECHTEL"}</definedName>
    <definedName name="wrn.bechtel._.hours._1" localSheetId="1">{"bechtel1",#N/A,TRUE,"BECHTEL";"bechtelhours",#N/A,TRUE,"BECHTEL";"bechtel$",#N/A,TRUE,"BECHTEL"}</definedName>
    <definedName name="wrn.bechtel._.hours._1" localSheetId="2">{"bechtel1",#N/A,TRUE,"BECHTEL";"bechtelhours",#N/A,TRUE,"BECHTEL";"bechtel$",#N/A,TRUE,"BECHTEL"}</definedName>
    <definedName name="wrn.bechtel._.hours._1">{"bechtel1",#N/A,TRUE,"BECHTEL";"bechtelhours",#N/A,TRUE,"BECHTEL";"bechtel$",#N/A,TRUE,"BECHTEL"}</definedName>
    <definedName name="wrn.book." localSheetId="0">{#N/A,#N/A,FALSE,"PRESENT";#N/A,#N/A,FALSE,"INDICE";#N/A,#N/A,FALSE,"DIV_CONS";#N/A,#N/A,FALSE,"DIV_GRUP";#N/A,#N/A,FALSE,"DIV_BIM";#N/A,#N/A,FALSE,"DIV_UMPL";#N/A,#N/A,FALSE,"DIV_BDBAS";#N/A,#N/A,FALSE,"B_SRL";#N/A,#N/A,FALSE,"MQ_SRL"}</definedName>
    <definedName name="wrn.book." localSheetId="1">{#N/A,#N/A,FALSE,"PRESENT";#N/A,#N/A,FALSE,"INDICE";#N/A,#N/A,FALSE,"DIV_CONS";#N/A,#N/A,FALSE,"DIV_GRUP";#N/A,#N/A,FALSE,"DIV_BIM";#N/A,#N/A,FALSE,"DIV_UMPL";#N/A,#N/A,FALSE,"DIV_BDBAS";#N/A,#N/A,FALSE,"B_SRL";#N/A,#N/A,FALSE,"MQ_SRL"}</definedName>
    <definedName name="wrn.book." localSheetId="2">{#N/A,#N/A,FALSE,"PRESENT";#N/A,#N/A,FALSE,"INDICE";#N/A,#N/A,FALSE,"DIV_CONS";#N/A,#N/A,FALSE,"DIV_GRUP";#N/A,#N/A,FALSE,"DIV_BIM";#N/A,#N/A,FALSE,"DIV_UMPL";#N/A,#N/A,FALSE,"DIV_BDBAS";#N/A,#N/A,FALSE,"B_SRL";#N/A,#N/A,FALSE,"MQ_SRL"}</definedName>
    <definedName name="wrn.book.">{#N/A,#N/A,FALSE,"PRESENT";#N/A,#N/A,FALSE,"INDICE";#N/A,#N/A,FALSE,"DIV_CONS";#N/A,#N/A,FALSE,"DIV_GRUP";#N/A,#N/A,FALSE,"DIV_BIM";#N/A,#N/A,FALSE,"DIV_UMPL";#N/A,#N/A,FALSE,"DIV_BDBAS";#N/A,#N/A,FALSE,"B_SRL";#N/A,#N/A,FALSE,"MQ_SRL"}</definedName>
    <definedName name="wrn.book._1" localSheetId="0">{#N/A,#N/A,FALSE,"PRESENT";#N/A,#N/A,FALSE,"INDICE";#N/A,#N/A,FALSE,"DIV_CONS";#N/A,#N/A,FALSE,"DIV_GRUP";#N/A,#N/A,FALSE,"DIV_BIM";#N/A,#N/A,FALSE,"DIV_UMPL";#N/A,#N/A,FALSE,"DIV_BDBAS";#N/A,#N/A,FALSE,"B_SRL";#N/A,#N/A,FALSE,"MQ_SRL"}</definedName>
    <definedName name="wrn.book._1" localSheetId="1">{#N/A,#N/A,FALSE,"PRESENT";#N/A,#N/A,FALSE,"INDICE";#N/A,#N/A,FALSE,"DIV_CONS";#N/A,#N/A,FALSE,"DIV_GRUP";#N/A,#N/A,FALSE,"DIV_BIM";#N/A,#N/A,FALSE,"DIV_UMPL";#N/A,#N/A,FALSE,"DIV_BDBAS";#N/A,#N/A,FALSE,"B_SRL";#N/A,#N/A,FALSE,"MQ_SRL"}</definedName>
    <definedName name="wrn.book._1" localSheetId="2">{#N/A,#N/A,FALSE,"PRESENT";#N/A,#N/A,FALSE,"INDICE";#N/A,#N/A,FALSE,"DIV_CONS";#N/A,#N/A,FALSE,"DIV_GRUP";#N/A,#N/A,FALSE,"DIV_BIM";#N/A,#N/A,FALSE,"DIV_UMPL";#N/A,#N/A,FALSE,"DIV_BDBAS";#N/A,#N/A,FALSE,"B_SRL";#N/A,#N/A,FALSE,"MQ_SRL"}</definedName>
    <definedName name="wrn.book._1">{#N/A,#N/A,FALSE,"PRESENT";#N/A,#N/A,FALSE,"INDICE";#N/A,#N/A,FALSE,"DIV_CONS";#N/A,#N/A,FALSE,"DIV_GRUP";#N/A,#N/A,FALSE,"DIV_BIM";#N/A,#N/A,FALSE,"DIV_UMPL";#N/A,#N/A,FALSE,"DIV_BDBAS";#N/A,#N/A,FALSE,"B_SRL";#N/A,#N/A,FALSE,"MQ_SRL"}</definedName>
    <definedName name="wrn.book._2" localSheetId="0">{#N/A,#N/A,FALSE,"PRESENT";#N/A,#N/A,FALSE,"INDICE";#N/A,#N/A,FALSE,"DIV_CONS";#N/A,#N/A,FALSE,"DIV_GRUP";#N/A,#N/A,FALSE,"DIV_BIM";#N/A,#N/A,FALSE,"DIV_UMPL";#N/A,#N/A,FALSE,"DIV_BDBAS";#N/A,#N/A,FALSE,"B_SRL";#N/A,#N/A,FALSE,"MQ_SRL"}</definedName>
    <definedName name="wrn.book._2" localSheetId="1">{#N/A,#N/A,FALSE,"PRESENT";#N/A,#N/A,FALSE,"INDICE";#N/A,#N/A,FALSE,"DIV_CONS";#N/A,#N/A,FALSE,"DIV_GRUP";#N/A,#N/A,FALSE,"DIV_BIM";#N/A,#N/A,FALSE,"DIV_UMPL";#N/A,#N/A,FALSE,"DIV_BDBAS";#N/A,#N/A,FALSE,"B_SRL";#N/A,#N/A,FALSE,"MQ_SRL"}</definedName>
    <definedName name="wrn.book._2" localSheetId="2">{#N/A,#N/A,FALSE,"PRESENT";#N/A,#N/A,FALSE,"INDICE";#N/A,#N/A,FALSE,"DIV_CONS";#N/A,#N/A,FALSE,"DIV_GRUP";#N/A,#N/A,FALSE,"DIV_BIM";#N/A,#N/A,FALSE,"DIV_UMPL";#N/A,#N/A,FALSE,"DIV_BDBAS";#N/A,#N/A,FALSE,"B_SRL";#N/A,#N/A,FALSE,"MQ_SRL"}</definedName>
    <definedName name="wrn.book._2">{#N/A,#N/A,FALSE,"PRESENT";#N/A,#N/A,FALSE,"INDICE";#N/A,#N/A,FALSE,"DIV_CONS";#N/A,#N/A,FALSE,"DIV_GRUP";#N/A,#N/A,FALSE,"DIV_BIM";#N/A,#N/A,FALSE,"DIV_UMPL";#N/A,#N/A,FALSE,"DIV_BDBAS";#N/A,#N/A,FALSE,"B_SRL";#N/A,#N/A,FALSE,"MQ_SRL"}</definedName>
    <definedName name="wrn.book._3" localSheetId="0">{#N/A,#N/A,FALSE,"PRESENT";#N/A,#N/A,FALSE,"INDICE";#N/A,#N/A,FALSE,"DIV_CONS";#N/A,#N/A,FALSE,"DIV_GRUP";#N/A,#N/A,FALSE,"DIV_BIM";#N/A,#N/A,FALSE,"DIV_UMPL";#N/A,#N/A,FALSE,"DIV_BDBAS";#N/A,#N/A,FALSE,"B_SRL";#N/A,#N/A,FALSE,"MQ_SRL"}</definedName>
    <definedName name="wrn.book._3" localSheetId="1">{#N/A,#N/A,FALSE,"PRESENT";#N/A,#N/A,FALSE,"INDICE";#N/A,#N/A,FALSE,"DIV_CONS";#N/A,#N/A,FALSE,"DIV_GRUP";#N/A,#N/A,FALSE,"DIV_BIM";#N/A,#N/A,FALSE,"DIV_UMPL";#N/A,#N/A,FALSE,"DIV_BDBAS";#N/A,#N/A,FALSE,"B_SRL";#N/A,#N/A,FALSE,"MQ_SRL"}</definedName>
    <definedName name="wrn.book._3" localSheetId="2">{#N/A,#N/A,FALSE,"PRESENT";#N/A,#N/A,FALSE,"INDICE";#N/A,#N/A,FALSE,"DIV_CONS";#N/A,#N/A,FALSE,"DIV_GRUP";#N/A,#N/A,FALSE,"DIV_BIM";#N/A,#N/A,FALSE,"DIV_UMPL";#N/A,#N/A,FALSE,"DIV_BDBAS";#N/A,#N/A,FALSE,"B_SRL";#N/A,#N/A,FALSE,"MQ_SRL"}</definedName>
    <definedName name="wrn.book._3">{#N/A,#N/A,FALSE,"PRESENT";#N/A,#N/A,FALSE,"INDICE";#N/A,#N/A,FALSE,"DIV_CONS";#N/A,#N/A,FALSE,"DIV_GRUP";#N/A,#N/A,FALSE,"DIV_BIM";#N/A,#N/A,FALSE,"DIV_UMPL";#N/A,#N/A,FALSE,"DIV_BDBAS";#N/A,#N/A,FALSE,"B_SRL";#N/A,#N/A,FALSE,"MQ_SRL"}</definedName>
    <definedName name="wrn.bookinterno." localSheetId="0">{#N/A,#N/A,FALSE,"PRESENT";#N/A,#N/A,FALSE,"INDICE";#N/A,#N/A,FALSE,"DIV_CONS";#N/A,#N/A,FALSE,"DIV_GRUP";#N/A,#N/A,FALSE,"DIV_BIM";#N/A,#N/A,FALSE,"DIV_UMPL";#N/A,#N/A,FALSE,"DIV_BDBAS"}</definedName>
    <definedName name="wrn.bookinterno." localSheetId="1">{#N/A,#N/A,FALSE,"PRESENT";#N/A,#N/A,FALSE,"INDICE";#N/A,#N/A,FALSE,"DIV_CONS";#N/A,#N/A,FALSE,"DIV_GRUP";#N/A,#N/A,FALSE,"DIV_BIM";#N/A,#N/A,FALSE,"DIV_UMPL";#N/A,#N/A,FALSE,"DIV_BDBAS"}</definedName>
    <definedName name="wrn.bookinterno." localSheetId="2">{#N/A,#N/A,FALSE,"PRESENT";#N/A,#N/A,FALSE,"INDICE";#N/A,#N/A,FALSE,"DIV_CONS";#N/A,#N/A,FALSE,"DIV_GRUP";#N/A,#N/A,FALSE,"DIV_BIM";#N/A,#N/A,FALSE,"DIV_UMPL";#N/A,#N/A,FALSE,"DIV_BDBAS"}</definedName>
    <definedName name="wrn.bookinterno.">{#N/A,#N/A,FALSE,"PRESENT";#N/A,#N/A,FALSE,"INDICE";#N/A,#N/A,FALSE,"DIV_CONS";#N/A,#N/A,FALSE,"DIV_GRUP";#N/A,#N/A,FALSE,"DIV_BIM";#N/A,#N/A,FALSE,"DIV_UMPL";#N/A,#N/A,FALSE,"DIV_BDBAS"}</definedName>
    <definedName name="wrn.bookinterno._1" localSheetId="0">{#N/A,#N/A,FALSE,"PRESENT";#N/A,#N/A,FALSE,"INDICE";#N/A,#N/A,FALSE,"DIV_CONS";#N/A,#N/A,FALSE,"DIV_GRUP";#N/A,#N/A,FALSE,"DIV_BIM";#N/A,#N/A,FALSE,"DIV_UMPL";#N/A,#N/A,FALSE,"DIV_BDBAS"}</definedName>
    <definedName name="wrn.bookinterno._1" localSheetId="1">{#N/A,#N/A,FALSE,"PRESENT";#N/A,#N/A,FALSE,"INDICE";#N/A,#N/A,FALSE,"DIV_CONS";#N/A,#N/A,FALSE,"DIV_GRUP";#N/A,#N/A,FALSE,"DIV_BIM";#N/A,#N/A,FALSE,"DIV_UMPL";#N/A,#N/A,FALSE,"DIV_BDBAS"}</definedName>
    <definedName name="wrn.bookinterno._1" localSheetId="2">{#N/A,#N/A,FALSE,"PRESENT";#N/A,#N/A,FALSE,"INDICE";#N/A,#N/A,FALSE,"DIV_CONS";#N/A,#N/A,FALSE,"DIV_GRUP";#N/A,#N/A,FALSE,"DIV_BIM";#N/A,#N/A,FALSE,"DIV_UMPL";#N/A,#N/A,FALSE,"DIV_BDBAS"}</definedName>
    <definedName name="wrn.bookinterno._1">{#N/A,#N/A,FALSE,"PRESENT";#N/A,#N/A,FALSE,"INDICE";#N/A,#N/A,FALSE,"DIV_CONS";#N/A,#N/A,FALSE,"DIV_GRUP";#N/A,#N/A,FALSE,"DIV_BIM";#N/A,#N/A,FALSE,"DIV_UMPL";#N/A,#N/A,FALSE,"DIV_BDBAS"}</definedName>
    <definedName name="wrn.bookinterno._2" localSheetId="0">{#N/A,#N/A,FALSE,"PRESENT";#N/A,#N/A,FALSE,"INDICE";#N/A,#N/A,FALSE,"DIV_CONS";#N/A,#N/A,FALSE,"DIV_GRUP";#N/A,#N/A,FALSE,"DIV_BIM";#N/A,#N/A,FALSE,"DIV_UMPL";#N/A,#N/A,FALSE,"DIV_BDBAS"}</definedName>
    <definedName name="wrn.bookinterno._2" localSheetId="1">{#N/A,#N/A,FALSE,"PRESENT";#N/A,#N/A,FALSE,"INDICE";#N/A,#N/A,FALSE,"DIV_CONS";#N/A,#N/A,FALSE,"DIV_GRUP";#N/A,#N/A,FALSE,"DIV_BIM";#N/A,#N/A,FALSE,"DIV_UMPL";#N/A,#N/A,FALSE,"DIV_BDBAS"}</definedName>
    <definedName name="wrn.bookinterno._2" localSheetId="2">{#N/A,#N/A,FALSE,"PRESENT";#N/A,#N/A,FALSE,"INDICE";#N/A,#N/A,FALSE,"DIV_CONS";#N/A,#N/A,FALSE,"DIV_GRUP";#N/A,#N/A,FALSE,"DIV_BIM";#N/A,#N/A,FALSE,"DIV_UMPL";#N/A,#N/A,FALSE,"DIV_BDBAS"}</definedName>
    <definedName name="wrn.bookinterno._2">{#N/A,#N/A,FALSE,"PRESENT";#N/A,#N/A,FALSE,"INDICE";#N/A,#N/A,FALSE,"DIV_CONS";#N/A,#N/A,FALSE,"DIV_GRUP";#N/A,#N/A,FALSE,"DIV_BIM";#N/A,#N/A,FALSE,"DIV_UMPL";#N/A,#N/A,FALSE,"DIV_BDBAS"}</definedName>
    <definedName name="wrn.bookinterno._3" localSheetId="0">{#N/A,#N/A,FALSE,"PRESENT";#N/A,#N/A,FALSE,"INDICE";#N/A,#N/A,FALSE,"DIV_CONS";#N/A,#N/A,FALSE,"DIV_GRUP";#N/A,#N/A,FALSE,"DIV_BIM";#N/A,#N/A,FALSE,"DIV_UMPL";#N/A,#N/A,FALSE,"DIV_BDBAS"}</definedName>
    <definedName name="wrn.bookinterno._3" localSheetId="1">{#N/A,#N/A,FALSE,"PRESENT";#N/A,#N/A,FALSE,"INDICE";#N/A,#N/A,FALSE,"DIV_CONS";#N/A,#N/A,FALSE,"DIV_GRUP";#N/A,#N/A,FALSE,"DIV_BIM";#N/A,#N/A,FALSE,"DIV_UMPL";#N/A,#N/A,FALSE,"DIV_BDBAS"}</definedName>
    <definedName name="wrn.bookinterno._3" localSheetId="2">{#N/A,#N/A,FALSE,"PRESENT";#N/A,#N/A,FALSE,"INDICE";#N/A,#N/A,FALSE,"DIV_CONS";#N/A,#N/A,FALSE,"DIV_GRUP";#N/A,#N/A,FALSE,"DIV_BIM";#N/A,#N/A,FALSE,"DIV_UMPL";#N/A,#N/A,FALSE,"DIV_BDBAS"}</definedName>
    <definedName name="wrn.bookinterno._3">{#N/A,#N/A,FALSE,"PRESENT";#N/A,#N/A,FALSE,"INDICE";#N/A,#N/A,FALSE,"DIV_CONS";#N/A,#N/A,FALSE,"DIV_GRUP";#N/A,#N/A,FALSE,"DIV_BIM";#N/A,#N/A,FALSE,"DIV_UMPL";#N/A,#N/A,FALSE,"DIV_BDBAS"}</definedName>
    <definedName name="wrn.Borrador4." localSheetId="0">{"estructuras",#N/A,FALSE,"Estructuras";"arquitectura",#N/A,FALSE,"Arquitectura";"sanitarias",#N/A,FALSE,"Inst. Sanit.";"electricas",#N/A,FALSE,"Inst. Elect."}</definedName>
    <definedName name="wrn.Borrador4." localSheetId="1">{"estructuras",#N/A,FALSE,"Estructuras";"arquitectura",#N/A,FALSE,"Arquitectura";"sanitarias",#N/A,FALSE,"Inst. Sanit.";"electricas",#N/A,FALSE,"Inst. Elect."}</definedName>
    <definedName name="wrn.Borrador4." localSheetId="2">{"estructuras",#N/A,FALSE,"Estructuras";"arquitectura",#N/A,FALSE,"Arquitectura";"sanitarias",#N/A,FALSE,"Inst. Sanit.";"electricas",#N/A,FALSE,"Inst. Elect."}</definedName>
    <definedName name="wrn.Borrador4.">{"estructuras",#N/A,FALSE,"Estructuras";"arquitectura",#N/A,FALSE,"Arquitectura";"sanitarias",#N/A,FALSE,"Inst. Sanit.";"electricas",#N/A,FALSE,"Inst. Elect."}</definedName>
    <definedName name="wrn.BPlan." localSheetId="0">{#N/A,#N/A,FALSE,"F_Plan";#N/A,#N/A,FALSE,"Parameter"}</definedName>
    <definedName name="wrn.BPlan." localSheetId="1">{#N/A,#N/A,FALSE,"F_Plan";#N/A,#N/A,FALSE,"Parameter"}</definedName>
    <definedName name="wrn.BPlan." localSheetId="2">{#N/A,#N/A,FALSE,"F_Plan";#N/A,#N/A,FALSE,"Parameter"}</definedName>
    <definedName name="wrn.BPlan.">{#N/A,#N/A,FALSE,"F_Plan";#N/A,#N/A,FALSE,"Parameter"}</definedName>
    <definedName name="wrn.BRMBRLPL." localSheetId="0">{#N/A,#N/A,TRUE,"MODEL";#N/A,#N/A,TRUE,"INPUT";#N/A,#N/A,TRUE,"BRMBRLPL12";#N/A,#N/A,TRUE,"ISAPRIMPL12";#N/A,#N/A,TRUE,"BRMPRIMPL12";#N/A,#N/A,TRUE,"SECPL12";#N/A,#N/A,TRUE,"NFSECPL12";#N/A,#N/A,TRUE,"NFSEC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2">{#N/A,#N/A,TRUE,"MODEL";#N/A,#N/A,TRUE,"INPUT";#N/A,#N/A,TRUE,"BRMBRLPL12";#N/A,#N/A,TRUE,"ISAPRIMPL12";#N/A,#N/A,TRUE,"BRMPRIMPL12";#N/A,#N/A,TRUE,"SECPL12";#N/A,#N/A,TRUE,"NFSECPL12";#N/A,#N/A,TRUE,"NFSEC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SCOMIT." localSheetId="0">{#N/A,#N/A,FALSE,"bs_cons";#N/A,#N/A,FALSE,"bs_grup";#N/A,#N/A,FALSE,"bs_umpl";#N/A,#N/A,FALSE,"bs_bim";#N/A,#N/A,FALSE,"bs_bdb";#N/A,#N/A,FALSE,"bs_mq32";#N/A,#N/A,FALSE,"bs_bsrl"}</definedName>
    <definedName name="wrn.BSCOMIT." localSheetId="1">{#N/A,#N/A,FALSE,"bs_cons";#N/A,#N/A,FALSE,"bs_grup";#N/A,#N/A,FALSE,"bs_umpl";#N/A,#N/A,FALSE,"bs_bim";#N/A,#N/A,FALSE,"bs_bdb";#N/A,#N/A,FALSE,"bs_mq32";#N/A,#N/A,FALSE,"bs_bsrl"}</definedName>
    <definedName name="wrn.BSCOMIT." localSheetId="2">{#N/A,#N/A,FALSE,"bs_cons";#N/A,#N/A,FALSE,"bs_grup";#N/A,#N/A,FALSE,"bs_umpl";#N/A,#N/A,FALSE,"bs_bim";#N/A,#N/A,FALSE,"bs_bdb";#N/A,#N/A,FALSE,"bs_mq32";#N/A,#N/A,FALSE,"bs_bsrl"}</definedName>
    <definedName name="wrn.BSCOMIT.">{#N/A,#N/A,FALSE,"bs_cons";#N/A,#N/A,FALSE,"bs_grup";#N/A,#N/A,FALSE,"bs_umpl";#N/A,#N/A,FALSE,"bs_bim";#N/A,#N/A,FALSE,"bs_bdb";#N/A,#N/A,FALSE,"bs_mq32";#N/A,#N/A,FALSE,"bs_bsrl"}</definedName>
    <definedName name="wrn.BSCOMIT._1" localSheetId="0">{#N/A,#N/A,FALSE,"bs_cons";#N/A,#N/A,FALSE,"bs_grup";#N/A,#N/A,FALSE,"bs_umpl";#N/A,#N/A,FALSE,"bs_bim";#N/A,#N/A,FALSE,"bs_bdb";#N/A,#N/A,FALSE,"bs_mq32";#N/A,#N/A,FALSE,"bs_bsrl"}</definedName>
    <definedName name="wrn.BSCOMIT._1" localSheetId="1">{#N/A,#N/A,FALSE,"bs_cons";#N/A,#N/A,FALSE,"bs_grup";#N/A,#N/A,FALSE,"bs_umpl";#N/A,#N/A,FALSE,"bs_bim";#N/A,#N/A,FALSE,"bs_bdb";#N/A,#N/A,FALSE,"bs_mq32";#N/A,#N/A,FALSE,"bs_bsrl"}</definedName>
    <definedName name="wrn.BSCOMIT._1" localSheetId="2">{#N/A,#N/A,FALSE,"bs_cons";#N/A,#N/A,FALSE,"bs_grup";#N/A,#N/A,FALSE,"bs_umpl";#N/A,#N/A,FALSE,"bs_bim";#N/A,#N/A,FALSE,"bs_bdb";#N/A,#N/A,FALSE,"bs_mq32";#N/A,#N/A,FALSE,"bs_bsrl"}</definedName>
    <definedName name="wrn.BSCOMIT._1">{#N/A,#N/A,FALSE,"bs_cons";#N/A,#N/A,FALSE,"bs_grup";#N/A,#N/A,FALSE,"bs_umpl";#N/A,#N/A,FALSE,"bs_bim";#N/A,#N/A,FALSE,"bs_bdb";#N/A,#N/A,FALSE,"bs_mq32";#N/A,#N/A,FALSE,"bs_bsrl"}</definedName>
    <definedName name="wrn.BSCOMIT._2" localSheetId="0">{#N/A,#N/A,FALSE,"bs_cons";#N/A,#N/A,FALSE,"bs_grup";#N/A,#N/A,FALSE,"bs_umpl";#N/A,#N/A,FALSE,"bs_bim";#N/A,#N/A,FALSE,"bs_bdb";#N/A,#N/A,FALSE,"bs_mq32";#N/A,#N/A,FALSE,"bs_bsrl"}</definedName>
    <definedName name="wrn.BSCOMIT._2" localSheetId="1">{#N/A,#N/A,FALSE,"bs_cons";#N/A,#N/A,FALSE,"bs_grup";#N/A,#N/A,FALSE,"bs_umpl";#N/A,#N/A,FALSE,"bs_bim";#N/A,#N/A,FALSE,"bs_bdb";#N/A,#N/A,FALSE,"bs_mq32";#N/A,#N/A,FALSE,"bs_bsrl"}</definedName>
    <definedName name="wrn.BSCOMIT._2" localSheetId="2">{#N/A,#N/A,FALSE,"bs_cons";#N/A,#N/A,FALSE,"bs_grup";#N/A,#N/A,FALSE,"bs_umpl";#N/A,#N/A,FALSE,"bs_bim";#N/A,#N/A,FALSE,"bs_bdb";#N/A,#N/A,FALSE,"bs_mq32";#N/A,#N/A,FALSE,"bs_bsrl"}</definedName>
    <definedName name="wrn.BSCOMIT._2">{#N/A,#N/A,FALSE,"bs_cons";#N/A,#N/A,FALSE,"bs_grup";#N/A,#N/A,FALSE,"bs_umpl";#N/A,#N/A,FALSE,"bs_bim";#N/A,#N/A,FALSE,"bs_bdb";#N/A,#N/A,FALSE,"bs_mq32";#N/A,#N/A,FALSE,"bs_bsrl"}</definedName>
    <definedName name="wrn.BSCOMIT._3" localSheetId="0">{#N/A,#N/A,FALSE,"bs_cons";#N/A,#N/A,FALSE,"bs_grup";#N/A,#N/A,FALSE,"bs_umpl";#N/A,#N/A,FALSE,"bs_bim";#N/A,#N/A,FALSE,"bs_bdb";#N/A,#N/A,FALSE,"bs_mq32";#N/A,#N/A,FALSE,"bs_bsrl"}</definedName>
    <definedName name="wrn.BSCOMIT._3" localSheetId="1">{#N/A,#N/A,FALSE,"bs_cons";#N/A,#N/A,FALSE,"bs_grup";#N/A,#N/A,FALSE,"bs_umpl";#N/A,#N/A,FALSE,"bs_bim";#N/A,#N/A,FALSE,"bs_bdb";#N/A,#N/A,FALSE,"bs_mq32";#N/A,#N/A,FALSE,"bs_bsrl"}</definedName>
    <definedName name="wrn.BSCOMIT._3" localSheetId="2">{#N/A,#N/A,FALSE,"bs_cons";#N/A,#N/A,FALSE,"bs_grup";#N/A,#N/A,FALSE,"bs_umpl";#N/A,#N/A,FALSE,"bs_bim";#N/A,#N/A,FALSE,"bs_bdb";#N/A,#N/A,FALSE,"bs_mq32";#N/A,#N/A,FALSE,"bs_bsrl"}</definedName>
    <definedName name="wrn.BSCOMIT._3">{#N/A,#N/A,FALSE,"bs_cons";#N/A,#N/A,FALSE,"bs_grup";#N/A,#N/A,FALSE,"bs_umpl";#N/A,#N/A,FALSE,"bs_bim";#N/A,#N/A,FALSE,"bs_bdb";#N/A,#N/A,FALSE,"bs_mq32";#N/A,#N/A,FALSE,"bs_bsrl"}</definedName>
    <definedName name="wrn.Budget._.2000._.2001." localSheetId="3">{#N/A,#N/A,FALSE,"Budget Underground";#N/A,#N/A,FALSE,"Budget Open Pit";#N/A,#N/A,FALSE,"Budget Maintenance";#N/A,#N/A,FALSE,"Budget Administration";#N/A,#N/A,FALSE,"Budget OH&amp;S &amp; MinRes";#N/A,#N/A,FALSE,"Budget IA";#N/A,#N/A,FALSE,"Budget Environment";#N/A,#N/A,FALSE,"Budget Exploration"}</definedName>
    <definedName name="wrn.Budget._.2000._.2001." localSheetId="4">{#N/A,#N/A,FALSE,"Budget Underground";#N/A,#N/A,FALSE,"Budget Open Pit";#N/A,#N/A,FALSE,"Budget Maintenance";#N/A,#N/A,FALSE,"Budget Administration";#N/A,#N/A,FALSE,"Budget OH&amp;S &amp; MinRes";#N/A,#N/A,FALSE,"Budget IA";#N/A,#N/A,FALSE,"Budget Environment";#N/A,#N/A,FALSE,"Budget Exploration"}</definedName>
    <definedName name="wrn.Budget._.2000._.2001." localSheetId="5">{#N/A,#N/A,FALSE,"Budget Underground";#N/A,#N/A,FALSE,"Budget Open Pit";#N/A,#N/A,FALSE,"Budget Maintenance";#N/A,#N/A,FALSE,"Budget Administration";#N/A,#N/A,FALSE,"Budget OH&amp;S &amp; MinRes";#N/A,#N/A,FALSE,"Budget IA";#N/A,#N/A,FALSE,"Budget Environment";#N/A,#N/A,FALSE,"Budget Exploration"}</definedName>
    <definedName name="wrn.Budget._.2000._.2001." localSheetId="6">{#N/A,#N/A,FALSE,"Budget Underground";#N/A,#N/A,FALSE,"Budget Open Pit";#N/A,#N/A,FALSE,"Budget Maintenance";#N/A,#N/A,FALSE,"Budget Administration";#N/A,#N/A,FALSE,"Budget OH&amp;S &amp; MinRes";#N/A,#N/A,FALSE,"Budget IA";#N/A,#N/A,FALSE,"Budget Environment";#N/A,#N/A,FALSE,"Budget Exploration"}</definedName>
    <definedName name="wrn.Budget._.2000._.2001." localSheetId="0">{#N/A,#N/A,FALSE,"Budget Underground";#N/A,#N/A,FALSE,"Budget Open Pit";#N/A,#N/A,FALSE,"Budget Maintenance";#N/A,#N/A,FALSE,"Budget Administration";#N/A,#N/A,FALSE,"Budget OH&amp;S &amp; MinRes";#N/A,#N/A,FALSE,"Budget IA";#N/A,#N/A,FALSE,"Budget Environment";#N/A,#N/A,FALSE,"Budget Exploration"}</definedName>
    <definedName name="wrn.Budget._.2000._.2001." localSheetId="1">{#N/A,#N/A,FALSE,"Budget Underground";#N/A,#N/A,FALSE,"Budget Open Pit";#N/A,#N/A,FALSE,"Budget Maintenance";#N/A,#N/A,FALSE,"Budget Administration";#N/A,#N/A,FALSE,"Budget OH&amp;S &amp; MinRes";#N/A,#N/A,FALSE,"Budget IA";#N/A,#N/A,FALSE,"Budget Environment";#N/A,#N/A,FALSE,"Budget Exploration"}</definedName>
    <definedName name="wrn.Budget._.2000._.2001." localSheetId="2">{#N/A,#N/A,FALSE,"Budget Underground";#N/A,#N/A,FALSE,"Budget Open Pit";#N/A,#N/A,FALSE,"Budget Maintenance";#N/A,#N/A,FALSE,"Budget Administration";#N/A,#N/A,FALSE,"Budget OH&amp;S &amp; MinRes";#N/A,#N/A,FALSE,"Budget IA";#N/A,#N/A,FALSE,"Budget Environment";#N/A,#N/A,FALSE,"Budget Exploration"}</definedName>
    <definedName name="wrn.Budget._.2000._.2001.">{#N/A,#N/A,FALSE,"Budget Underground";#N/A,#N/A,FALSE,"Budget Open Pit";#N/A,#N/A,FALSE,"Budget Maintenance";#N/A,#N/A,FALSE,"Budget Administration";#N/A,#N/A,FALSE,"Budget OH&amp;S &amp; MinRes";#N/A,#N/A,FALSE,"Budget IA";#N/A,#N/A,FALSE,"Budget Environment";#N/A,#N/A,FALSE,"Budget Exploration"}</definedName>
    <definedName name="wrn.Budget._.201._.99_00." localSheetId="0">{#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1">{#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2">{#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21._.99_00." localSheetId="0">{#N/A,#N/A,FALSE,"200001";#N/A,#N/A,FALSE,"S221 200003";#N/A,#N/A,FALSE,"S221 204005";#N/A,#N/A,FALSE,"S221 204006";#N/A,#N/A,FALSE,"S221 204008"}</definedName>
    <definedName name="wrn.Budget._.221._.99_00." localSheetId="1">{#N/A,#N/A,FALSE,"200001";#N/A,#N/A,FALSE,"S221 200003";#N/A,#N/A,FALSE,"S221 204005";#N/A,#N/A,FALSE,"S221 204006";#N/A,#N/A,FALSE,"S221 204008"}</definedName>
    <definedName name="wrn.Budget._.221._.99_00." localSheetId="2">{#N/A,#N/A,FALSE,"200001";#N/A,#N/A,FALSE,"S221 200003";#N/A,#N/A,FALSE,"S221 204005";#N/A,#N/A,FALSE,"S221 204006";#N/A,#N/A,FALSE,"S221 204008"}</definedName>
    <definedName name="wrn.Budget._.221._.99_00.">{#N/A,#N/A,FALSE,"200001";#N/A,#N/A,FALSE,"S221 200003";#N/A,#N/A,FALSE,"S221 204005";#N/A,#N/A,FALSE,"S221 204006";#N/A,#N/A,FALSE,"S221 204008"}</definedName>
    <definedName name="wrn.Budget._.231._.99_00." localSheetId="0">{#N/A,#N/A,FALSE,"S231 228001";#N/A,#N/A,FALSE,"S231 228002";#N/A,#N/A,FALSE,"S231 228007";#N/A,#N/A,FALSE,"S231 228009";#N/A,#N/A,FALSE,"S231 228010"}</definedName>
    <definedName name="wrn.Budget._.231._.99_00." localSheetId="1">{#N/A,#N/A,FALSE,"S231 228001";#N/A,#N/A,FALSE,"S231 228002";#N/A,#N/A,FALSE,"S231 228007";#N/A,#N/A,FALSE,"S231 228009";#N/A,#N/A,FALSE,"S231 228010"}</definedName>
    <definedName name="wrn.Budget._.231._.99_00." localSheetId="2">{#N/A,#N/A,FALSE,"S231 228001";#N/A,#N/A,FALSE,"S231 228002";#N/A,#N/A,FALSE,"S231 228007";#N/A,#N/A,FALSE,"S231 228009";#N/A,#N/A,FALSE,"S231 228010"}</definedName>
    <definedName name="wrn.Budget._.231._.99_00.">{#N/A,#N/A,FALSE,"S231 228001";#N/A,#N/A,FALSE,"S231 228002";#N/A,#N/A,FALSE,"S231 228007";#N/A,#N/A,FALSE,"S231 228009";#N/A,#N/A,FALSE,"S231 228010"}</definedName>
    <definedName name="wrn.Budget._.Document." localSheetId="3">{#N/A,#N/A,FALSE,"Report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SPLAN." localSheetId="0">{#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2">{#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Camaracamion." localSheetId="3">{"desarrollo",#N/A,FALSE,"Cámara Camión";"resumen",#N/A,FALSE,"Cámara Camión";"eqprod",#N/A,FALSE,"Cámara Camión"}</definedName>
    <definedName name="wrn.Camaracamion." localSheetId="4">{"desarrollo",#N/A,FALSE,"Cámara Camión";"resumen",#N/A,FALSE,"Cámara Camión";"eqprod",#N/A,FALSE,"Cámara Camión"}</definedName>
    <definedName name="wrn.Camaracamion." localSheetId="5">{"desarrollo",#N/A,FALSE,"Cámara Camión";"resumen",#N/A,FALSE,"Cámara Camión";"eqprod",#N/A,FALSE,"Cámara Camión"}</definedName>
    <definedName name="wrn.Camaracamion." localSheetId="6">{"desarrollo",#N/A,FALSE,"Cámara Camión";"resumen",#N/A,FALSE,"Cámara Camión";"eqprod",#N/A,FALSE,"Cámara Camión"}</definedName>
    <definedName name="wrn.Camaracamion." localSheetId="0">{"desarrollo",#N/A,FALSE,"Cámara Camión";"resumen",#N/A,FALSE,"Cámara Camión";"eqprod",#N/A,FALSE,"Cámara Camión"}</definedName>
    <definedName name="wrn.Camaracamion." localSheetId="1">{"desarrollo",#N/A,FALSE,"Cámara Camión";"resumen",#N/A,FALSE,"Cámara Camión";"eqprod",#N/A,FALSE,"Cámara Camión"}</definedName>
    <definedName name="wrn.Camaracamion." localSheetId="2">{"desarrollo",#N/A,FALSE,"Cámara Camión";"resumen",#N/A,FALSE,"Cámara Camión";"eqprod",#N/A,FALSE,"Cámara Camión"}</definedName>
    <definedName name="wrn.Camaracamion.">{"desarrollo",#N/A,FALSE,"Cámara Camión";"resumen",#N/A,FALSE,"Cámara Camión";"eqprod",#N/A,FALSE,"Cámara Camión"}</definedName>
    <definedName name="wrn.Capital." localSheetId="0">{"Capital",#N/A,FALSE,"LOM Summary For OCC Mgrs"}</definedName>
    <definedName name="wrn.Capital." localSheetId="1">{"Capital",#N/A,FALSE,"LOM Summary For OCC Mgrs"}</definedName>
    <definedName name="wrn.Capital." localSheetId="2">{"Capital",#N/A,FALSE,"LOM Summary For OCC Mgrs"}</definedName>
    <definedName name="wrn.Capital.">{"Capital",#N/A,FALSE,"LOM Summary For OCC Mgrs"}</definedName>
    <definedName name="wrn.CASH." localSheetId="0">{#N/A,#N/A,FALSE,"BLUESKYE"}</definedName>
    <definedName name="wrn.CASH." localSheetId="1">{#N/A,#N/A,FALSE,"BLUESKYE"}</definedName>
    <definedName name="wrn.CASH." localSheetId="2">{#N/A,#N/A,FALSE,"BLUESKYE"}</definedName>
    <definedName name="wrn.CASH.">{#N/A,#N/A,FALSE,"BLUESKYE"}</definedName>
    <definedName name="wrn.cash._.flow._.report." localSheetId="0">{#N/A,#N/A,TRUE,"Cashflow"}</definedName>
    <definedName name="wrn.cash._.flow._.report." localSheetId="1">{#N/A,#N/A,TRUE,"Cashflow"}</definedName>
    <definedName name="wrn.cash._.flow._.report." localSheetId="2">{#N/A,#N/A,TRUE,"Cashflow"}</definedName>
    <definedName name="wrn.cash._.flow._.report.">{#N/A,#N/A,TRUE,"Cashflow"}</definedName>
    <definedName name="wrn.chi._.tiÆt." localSheetId="0">{#N/A,#N/A,FALSE,"Chi tiÆt"}</definedName>
    <definedName name="wrn.chi._.tiÆt." localSheetId="1">{#N/A,#N/A,FALSE,"Chi tiÆt"}</definedName>
    <definedName name="wrn.chi._.tiÆt." localSheetId="2">{#N/A,#N/A,FALSE,"Chi tiÆt"}</definedName>
    <definedName name="wrn.chi._.tiÆt.">{#N/A,#N/A,FALSE,"Chi tiÆt"}</definedName>
    <definedName name="wrn.CIGG." localSheetId="3">{"CI+GG(BASE)",#N/A,FALSE,"CI+GG(BASE)";"GG",#N/A,FALSE,"CI+GG(BASE)";"CI",#N/A,FALSE,"CI+GG(BASE)"}</definedName>
    <definedName name="wrn.CIGG." localSheetId="4">{"CI+GG(BASE)",#N/A,FALSE,"CI+GG(BASE)";"GG",#N/A,FALSE,"CI+GG(BASE)";"CI",#N/A,FALSE,"CI+GG(BASE)"}</definedName>
    <definedName name="wrn.CIGG." localSheetId="5">{"CI+GG(BASE)",#N/A,FALSE,"CI+GG(BASE)";"GG",#N/A,FALSE,"CI+GG(BASE)";"CI",#N/A,FALSE,"CI+GG(BASE)"}</definedName>
    <definedName name="wrn.CIGG." localSheetId="6">{"CI+GG(BASE)",#N/A,FALSE,"CI+GG(BASE)";"GG",#N/A,FALSE,"CI+GG(BASE)";"CI",#N/A,FALSE,"CI+GG(BASE)"}</definedName>
    <definedName name="wrn.CIGG." localSheetId="0">{"CI+GG(BASE)",#N/A,FALSE,"CI+GG(BASE)";"GG",#N/A,FALSE,"CI+GG(BASE)";"CI",#N/A,FALSE,"CI+GG(BASE)"}</definedName>
    <definedName name="wrn.CIGG." localSheetId="1">{"CI+GG(BASE)",#N/A,FALSE,"CI+GG(BASE)";"GG",#N/A,FALSE,"CI+GG(BASE)";"CI",#N/A,FALSE,"CI+GG(BASE)"}</definedName>
    <definedName name="wrn.CIGG." localSheetId="2">{"CI+GG(BASE)",#N/A,FALSE,"CI+GG(BASE)";"GG",#N/A,FALSE,"CI+GG(BASE)";"CI",#N/A,FALSE,"CI+GG(BASE)"}</definedName>
    <definedName name="wrn.CIGG.">{"CI+GG(BASE)",#N/A,FALSE,"CI+GG(BASE)";"GG",#N/A,FALSE,"CI+GG(BASE)";"CI",#N/A,FALSE,"CI+GG(BASE)"}</definedName>
    <definedName name="wrn.CIGG._1" localSheetId="0">{"CI+GG(BASE)",#N/A,FALSE,"CI+GG(BASE)";"GG",#N/A,FALSE,"CI+GG(BASE)";"CI",#N/A,FALSE,"CI+GG(BASE)"}</definedName>
    <definedName name="wrn.CIGG._1" localSheetId="1">{"CI+GG(BASE)",#N/A,FALSE,"CI+GG(BASE)";"GG",#N/A,FALSE,"CI+GG(BASE)";"CI",#N/A,FALSE,"CI+GG(BASE)"}</definedName>
    <definedName name="wrn.CIGG._1" localSheetId="2">{"CI+GG(BASE)",#N/A,FALSE,"CI+GG(BASE)";"GG",#N/A,FALSE,"CI+GG(BASE)";"CI",#N/A,FALSE,"CI+GG(BASE)"}</definedName>
    <definedName name="wrn.CIGG._1">{"CI+GG(BASE)",#N/A,FALSE,"CI+GG(BASE)";"GG",#N/A,FALSE,"CI+GG(BASE)";"CI",#N/A,FALSE,"CI+GG(BASE)"}</definedName>
    <definedName name="wrn.CIGG.2" localSheetId="0">{"CI+GG(BASE)",#N/A,FALSE,"CI+GG(BASE)";"GG",#N/A,FALSE,"CI+GG(BASE)";"CI",#N/A,FALSE,"CI+GG(BASE)"}</definedName>
    <definedName name="wrn.CIGG.2" localSheetId="1">{"CI+GG(BASE)",#N/A,FALSE,"CI+GG(BASE)";"GG",#N/A,FALSE,"CI+GG(BASE)";"CI",#N/A,FALSE,"CI+GG(BASE)"}</definedName>
    <definedName name="wrn.CIGG.2" localSheetId="2">{"CI+GG(BASE)",#N/A,FALSE,"CI+GG(BASE)";"GG",#N/A,FALSE,"CI+GG(BASE)";"CI",#N/A,FALSE,"CI+GG(BASE)"}</definedName>
    <definedName name="wrn.CIGG.2">{"CI+GG(BASE)",#N/A,FALSE,"CI+GG(BASE)";"GG",#N/A,FALSE,"CI+GG(BASE)";"CI",#N/A,FALSE,"CI+GG(BASE)"}</definedName>
    <definedName name="wrn.CIGG.b" localSheetId="0">{"CI+GG(BASE)",#N/A,FALSE,"CI+GG(BASE)";"GG",#N/A,FALSE,"CI+GG(BASE)";"CI",#N/A,FALSE,"CI+GG(BASE)"}</definedName>
    <definedName name="wrn.CIGG.b" localSheetId="1">{"CI+GG(BASE)",#N/A,FALSE,"CI+GG(BASE)";"GG",#N/A,FALSE,"CI+GG(BASE)";"CI",#N/A,FALSE,"CI+GG(BASE)"}</definedName>
    <definedName name="wrn.CIGG.b" localSheetId="2">{"CI+GG(BASE)",#N/A,FALSE,"CI+GG(BASE)";"GG",#N/A,FALSE,"CI+GG(BASE)";"CI",#N/A,FALSE,"CI+GG(BASE)"}</definedName>
    <definedName name="wrn.CIGG.b">{"CI+GG(BASE)",#N/A,FALSE,"CI+GG(BASE)";"GG",#N/A,FALSE,"CI+GG(BASE)";"CI",#N/A,FALSE,"CI+GG(BASE)"}</definedName>
    <definedName name="wrn.CIGG.c" localSheetId="0">{"CI+GG(BASE)",#N/A,FALSE,"CI+GG(BASE)";"GG",#N/A,FALSE,"CI+GG(BASE)";"CI",#N/A,FALSE,"CI+GG(BASE)"}</definedName>
    <definedName name="wrn.CIGG.c" localSheetId="1">{"CI+GG(BASE)",#N/A,FALSE,"CI+GG(BASE)";"GG",#N/A,FALSE,"CI+GG(BASE)";"CI",#N/A,FALSE,"CI+GG(BASE)"}</definedName>
    <definedName name="wrn.CIGG.c" localSheetId="2">{"CI+GG(BASE)",#N/A,FALSE,"CI+GG(BASE)";"GG",#N/A,FALSE,"CI+GG(BASE)";"CI",#N/A,FALSE,"CI+GG(BASE)"}</definedName>
    <definedName name="wrn.CIGG.c">{"CI+GG(BASE)",#N/A,FALSE,"CI+GG(BASE)";"GG",#N/A,FALSE,"CI+GG(BASE)";"CI",#N/A,FALSE,"CI+GG(BASE)"}</definedName>
    <definedName name="wrn.CIGG.d" localSheetId="0">{"CI+GG(BASE)",#N/A,FALSE,"CI+GG(BASE)";"GG",#N/A,FALSE,"CI+GG(BASE)";"CI",#N/A,FALSE,"CI+GG(BASE)"}</definedName>
    <definedName name="wrn.CIGG.d" localSheetId="1">{"CI+GG(BASE)",#N/A,FALSE,"CI+GG(BASE)";"GG",#N/A,FALSE,"CI+GG(BASE)";"CI",#N/A,FALSE,"CI+GG(BASE)"}</definedName>
    <definedName name="wrn.CIGG.d" localSheetId="2">{"CI+GG(BASE)",#N/A,FALSE,"CI+GG(BASE)";"GG",#N/A,FALSE,"CI+GG(BASE)";"CI",#N/A,FALSE,"CI+GG(BASE)"}</definedName>
    <definedName name="wrn.CIGG.d">{"CI+GG(BASE)",#N/A,FALSE,"CI+GG(BASE)";"GG",#N/A,FALSE,"CI+GG(BASE)";"CI",#N/A,FALSE,"CI+GG(BASE)"}</definedName>
    <definedName name="wrn.CIGGa" localSheetId="0">{"CI+GG(BASE)",#N/A,FALSE,"CI+GG(BASE)";"GG",#N/A,FALSE,"CI+GG(BASE)";"CI",#N/A,FALSE,"CI+GG(BASE)"}</definedName>
    <definedName name="wrn.CIGGa" localSheetId="1">{"CI+GG(BASE)",#N/A,FALSE,"CI+GG(BASE)";"GG",#N/A,FALSE,"CI+GG(BASE)";"CI",#N/A,FALSE,"CI+GG(BASE)"}</definedName>
    <definedName name="wrn.CIGGa" localSheetId="2">{"CI+GG(BASE)",#N/A,FALSE,"CI+GG(BASE)";"GG",#N/A,FALSE,"CI+GG(BASE)";"CI",#N/A,FALSE,"CI+GG(BASE)"}</definedName>
    <definedName name="wrn.CIGGa">{"CI+GG(BASE)",#N/A,FALSE,"CI+GG(BASE)";"GG",#N/A,FALSE,"CI+GG(BASE)";"CI",#N/A,FALSE,"CI+GG(BASE)"}</definedName>
    <definedName name="wrn.civil._.works." localSheetId="3">{#N/A,#N/A,TRUE,"1842CWN0"}</definedName>
    <definedName name="wrn.civil._.works." localSheetId="4">{#N/A,#N/A,TRUE,"1842CWN0"}</definedName>
    <definedName name="wrn.civil._.works." localSheetId="5">{#N/A,#N/A,TRUE,"1842CWN0"}</definedName>
    <definedName name="wrn.civil._.works." localSheetId="6">{#N/A,#N/A,TRUE,"1842CWN0"}</definedName>
    <definedName name="wrn.civil._.works." localSheetId="0">{#N/A,#N/A,TRUE,"1842CWN0"}</definedName>
    <definedName name="wrn.civil._.works." localSheetId="1">{#N/A,#N/A,TRUE,"1842CWN0"}</definedName>
    <definedName name="wrn.civil._.works." localSheetId="2">{#N/A,#N/A,TRUE,"1842CWN0"}</definedName>
    <definedName name="wrn.civil._.works.">{#N/A,#N/A,TRUE,"1842CWN0"}</definedName>
    <definedName name="wrn.civil._.works._1" localSheetId="0">{#N/A,#N/A,TRUE,"1842CWN0"}</definedName>
    <definedName name="wrn.civil._.works._1" localSheetId="1">{#N/A,#N/A,TRUE,"1842CWN0"}</definedName>
    <definedName name="wrn.civil._.works._1" localSheetId="2">{#N/A,#N/A,TRUE,"1842CWN0"}</definedName>
    <definedName name="wrn.civil._.works._1">{#N/A,#N/A,TRUE,"1842CWN0"}</definedName>
    <definedName name="wrn.civil._.works._2" localSheetId="0">{#N/A,#N/A,TRUE,"1842CWN0"}</definedName>
    <definedName name="wrn.civil._.works._2" localSheetId="1">{#N/A,#N/A,TRUE,"1842CWN0"}</definedName>
    <definedName name="wrn.civil._.works._2" localSheetId="2">{#N/A,#N/A,TRUE,"1842CWN0"}</definedName>
    <definedName name="wrn.civil._.works._2">{#N/A,#N/A,TRUE,"1842CWN0"}</definedName>
    <definedName name="wrn.civil._.works._3" localSheetId="0">{#N/A,#N/A,TRUE,"1842CWN0"}</definedName>
    <definedName name="wrn.civil._.works._3" localSheetId="1">{#N/A,#N/A,TRUE,"1842CWN0"}</definedName>
    <definedName name="wrn.civil._.works._3" localSheetId="2">{#N/A,#N/A,TRUE,"1842CWN0"}</definedName>
    <definedName name="wrn.civil._.works._3">{#N/A,#N/A,TRUE,"1842CWN0"}</definedName>
    <definedName name="wrn.clntrpt." localSheetId="3">{#N/A,#N/A,FALSE,"CLIENT HOPSR";#N/A,#N/A,FALSE,"JEG GRAPH";#N/A,#N/A,FALSE,"PROCESS";#N/A,#N/A,FALSE,"CIVIL";#N/A,#N/A,FALSE,"ELECTRICAL";#N/A,#N/A,FALSE,"CNTRL SYS";#N/A,#N/A,FALSE,"MECH";#N/A,#N/A,FALSE,"PIPE"}</definedName>
    <definedName name="wrn.clntrpt." localSheetId="4">{#N/A,#N/A,FALSE,"CLIENT HOPSR";#N/A,#N/A,FALSE,"JEG GRAPH";#N/A,#N/A,FALSE,"PROCESS";#N/A,#N/A,FALSE,"CIVIL";#N/A,#N/A,FALSE,"ELECTRICAL";#N/A,#N/A,FALSE,"CNTRL SYS";#N/A,#N/A,FALSE,"MECH";#N/A,#N/A,FALSE,"PIPE"}</definedName>
    <definedName name="wrn.clntrpt." localSheetId="5">{#N/A,#N/A,FALSE,"CLIENT HOPSR";#N/A,#N/A,FALSE,"JEG GRAPH";#N/A,#N/A,FALSE,"PROCESS";#N/A,#N/A,FALSE,"CIVIL";#N/A,#N/A,FALSE,"ELECTRICAL";#N/A,#N/A,FALSE,"CNTRL SYS";#N/A,#N/A,FALSE,"MECH";#N/A,#N/A,FALSE,"PIPE"}</definedName>
    <definedName name="wrn.clntrpt." localSheetId="6">{#N/A,#N/A,FALSE,"CLIENT HOPSR";#N/A,#N/A,FALSE,"JEG GRAPH";#N/A,#N/A,FALSE,"PROCESS";#N/A,#N/A,FALSE,"CIVIL";#N/A,#N/A,FALSE,"ELECTRICAL";#N/A,#N/A,FALSE,"CNTRL SYS";#N/A,#N/A,FALSE,"MECH";#N/A,#N/A,FALSE,"PIPE"}</definedName>
    <definedName name="wrn.clntrpt." localSheetId="0">{#N/A,#N/A,FALSE,"CLIENT HOPSR";#N/A,#N/A,FALSE,"JEG GRAPH";#N/A,#N/A,FALSE,"PROCESS";#N/A,#N/A,FALSE,"CIVIL";#N/A,#N/A,FALSE,"ELECTRICAL";#N/A,#N/A,FALSE,"CNTRL SYS";#N/A,#N/A,FALSE,"MECH";#N/A,#N/A,FALSE,"PIPE"}</definedName>
    <definedName name="wrn.clntrpt." localSheetId="1">{#N/A,#N/A,FALSE,"CLIENT HOPSR";#N/A,#N/A,FALSE,"JEG GRAPH";#N/A,#N/A,FALSE,"PROCESS";#N/A,#N/A,FALSE,"CIVIL";#N/A,#N/A,FALSE,"ELECTRICAL";#N/A,#N/A,FALSE,"CNTRL SYS";#N/A,#N/A,FALSE,"MECH";#N/A,#N/A,FALSE,"PIPE"}</definedName>
    <definedName name="wrn.clntrpt." localSheetId="2">{#N/A,#N/A,FALSE,"CLIENT HOPSR";#N/A,#N/A,FALSE,"JEG GRAPH";#N/A,#N/A,FALSE,"PROCESS";#N/A,#N/A,FALSE,"CIVIL";#N/A,#N/A,FALSE,"ELECTRICAL";#N/A,#N/A,FALSE,"CNTRL SYS";#N/A,#N/A,FALSE,"MECH";#N/A,#N/A,FALSE,"PIPE"}</definedName>
    <definedName name="wrn.clntrpt.">{#N/A,#N/A,FALSE,"CLIENT HOPSR";#N/A,#N/A,FALSE,"JEG GRAPH";#N/A,#N/A,FALSE,"PROCESS";#N/A,#N/A,FALSE,"CIVIL";#N/A,#N/A,FALSE,"ELECTRICAL";#N/A,#N/A,FALSE,"CNTRL SYS";#N/A,#N/A,FALSE,"MECH";#N/A,#N/A,FALSE,"PIPE"}</definedName>
    <definedName name="wrn.colorcrvs." localSheetId="0">{"BPCCOLOR",#N/A,FALSE,"CRVS";"NUCCOLOR",#N/A,FALSE,"CRVS";"FOSCOLOR",#N/A,FALSE,"CRVS"}</definedName>
    <definedName name="wrn.colorcrvs." localSheetId="1">{"BPCCOLOR",#N/A,FALSE,"CRVS";"NUCCOLOR",#N/A,FALSE,"CRVS";"FOSCOLOR",#N/A,FALSE,"CRVS"}</definedName>
    <definedName name="wrn.colorcrvs." localSheetId="2">{"BPCCOLOR",#N/A,FALSE,"CRVS";"NUCCOLOR",#N/A,FALSE,"CRVS";"FOSCOLOR",#N/A,FALSE,"CRVS"}</definedName>
    <definedName name="wrn.colorcrvs.">{"BPCCOLOR",#N/A,FALSE,"CRVS";"NUCCOLOR",#N/A,FALSE,"CRVS";"FOSCOLOR",#N/A,FALSE,"CRVS"}</definedName>
    <definedName name="wrn.compa." localSheetId="0">{"cuadro1",#N/A,FALSE,"periodos entre Opciones";"cuadro2",#N/A,FALSE,"periodos entre Opciones"}</definedName>
    <definedName name="wrn.compa." localSheetId="1">{"cuadro1",#N/A,FALSE,"periodos entre Opciones";"cuadro2",#N/A,FALSE,"periodos entre Opciones"}</definedName>
    <definedName name="wrn.compa." localSheetId="2">{"cuadro1",#N/A,FALSE,"periodos entre Opciones";"cuadro2",#N/A,FALSE,"periodos entre Opciones"}</definedName>
    <definedName name="wrn.compa.">{"cuadro1",#N/A,FALSE,"periodos entre Opciones";"cuadro2",#N/A,FALSE,"periodos entre Opciones"}</definedName>
    <definedName name="wrn.compa._1" localSheetId="0">{"cuadro1",#N/A,FALSE,"periodos entre Opciones";"cuadro2",#N/A,FALSE,"periodos entre Opciones"}</definedName>
    <definedName name="wrn.compa._1" localSheetId="1">{"cuadro1",#N/A,FALSE,"periodos entre Opciones";"cuadro2",#N/A,FALSE,"periodos entre Opciones"}</definedName>
    <definedName name="wrn.compa._1" localSheetId="2">{"cuadro1",#N/A,FALSE,"periodos entre Opciones";"cuadro2",#N/A,FALSE,"periodos entre Opciones"}</definedName>
    <definedName name="wrn.compa._1">{"cuadro1",#N/A,FALSE,"periodos entre Opciones";"cuadro2",#N/A,FALSE,"periodos entre Opciones"}</definedName>
    <definedName name="wrn.Complete." localSheetId="0">{#N/A,#N/A,TRUE,"DCF Summary";#N/A,#N/A,TRUE,"Casema";#N/A,#N/A,TRUE,"UK";#N/A,#N/A,TRUE,"RCF";#N/A,#N/A,TRUE,"Intercable CZ";#N/A,#N/A,TRUE,"Interkabel P";#N/A,#N/A,TRUE,"LBO-Total";#N/A,#N/A,TRUE,"LBO-Casema"}</definedName>
    <definedName name="wrn.Complete." localSheetId="1">{#N/A,#N/A,TRUE,"DCF Summary";#N/A,#N/A,TRUE,"Casema";#N/A,#N/A,TRUE,"UK";#N/A,#N/A,TRUE,"RCF";#N/A,#N/A,TRUE,"Intercable CZ";#N/A,#N/A,TRUE,"Interkabel P";#N/A,#N/A,TRUE,"LBO-Total";#N/A,#N/A,TRUE,"LBO-Casema"}</definedName>
    <definedName name="wrn.Complete." localSheetId="2">{#N/A,#N/A,TRUE,"DCF Summary";#N/A,#N/A,TRUE,"Casema";#N/A,#N/A,TRUE,"UK";#N/A,#N/A,TRUE,"RCF";#N/A,#N/A,TRUE,"Intercable CZ";#N/A,#N/A,TRUE,"Interkabel P";#N/A,#N/A,TRUE,"LBO-Total";#N/A,#N/A,TRUE,"LBO-Casema"}</definedName>
    <definedName name="wrn.Complete.">{#N/A,#N/A,TRUE,"DCF Summary";#N/A,#N/A,TRUE,"Casema";#N/A,#N/A,TRUE,"UK";#N/A,#N/A,TRUE,"RCF";#N/A,#N/A,TRUE,"Intercable CZ";#N/A,#N/A,TRUE,"Interkabel P";#N/A,#N/A,TRUE,"LBO-Total";#N/A,#N/A,TRUE,"LBO-Casema"}</definedName>
    <definedName name="wrn.Completo."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260." localSheetId="0">{#N/A,#N/A,TRUE,"Caratula";#N/A,#N/A,TRUE,"Costo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osito." localSheetId="0">{#N/A,#N/A,FALSE,"Cobret"}</definedName>
    <definedName name="wrn.composito." localSheetId="1">{#N/A,#N/A,FALSE,"Cobret"}</definedName>
    <definedName name="wrn.composito." localSheetId="2">{#N/A,#N/A,FALSE,"Cobret"}</definedName>
    <definedName name="wrn.composito.">{#N/A,#N/A,FALSE,"Cobret"}</definedName>
    <definedName name="wrn.composito._1" localSheetId="0">{#N/A,#N/A,FALSE,"Cobret"}</definedName>
    <definedName name="wrn.composito._1" localSheetId="1">{#N/A,#N/A,FALSE,"Cobret"}</definedName>
    <definedName name="wrn.composito._1" localSheetId="2">{#N/A,#N/A,FALSE,"Cobret"}</definedName>
    <definedName name="wrn.composito._1">{#N/A,#N/A,FALSE,"Cobret"}</definedName>
    <definedName name="wrn.composito._2" localSheetId="0">{#N/A,#N/A,FALSE,"Cobret"}</definedName>
    <definedName name="wrn.composito._2" localSheetId="1">{#N/A,#N/A,FALSE,"Cobret"}</definedName>
    <definedName name="wrn.composito._2" localSheetId="2">{#N/A,#N/A,FALSE,"Cobret"}</definedName>
    <definedName name="wrn.composito._2">{#N/A,#N/A,FALSE,"Cobret"}</definedName>
    <definedName name="wrn.composito._3" localSheetId="0">{#N/A,#N/A,FALSE,"Cobret"}</definedName>
    <definedName name="wrn.composito._3" localSheetId="1">{#N/A,#N/A,FALSE,"Cobret"}</definedName>
    <definedName name="wrn.composito._3" localSheetId="2">{#N/A,#N/A,FALSE,"Cobret"}</definedName>
    <definedName name="wrn.composito._3">{#N/A,#N/A,FALSE,"Cobret"}</definedName>
    <definedName name="wrn.composito._4" localSheetId="0">{#N/A,#N/A,FALSE,"Cobret"}</definedName>
    <definedName name="wrn.composito._4" localSheetId="1">{#N/A,#N/A,FALSE,"Cobret"}</definedName>
    <definedName name="wrn.composito._4" localSheetId="2">{#N/A,#N/A,FALSE,"Cobret"}</definedName>
    <definedName name="wrn.composito._4">{#N/A,#N/A,FALSE,"Cobret"}</definedName>
    <definedName name="wrn.composito._5" localSheetId="0">{#N/A,#N/A,FALSE,"Cobret"}</definedName>
    <definedName name="wrn.composito._5" localSheetId="1">{#N/A,#N/A,FALSE,"Cobret"}</definedName>
    <definedName name="wrn.composito._5" localSheetId="2">{#N/A,#N/A,FALSE,"Cobret"}</definedName>
    <definedName name="wrn.composito._5">{#N/A,#N/A,FALSE,"Cobret"}</definedName>
    <definedName name="wrn.cong." localSheetId="0">{#N/A,#N/A,FALSE,"Sheet1"}</definedName>
    <definedName name="wrn.cong." localSheetId="1">{#N/A,#N/A,FALSE,"Sheet1"}</definedName>
    <definedName name="wrn.cong." localSheetId="2">{#N/A,#N/A,FALSE,"Sheet1"}</definedName>
    <definedName name="wrn.cong.">{#N/A,#N/A,FALSE,"Sheet1"}</definedName>
    <definedName name="wrn.CONTROL._.ARCHIVO." localSheetId="0">{"Control_Consolidado",#N/A,FALSE,"Cons.";"Control_Tunel",#N/A,FALSE,"Cons.";"Control_Melip",#N/A,FALSE,"Cons.";"Control_Gualleco",#N/A,FALSE,"Cons.";"Control_Sara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2">{"Control_Consolidado",#N/A,FALSE,"Cons.";"Control_Tunel",#N/A,FALSE,"Cons.";"Control_Melip",#N/A,FALSE,"Cons.";"Control_Gualleco",#N/A,FALSE,"Cons.";"Control_Sara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 localSheetId="0">{"Control_Consolidado",#N/A,FALSE,"Cons.";"Control_Tunel",#N/A,FALSE,"Cons.";"Control_Melip",#N/A,FALSE,"Cons.";"Control_Gualleco",#N/A,FALSE,"Cons.";"Control_Sara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 localSheetId="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 localSheetId="2">{"Control_Consolidado",#N/A,FALSE,"Cons.";"Control_Tunel",#N/A,FALSE,"Cons.";"Control_Melip",#N/A,FALSE,"Cons.";"Control_Gualleco",#N/A,FALSE,"Cons.";"Control_Sara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{"Control_Consolidado",#N/A,FALSE,"Cons.";"Control_Tunel",#N/A,FALSE,"Cons.";"Control_Melip",#N/A,FALSE,"Cons.";"Control_Gualleco",#N/A,FALSE,"Cons.";"Control_Sara L",#N/A,FALSE,"Cons.";"Control_Quellon",#N/A,FALSE,"Cons.";"Control_Biolix",#N/A,FALSE,"Cons.";"Control_Oficina",#N/A,FALSE,"Cons.";"Control_Consorcio",#N/A,FALSE,"Cons."}</definedName>
    <definedName name="wrn.CorpB_Reports." localSheetId="0">{"CorpB_Profit",#N/A,FALSE,"Reports (B)";"CorpB_cash",#N/A,FALSE,"Reports (B)";"CorpB_Cash1",#N/A,FALSE,"Reports (B)";"CorpB_Bsheet",#N/A,FALSE,"Reports (B)"}</definedName>
    <definedName name="wrn.CorpB_Reports." localSheetId="1">{"CorpB_Profit",#N/A,FALSE,"Reports (B)";"CorpB_cash",#N/A,FALSE,"Reports (B)";"CorpB_Cash1",#N/A,FALSE,"Reports (B)";"CorpB_Bsheet",#N/A,FALSE,"Reports (B)"}</definedName>
    <definedName name="wrn.CorpB_Reports." localSheetId="2">{"CorpB_Profit",#N/A,FALSE,"Reports (B)";"CorpB_cash",#N/A,FALSE,"Reports (B)";"CorpB_Cash1",#N/A,FALSE,"Reports (B)";"CorpB_Bsheet",#N/A,FALSE,"Reports (B)"}</definedName>
    <definedName name="wrn.CorpB_Reports.">{"CorpB_Profit",#N/A,FALSE,"Reports (B)";"CorpB_cash",#N/A,FALSE,"Reports (B)";"CorpB_Cash1",#N/A,FALSE,"Reports (B)";"CorpB_Bsheet",#N/A,FALSE,"Reports (B)"}</definedName>
    <definedName name="wrn.CorpRS_Reports." localSheetId="0">{"CorpRS_Profit",#N/A,FALSE,"Reports (RS)";"CorpRS_Cash",#N/A,FALSE,"Reports (RS)";"CorpRS_Cash1",#N/A,FALSE,"Reports (RS)";"CorpRS_Bsheet",#N/A,FALSE,"Reports (RS)"}</definedName>
    <definedName name="wrn.CorpRS_Reports." localSheetId="1">{"CorpRS_Profit",#N/A,FALSE,"Reports (RS)";"CorpRS_Cash",#N/A,FALSE,"Reports (RS)";"CorpRS_Cash1",#N/A,FALSE,"Reports (RS)";"CorpRS_Bsheet",#N/A,FALSE,"Reports (RS)"}</definedName>
    <definedName name="wrn.CorpRS_Reports." localSheetId="2">{"CorpRS_Profit",#N/A,FALSE,"Reports (RS)";"CorpRS_Cash",#N/A,FALSE,"Reports (RS)";"CorpRS_Cash1",#N/A,FALSE,"Reports (RS)";"CorpRS_Bsheet",#N/A,FALSE,"Reports (RS)"}</definedName>
    <definedName name="wrn.CorpRS_Reports.">{"CorpRS_Profit",#N/A,FALSE,"Reports (RS)";"CorpRS_Cash",#N/A,FALSE,"Reports (RS)";"CorpRS_Cash1",#N/A,FALSE,"Reports (RS)";"CorpRS_Bsheet",#N/A,FALSE,"Reports (RS)"}</definedName>
    <definedName name="wrn.CORRECÇÃO._.DE._.BALANCETES." localSheetId="0">{#N/A,#N/A,FALSE,"F.ROSTO";#N/A,#N/A,FALSE,"REL.MENSAL";#N/A,#N/A,FALSE,"MAPA RESUMO";#N/A,#N/A,FALSE,"CORR.NAT.";#N/A,#N/A,FALSE,"ANEXO1";#N/A,#N/A,FALSE,"ANEXO2";#N/A,#N/A,FALSE,"CRON-FIN";#N/A,#N/A,FALSE,"GRAF-CI";#N/A,#N/A,FALSE,"Mapa de Adjudicações";#N/A,#N/A,FALSE,"Análise de Actividades"}</definedName>
    <definedName name="wrn.CORRECÇÃO._.DE._.BALANCETES." localSheetId="1">{#N/A,#N/A,FALSE,"F.ROSTO";#N/A,#N/A,FALSE,"REL.MENSAL";#N/A,#N/A,FALSE,"MAPA RESUMO";#N/A,#N/A,FALSE,"CORR.NAT.";#N/A,#N/A,FALSE,"ANEXO1";#N/A,#N/A,FALSE,"ANEXO2";#N/A,#N/A,FALSE,"CRON-FIN";#N/A,#N/A,FALSE,"GRAF-CI";#N/A,#N/A,FALSE,"Mapa de Adjudicações";#N/A,#N/A,FALSE,"Análise de Actividades"}</definedName>
    <definedName name="wrn.CORRECÇÃO._.DE._.BALANCETES." localSheetId="2">{#N/A,#N/A,FALSE,"F.ROSTO";#N/A,#N/A,FALSE,"REL.MENSAL";#N/A,#N/A,FALSE,"MAPA RESUMO";#N/A,#N/A,FALSE,"CORR.NAT.";#N/A,#N/A,FALSE,"ANEXO1";#N/A,#N/A,FALSE,"ANEXO2";#N/A,#N/A,FALSE,"CRON-FIN";#N/A,#N/A,FALSE,"GRAF-CI";#N/A,#N/A,FALSE,"Mapa de Adjudicações";#N/A,#N/A,FALSE,"Análise de Actividades"}</definedName>
    <definedName name="wrn.CORRECÇÃO._.DE._.BALANCETES.">{#N/A,#N/A,FALSE,"F.ROSTO";#N/A,#N/A,FALSE,"REL.MENSAL";#N/A,#N/A,FALSE,"MAPA RESUMO";#N/A,#N/A,FALSE,"CORR.NAT.";#N/A,#N/A,FALSE,"ANEXO1";#N/A,#N/A,FALSE,"ANEXO2";#N/A,#N/A,FALSE,"CRON-FIN";#N/A,#N/A,FALSE,"GRAF-CI";#N/A,#N/A,FALSE,"Mapa de Adjudicações";#N/A,#N/A,FALSE,"Análise de Actividades"}</definedName>
    <definedName name="wrn.COST_SHEETS." localSheetId="3">{#N/A,#N/A,FALSE,"WBS 1.06";#N/A,#N/A,FALSE,"WBS 1.14";#N/A,#N/A,FALSE,"WBS 1.17";#N/A,#N/A,FALSE,"WBS 1.18"}</definedName>
    <definedName name="wrn.COST_SHEETS." localSheetId="4">{#N/A,#N/A,FALSE,"WBS 1.06";#N/A,#N/A,FALSE,"WBS 1.14";#N/A,#N/A,FALSE,"WBS 1.17";#N/A,#N/A,FALSE,"WBS 1.18"}</definedName>
    <definedName name="wrn.COST_SHEETS." localSheetId="5">{#N/A,#N/A,FALSE,"WBS 1.06";#N/A,#N/A,FALSE,"WBS 1.14";#N/A,#N/A,FALSE,"WBS 1.17";#N/A,#N/A,FALSE,"WBS 1.18"}</definedName>
    <definedName name="wrn.COST_SHEETS." localSheetId="6">{#N/A,#N/A,FALSE,"WBS 1.06";#N/A,#N/A,FALSE,"WBS 1.14";#N/A,#N/A,FALSE,"WBS 1.17";#N/A,#N/A,FALSE,"WBS 1.18"}</definedName>
    <definedName name="wrn.COST_SHEETS." localSheetId="0">{#N/A,#N/A,FALSE,"WBS 1.06";#N/A,#N/A,FALSE,"WBS 1.14";#N/A,#N/A,FALSE,"WBS 1.17";#N/A,#N/A,FALSE,"WBS 1.18"}</definedName>
    <definedName name="wrn.COST_SHEETS." localSheetId="1">{#N/A,#N/A,FALSE,"WBS 1.06";#N/A,#N/A,FALSE,"WBS 1.14";#N/A,#N/A,FALSE,"WBS 1.17";#N/A,#N/A,FALSE,"WBS 1.18"}</definedName>
    <definedName name="wrn.COST_SHEETS." localSheetId="2">{#N/A,#N/A,FALSE,"WBS 1.06";#N/A,#N/A,FALSE,"WBS 1.14";#N/A,#N/A,FALSE,"WBS 1.17";#N/A,#N/A,FALSE,"WBS 1.18"}</definedName>
    <definedName name="wrn.COST_SHEETS.">{#N/A,#N/A,FALSE,"WBS 1.06";#N/A,#N/A,FALSE,"WBS 1.14";#N/A,#N/A,FALSE,"WBS 1.17";#N/A,#N/A,FALSE,"WBS 1.18"}</definedName>
    <definedName name="wrn.COSTING." localSheetId="0">{#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2">{#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OS." localSheetId="0">{#N/A,#N/A,FALSE,"REG";#N/A,#N/A,FALSE,"REM";#N/A,#N/A,FALSE,"REQ";#N/A,#N/A,FALSE,"EQP";#N/A,#N/A,FALSE,"RMAT";#N/A,#N/A,FALSE,"TU";#N/A,#N/A,FALSE,"IN";#N/A,#N/A,FALSE,"EL";#N/A,#N/A,FALSE,"CI";#N/A,#N/A,FALSE,"CON";#N/A,#N/A,FALSE,"EDI";#N/A,#N/A,FALSE,"ING"}</definedName>
    <definedName name="wrn.COSTOS." localSheetId="1">{#N/A,#N/A,FALSE,"REG";#N/A,#N/A,FALSE,"REM";#N/A,#N/A,FALSE,"REQ";#N/A,#N/A,FALSE,"EQP";#N/A,#N/A,FALSE,"RMAT";#N/A,#N/A,FALSE,"TU";#N/A,#N/A,FALSE,"IN";#N/A,#N/A,FALSE,"EL";#N/A,#N/A,FALSE,"CI";#N/A,#N/A,FALSE,"CON";#N/A,#N/A,FALSE,"EDI";#N/A,#N/A,FALSE,"ING"}</definedName>
    <definedName name="wrn.COSTOS." localSheetId="2">{#N/A,#N/A,FALSE,"REG";#N/A,#N/A,FALSE,"REM";#N/A,#N/A,FALSE,"REQ";#N/A,#N/A,FALSE,"EQP";#N/A,#N/A,FALSE,"RMAT";#N/A,#N/A,FALSE,"TU";#N/A,#N/A,FALSE,"IN";#N/A,#N/A,FALSE,"EL";#N/A,#N/A,FALSE,"CI";#N/A,#N/A,FALSE,"CON";#N/A,#N/A,FALSE,"EDI";#N/A,#N/A,FALSE,"ING"}</definedName>
    <definedName name="wrn.COSTOS.">{#N/A,#N/A,FALSE,"REG";#N/A,#N/A,FALSE,"REM";#N/A,#N/A,FALSE,"REQ";#N/A,#N/A,FALSE,"EQP";#N/A,#N/A,FALSE,"RMAT";#N/A,#N/A,FALSE,"TU";#N/A,#N/A,FALSE,"IN";#N/A,#N/A,FALSE,"EL";#N/A,#N/A,FALSE,"CI";#N/A,#N/A,FALSE,"CON";#N/A,#N/A,FALSE,"EDI";#N/A,#N/A,FALSE,"ING"}</definedName>
    <definedName name="wrn.CQCA._.Joint._.Venture."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ata." localSheetId="3">{#N/A,#N/A,FALSE,"DATA"}</definedName>
    <definedName name="wrn.data." localSheetId="4">{#N/A,#N/A,FALSE,"DATA"}</definedName>
    <definedName name="wrn.data." localSheetId="5">{#N/A,#N/A,FALSE,"DATA"}</definedName>
    <definedName name="wrn.data." localSheetId="6">{#N/A,#N/A,FALSE,"DATA"}</definedName>
    <definedName name="wrn.data." localSheetId="0">{"data",#N/A,FALSE,"OP_SUM"}</definedName>
    <definedName name="wrn.data." localSheetId="1">{"data",#N/A,FALSE,"OP_SUM"}</definedName>
    <definedName name="wrn.data." localSheetId="2">{"data",#N/A,FALSE,"OP_SUM"}</definedName>
    <definedName name="wrn.data.">{"data",#N/A,FALSE,"OP_SUM"}</definedName>
    <definedName name="wrn.datadetail." localSheetId="3">{"datadetail",#N/A,FALSE,"QFD"}</definedName>
    <definedName name="wrn.datadetail." localSheetId="4">{"datadetail",#N/A,FALSE,"QFD"}</definedName>
    <definedName name="wrn.datadetail." localSheetId="5">{"datadetail",#N/A,FALSE,"QFD"}</definedName>
    <definedName name="wrn.datadetail." localSheetId="6">{"datadetail",#N/A,FALSE,"QFD"}</definedName>
    <definedName name="wrn.datadetail." localSheetId="0">{"datadetail",#N/A,FALSE,"QFD"}</definedName>
    <definedName name="wrn.datadetail." localSheetId="1">{"datadetail",#N/A,FALSE,"QFD"}</definedName>
    <definedName name="wrn.datadetail." localSheetId="2">{"datadetail",#N/A,FALSE,"QFD"}</definedName>
    <definedName name="wrn.datadetail.">{"datadetail",#N/A,FALSE,"QFD"}</definedName>
    <definedName name="wrn.DCF._.Only." localSheetId="0">{#N/A,#N/A,FALSE,"DCF Summary";#N/A,#N/A,FALSE,"Casema";#N/A,#N/A,FALSE,"Casema NoTel";#N/A,#N/A,FALSE,"UK";#N/A,#N/A,FALSE,"RCF";#N/A,#N/A,FALSE,"Intercable CZ";#N/A,#N/A,FALSE,"Interkabel P"}</definedName>
    <definedName name="wrn.DCF._.Only." localSheetId="1">{#N/A,#N/A,FALSE,"DCF Summary";#N/A,#N/A,FALSE,"Casema";#N/A,#N/A,FALSE,"Casema NoTel";#N/A,#N/A,FALSE,"UK";#N/A,#N/A,FALSE,"RCF";#N/A,#N/A,FALSE,"Intercable CZ";#N/A,#N/A,FALSE,"Interkabel P"}</definedName>
    <definedName name="wrn.DCF._.Only." localSheetId="2">{#N/A,#N/A,FALSE,"DCF Summary";#N/A,#N/A,FALSE,"Casema";#N/A,#N/A,FALSE,"Casema NoTel";#N/A,#N/A,FALSE,"UK";#N/A,#N/A,FALSE,"RCF";#N/A,#N/A,FALSE,"Intercable CZ";#N/A,#N/A,FALSE,"Interkabel P"}</definedName>
    <definedName name="wrn.DCF._.Only.">{#N/A,#N/A,FALSE,"DCF Summary";#N/A,#N/A,FALSE,"Casema";#N/A,#N/A,FALSE,"Casema NoTel";#N/A,#N/A,FALSE,"UK";#N/A,#N/A,FALSE,"RCF";#N/A,#N/A,FALSE,"Intercable CZ";#N/A,#N/A,FALSE,"Interkabel P"}</definedName>
    <definedName name="wrn.Debbie._.Hawkins." localSheetId="3">{"Admin Costs",#N/A,FALSE,"Act.Fcst Costs"}</definedName>
    <definedName name="wrn.Debbie._.Hawkins." localSheetId="4">{"Admin Costs",#N/A,FALSE,"Act.Fcst Costs"}</definedName>
    <definedName name="wrn.Debbie._.Hawkins." localSheetId="5">{"Admin Costs",#N/A,FALSE,"Act.Fcst Costs"}</definedName>
    <definedName name="wrn.Debbie._.Hawkins." localSheetId="6">{"Admin Costs",#N/A,FALSE,"Act.Fcst Costs"}</definedName>
    <definedName name="wrn.Debbie._.Hawkins." localSheetId="0">{"Admin Costs",#N/A,FALSE,"Act.Fcst Costs"}</definedName>
    <definedName name="wrn.Debbie._.Hawkins." localSheetId="1">{"Admin Costs",#N/A,FALSE,"Act.Fcst Costs"}</definedName>
    <definedName name="wrn.Debbie._.Hawkins." localSheetId="2">{"Admin Costs",#N/A,FALSE,"Act.Fcst Costs"}</definedName>
    <definedName name="wrn.Debbie._.Hawkins.">{"Admin Costs",#N/A,FALSE,"Act.Fcst Costs"}</definedName>
    <definedName name="wrn.Delete"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tail." localSheetId="3">{#N/A,#N/A,FALSE,"Matrix";#N/A,#N/A,FALSE,"Executive";#N/A,#N/A,FALSE,"Summary";#N/A,#N/A,FALSE,"Office1";#N/A,#N/A,FALSE,"Office2";#N/A,#N/A,FALSE,"Office3";#N/A,#N/A,FALSE,"Office4";#N/A,#N/A,FALSE,"Office5";#N/A,#N/A,FALSE,"Office6";#N/A,#N/A,FALSE,"Office7";#N/A,#N/A,FALSE,"Labor"}</definedName>
    <definedName name="wrn.Detail." localSheetId="4">{#N/A,#N/A,FALSE,"Matrix";#N/A,#N/A,FALSE,"Executive";#N/A,#N/A,FALSE,"Summary";#N/A,#N/A,FALSE,"Office1";#N/A,#N/A,FALSE,"Office2";#N/A,#N/A,FALSE,"Office3";#N/A,#N/A,FALSE,"Office4";#N/A,#N/A,FALSE,"Office5";#N/A,#N/A,FALSE,"Office6";#N/A,#N/A,FALSE,"Office7";#N/A,#N/A,FALSE,"Labor"}</definedName>
    <definedName name="wrn.Detail." localSheetId="5">{#N/A,#N/A,FALSE,"Matrix";#N/A,#N/A,FALSE,"Executive";#N/A,#N/A,FALSE,"Summary";#N/A,#N/A,FALSE,"Office1";#N/A,#N/A,FALSE,"Office2";#N/A,#N/A,FALSE,"Office3";#N/A,#N/A,FALSE,"Office4";#N/A,#N/A,FALSE,"Office5";#N/A,#N/A,FALSE,"Office6";#N/A,#N/A,FALSE,"Office7";#N/A,#N/A,FALSE,"Labor"}</definedName>
    <definedName name="wrn.Detail." localSheetId="6">{#N/A,#N/A,FALSE,"Matrix";#N/A,#N/A,FALSE,"Executive";#N/A,#N/A,FALSE,"Summary";#N/A,#N/A,FALSE,"Office1";#N/A,#N/A,FALSE,"Office2";#N/A,#N/A,FALSE,"Office3";#N/A,#N/A,FALSE,"Office4";#N/A,#N/A,FALSE,"Office5";#N/A,#N/A,FALSE,"Office6";#N/A,#N/A,FALSE,"Office7";#N/A,#N/A,FALSE,"Labor"}</definedName>
    <definedName name="wrn.Detail." localSheetId="0">{#N/A,#N/A,FALSE,"Matrix";#N/A,#N/A,FALSE,"Executive";#N/A,#N/A,FALSE,"Summary";#N/A,#N/A,FALSE,"Office1";#N/A,#N/A,FALSE,"Office2";#N/A,#N/A,FALSE,"Office3";#N/A,#N/A,FALSE,"Office4";#N/A,#N/A,FALSE,"Office5";#N/A,#N/A,FALSE,"Office6";#N/A,#N/A,FALSE,"Office7";#N/A,#N/A,FALSE,"Labor"}</definedName>
    <definedName name="wrn.Detail." localSheetId="1">{#N/A,#N/A,FALSE,"Matrix";#N/A,#N/A,FALSE,"Executive";#N/A,#N/A,FALSE,"Summary";#N/A,#N/A,FALSE,"Office1";#N/A,#N/A,FALSE,"Office2";#N/A,#N/A,FALSE,"Office3";#N/A,#N/A,FALSE,"Office4";#N/A,#N/A,FALSE,"Office5";#N/A,#N/A,FALSE,"Office6";#N/A,#N/A,FALSE,"Office7";#N/A,#N/A,FALSE,"Labor"}</definedName>
    <definedName name="wrn.Detail." localSheetId="2">{#N/A,#N/A,FALSE,"Matrix";#N/A,#N/A,FALSE,"Executive";#N/A,#N/A,FALSE,"Summary";#N/A,#N/A,FALSE,"Office1";#N/A,#N/A,FALSE,"Office2";#N/A,#N/A,FALSE,"Office3";#N/A,#N/A,FALSE,"Office4";#N/A,#N/A,FALSE,"Office5";#N/A,#N/A,FALSE,"Office6";#N/A,#N/A,FALSE,"Office7";#N/A,#N/A,FALSE,"Labor"}</definedName>
    <definedName name="wrn.Detail.">{#N/A,#N/A,FALSE,"Matrix";#N/A,#N/A,FALSE,"Executive";#N/A,#N/A,FALSE,"Summary";#N/A,#N/A,FALSE,"Office1";#N/A,#N/A,FALSE,"Office2";#N/A,#N/A,FALSE,"Office3";#N/A,#N/A,FALSE,"Office4";#N/A,#N/A,FALSE,"Office5";#N/A,#N/A,FALSE,"Office6";#N/A,#N/A,FALSE,"Office7";#N/A,#N/A,FALSE,"Labor"}</definedName>
    <definedName name="wrn.Detail._1" localSheetId="0">{#N/A,#N/A,FALSE,"Matrix";#N/A,#N/A,FALSE,"Executive";#N/A,#N/A,FALSE,"Summary";#N/A,#N/A,FALSE,"Office1";#N/A,#N/A,FALSE,"Office2";#N/A,#N/A,FALSE,"Office3";#N/A,#N/A,FALSE,"Office4";#N/A,#N/A,FALSE,"Office5";#N/A,#N/A,FALSE,"Office6";#N/A,#N/A,FALSE,"Office7";#N/A,#N/A,FALSE,"Labor"}</definedName>
    <definedName name="wrn.Detail._1" localSheetId="1">{#N/A,#N/A,FALSE,"Matrix";#N/A,#N/A,FALSE,"Executive";#N/A,#N/A,FALSE,"Summary";#N/A,#N/A,FALSE,"Office1";#N/A,#N/A,FALSE,"Office2";#N/A,#N/A,FALSE,"Office3";#N/A,#N/A,FALSE,"Office4";#N/A,#N/A,FALSE,"Office5";#N/A,#N/A,FALSE,"Office6";#N/A,#N/A,FALSE,"Office7";#N/A,#N/A,FALSE,"Labor"}</definedName>
    <definedName name="wrn.Detail._1" localSheetId="2">{#N/A,#N/A,FALSE,"Matrix";#N/A,#N/A,FALSE,"Executive";#N/A,#N/A,FALSE,"Summary";#N/A,#N/A,FALSE,"Office1";#N/A,#N/A,FALSE,"Office2";#N/A,#N/A,FALSE,"Office3";#N/A,#N/A,FALSE,"Office4";#N/A,#N/A,FALSE,"Office5";#N/A,#N/A,FALSE,"Office6";#N/A,#N/A,FALSE,"Office7";#N/A,#N/A,FALSE,"Labor"}</definedName>
    <definedName name="wrn.Detail._1">{#N/A,#N/A,FALSE,"Matrix";#N/A,#N/A,FALSE,"Executive";#N/A,#N/A,FALSE,"Summary";#N/A,#N/A,FALSE,"Office1";#N/A,#N/A,FALSE,"Office2";#N/A,#N/A,FALSE,"Office3";#N/A,#N/A,FALSE,"Office4";#N/A,#N/A,FALSE,"Office5";#N/A,#N/A,FALSE,"Office6";#N/A,#N/A,FALSE,"Office7";#N/A,#N/A,FALSE,"Labor"}</definedName>
    <definedName name="wrn.details." localSheetId="0">{"details",#N/A,FALSE,"Summary"}</definedName>
    <definedName name="wrn.details." localSheetId="1">{"details",#N/A,FALSE,"Summary"}</definedName>
    <definedName name="wrn.details." localSheetId="2">{"details",#N/A,FALSE,"Summary"}</definedName>
    <definedName name="wrn.details.">{"details",#N/A,FALSE,"Summary"}</definedName>
    <definedName name="wrn.DetallexDEP." localSheetId="0">{"DetallexDep",#N/A,FALSE,"Giovanna (x DEPT)"}</definedName>
    <definedName name="wrn.DetallexDEP." localSheetId="1">{"DetallexDep",#N/A,FALSE,"Giovanna (x DEPT)"}</definedName>
    <definedName name="wrn.DetallexDEP." localSheetId="2">{"DetallexDep",#N/A,FALSE,"Giovanna (x DEPT)"}</definedName>
    <definedName name="wrn.DetallexDEP.">{"DetallexDep",#N/A,FALSE,"Giovanna (x DEPT)"}</definedName>
    <definedName name="wrn.DetallexDEP._1" localSheetId="0">{"DetallexDep",#N/A,FALSE,"Giovanna (x DEPT)"}</definedName>
    <definedName name="wrn.DetallexDEP._1" localSheetId="1">{"DetallexDep",#N/A,FALSE,"Giovanna (x DEPT)"}</definedName>
    <definedName name="wrn.DetallexDEP._1" localSheetId="2">{"DetallexDep",#N/A,FALSE,"Giovanna (x DEPT)"}</definedName>
    <definedName name="wrn.DetallexDEP._1">{"DetallexDep",#N/A,FALSE,"Giovanna (x DEPT)"}</definedName>
    <definedName name="wrn.DetallexDEP._2" localSheetId="0">{"DetallexDep",#N/A,FALSE,"Giovanna (x DEPT)"}</definedName>
    <definedName name="wrn.DetallexDEP._2" localSheetId="1">{"DetallexDep",#N/A,FALSE,"Giovanna (x DEPT)"}</definedName>
    <definedName name="wrn.DetallexDEP._2" localSheetId="2">{"DetallexDep",#N/A,FALSE,"Giovanna (x DEPT)"}</definedName>
    <definedName name="wrn.DetallexDEP._2">{"DetallexDep",#N/A,FALSE,"Giovanna (x DEPT)"}</definedName>
    <definedName name="wrn.DetallexDEP._3" localSheetId="0">{"DetallexDep",#N/A,FALSE,"Giovanna (x DEPT)"}</definedName>
    <definedName name="wrn.DetallexDEP._3" localSheetId="1">{"DetallexDep",#N/A,FALSE,"Giovanna (x DEPT)"}</definedName>
    <definedName name="wrn.DetallexDEP._3" localSheetId="2">{"DetallexDep",#N/A,FALSE,"Giovanna (x DEPT)"}</definedName>
    <definedName name="wrn.DetallexDEP._3">{"DetallexDep",#N/A,FALSE,"Giovanna (x DEPT)"}</definedName>
    <definedName name="wrn.DetallexDEP._4" localSheetId="0">{"DetallexDep",#N/A,FALSE,"Giovanna (x DEPT)"}</definedName>
    <definedName name="wrn.DetallexDEP._4" localSheetId="1">{"DetallexDep",#N/A,FALSE,"Giovanna (x DEPT)"}</definedName>
    <definedName name="wrn.DetallexDEP._4" localSheetId="2">{"DetallexDep",#N/A,FALSE,"Giovanna (x DEPT)"}</definedName>
    <definedName name="wrn.DetallexDEP._4">{"DetallexDep",#N/A,FALSE,"Giovanna (x DEPT)"}</definedName>
    <definedName name="wrn.DetallexDEP._5" localSheetId="0">{"DetallexDep",#N/A,FALSE,"Giovanna (x DEPT)"}</definedName>
    <definedName name="wrn.DetallexDEP._5" localSheetId="1">{"DetallexDep",#N/A,FALSE,"Giovanna (x DEPT)"}</definedName>
    <definedName name="wrn.DetallexDEP._5" localSheetId="2">{"DetallexDep",#N/A,FALSE,"Giovanna (x DEPT)"}</definedName>
    <definedName name="wrn.DetallexDEP._5">{"DetallexDep",#N/A,FALSE,"Giovanna (x DEPT)"}</definedName>
    <definedName name="wrn.Día._.API." localSheetId="3">{#N/A,#N/A,FALSE,"IC_Global";#N/A,#N/A,FALSE,"IC_Global (98-f)";#N/A,#N/A,FALSE,"Inc";#N/A,#N/A,FALSE,"CAMBIOS (2)";#N/A,#N/A,FALSE,"EXPL Inc.";#N/A,#N/A,FALSE,"HITOS98";#N/A,#N/A,FALSE,"CURVA ""S"" GLOBAL ";#N/A,#N/A,FALSE,"CURVA ""S"" 1998 "}</definedName>
    <definedName name="wrn.Día._.API." localSheetId="4">{#N/A,#N/A,FALSE,"IC_Global";#N/A,#N/A,FALSE,"IC_Global (98-f)";#N/A,#N/A,FALSE,"Inc";#N/A,#N/A,FALSE,"CAMBIOS (2)";#N/A,#N/A,FALSE,"EXPL Inc.";#N/A,#N/A,FALSE,"HITOS98";#N/A,#N/A,FALSE,"CURVA ""S"" GLOBAL ";#N/A,#N/A,FALSE,"CURVA ""S"" 1998 "}</definedName>
    <definedName name="wrn.Día._.API." localSheetId="5">{#N/A,#N/A,FALSE,"IC_Global";#N/A,#N/A,FALSE,"IC_Global (98-f)";#N/A,#N/A,FALSE,"Inc";#N/A,#N/A,FALSE,"CAMBIOS (2)";#N/A,#N/A,FALSE,"EXPL Inc.";#N/A,#N/A,FALSE,"HITOS98";#N/A,#N/A,FALSE,"CURVA ""S"" GLOBAL ";#N/A,#N/A,FALSE,"CURVA ""S"" 1998 "}</definedName>
    <definedName name="wrn.Día._.API." localSheetId="6">{#N/A,#N/A,FALSE,"IC_Global";#N/A,#N/A,FALSE,"IC_Global (98-f)";#N/A,#N/A,FALSE,"Inc";#N/A,#N/A,FALSE,"CAMBIOS (2)";#N/A,#N/A,FALSE,"EXPL Inc.";#N/A,#N/A,FALSE,"HITOS98";#N/A,#N/A,FALSE,"CURVA ""S"" GLOBAL ";#N/A,#N/A,FALSE,"CURVA ""S"" 1998 "}</definedName>
    <definedName name="wrn.Día._.API." localSheetId="0">{#N/A,#N/A,FALSE,"IC_Global";#N/A,#N/A,FALSE,"IC_Global (98-f)";#N/A,#N/A,FALSE,"Inc";#N/A,#N/A,FALSE,"CAMBIOS (2)";#N/A,#N/A,FALSE,"EXPL Inc.";#N/A,#N/A,FALSE,"HITOS98";#N/A,#N/A,FALSE,"CURVA ""S"" GLOBAL ";#N/A,#N/A,FALSE,"CURVA ""S"" 1998 "}</definedName>
    <definedName name="wrn.Día._.API." localSheetId="1">{#N/A,#N/A,FALSE,"IC_Global";#N/A,#N/A,FALSE,"IC_Global (98-f)";#N/A,#N/A,FALSE,"Inc";#N/A,#N/A,FALSE,"CAMBIOS (2)";#N/A,#N/A,FALSE,"EXPL Inc.";#N/A,#N/A,FALSE,"HITOS98";#N/A,#N/A,FALSE,"CURVA ""S"" GLOBAL ";#N/A,#N/A,FALSE,"CURVA ""S"" 1998 "}</definedName>
    <definedName name="wrn.Día._.API." localSheetId="2">{#N/A,#N/A,FALSE,"IC_Global";#N/A,#N/A,FALSE,"IC_Global (98-f)";#N/A,#N/A,FALSE,"Inc";#N/A,#N/A,FALSE,"CAMBIOS (2)";#N/A,#N/A,FALSE,"EXPL Inc.";#N/A,#N/A,FALSE,"HITOS98";#N/A,#N/A,FALSE,"CURVA ""S"" GLOBAL ";#N/A,#N/A,FALSE,"CURVA ""S"" 1998 "}</definedName>
    <definedName name="wrn.Día._.API.">{#N/A,#N/A,FALSE,"IC_Global";#N/A,#N/A,FALSE,"IC_Global (98-f)";#N/A,#N/A,FALSE,"Inc";#N/A,#N/A,FALSE,"CAMBIOS (2)";#N/A,#N/A,FALSE,"EXPL Inc.";#N/A,#N/A,FALSE,"HITOS98";#N/A,#N/A,FALSE,"CURVA ""S"" GLOBAL ";#N/A,#N/A,FALSE,"CURVA ""S"" 1998 "}</definedName>
    <definedName name="wrn.Día._.API._1" localSheetId="0">{#N/A,#N/A,FALSE,"IC_Global";#N/A,#N/A,FALSE,"IC_Global (98-f)";#N/A,#N/A,FALSE,"Inc";#N/A,#N/A,FALSE,"CAMBIOS (2)";#N/A,#N/A,FALSE,"EXPL Inc.";#N/A,#N/A,FALSE,"HITOS98";#N/A,#N/A,FALSE,"CURVA ""S"" GLOBAL ";#N/A,#N/A,FALSE,"CURVA ""S"" 1998 "}</definedName>
    <definedName name="wrn.Día._.API._1" localSheetId="1">{#N/A,#N/A,FALSE,"IC_Global";#N/A,#N/A,FALSE,"IC_Global (98-f)";#N/A,#N/A,FALSE,"Inc";#N/A,#N/A,FALSE,"CAMBIOS (2)";#N/A,#N/A,FALSE,"EXPL Inc.";#N/A,#N/A,FALSE,"HITOS98";#N/A,#N/A,FALSE,"CURVA ""S"" GLOBAL ";#N/A,#N/A,FALSE,"CURVA ""S"" 1998 "}</definedName>
    <definedName name="wrn.Día._.API._1" localSheetId="2">{#N/A,#N/A,FALSE,"IC_Global";#N/A,#N/A,FALSE,"IC_Global (98-f)";#N/A,#N/A,FALSE,"Inc";#N/A,#N/A,FALSE,"CAMBIOS (2)";#N/A,#N/A,FALSE,"EXPL Inc.";#N/A,#N/A,FALSE,"HITOS98";#N/A,#N/A,FALSE,"CURVA ""S"" GLOBAL ";#N/A,#N/A,FALSE,"CURVA ""S"" 1998 "}</definedName>
    <definedName name="wrn.Día._.API._1">{#N/A,#N/A,FALSE,"IC_Global";#N/A,#N/A,FALSE,"IC_Global (98-f)";#N/A,#N/A,FALSE,"Inc";#N/A,#N/A,FALSE,"CAMBIOS (2)";#N/A,#N/A,FALSE,"EXPL Inc.";#N/A,#N/A,FALSE,"HITOS98";#N/A,#N/A,FALSE,"CURVA ""S"" GLOBAL ";#N/A,#N/A,FALSE,"CURVA ""S"" 1998 "}</definedName>
    <definedName name="wrn.Día._.API._2" localSheetId="0">{#N/A,#N/A,FALSE,"IC_Global";#N/A,#N/A,FALSE,"IC_Global (98-f)";#N/A,#N/A,FALSE,"Inc";#N/A,#N/A,FALSE,"CAMBIOS (2)";#N/A,#N/A,FALSE,"EXPL Inc.";#N/A,#N/A,FALSE,"HITOS98";#N/A,#N/A,FALSE,"CURVA ""S"" GLOBAL ";#N/A,#N/A,FALSE,"CURVA ""S"" 1998 "}</definedName>
    <definedName name="wrn.Día._.API._2" localSheetId="1">{#N/A,#N/A,FALSE,"IC_Global";#N/A,#N/A,FALSE,"IC_Global (98-f)";#N/A,#N/A,FALSE,"Inc";#N/A,#N/A,FALSE,"CAMBIOS (2)";#N/A,#N/A,FALSE,"EXPL Inc.";#N/A,#N/A,FALSE,"HITOS98";#N/A,#N/A,FALSE,"CURVA ""S"" GLOBAL ";#N/A,#N/A,FALSE,"CURVA ""S"" 1998 "}</definedName>
    <definedName name="wrn.Día._.API._2" localSheetId="2">{#N/A,#N/A,FALSE,"IC_Global";#N/A,#N/A,FALSE,"IC_Global (98-f)";#N/A,#N/A,FALSE,"Inc";#N/A,#N/A,FALSE,"CAMBIOS (2)";#N/A,#N/A,FALSE,"EXPL Inc.";#N/A,#N/A,FALSE,"HITOS98";#N/A,#N/A,FALSE,"CURVA ""S"" GLOBAL ";#N/A,#N/A,FALSE,"CURVA ""S"" 1998 "}</definedName>
    <definedName name="wrn.Día._.API._2">{#N/A,#N/A,FALSE,"IC_Global";#N/A,#N/A,FALSE,"IC_Global (98-f)";#N/A,#N/A,FALSE,"Inc";#N/A,#N/A,FALSE,"CAMBIOS (2)";#N/A,#N/A,FALSE,"EXPL Inc.";#N/A,#N/A,FALSE,"HITOS98";#N/A,#N/A,FALSE,"CURVA ""S"" GLOBAL ";#N/A,#N/A,FALSE,"CURVA ""S"" 1998 "}</definedName>
    <definedName name="wrn.Día._.API._3" localSheetId="0">{#N/A,#N/A,FALSE,"IC_Global";#N/A,#N/A,FALSE,"IC_Global (98-f)";#N/A,#N/A,FALSE,"Inc";#N/A,#N/A,FALSE,"CAMBIOS (2)";#N/A,#N/A,FALSE,"EXPL Inc.";#N/A,#N/A,FALSE,"HITOS98";#N/A,#N/A,FALSE,"CURVA ""S"" GLOBAL ";#N/A,#N/A,FALSE,"CURVA ""S"" 1998 "}</definedName>
    <definedName name="wrn.Día._.API._3" localSheetId="1">{#N/A,#N/A,FALSE,"IC_Global";#N/A,#N/A,FALSE,"IC_Global (98-f)";#N/A,#N/A,FALSE,"Inc";#N/A,#N/A,FALSE,"CAMBIOS (2)";#N/A,#N/A,FALSE,"EXPL Inc.";#N/A,#N/A,FALSE,"HITOS98";#N/A,#N/A,FALSE,"CURVA ""S"" GLOBAL ";#N/A,#N/A,FALSE,"CURVA ""S"" 1998 "}</definedName>
    <definedName name="wrn.Día._.API._3" localSheetId="2">{#N/A,#N/A,FALSE,"IC_Global";#N/A,#N/A,FALSE,"IC_Global (98-f)";#N/A,#N/A,FALSE,"Inc";#N/A,#N/A,FALSE,"CAMBIOS (2)";#N/A,#N/A,FALSE,"EXPL Inc.";#N/A,#N/A,FALSE,"HITOS98";#N/A,#N/A,FALSE,"CURVA ""S"" GLOBAL ";#N/A,#N/A,FALSE,"CURVA ""S"" 1998 "}</definedName>
    <definedName name="wrn.Día._.API._3">{#N/A,#N/A,FALSE,"IC_Global";#N/A,#N/A,FALSE,"IC_Global (98-f)";#N/A,#N/A,FALSE,"Inc";#N/A,#N/A,FALSE,"CAMBIOS (2)";#N/A,#N/A,FALSE,"EXPL Inc.";#N/A,#N/A,FALSE,"HITOS98";#N/A,#N/A,FALSE,"CURVA ""S"" GLOBAL ";#N/A,#N/A,FALSE,"CURVA ""S"" 1998 "}</definedName>
    <definedName name="wrn.DIAGRAMAS._.DE._.DISPAROS." localSheetId="0">{#N/A,#N/A,FALSE,"Hoja1";#N/A,#N/A,FALSE,"Hoja2";#N/A,#N/A,FALSE,"Hoja3";#N/A,#N/A,FALSE,"Hoja4";#N/A,#N/A,FALSE,"Hoja5";#N/A,#N/A,FALSE,"Hoja6"}</definedName>
    <definedName name="wrn.DIAGRAMAS._.DE._.DISPAROS." localSheetId="1">{#N/A,#N/A,FALSE,"Hoja1";#N/A,#N/A,FALSE,"Hoja2";#N/A,#N/A,FALSE,"Hoja3";#N/A,#N/A,FALSE,"Hoja4";#N/A,#N/A,FALSE,"Hoja5";#N/A,#N/A,FALSE,"Hoja6"}</definedName>
    <definedName name="wrn.DIAGRAMAS._.DE._.DISPAROS." localSheetId="2">{#N/A,#N/A,FALSE,"Hoja1";#N/A,#N/A,FALSE,"Hoja2";#N/A,#N/A,FALSE,"Hoja3";#N/A,#N/A,FALSE,"Hoja4";#N/A,#N/A,FALSE,"Hoja5";#N/A,#N/A,FALSE,"Hoja6"}</definedName>
    <definedName name="wrn.DIAGRAMAS._.DE._.DISPAROS.">{#N/A,#N/A,FALSE,"Hoja1";#N/A,#N/A,FALSE,"Hoja2";#N/A,#N/A,FALSE,"Hoja3";#N/A,#N/A,FALSE,"Hoja4";#N/A,#N/A,FALSE,"Hoja5";#N/A,#N/A,FALSE,"Hoja6"}</definedName>
    <definedName name="wrn.DIAGRAMAS._.DE._.DISPAROS._1" localSheetId="0">{#N/A,#N/A,FALSE,"Hoja1";#N/A,#N/A,FALSE,"Hoja2";#N/A,#N/A,FALSE,"Hoja3";#N/A,#N/A,FALSE,"Hoja4";#N/A,#N/A,FALSE,"Hoja5";#N/A,#N/A,FALSE,"Hoja6"}</definedName>
    <definedName name="wrn.DIAGRAMAS._.DE._.DISPAROS._1" localSheetId="1">{#N/A,#N/A,FALSE,"Hoja1";#N/A,#N/A,FALSE,"Hoja2";#N/A,#N/A,FALSE,"Hoja3";#N/A,#N/A,FALSE,"Hoja4";#N/A,#N/A,FALSE,"Hoja5";#N/A,#N/A,FALSE,"Hoja6"}</definedName>
    <definedName name="wrn.DIAGRAMAS._.DE._.DISPAROS._1" localSheetId="2">{#N/A,#N/A,FALSE,"Hoja1";#N/A,#N/A,FALSE,"Hoja2";#N/A,#N/A,FALSE,"Hoja3";#N/A,#N/A,FALSE,"Hoja4";#N/A,#N/A,FALSE,"Hoja5";#N/A,#N/A,FALSE,"Hoja6"}</definedName>
    <definedName name="wrn.DIAGRAMAS._.DE._.DISPAROS._1">{#N/A,#N/A,FALSE,"Hoja1";#N/A,#N/A,FALSE,"Hoja2";#N/A,#N/A,FALSE,"Hoja3";#N/A,#N/A,FALSE,"Hoja4";#N/A,#N/A,FALSE,"Hoja5";#N/A,#N/A,FALSE,"Hoja6"}</definedName>
    <definedName name="wrn.direttori." localSheetId="0">{#N/A,#N/A,FALSE,"L. Zottola";#N/A,#N/A,FALSE,"M. Ruggi";#N/A,#N/A,FALSE,"M. Valenti";#N/A,#N/A,FALSE,"C. Mazza";#N/A,#N/A,FALSE,"G. Bellinzona";#N/A,#N/A,FALSE,"M. Carletti";#N/A,#N/A,FALSE,"P. Maresca";#N/A,#N/A,FALSE,"L. Tondi";#N/A,#N/A,FALSE,"M. Marani";#N/A,#N/A,FALSE,"R. Ruggerini";#N/A,#N/A,FALSE,"L. Liguori";#N/A,#N/A,FALSE,"D. Battistel"}</definedName>
    <definedName name="wrn.direttori." localSheetId="1">{#N/A,#N/A,FALSE,"L. Zottola";#N/A,#N/A,FALSE,"M. Ruggi";#N/A,#N/A,FALSE,"M. Valenti";#N/A,#N/A,FALSE,"C. Mazza";#N/A,#N/A,FALSE,"G. Bellinzona";#N/A,#N/A,FALSE,"M. Carletti";#N/A,#N/A,FALSE,"P. Maresca";#N/A,#N/A,FALSE,"L. Tondi";#N/A,#N/A,FALSE,"M. Marani";#N/A,#N/A,FALSE,"R. Ruggerini";#N/A,#N/A,FALSE,"L. Liguori";#N/A,#N/A,FALSE,"D. Battistel"}</definedName>
    <definedName name="wrn.direttori." localSheetId="2">{#N/A,#N/A,FALSE,"L. Zottola";#N/A,#N/A,FALSE,"M. Ruggi";#N/A,#N/A,FALSE,"M. Valenti";#N/A,#N/A,FALSE,"C. Mazza";#N/A,#N/A,FALSE,"G. Bellinzona";#N/A,#N/A,FALSE,"M. Carletti";#N/A,#N/A,FALSE,"P. Maresca";#N/A,#N/A,FALSE,"L. Tondi";#N/A,#N/A,FALSE,"M. Marani";#N/A,#N/A,FALSE,"R. Ruggerini";#N/A,#N/A,FALSE,"L. Liguori";#N/A,#N/A,FALSE,"D. Battistel"}</definedName>
    <definedName name="wrn.direttori.">{#N/A,#N/A,FALSE,"L. Zottola";#N/A,#N/A,FALSE,"M. Ruggi";#N/A,#N/A,FALSE,"M. Valenti";#N/A,#N/A,FALSE,"C. Mazza";#N/A,#N/A,FALSE,"G. Bellinzona";#N/A,#N/A,FALSE,"M. Carletti";#N/A,#N/A,FALSE,"P. Maresca";#N/A,#N/A,FALSE,"L. Tondi";#N/A,#N/A,FALSE,"M. Marani";#N/A,#N/A,FALSE,"R. Ruggerini";#N/A,#N/A,FALSE,"L. Liguori";#N/A,#N/A,FALSE,"D. Battistel"}</definedName>
    <definedName name="wrn.direttori._1" localSheetId="0">{#N/A,#N/A,FALSE,"L. Zottola";#N/A,#N/A,FALSE,"M. Ruggi";#N/A,#N/A,FALSE,"M. Valenti";#N/A,#N/A,FALSE,"C. Mazza";#N/A,#N/A,FALSE,"G. Bellinzona";#N/A,#N/A,FALSE,"M. Carletti";#N/A,#N/A,FALSE,"P. Maresca";#N/A,#N/A,FALSE,"L. Tondi";#N/A,#N/A,FALSE,"M. Marani";#N/A,#N/A,FALSE,"R. Ruggerini";#N/A,#N/A,FALSE,"L. Liguori";#N/A,#N/A,FALSE,"D. Battistel"}</definedName>
    <definedName name="wrn.direttori._1" localSheetId="1">{#N/A,#N/A,FALSE,"L. Zottola";#N/A,#N/A,FALSE,"M. Ruggi";#N/A,#N/A,FALSE,"M. Valenti";#N/A,#N/A,FALSE,"C. Mazza";#N/A,#N/A,FALSE,"G. Bellinzona";#N/A,#N/A,FALSE,"M. Carletti";#N/A,#N/A,FALSE,"P. Maresca";#N/A,#N/A,FALSE,"L. Tondi";#N/A,#N/A,FALSE,"M. Marani";#N/A,#N/A,FALSE,"R. Ruggerini";#N/A,#N/A,FALSE,"L. Liguori";#N/A,#N/A,FALSE,"D. Battistel"}</definedName>
    <definedName name="wrn.direttori._1" localSheetId="2">{#N/A,#N/A,FALSE,"L. Zottola";#N/A,#N/A,FALSE,"M. Ruggi";#N/A,#N/A,FALSE,"M. Valenti";#N/A,#N/A,FALSE,"C. Mazza";#N/A,#N/A,FALSE,"G. Bellinzona";#N/A,#N/A,FALSE,"M. Carletti";#N/A,#N/A,FALSE,"P. Maresca";#N/A,#N/A,FALSE,"L. Tondi";#N/A,#N/A,FALSE,"M. Marani";#N/A,#N/A,FALSE,"R. Ruggerini";#N/A,#N/A,FALSE,"L. Liguori";#N/A,#N/A,FALSE,"D. Battistel"}</definedName>
    <definedName name="wrn.direttori._1">{#N/A,#N/A,FALSE,"L. Zottola";#N/A,#N/A,FALSE,"M. Ruggi";#N/A,#N/A,FALSE,"M. Valenti";#N/A,#N/A,FALSE,"C. Mazza";#N/A,#N/A,FALSE,"G. Bellinzona";#N/A,#N/A,FALSE,"M. Carletti";#N/A,#N/A,FALSE,"P. Maresca";#N/A,#N/A,FALSE,"L. Tondi";#N/A,#N/A,FALSE,"M. Marani";#N/A,#N/A,FALSE,"R. Ruggerini";#N/A,#N/A,FALSE,"L. Liguori";#N/A,#N/A,FALSE,"D. Battistel"}</definedName>
    <definedName name="wrn.direttori._2" localSheetId="0">{#N/A,#N/A,FALSE,"L. Zottola";#N/A,#N/A,FALSE,"M. Ruggi";#N/A,#N/A,FALSE,"M. Valenti";#N/A,#N/A,FALSE,"C. Mazza";#N/A,#N/A,FALSE,"G. Bellinzona";#N/A,#N/A,FALSE,"M. Carletti";#N/A,#N/A,FALSE,"P. Maresca";#N/A,#N/A,FALSE,"L. Tondi";#N/A,#N/A,FALSE,"M. Marani";#N/A,#N/A,FALSE,"R. Ruggerini";#N/A,#N/A,FALSE,"L. Liguori";#N/A,#N/A,FALSE,"D. Battistel"}</definedName>
    <definedName name="wrn.direttori._2" localSheetId="1">{#N/A,#N/A,FALSE,"L. Zottola";#N/A,#N/A,FALSE,"M. Ruggi";#N/A,#N/A,FALSE,"M. Valenti";#N/A,#N/A,FALSE,"C. Mazza";#N/A,#N/A,FALSE,"G. Bellinzona";#N/A,#N/A,FALSE,"M. Carletti";#N/A,#N/A,FALSE,"P. Maresca";#N/A,#N/A,FALSE,"L. Tondi";#N/A,#N/A,FALSE,"M. Marani";#N/A,#N/A,FALSE,"R. Ruggerini";#N/A,#N/A,FALSE,"L. Liguori";#N/A,#N/A,FALSE,"D. Battistel"}</definedName>
    <definedName name="wrn.direttori._2" localSheetId="2">{#N/A,#N/A,FALSE,"L. Zottola";#N/A,#N/A,FALSE,"M. Ruggi";#N/A,#N/A,FALSE,"M. Valenti";#N/A,#N/A,FALSE,"C. Mazza";#N/A,#N/A,FALSE,"G. Bellinzona";#N/A,#N/A,FALSE,"M. Carletti";#N/A,#N/A,FALSE,"P. Maresca";#N/A,#N/A,FALSE,"L. Tondi";#N/A,#N/A,FALSE,"M. Marani";#N/A,#N/A,FALSE,"R. Ruggerini";#N/A,#N/A,FALSE,"L. Liguori";#N/A,#N/A,FALSE,"D. Battistel"}</definedName>
    <definedName name="wrn.direttori._2">{#N/A,#N/A,FALSE,"L. Zottola";#N/A,#N/A,FALSE,"M. Ruggi";#N/A,#N/A,FALSE,"M. Valenti";#N/A,#N/A,FALSE,"C. Mazza";#N/A,#N/A,FALSE,"G. Bellinzona";#N/A,#N/A,FALSE,"M. Carletti";#N/A,#N/A,FALSE,"P. Maresca";#N/A,#N/A,FALSE,"L. Tondi";#N/A,#N/A,FALSE,"M. Marani";#N/A,#N/A,FALSE,"R. Ruggerini";#N/A,#N/A,FALSE,"L. Liguori";#N/A,#N/A,FALSE,"D. Battistel"}</definedName>
    <definedName name="wrn.direttori._3" localSheetId="0">{#N/A,#N/A,FALSE,"L. Zottola";#N/A,#N/A,FALSE,"M. Ruggi";#N/A,#N/A,FALSE,"M. Valenti";#N/A,#N/A,FALSE,"C. Mazza";#N/A,#N/A,FALSE,"G. Bellinzona";#N/A,#N/A,FALSE,"M. Carletti";#N/A,#N/A,FALSE,"P. Maresca";#N/A,#N/A,FALSE,"L. Tondi";#N/A,#N/A,FALSE,"M. Marani";#N/A,#N/A,FALSE,"R. Ruggerini";#N/A,#N/A,FALSE,"L. Liguori";#N/A,#N/A,FALSE,"D. Battistel"}</definedName>
    <definedName name="wrn.direttori._3" localSheetId="1">{#N/A,#N/A,FALSE,"L. Zottola";#N/A,#N/A,FALSE,"M. Ruggi";#N/A,#N/A,FALSE,"M. Valenti";#N/A,#N/A,FALSE,"C. Mazza";#N/A,#N/A,FALSE,"G. Bellinzona";#N/A,#N/A,FALSE,"M. Carletti";#N/A,#N/A,FALSE,"P. Maresca";#N/A,#N/A,FALSE,"L. Tondi";#N/A,#N/A,FALSE,"M. Marani";#N/A,#N/A,FALSE,"R. Ruggerini";#N/A,#N/A,FALSE,"L. Liguori";#N/A,#N/A,FALSE,"D. Battistel"}</definedName>
    <definedName name="wrn.direttori._3" localSheetId="2">{#N/A,#N/A,FALSE,"L. Zottola";#N/A,#N/A,FALSE,"M. Ruggi";#N/A,#N/A,FALSE,"M. Valenti";#N/A,#N/A,FALSE,"C. Mazza";#N/A,#N/A,FALSE,"G. Bellinzona";#N/A,#N/A,FALSE,"M. Carletti";#N/A,#N/A,FALSE,"P. Maresca";#N/A,#N/A,FALSE,"L. Tondi";#N/A,#N/A,FALSE,"M. Marani";#N/A,#N/A,FALSE,"R. Ruggerini";#N/A,#N/A,FALSE,"L. Liguori";#N/A,#N/A,FALSE,"D. Battistel"}</definedName>
    <definedName name="wrn.direttori._3">{#N/A,#N/A,FALSE,"L. Zottola";#N/A,#N/A,FALSE,"M. Ruggi";#N/A,#N/A,FALSE,"M. Valenti";#N/A,#N/A,FALSE,"C. Mazza";#N/A,#N/A,FALSE,"G. Bellinzona";#N/A,#N/A,FALSE,"M. Carletti";#N/A,#N/A,FALSE,"P. Maresca";#N/A,#N/A,FALSE,"L. Tondi";#N/A,#N/A,FALSE,"M. Marani";#N/A,#N/A,FALSE,"R. Ruggerini";#N/A,#N/A,FALSE,"L. Liguori";#N/A,#N/A,FALSE,"D. Battistel"}</definedName>
    <definedName name="wrn.El._.Indio._.Production._.Summary." localSheetId="3">{#N/A,#N/A,FALSE,"summary";#N/A,#N/A,FALSE,"SumGraph"}</definedName>
    <definedName name="wrn.El._.Indio._.Production._.Summary." localSheetId="4">{#N/A,#N/A,FALSE,"summary";#N/A,#N/A,FALSE,"SumGraph"}</definedName>
    <definedName name="wrn.El._.Indio._.Production._.Summary." localSheetId="5">{#N/A,#N/A,FALSE,"summary";#N/A,#N/A,FALSE,"SumGraph"}</definedName>
    <definedName name="wrn.El._.Indio._.Production._.Summary." localSheetId="6">{#N/A,#N/A,FALSE,"summary";#N/A,#N/A,FALSE,"SumGraph"}</definedName>
    <definedName name="wrn.El._.Indio._.Production._.Summary." localSheetId="0">{#N/A,#N/A,FALSE,"summary";#N/A,#N/A,FALSE,"SumGraph"}</definedName>
    <definedName name="wrn.El._.Indio._.Production._.Summary." localSheetId="1">{#N/A,#N/A,FALSE,"summary";#N/A,#N/A,FALSE,"SumGraph"}</definedName>
    <definedName name="wrn.El._.Indio._.Production._.Summary." localSheetId="2">{#N/A,#N/A,FALSE,"summary";#N/A,#N/A,FALSE,"SumGraph"}</definedName>
    <definedName name="wrn.El._.Indio._.Production._.Summary.">{#N/A,#N/A,FALSE,"summary";#N/A,#N/A,FALSE,"SumGraph"}</definedName>
    <definedName name="wrn.El._.Indio._.Production._.Summary._1" localSheetId="0">{#N/A,#N/A,FALSE,"summary";#N/A,#N/A,FALSE,"SumGraph"}</definedName>
    <definedName name="wrn.El._.Indio._.Production._.Summary._1" localSheetId="1">{#N/A,#N/A,FALSE,"summary";#N/A,#N/A,FALSE,"SumGraph"}</definedName>
    <definedName name="wrn.El._.Indio._.Production._.Summary._1" localSheetId="2">{#N/A,#N/A,FALSE,"summary";#N/A,#N/A,FALSE,"SumGraph"}</definedName>
    <definedName name="wrn.El._.Indio._.Production._.Summary._1">{#N/A,#N/A,FALSE,"summary";#N/A,#N/A,FALSE,"SumGraph"}</definedName>
    <definedName name="wrn.El._.Indio._.Production._.Summary._2" localSheetId="0">{#N/A,#N/A,FALSE,"summary";#N/A,#N/A,FALSE,"SumGraph"}</definedName>
    <definedName name="wrn.El._.Indio._.Production._.Summary._2" localSheetId="1">{#N/A,#N/A,FALSE,"summary";#N/A,#N/A,FALSE,"SumGraph"}</definedName>
    <definedName name="wrn.El._.Indio._.Production._.Summary._2" localSheetId="2">{#N/A,#N/A,FALSE,"summary";#N/A,#N/A,FALSE,"SumGraph"}</definedName>
    <definedName name="wrn.El._.Indio._.Production._.Summary._2">{#N/A,#N/A,FALSE,"summary";#N/A,#N/A,FALSE,"SumGraph"}</definedName>
    <definedName name="wrn.El._.Indio._.Production._.Summary._3" localSheetId="0">{#N/A,#N/A,FALSE,"summary";#N/A,#N/A,FALSE,"SumGraph"}</definedName>
    <definedName name="wrn.El._.Indio._.Production._.Summary._3" localSheetId="1">{#N/A,#N/A,FALSE,"summary";#N/A,#N/A,FALSE,"SumGraph"}</definedName>
    <definedName name="wrn.El._.Indio._.Production._.Summary._3" localSheetId="2">{#N/A,#N/A,FALSE,"summary";#N/A,#N/A,FALSE,"SumGraph"}</definedName>
    <definedName name="wrn.El._.Indio._.Production._.Summary._3">{#N/A,#N/A,FALSE,"summary";#N/A,#N/A,FALSE,"SumGraph"}</definedName>
    <definedName name="wrn.ep10." localSheetId="3">{#N/A,#N/A,FALSE,"masez (10)";#N/A,#N/A,FALSE,"masez (7)";#N/A,#N/A,FALSE,"masez (6)";#N/A,#N/A,FALSE,"masez (5)";#N/A,#N/A,FALSE,"masez (4)";#N/A,#N/A,FALSE,"masez (3)";#N/A,#N/A,FALSE,"masez (2)";#N/A,#N/A,FALSE,"GME";#N/A,#N/A,FALSE,"masez"}</definedName>
    <definedName name="wrn.ep10." localSheetId="4">{#N/A,#N/A,FALSE,"masez (10)";#N/A,#N/A,FALSE,"masez (7)";#N/A,#N/A,FALSE,"masez (6)";#N/A,#N/A,FALSE,"masez (5)";#N/A,#N/A,FALSE,"masez (4)";#N/A,#N/A,FALSE,"masez (3)";#N/A,#N/A,FALSE,"masez (2)";#N/A,#N/A,FALSE,"GME";#N/A,#N/A,FALSE,"masez"}</definedName>
    <definedName name="wrn.ep10." localSheetId="5">{#N/A,#N/A,FALSE,"masez (10)";#N/A,#N/A,FALSE,"masez (7)";#N/A,#N/A,FALSE,"masez (6)";#N/A,#N/A,FALSE,"masez (5)";#N/A,#N/A,FALSE,"masez (4)";#N/A,#N/A,FALSE,"masez (3)";#N/A,#N/A,FALSE,"masez (2)";#N/A,#N/A,FALSE,"GME";#N/A,#N/A,FALSE,"masez"}</definedName>
    <definedName name="wrn.ep10." localSheetId="6">{#N/A,#N/A,FALSE,"masez (10)";#N/A,#N/A,FALSE,"masez (7)";#N/A,#N/A,FALSE,"masez (6)";#N/A,#N/A,FALSE,"masez (5)";#N/A,#N/A,FALSE,"masez (4)";#N/A,#N/A,FALSE,"masez (3)";#N/A,#N/A,FALSE,"masez (2)";#N/A,#N/A,FALSE,"GME";#N/A,#N/A,FALSE,"masez"}</definedName>
    <definedName name="wrn.ep10." localSheetId="0">{#N/A,#N/A,FALSE,"masez (10)";#N/A,#N/A,FALSE,"masez (7)";#N/A,#N/A,FALSE,"masez (6)";#N/A,#N/A,FALSE,"masez (5)";#N/A,#N/A,FALSE,"masez (4)";#N/A,#N/A,FALSE,"masez (3)";#N/A,#N/A,FALSE,"masez (2)";#N/A,#N/A,FALSE,"GME";#N/A,#N/A,FALSE,"masez"}</definedName>
    <definedName name="wrn.ep10." localSheetId="1">{#N/A,#N/A,FALSE,"masez (10)";#N/A,#N/A,FALSE,"masez (7)";#N/A,#N/A,FALSE,"masez (6)";#N/A,#N/A,FALSE,"masez (5)";#N/A,#N/A,FALSE,"masez (4)";#N/A,#N/A,FALSE,"masez (3)";#N/A,#N/A,FALSE,"masez (2)";#N/A,#N/A,FALSE,"GME";#N/A,#N/A,FALSE,"masez"}</definedName>
    <definedName name="wrn.ep10." localSheetId="2">{#N/A,#N/A,FALSE,"masez (10)";#N/A,#N/A,FALSE,"masez (7)";#N/A,#N/A,FALSE,"masez (6)";#N/A,#N/A,FALSE,"masez (5)";#N/A,#N/A,FALSE,"masez (4)";#N/A,#N/A,FALSE,"masez (3)";#N/A,#N/A,FALSE,"masez (2)";#N/A,#N/A,FALSE,"GME";#N/A,#N/A,FALSE,"masez"}</definedName>
    <definedName name="wrn.ep10.">{#N/A,#N/A,FALSE,"masez (10)";#N/A,#N/A,FALSE,"masez (7)";#N/A,#N/A,FALSE,"masez (6)";#N/A,#N/A,FALSE,"masez (5)";#N/A,#N/A,FALSE,"masez (4)";#N/A,#N/A,FALSE,"masez (3)";#N/A,#N/A,FALSE,"masez (2)";#N/A,#N/A,FALSE,"GME";#N/A,#N/A,FALSE,"masez"}</definedName>
    <definedName name="wrn.ep10._1" localSheetId="0">{#N/A,#N/A,FALSE,"masez (10)";#N/A,#N/A,FALSE,"masez (7)";#N/A,#N/A,FALSE,"masez (6)";#N/A,#N/A,FALSE,"masez (5)";#N/A,#N/A,FALSE,"masez (4)";#N/A,#N/A,FALSE,"masez (3)";#N/A,#N/A,FALSE,"masez (2)";#N/A,#N/A,FALSE,"GME";#N/A,#N/A,FALSE,"masez"}</definedName>
    <definedName name="wrn.ep10._1" localSheetId="1">{#N/A,#N/A,FALSE,"masez (10)";#N/A,#N/A,FALSE,"masez (7)";#N/A,#N/A,FALSE,"masez (6)";#N/A,#N/A,FALSE,"masez (5)";#N/A,#N/A,FALSE,"masez (4)";#N/A,#N/A,FALSE,"masez (3)";#N/A,#N/A,FALSE,"masez (2)";#N/A,#N/A,FALSE,"GME";#N/A,#N/A,FALSE,"masez"}</definedName>
    <definedName name="wrn.ep10._1" localSheetId="2">{#N/A,#N/A,FALSE,"masez (10)";#N/A,#N/A,FALSE,"masez (7)";#N/A,#N/A,FALSE,"masez (6)";#N/A,#N/A,FALSE,"masez (5)";#N/A,#N/A,FALSE,"masez (4)";#N/A,#N/A,FALSE,"masez (3)";#N/A,#N/A,FALSE,"masez (2)";#N/A,#N/A,FALSE,"GME";#N/A,#N/A,FALSE,"masez"}</definedName>
    <definedName name="wrn.ep10._1">{#N/A,#N/A,FALSE,"masez (10)";#N/A,#N/A,FALSE,"masez (7)";#N/A,#N/A,FALSE,"masez (6)";#N/A,#N/A,FALSE,"masez (5)";#N/A,#N/A,FALSE,"masez (4)";#N/A,#N/A,FALSE,"masez (3)";#N/A,#N/A,FALSE,"masez (2)";#N/A,#N/A,FALSE,"GME";#N/A,#N/A,FALSE,"masez"}</definedName>
    <definedName name="wrn.ep10._2" localSheetId="0">{#N/A,#N/A,FALSE,"masez (10)";#N/A,#N/A,FALSE,"masez (7)";#N/A,#N/A,FALSE,"masez (6)";#N/A,#N/A,FALSE,"masez (5)";#N/A,#N/A,FALSE,"masez (4)";#N/A,#N/A,FALSE,"masez (3)";#N/A,#N/A,FALSE,"masez (2)";#N/A,#N/A,FALSE,"GME";#N/A,#N/A,FALSE,"masez"}</definedName>
    <definedName name="wrn.ep10._2" localSheetId="1">{#N/A,#N/A,FALSE,"masez (10)";#N/A,#N/A,FALSE,"masez (7)";#N/A,#N/A,FALSE,"masez (6)";#N/A,#N/A,FALSE,"masez (5)";#N/A,#N/A,FALSE,"masez (4)";#N/A,#N/A,FALSE,"masez (3)";#N/A,#N/A,FALSE,"masez (2)";#N/A,#N/A,FALSE,"GME";#N/A,#N/A,FALSE,"masez"}</definedName>
    <definedName name="wrn.ep10._2" localSheetId="2">{#N/A,#N/A,FALSE,"masez (10)";#N/A,#N/A,FALSE,"masez (7)";#N/A,#N/A,FALSE,"masez (6)";#N/A,#N/A,FALSE,"masez (5)";#N/A,#N/A,FALSE,"masez (4)";#N/A,#N/A,FALSE,"masez (3)";#N/A,#N/A,FALSE,"masez (2)";#N/A,#N/A,FALSE,"GME";#N/A,#N/A,FALSE,"masez"}</definedName>
    <definedName name="wrn.ep10._2">{#N/A,#N/A,FALSE,"masez (10)";#N/A,#N/A,FALSE,"masez (7)";#N/A,#N/A,FALSE,"masez (6)";#N/A,#N/A,FALSE,"masez (5)";#N/A,#N/A,FALSE,"masez (4)";#N/A,#N/A,FALSE,"masez (3)";#N/A,#N/A,FALSE,"masez (2)";#N/A,#N/A,FALSE,"GME";#N/A,#N/A,FALSE,"masez"}</definedName>
    <definedName name="wrn.ep10._3" localSheetId="0">{#N/A,#N/A,FALSE,"masez (10)";#N/A,#N/A,FALSE,"masez (7)";#N/A,#N/A,FALSE,"masez (6)";#N/A,#N/A,FALSE,"masez (5)";#N/A,#N/A,FALSE,"masez (4)";#N/A,#N/A,FALSE,"masez (3)";#N/A,#N/A,FALSE,"masez (2)";#N/A,#N/A,FALSE,"GME";#N/A,#N/A,FALSE,"masez"}</definedName>
    <definedName name="wrn.ep10._3" localSheetId="1">{#N/A,#N/A,FALSE,"masez (10)";#N/A,#N/A,FALSE,"masez (7)";#N/A,#N/A,FALSE,"masez (6)";#N/A,#N/A,FALSE,"masez (5)";#N/A,#N/A,FALSE,"masez (4)";#N/A,#N/A,FALSE,"masez (3)";#N/A,#N/A,FALSE,"masez (2)";#N/A,#N/A,FALSE,"GME";#N/A,#N/A,FALSE,"masez"}</definedName>
    <definedName name="wrn.ep10._3" localSheetId="2">{#N/A,#N/A,FALSE,"masez (10)";#N/A,#N/A,FALSE,"masez (7)";#N/A,#N/A,FALSE,"masez (6)";#N/A,#N/A,FALSE,"masez (5)";#N/A,#N/A,FALSE,"masez (4)";#N/A,#N/A,FALSE,"masez (3)";#N/A,#N/A,FALSE,"masez (2)";#N/A,#N/A,FALSE,"GME";#N/A,#N/A,FALSE,"masez"}</definedName>
    <definedName name="wrn.ep10._3">{#N/A,#N/A,FALSE,"masez (10)";#N/A,#N/A,FALSE,"masez (7)";#N/A,#N/A,FALSE,"masez (6)";#N/A,#N/A,FALSE,"masez (5)";#N/A,#N/A,FALSE,"masez (4)";#N/A,#N/A,FALSE,"masez (3)";#N/A,#N/A,FALSE,"masez (2)";#N/A,#N/A,FALSE,"GME";#N/A,#N/A,FALSE,"masez"}</definedName>
    <definedName name="wrn.ep10.a" localSheetId="0">{#N/A,#N/A,FALSE,"masez (10)";#N/A,#N/A,FALSE,"masez (7)";#N/A,#N/A,FALSE,"masez (6)";#N/A,#N/A,FALSE,"masez (5)";#N/A,#N/A,FALSE,"masez (4)";#N/A,#N/A,FALSE,"masez (3)";#N/A,#N/A,FALSE,"masez (2)";#N/A,#N/A,FALSE,"GME";#N/A,#N/A,FALSE,"masez"}</definedName>
    <definedName name="wrn.ep10.a" localSheetId="1">{#N/A,#N/A,FALSE,"masez (10)";#N/A,#N/A,FALSE,"masez (7)";#N/A,#N/A,FALSE,"masez (6)";#N/A,#N/A,FALSE,"masez (5)";#N/A,#N/A,FALSE,"masez (4)";#N/A,#N/A,FALSE,"masez (3)";#N/A,#N/A,FALSE,"masez (2)";#N/A,#N/A,FALSE,"GME";#N/A,#N/A,FALSE,"masez"}</definedName>
    <definedName name="wrn.ep10.a" localSheetId="2">{#N/A,#N/A,FALSE,"masez (10)";#N/A,#N/A,FALSE,"masez (7)";#N/A,#N/A,FALSE,"masez (6)";#N/A,#N/A,FALSE,"masez (5)";#N/A,#N/A,FALSE,"masez (4)";#N/A,#N/A,FALSE,"masez (3)";#N/A,#N/A,FALSE,"masez (2)";#N/A,#N/A,FALSE,"GME";#N/A,#N/A,FALSE,"masez"}</definedName>
    <definedName name="wrn.ep10.a">{#N/A,#N/A,FALSE,"masez (10)";#N/A,#N/A,FALSE,"masez (7)";#N/A,#N/A,FALSE,"masez (6)";#N/A,#N/A,FALSE,"masez (5)";#N/A,#N/A,FALSE,"masez (4)";#N/A,#N/A,FALSE,"masez (3)";#N/A,#N/A,FALSE,"masez (2)";#N/A,#N/A,FALSE,"GME";#N/A,#N/A,FALSE,"masez"}</definedName>
    <definedName name="wrn.ep10.b" localSheetId="0">{#N/A,#N/A,FALSE,"masez (10)";#N/A,#N/A,FALSE,"masez (7)";#N/A,#N/A,FALSE,"masez (6)";#N/A,#N/A,FALSE,"masez (5)";#N/A,#N/A,FALSE,"masez (4)";#N/A,#N/A,FALSE,"masez (3)";#N/A,#N/A,FALSE,"masez (2)";#N/A,#N/A,FALSE,"GME";#N/A,#N/A,FALSE,"masez"}</definedName>
    <definedName name="wrn.ep10.b" localSheetId="1">{#N/A,#N/A,FALSE,"masez (10)";#N/A,#N/A,FALSE,"masez (7)";#N/A,#N/A,FALSE,"masez (6)";#N/A,#N/A,FALSE,"masez (5)";#N/A,#N/A,FALSE,"masez (4)";#N/A,#N/A,FALSE,"masez (3)";#N/A,#N/A,FALSE,"masez (2)";#N/A,#N/A,FALSE,"GME";#N/A,#N/A,FALSE,"masez"}</definedName>
    <definedName name="wrn.ep10.b" localSheetId="2">{#N/A,#N/A,FALSE,"masez (10)";#N/A,#N/A,FALSE,"masez (7)";#N/A,#N/A,FALSE,"masez (6)";#N/A,#N/A,FALSE,"masez (5)";#N/A,#N/A,FALSE,"masez (4)";#N/A,#N/A,FALSE,"masez (3)";#N/A,#N/A,FALSE,"masez (2)";#N/A,#N/A,FALSE,"GME";#N/A,#N/A,FALSE,"masez"}</definedName>
    <definedName name="wrn.ep10.b">{#N/A,#N/A,FALSE,"masez (10)";#N/A,#N/A,FALSE,"masez (7)";#N/A,#N/A,FALSE,"masez (6)";#N/A,#N/A,FALSE,"masez (5)";#N/A,#N/A,FALSE,"masez (4)";#N/A,#N/A,FALSE,"masez (3)";#N/A,#N/A,FALSE,"masez (2)";#N/A,#N/A,FALSE,"GME";#N/A,#N/A,FALSE,"masez"}</definedName>
    <definedName name="wrn.ep10.c" localSheetId="0">{#N/A,#N/A,FALSE,"masez (10)";#N/A,#N/A,FALSE,"masez (7)";#N/A,#N/A,FALSE,"masez (6)";#N/A,#N/A,FALSE,"masez (5)";#N/A,#N/A,FALSE,"masez (4)";#N/A,#N/A,FALSE,"masez (3)";#N/A,#N/A,FALSE,"masez (2)";#N/A,#N/A,FALSE,"GME";#N/A,#N/A,FALSE,"masez"}</definedName>
    <definedName name="wrn.ep10.c" localSheetId="1">{#N/A,#N/A,FALSE,"masez (10)";#N/A,#N/A,FALSE,"masez (7)";#N/A,#N/A,FALSE,"masez (6)";#N/A,#N/A,FALSE,"masez (5)";#N/A,#N/A,FALSE,"masez (4)";#N/A,#N/A,FALSE,"masez (3)";#N/A,#N/A,FALSE,"masez (2)";#N/A,#N/A,FALSE,"GME";#N/A,#N/A,FALSE,"masez"}</definedName>
    <definedName name="wrn.ep10.c" localSheetId="2">{#N/A,#N/A,FALSE,"masez (10)";#N/A,#N/A,FALSE,"masez (7)";#N/A,#N/A,FALSE,"masez (6)";#N/A,#N/A,FALSE,"masez (5)";#N/A,#N/A,FALSE,"masez (4)";#N/A,#N/A,FALSE,"masez (3)";#N/A,#N/A,FALSE,"masez (2)";#N/A,#N/A,FALSE,"GME";#N/A,#N/A,FALSE,"masez"}</definedName>
    <definedName name="wrn.ep10.c">{#N/A,#N/A,FALSE,"masez (10)";#N/A,#N/A,FALSE,"masez (7)";#N/A,#N/A,FALSE,"masez (6)";#N/A,#N/A,FALSE,"masez (5)";#N/A,#N/A,FALSE,"masez (4)";#N/A,#N/A,FALSE,"masez (3)";#N/A,#N/A,FALSE,"masez (2)";#N/A,#N/A,FALSE,"GME";#N/A,#N/A,FALSE,"masez"}</definedName>
    <definedName name="wrn.ep10.d" localSheetId="0">{#N/A,#N/A,FALSE,"masez (10)";#N/A,#N/A,FALSE,"masez (7)";#N/A,#N/A,FALSE,"masez (6)";#N/A,#N/A,FALSE,"masez (5)";#N/A,#N/A,FALSE,"masez (4)";#N/A,#N/A,FALSE,"masez (3)";#N/A,#N/A,FALSE,"masez (2)";#N/A,#N/A,FALSE,"GME";#N/A,#N/A,FALSE,"masez"}</definedName>
    <definedName name="wrn.ep10.d" localSheetId="1">{#N/A,#N/A,FALSE,"masez (10)";#N/A,#N/A,FALSE,"masez (7)";#N/A,#N/A,FALSE,"masez (6)";#N/A,#N/A,FALSE,"masez (5)";#N/A,#N/A,FALSE,"masez (4)";#N/A,#N/A,FALSE,"masez (3)";#N/A,#N/A,FALSE,"masez (2)";#N/A,#N/A,FALSE,"GME";#N/A,#N/A,FALSE,"masez"}</definedName>
    <definedName name="wrn.ep10.d" localSheetId="2">{#N/A,#N/A,FALSE,"masez (10)";#N/A,#N/A,FALSE,"masez (7)";#N/A,#N/A,FALSE,"masez (6)";#N/A,#N/A,FALSE,"masez (5)";#N/A,#N/A,FALSE,"masez (4)";#N/A,#N/A,FALSE,"masez (3)";#N/A,#N/A,FALSE,"masez (2)";#N/A,#N/A,FALSE,"GME";#N/A,#N/A,FALSE,"masez"}</definedName>
    <definedName name="wrn.ep10.d">{#N/A,#N/A,FALSE,"masez (10)";#N/A,#N/A,FALSE,"masez (7)";#N/A,#N/A,FALSE,"masez (6)";#N/A,#N/A,FALSE,"masez (5)";#N/A,#N/A,FALSE,"masez (4)";#N/A,#N/A,FALSE,"masez (3)";#N/A,#N/A,FALSE,"masez (2)";#N/A,#N/A,FALSE,"GME";#N/A,#N/A,FALSE,"masez"}</definedName>
    <definedName name="wrn.EQP._.COMPARISON." localSheetId="0">{#N/A,#N/A,FALSE,"Equip.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1">{#N/A,#N/A,FALSE,"Equip.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2">{#N/A,#N/A,FALSE,"Equip.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STADO._.REHABILITACION." localSheetId="0">{"PRES REHAB ARM-PER POR ITEMS  KM A KM",#N/A,TRUE,"Rehabilitacion Arm-Per"}</definedName>
    <definedName name="wrn.ESTADO._.REHABILITACION." localSheetId="1">{"PRES REHAB ARM-PER POR ITEMS  KM A KM",#N/A,TRUE,"Rehabilitacion Arm-Per"}</definedName>
    <definedName name="wrn.ESTADO._.REHABILITACION." localSheetId="2">{"PRES REHAB ARM-PER POR ITEMS  KM A KM",#N/A,TRUE,"Rehabilitacion Arm-Per"}</definedName>
    <definedName name="wrn.ESTADO._.REHABILITACION.">{"PRES REHAB ARM-PER POR ITEMS  KM A KM",#N/A,TRUE,"Rehabilitacion Arm-Per"}</definedName>
    <definedName name="wrn.ESTALEIRO." localSheetId="0">{#N/A,#N/A,FALSE,"INDICE";#N/A,#N/A,FALSE,"MAPA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1">{#N/A,#N/A,FALSE,"INDICE";#N/A,#N/A,FALSE,"MAPA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2">{#N/A,#N/A,FALSE,"INDICE";#N/A,#N/A,FALSE,"MAPA RESUMO";#N/A,#N/A,FALSE,"C.MENS.ESTAL.";#N/A,#N/A,FALSE,"GRAF-MO";#N/A,#N/A,FALSE,"MO-INDIRECTA";#N/A,#N/A,FALSE,"MO-OUT.NAT.";#N/A,#N/A,FALSE,"S.E.M.";#N/A,#N/A,FALSE,"D.E.C.";#N/A,#N/A,FALSE,"ALUG.EQUIP.";#N/A,#N/A,FALSE,"MATER.";#N/A,#N/A,FALSE,"MD-ESTAL.";#N/A,#N/A,FALSE,"SUB-EMP.";#N/A,#N/A,FALSE,"O.ENCARG.";#N/A,#N/A,FALSE,"MO-DIRECTA"}</definedName>
    <definedName name="wrn.ESTALEIRO.">{#N/A,#N/A,FALSE,"INDICE";#N/A,#N/A,FALSE,"MAPA RESUMO";#N/A,#N/A,FALSE,"C.MENS.ESTAL.";#N/A,#N/A,FALSE,"GRAF-MO";#N/A,#N/A,FALSE,"MO-INDIRECTA";#N/A,#N/A,FALSE,"MO-OUT.NAT.";#N/A,#N/A,FALSE,"S.E.M.";#N/A,#N/A,FALSE,"D.E.C.";#N/A,#N/A,FALSE,"ALUG.EQUIP.";#N/A,#N/A,FALSE,"MATER.";#N/A,#N/A,FALSE,"MD-ESTAL.";#N/A,#N/A,FALSE,"SUB-EMP.";#N/A,#N/A,FALSE,"O.ENCARG.";#N/A,#N/A,FALSE,"MO-DIRECTA"}</definedName>
    <definedName name="wrn.esterno." localSheetId="0">{#N/A,#N/A,FALSE,"HIGHNEW";#N/A,#N/A,FALSE,"HIGHOLD"}</definedName>
    <definedName name="wrn.esterno." localSheetId="1">{#N/A,#N/A,FALSE,"HIGHNEW";#N/A,#N/A,FALSE,"HIGHOLD"}</definedName>
    <definedName name="wrn.esterno." localSheetId="2">{#N/A,#N/A,FALSE,"HIGHNEW";#N/A,#N/A,FALSE,"HIGHOLD"}</definedName>
    <definedName name="wrn.esterno.">{#N/A,#N/A,FALSE,"HIGHNEW";#N/A,#N/A,FALSE,"HIGHOLD"}</definedName>
    <definedName name="wrn.esterno._1" localSheetId="0">{#N/A,#N/A,FALSE,"HIGHNEW";#N/A,#N/A,FALSE,"HIGHOLD"}</definedName>
    <definedName name="wrn.esterno._1" localSheetId="1">{#N/A,#N/A,FALSE,"HIGHNEW";#N/A,#N/A,FALSE,"HIGHOLD"}</definedName>
    <definedName name="wrn.esterno._1" localSheetId="2">{#N/A,#N/A,FALSE,"HIGHNEW";#N/A,#N/A,FALSE,"HIGHOLD"}</definedName>
    <definedName name="wrn.esterno._1">{#N/A,#N/A,FALSE,"HIGHNEW";#N/A,#N/A,FALSE,"HIGHOLD"}</definedName>
    <definedName name="wrn.esterno._2" localSheetId="0">{#N/A,#N/A,FALSE,"HIGHNEW";#N/A,#N/A,FALSE,"HIGHOLD"}</definedName>
    <definedName name="wrn.esterno._2" localSheetId="1">{#N/A,#N/A,FALSE,"HIGHNEW";#N/A,#N/A,FALSE,"HIGHOLD"}</definedName>
    <definedName name="wrn.esterno._2" localSheetId="2">{#N/A,#N/A,FALSE,"HIGHNEW";#N/A,#N/A,FALSE,"HIGHOLD"}</definedName>
    <definedName name="wrn.esterno._2">{#N/A,#N/A,FALSE,"HIGHNEW";#N/A,#N/A,FALSE,"HIGHOLD"}</definedName>
    <definedName name="wrn.esterno._3" localSheetId="0">{#N/A,#N/A,FALSE,"HIGHNEW";#N/A,#N/A,FALSE,"HIGHOLD"}</definedName>
    <definedName name="wrn.esterno._3" localSheetId="1">{#N/A,#N/A,FALSE,"HIGHNEW";#N/A,#N/A,FALSE,"HIGHOLD"}</definedName>
    <definedName name="wrn.esterno._3" localSheetId="2">{#N/A,#N/A,FALSE,"HIGHNEW";#N/A,#N/A,FALSE,"HIGHOLD"}</definedName>
    <definedName name="wrn.esterno._3">{#N/A,#N/A,FALSE,"HIGHNEW";#N/A,#N/A,FALSE,"HIGHOLD"}</definedName>
    <definedName name="wrn.ESTIMAT." localSheetId="0">{#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2">{#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XEC_1." localSheetId="3">{"EXEC",#N/A,TRUE,"Header";"EXEC_1",#N/A,TRUE,"Summary_1"}</definedName>
    <definedName name="wrn.EXEC_1." localSheetId="4">{"EXEC",#N/A,TRUE,"Header";"EXEC_1",#N/A,TRUE,"Summary_1"}</definedName>
    <definedName name="wrn.EXEC_1." localSheetId="5">{"EXEC",#N/A,TRUE,"Header";"EXEC_1",#N/A,TRUE,"Summary_1"}</definedName>
    <definedName name="wrn.EXEC_1." localSheetId="6">{"EXEC",#N/A,TRUE,"Header";"EXEC_1",#N/A,TRUE,"Summary_1"}</definedName>
    <definedName name="wrn.EXEC_1." localSheetId="0">{"EXEC",#N/A,TRUE,"Header";"EXEC_1",#N/A,TRUE,"Summary_1"}</definedName>
    <definedName name="wrn.EXEC_1." localSheetId="1">{"EXEC",#N/A,TRUE,"Header";"EXEC_1",#N/A,TRUE,"Summary_1"}</definedName>
    <definedName name="wrn.EXEC_1." localSheetId="2">{"EXEC",#N/A,TRUE,"Header";"EXEC_1",#N/A,TRUE,"Summary_1"}</definedName>
    <definedName name="wrn.EXEC_1.">{"EXEC",#N/A,TRUE,"Header";"EXEC_1",#N/A,TRUE,"Summary_1"}</definedName>
    <definedName name="wrn.EXEC_2." localSheetId="3">{"EXEC",#N/A,FALSE,"Header";"EXEC_2",#N/A,FALSE,"Summary_2"}</definedName>
    <definedName name="wrn.EXEC_2." localSheetId="4">{"EXEC",#N/A,FALSE,"Header";"EXEC_2",#N/A,FALSE,"Summary_2"}</definedName>
    <definedName name="wrn.EXEC_2." localSheetId="5">{"EXEC",#N/A,FALSE,"Header";"EXEC_2",#N/A,FALSE,"Summary_2"}</definedName>
    <definedName name="wrn.EXEC_2." localSheetId="6">{"EXEC",#N/A,FALSE,"Header";"EXEC_2",#N/A,FALSE,"Summary_2"}</definedName>
    <definedName name="wrn.EXEC_2." localSheetId="0">{"EXEC",#N/A,FALSE,"Header";"EXEC_2",#N/A,FALSE,"Summary_2"}</definedName>
    <definedName name="wrn.EXEC_2." localSheetId="1">{"EXEC",#N/A,FALSE,"Header";"EXEC_2",#N/A,FALSE,"Summary_2"}</definedName>
    <definedName name="wrn.EXEC_2." localSheetId="2">{"EXEC",#N/A,FALSE,"Header";"EXEC_2",#N/A,FALSE,"Summary_2"}</definedName>
    <definedName name="wrn.EXEC_2.">{"EXEC",#N/A,FALSE,"Header";"EXEC_2",#N/A,FALSE,"Summary_2"}</definedName>
    <definedName name="wrn.EXEC_3." localSheetId="3">{"EXEC",#N/A,FALSE,"Header";"EXEC_3",#N/A,FALSE,"Summary_3"}</definedName>
    <definedName name="wrn.EXEC_3." localSheetId="4">{"EXEC",#N/A,FALSE,"Header";"EXEC_3",#N/A,FALSE,"Summary_3"}</definedName>
    <definedName name="wrn.EXEC_3." localSheetId="5">{"EXEC",#N/A,FALSE,"Header";"EXEC_3",#N/A,FALSE,"Summary_3"}</definedName>
    <definedName name="wrn.EXEC_3." localSheetId="6">{"EXEC",#N/A,FALSE,"Header";"EXEC_3",#N/A,FALSE,"Summary_3"}</definedName>
    <definedName name="wrn.EXEC_3." localSheetId="0">{"EXEC",#N/A,FALSE,"Header";"EXEC_3",#N/A,FALSE,"Summary_3"}</definedName>
    <definedName name="wrn.EXEC_3." localSheetId="1">{"EXEC",#N/A,FALSE,"Header";"EXEC_3",#N/A,FALSE,"Summary_3"}</definedName>
    <definedName name="wrn.EXEC_3." localSheetId="2">{"EXEC",#N/A,FALSE,"Header";"EXEC_3",#N/A,FALSE,"Summary_3"}</definedName>
    <definedName name="wrn.EXEC_3.">{"EXEC",#N/A,FALSE,"Header";"EXEC_3",#N/A,FALSE,"Summary_3"}</definedName>
    <definedName name="wrn.EXEC_4." localSheetId="3">{"EXEC",#N/A,FALSE,"Header";"EXEC_4",#N/A,FALSE,"Summary_4"}</definedName>
    <definedName name="wrn.EXEC_4." localSheetId="4">{"EXEC",#N/A,FALSE,"Header";"EXEC_4",#N/A,FALSE,"Summary_4"}</definedName>
    <definedName name="wrn.EXEC_4." localSheetId="5">{"EXEC",#N/A,FALSE,"Header";"EXEC_4",#N/A,FALSE,"Summary_4"}</definedName>
    <definedName name="wrn.EXEC_4." localSheetId="6">{"EXEC",#N/A,FALSE,"Header";"EXEC_4",#N/A,FALSE,"Summary_4"}</definedName>
    <definedName name="wrn.EXEC_4." localSheetId="0">{"EXEC",#N/A,FALSE,"Header";"EXEC_4",#N/A,FALSE,"Summary_4"}</definedName>
    <definedName name="wrn.EXEC_4." localSheetId="1">{"EXEC",#N/A,FALSE,"Header";"EXEC_4",#N/A,FALSE,"Summary_4"}</definedName>
    <definedName name="wrn.EXEC_4." localSheetId="2">{"EXEC",#N/A,FALSE,"Header";"EXEC_4",#N/A,FALSE,"Summary_4"}</definedName>
    <definedName name="wrn.EXEC_4.">{"EXEC",#N/A,FALSE,"Header";"EXEC_4",#N/A,FALSE,"Summary_4"}</definedName>
    <definedName name="wrn.EXECUTIVE._.REPORT." localSheetId="0">{#N/A,#N/A,FALSE,"ACTIVO FIJO";#N/A,#N/A,FALSE,"COBRAR";#N/A,#N/A,FALSE,"AFILIADAS";#N/A,#N/A,FALSE,"PAGAR";#N/A,#N/A,FALSE,"INSTIT. FINANCIERAS";#N/A,#N/A,FALSE,"VALORES"}</definedName>
    <definedName name="wrn.EXECUTIVE._.REPORT." localSheetId="1">{#N/A,#N/A,FALSE,"ACTIVO FIJO";#N/A,#N/A,FALSE,"COBRAR";#N/A,#N/A,FALSE,"AFILIADAS";#N/A,#N/A,FALSE,"PAGAR";#N/A,#N/A,FALSE,"INSTIT. FINANCIERAS";#N/A,#N/A,FALSE,"VALORES"}</definedName>
    <definedName name="wrn.EXECUTIVE._.REPORT." localSheetId="2">{#N/A,#N/A,FALSE,"ACTIVO FIJO";#N/A,#N/A,FALSE,"COBRAR";#N/A,#N/A,FALSE,"AFILIADAS";#N/A,#N/A,FALSE,"PAGAR";#N/A,#N/A,FALSE,"INSTIT. FINANCIERAS";#N/A,#N/A,FALSE,"VALORES"}</definedName>
    <definedName name="wrn.EXECUTIVE._.REPORT.">{#N/A,#N/A,FALSE,"ACTIVO FIJO";#N/A,#N/A,FALSE,"COBRAR";#N/A,#N/A,FALSE,"AFILIADAS";#N/A,#N/A,FALSE,"PAGAR";#N/A,#N/A,FALSE,"INSTIT. FINANCIERAS";#N/A,#N/A,FALSE,"VALORES"}</definedName>
    <definedName name="wrn.EXECUTIVE._.REPORT._1" localSheetId="0">{#N/A,#N/A,FALSE,"ACTIVO FIJO";#N/A,#N/A,FALSE,"COBRAR";#N/A,#N/A,FALSE,"AFILIADAS";#N/A,#N/A,FALSE,"PAGAR";#N/A,#N/A,FALSE,"INSTIT. FINANCIERAS";#N/A,#N/A,FALSE,"VALORES"}</definedName>
    <definedName name="wrn.EXECUTIVE._.REPORT._1" localSheetId="1">{#N/A,#N/A,FALSE,"ACTIVO FIJO";#N/A,#N/A,FALSE,"COBRAR";#N/A,#N/A,FALSE,"AFILIADAS";#N/A,#N/A,FALSE,"PAGAR";#N/A,#N/A,FALSE,"INSTIT. FINANCIERAS";#N/A,#N/A,FALSE,"VALORES"}</definedName>
    <definedName name="wrn.EXECUTIVE._.REPORT._1" localSheetId="2">{#N/A,#N/A,FALSE,"ACTIVO FIJO";#N/A,#N/A,FALSE,"COBRAR";#N/A,#N/A,FALSE,"AFILIADAS";#N/A,#N/A,FALSE,"PAGAR";#N/A,#N/A,FALSE,"INSTIT. FINANCIERAS";#N/A,#N/A,FALSE,"VALORES"}</definedName>
    <definedName name="wrn.EXECUTIVE._.REPORT._1">{#N/A,#N/A,FALSE,"ACTIVO FIJO";#N/A,#N/A,FALSE,"COBRAR";#N/A,#N/A,FALSE,"AFILIADAS";#N/A,#N/A,FALSE,"PAGAR";#N/A,#N/A,FALSE,"INSTIT. FINANCIERAS";#N/A,#N/A,FALSE,"VALORES"}</definedName>
    <definedName name="wrn.EXECUTIVE._.REPORT._1_1" localSheetId="0">{#N/A,#N/A,FALSE,"ACTIVO FIJO";#N/A,#N/A,FALSE,"COBRAR";#N/A,#N/A,FALSE,"AFILIADAS";#N/A,#N/A,FALSE,"PAGAR";#N/A,#N/A,FALSE,"INSTIT. FINANCIERAS";#N/A,#N/A,FALSE,"VALORES"}</definedName>
    <definedName name="wrn.EXECUTIVE._.REPORT._1_1" localSheetId="1">{#N/A,#N/A,FALSE,"ACTIVO FIJO";#N/A,#N/A,FALSE,"COBRAR";#N/A,#N/A,FALSE,"AFILIADAS";#N/A,#N/A,FALSE,"PAGAR";#N/A,#N/A,FALSE,"INSTIT. FINANCIERAS";#N/A,#N/A,FALSE,"VALORES"}</definedName>
    <definedName name="wrn.EXECUTIVE._.REPORT._1_1" localSheetId="2">{#N/A,#N/A,FALSE,"ACTIVO FIJO";#N/A,#N/A,FALSE,"COBRAR";#N/A,#N/A,FALSE,"AFILIADAS";#N/A,#N/A,FALSE,"PAGAR";#N/A,#N/A,FALSE,"INSTIT. FINANCIERAS";#N/A,#N/A,FALSE,"VALORES"}</definedName>
    <definedName name="wrn.EXECUTIVE._.REPORT._1_1">{#N/A,#N/A,FALSE,"ACTIVO FIJO";#N/A,#N/A,FALSE,"COBRAR";#N/A,#N/A,FALSE,"AFILIADAS";#N/A,#N/A,FALSE,"PAGAR";#N/A,#N/A,FALSE,"INSTIT. FINANCIERAS";#N/A,#N/A,FALSE,"VALORES"}</definedName>
    <definedName name="wrn.EXECUTIVE._.REPORT._1_2" localSheetId="0">{#N/A,#N/A,FALSE,"ACTIVO FIJO";#N/A,#N/A,FALSE,"COBRAR";#N/A,#N/A,FALSE,"AFILIADAS";#N/A,#N/A,FALSE,"PAGAR";#N/A,#N/A,FALSE,"INSTIT. FINANCIERAS";#N/A,#N/A,FALSE,"VALORES"}</definedName>
    <definedName name="wrn.EXECUTIVE._.REPORT._1_2" localSheetId="1">{#N/A,#N/A,FALSE,"ACTIVO FIJO";#N/A,#N/A,FALSE,"COBRAR";#N/A,#N/A,FALSE,"AFILIADAS";#N/A,#N/A,FALSE,"PAGAR";#N/A,#N/A,FALSE,"INSTIT. FINANCIERAS";#N/A,#N/A,FALSE,"VALORES"}</definedName>
    <definedName name="wrn.EXECUTIVE._.REPORT._1_2" localSheetId="2">{#N/A,#N/A,FALSE,"ACTIVO FIJO";#N/A,#N/A,FALSE,"COBRAR";#N/A,#N/A,FALSE,"AFILIADAS";#N/A,#N/A,FALSE,"PAGAR";#N/A,#N/A,FALSE,"INSTIT. FINANCIERAS";#N/A,#N/A,FALSE,"VALORES"}</definedName>
    <definedName name="wrn.EXECUTIVE._.REPORT._1_2">{#N/A,#N/A,FALSE,"ACTIVO FIJO";#N/A,#N/A,FALSE,"COBRAR";#N/A,#N/A,FALSE,"AFILIADAS";#N/A,#N/A,FALSE,"PAGAR";#N/A,#N/A,FALSE,"INSTIT. FINANCIERAS";#N/A,#N/A,FALSE,"VALORES"}</definedName>
    <definedName name="wrn.EXECUTIVE._.REPORT._1_3" localSheetId="0">{#N/A,#N/A,FALSE,"ACTIVO FIJO";#N/A,#N/A,FALSE,"COBRAR";#N/A,#N/A,FALSE,"AFILIADAS";#N/A,#N/A,FALSE,"PAGAR";#N/A,#N/A,FALSE,"INSTIT. FINANCIERAS";#N/A,#N/A,FALSE,"VALORES"}</definedName>
    <definedName name="wrn.EXECUTIVE._.REPORT._1_3" localSheetId="1">{#N/A,#N/A,FALSE,"ACTIVO FIJO";#N/A,#N/A,FALSE,"COBRAR";#N/A,#N/A,FALSE,"AFILIADAS";#N/A,#N/A,FALSE,"PAGAR";#N/A,#N/A,FALSE,"INSTIT. FINANCIERAS";#N/A,#N/A,FALSE,"VALORES"}</definedName>
    <definedName name="wrn.EXECUTIVE._.REPORT._1_3" localSheetId="2">{#N/A,#N/A,FALSE,"ACTIVO FIJO";#N/A,#N/A,FALSE,"COBRAR";#N/A,#N/A,FALSE,"AFILIADAS";#N/A,#N/A,FALSE,"PAGAR";#N/A,#N/A,FALSE,"INSTIT. FINANCIERAS";#N/A,#N/A,FALSE,"VALORES"}</definedName>
    <definedName name="wrn.EXECUTIVE._.REPORT._1_3">{#N/A,#N/A,FALSE,"ACTIVO FIJO";#N/A,#N/A,FALSE,"COBRAR";#N/A,#N/A,FALSE,"AFILIADAS";#N/A,#N/A,FALSE,"PAGAR";#N/A,#N/A,FALSE,"INSTIT. FINANCIERAS";#N/A,#N/A,FALSE,"VALORES"}</definedName>
    <definedName name="wrn.EXECUTIVE._.REPORT._2" localSheetId="0">{#N/A,#N/A,FALSE,"ACTIVO FIJO";#N/A,#N/A,FALSE,"COBRAR";#N/A,#N/A,FALSE,"AFILIADAS";#N/A,#N/A,FALSE,"PAGAR";#N/A,#N/A,FALSE,"INSTIT. FINANCIERAS";#N/A,#N/A,FALSE,"VALORES"}</definedName>
    <definedName name="wrn.EXECUTIVE._.REPORT._2" localSheetId="1">{#N/A,#N/A,FALSE,"ACTIVO FIJO";#N/A,#N/A,FALSE,"COBRAR";#N/A,#N/A,FALSE,"AFILIADAS";#N/A,#N/A,FALSE,"PAGAR";#N/A,#N/A,FALSE,"INSTIT. FINANCIERAS";#N/A,#N/A,FALSE,"VALORES"}</definedName>
    <definedName name="wrn.EXECUTIVE._.REPORT._2" localSheetId="2">{#N/A,#N/A,FALSE,"ACTIVO FIJO";#N/A,#N/A,FALSE,"COBRAR";#N/A,#N/A,FALSE,"AFILIADAS";#N/A,#N/A,FALSE,"PAGAR";#N/A,#N/A,FALSE,"INSTIT. FINANCIERAS";#N/A,#N/A,FALSE,"VALORES"}</definedName>
    <definedName name="wrn.EXECUTIVE._.REPORT._2">{#N/A,#N/A,FALSE,"ACTIVO FIJO";#N/A,#N/A,FALSE,"COBRAR";#N/A,#N/A,FALSE,"AFILIADAS";#N/A,#N/A,FALSE,"PAGAR";#N/A,#N/A,FALSE,"INSTIT. FINANCIERAS";#N/A,#N/A,FALSE,"VALORES"}</definedName>
    <definedName name="wrn.EXECUTIVE._.REPORT._3" localSheetId="0">{#N/A,#N/A,FALSE,"ACTIVO FIJO";#N/A,#N/A,FALSE,"COBRAR";#N/A,#N/A,FALSE,"AFILIADAS";#N/A,#N/A,FALSE,"PAGAR";#N/A,#N/A,FALSE,"INSTIT. FINANCIERAS";#N/A,#N/A,FALSE,"VALORES"}</definedName>
    <definedName name="wrn.EXECUTIVE._.REPORT._3" localSheetId="1">{#N/A,#N/A,FALSE,"ACTIVO FIJO";#N/A,#N/A,FALSE,"COBRAR";#N/A,#N/A,FALSE,"AFILIADAS";#N/A,#N/A,FALSE,"PAGAR";#N/A,#N/A,FALSE,"INSTIT. FINANCIERAS";#N/A,#N/A,FALSE,"VALORES"}</definedName>
    <definedName name="wrn.EXECUTIVE._.REPORT._3" localSheetId="2">{#N/A,#N/A,FALSE,"ACTIVO FIJO";#N/A,#N/A,FALSE,"COBRAR";#N/A,#N/A,FALSE,"AFILIADAS";#N/A,#N/A,FALSE,"PAGAR";#N/A,#N/A,FALSE,"INSTIT. FINANCIERAS";#N/A,#N/A,FALSE,"VALORES"}</definedName>
    <definedName name="wrn.EXECUTIVE._.REPORT._3">{#N/A,#N/A,FALSE,"ACTIVO FIJO";#N/A,#N/A,FALSE,"COBRAR";#N/A,#N/A,FALSE,"AFILIADAS";#N/A,#N/A,FALSE,"PAGAR";#N/A,#N/A,FALSE,"INSTIT. FINANCIERAS";#N/A,#N/A,FALSE,"VALORES"}</definedName>
    <definedName name="wrn.EXECUTIVE._.REPORT._4" localSheetId="0">{#N/A,#N/A,FALSE,"ACTIVO FIJO";#N/A,#N/A,FALSE,"COBRAR";#N/A,#N/A,FALSE,"AFILIADAS";#N/A,#N/A,FALSE,"PAGAR";#N/A,#N/A,FALSE,"INSTIT. FINANCIERAS";#N/A,#N/A,FALSE,"VALORES"}</definedName>
    <definedName name="wrn.EXECUTIVE._.REPORT._4" localSheetId="1">{#N/A,#N/A,FALSE,"ACTIVO FIJO";#N/A,#N/A,FALSE,"COBRAR";#N/A,#N/A,FALSE,"AFILIADAS";#N/A,#N/A,FALSE,"PAGAR";#N/A,#N/A,FALSE,"INSTIT. FINANCIERAS";#N/A,#N/A,FALSE,"VALORES"}</definedName>
    <definedName name="wrn.EXECUTIVE._.REPORT._4" localSheetId="2">{#N/A,#N/A,FALSE,"ACTIVO FIJO";#N/A,#N/A,FALSE,"COBRAR";#N/A,#N/A,FALSE,"AFILIADAS";#N/A,#N/A,FALSE,"PAGAR";#N/A,#N/A,FALSE,"INSTIT. FINANCIERAS";#N/A,#N/A,FALSE,"VALORES"}</definedName>
    <definedName name="wrn.EXECUTIVE._.REPORT._4">{#N/A,#N/A,FALSE,"ACTIVO FIJO";#N/A,#N/A,FALSE,"COBRAR";#N/A,#N/A,FALSE,"AFILIADAS";#N/A,#N/A,FALSE,"PAGAR";#N/A,#N/A,FALSE,"INSTIT. FINANCIERAS";#N/A,#N/A,FALSE,"VALORES"}</definedName>
    <definedName name="wrn.factura." localSheetId="0">{#N/A,#N/A,FALSE,"factura";"factura",#N/A,FALSE,"factura"}</definedName>
    <definedName name="wrn.factura." localSheetId="1">{#N/A,#N/A,FALSE,"factura";"factura",#N/A,FALSE,"factura"}</definedName>
    <definedName name="wrn.factura." localSheetId="2">{#N/A,#N/A,FALSE,"factura";"factura",#N/A,FALSE,"factura"}</definedName>
    <definedName name="wrn.factura.">{#N/A,#N/A,FALSE,"factura";"factura",#N/A,FALSE,"factura"}</definedName>
    <definedName name="wrn.factura._.ruc." localSheetId="0">{#N/A,#N/A,FALSE,"factura"}</definedName>
    <definedName name="wrn.factura._.ruc." localSheetId="1">{#N/A,#N/A,FALSE,"factura"}</definedName>
    <definedName name="wrn.factura._.ruc." localSheetId="2">{#N/A,#N/A,FALSE,"factura"}</definedName>
    <definedName name="wrn.factura._.ruc.">{#N/A,#N/A,FALSE,"factura"}</definedName>
    <definedName name="wrn.factura._.ruc._1" localSheetId="0">{#N/A,#N/A,FALSE,"factura"}</definedName>
    <definedName name="wrn.factura._.ruc._1" localSheetId="1">{#N/A,#N/A,FALSE,"factura"}</definedName>
    <definedName name="wrn.factura._.ruc._1" localSheetId="2">{#N/A,#N/A,FALSE,"factura"}</definedName>
    <definedName name="wrn.factura._.ruc._1">{#N/A,#N/A,FALSE,"factura"}</definedName>
    <definedName name="wrn.factura._.ruc._2" localSheetId="0">{#N/A,#N/A,FALSE,"factura"}</definedName>
    <definedName name="wrn.factura._.ruc._2" localSheetId="1">{#N/A,#N/A,FALSE,"factura"}</definedName>
    <definedName name="wrn.factura._.ruc._2" localSheetId="2">{#N/A,#N/A,FALSE,"factura"}</definedName>
    <definedName name="wrn.factura._.ruc._2">{#N/A,#N/A,FALSE,"factura"}</definedName>
    <definedName name="wrn.factura._.ruc._3" localSheetId="0">{#N/A,#N/A,FALSE,"factura"}</definedName>
    <definedName name="wrn.factura._.ruc._3" localSheetId="1">{#N/A,#N/A,FALSE,"factura"}</definedName>
    <definedName name="wrn.factura._.ruc._3" localSheetId="2">{#N/A,#N/A,FALSE,"factura"}</definedName>
    <definedName name="wrn.factura._.ruc._3">{#N/A,#N/A,FALSE,"factura"}</definedName>
    <definedName name="wrn.factura._.ruc._4" localSheetId="0">{#N/A,#N/A,FALSE,"factura"}</definedName>
    <definedName name="wrn.factura._.ruc._4" localSheetId="1">{#N/A,#N/A,FALSE,"factura"}</definedName>
    <definedName name="wrn.factura._.ruc._4" localSheetId="2">{#N/A,#N/A,FALSE,"factura"}</definedName>
    <definedName name="wrn.factura._.ruc._4">{#N/A,#N/A,FALSE,"factura"}</definedName>
    <definedName name="wrn.factura._.ruc._5" localSheetId="0">{#N/A,#N/A,FALSE,"factura"}</definedName>
    <definedName name="wrn.factura._.ruc._5" localSheetId="1">{#N/A,#N/A,FALSE,"factura"}</definedName>
    <definedName name="wrn.factura._.ruc._5" localSheetId="2">{#N/A,#N/A,FALSE,"factura"}</definedName>
    <definedName name="wrn.factura._.ruc._5">{#N/A,#N/A,FALSE,"factura"}</definedName>
    <definedName name="wrn.factura._1" localSheetId="0">{#N/A,#N/A,FALSE,"factura";"factura",#N/A,FALSE,"factura"}</definedName>
    <definedName name="wrn.factura._1" localSheetId="1">{#N/A,#N/A,FALSE,"factura";"factura",#N/A,FALSE,"factura"}</definedName>
    <definedName name="wrn.factura._1" localSheetId="2">{#N/A,#N/A,FALSE,"factura";"factura",#N/A,FALSE,"factura"}</definedName>
    <definedName name="wrn.factura._1">{#N/A,#N/A,FALSE,"factura";"factura",#N/A,FALSE,"factura"}</definedName>
    <definedName name="wrn.factura._2" localSheetId="0">{#N/A,#N/A,FALSE,"factura";"factura",#N/A,FALSE,"factura"}</definedName>
    <definedName name="wrn.factura._2" localSheetId="1">{#N/A,#N/A,FALSE,"factura";"factura",#N/A,FALSE,"factura"}</definedName>
    <definedName name="wrn.factura._2" localSheetId="2">{#N/A,#N/A,FALSE,"factura";"factura",#N/A,FALSE,"factura"}</definedName>
    <definedName name="wrn.factura._2">{#N/A,#N/A,FALSE,"factura";"factura",#N/A,FALSE,"factura"}</definedName>
    <definedName name="wrn.factura._3" localSheetId="0">{#N/A,#N/A,FALSE,"factura";"factura",#N/A,FALSE,"factura"}</definedName>
    <definedName name="wrn.factura._3" localSheetId="1">{#N/A,#N/A,FALSE,"factura";"factura",#N/A,FALSE,"factura"}</definedName>
    <definedName name="wrn.factura._3" localSheetId="2">{#N/A,#N/A,FALSE,"factura";"factura",#N/A,FALSE,"factura"}</definedName>
    <definedName name="wrn.factura._3">{#N/A,#N/A,FALSE,"factura";"factura",#N/A,FALSE,"factura"}</definedName>
    <definedName name="wrn.factura._4" localSheetId="0">{#N/A,#N/A,FALSE,"factura";"factura",#N/A,FALSE,"factura"}</definedName>
    <definedName name="wrn.factura._4" localSheetId="1">{#N/A,#N/A,FALSE,"factura";"factura",#N/A,FALSE,"factura"}</definedName>
    <definedName name="wrn.factura._4" localSheetId="2">{#N/A,#N/A,FALSE,"factura";"factura",#N/A,FALSE,"factura"}</definedName>
    <definedName name="wrn.factura._4">{#N/A,#N/A,FALSE,"factura";"factura",#N/A,FALSE,"factura"}</definedName>
    <definedName name="wrn.factura._5" localSheetId="0">{#N/A,#N/A,FALSE,"factura";"factura",#N/A,FALSE,"factura"}</definedName>
    <definedName name="wrn.factura._5" localSheetId="1">{#N/A,#N/A,FALSE,"factura";"factura",#N/A,FALSE,"factura"}</definedName>
    <definedName name="wrn.factura._5" localSheetId="2">{#N/A,#N/A,FALSE,"factura";"factura",#N/A,FALSE,"factura"}</definedName>
    <definedName name="wrn.factura._5">{#N/A,#N/A,FALSE,"factura";"factura",#N/A,FALSE,"factura"}</definedName>
    <definedName name="wrn.fin." localSheetId="0">{"fin",#N/A,FALSE,"EGyP";"fin",#N/A,FALSE,"inggto";"fin",#N/A,FALSE,"REI";"fin",#N/A,FALSE,"BG";"fin",#N/A,FALSE,"cyb";"fin",#N/A,FALSE,"BS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 localSheetId="1">{"fin",#N/A,FALSE,"EGyP";"fin",#N/A,FALSE,"inggto";"fin",#N/A,FALSE,"REI";"fin",#N/A,FALSE,"BG";"fin",#N/A,FALSE,"cyb";"fin",#N/A,FALSE,"BS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 localSheetId="2">{"fin",#N/A,FALSE,"EGyP";"fin",#N/A,FALSE,"inggto";"fin",#N/A,FALSE,"REI";"fin",#N/A,FALSE,"BG";"fin",#N/A,FALSE,"cyb";"fin",#N/A,FALSE,"BS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ancial._.Statements." localSheetId="0">{#N/A,#N/A,TRUE,"Consolidated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 localSheetId="1">{#N/A,#N/A,TRUE,"Consolidated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 localSheetId="2">{#N/A,#N/A,TRUE,"Consolidated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LASH_APR." localSheetId="3">{"April",#N/A,FALSE,"April"}</definedName>
    <definedName name="wrn.FLASH_APR." localSheetId="4">{"April",#N/A,FALSE,"April"}</definedName>
    <definedName name="wrn.FLASH_APR." localSheetId="5">{"April",#N/A,FALSE,"April"}</definedName>
    <definedName name="wrn.FLASH_APR." localSheetId="6">{"April",#N/A,FALSE,"April"}</definedName>
    <definedName name="wrn.FLASH_APR." localSheetId="0">{"April",#N/A,FALSE,"April"}</definedName>
    <definedName name="wrn.FLASH_APR." localSheetId="1">{"April",#N/A,FALSE,"April"}</definedName>
    <definedName name="wrn.FLASH_APR." localSheetId="2">{"April",#N/A,FALSE,"April"}</definedName>
    <definedName name="wrn.FLASH_APR.">{"April",#N/A,FALSE,"April"}</definedName>
    <definedName name="wrn.FLASH_FEB." localSheetId="3">{"FEB_DEC",#N/A,FALSE,"February"}</definedName>
    <definedName name="wrn.FLASH_FEB." localSheetId="4">{"FEB_DEC",#N/A,FALSE,"February"}</definedName>
    <definedName name="wrn.FLASH_FEB." localSheetId="5">{"FEB_DEC",#N/A,FALSE,"February"}</definedName>
    <definedName name="wrn.FLASH_FEB." localSheetId="6">{"FEB_DEC",#N/A,FALSE,"February"}</definedName>
    <definedName name="wrn.FLASH_FEB." localSheetId="0">{"FEB_DEC",#N/A,FALSE,"February"}</definedName>
    <definedName name="wrn.FLASH_FEB." localSheetId="1">{"FEB_DEC",#N/A,FALSE,"February"}</definedName>
    <definedName name="wrn.FLASH_FEB." localSheetId="2">{"FEB_DEC",#N/A,FALSE,"February"}</definedName>
    <definedName name="wrn.FLASH_FEB.">{"FEB_DEC",#N/A,FALSE,"February"}</definedName>
    <definedName name="wrn.FLASH_JAN." localSheetId="3">{"JAN",#N/A,FALSE,"January"}</definedName>
    <definedName name="wrn.FLASH_JAN." localSheetId="4">{"JAN",#N/A,FALSE,"January"}</definedName>
    <definedName name="wrn.FLASH_JAN." localSheetId="5">{"JAN",#N/A,FALSE,"January"}</definedName>
    <definedName name="wrn.FLASH_JAN." localSheetId="6">{"JAN",#N/A,FALSE,"January"}</definedName>
    <definedName name="wrn.FLASH_JAN." localSheetId="0">{"JAN",#N/A,FALSE,"January"}</definedName>
    <definedName name="wrn.FLASH_JAN." localSheetId="1">{"JAN",#N/A,FALSE,"January"}</definedName>
    <definedName name="wrn.FLASH_JAN." localSheetId="2">{"JAN",#N/A,FALSE,"January"}</definedName>
    <definedName name="wrn.FLASH_JAN.">{"JAN",#N/A,FALSE,"January"}</definedName>
    <definedName name="wrn.FLASH_JUN." localSheetId="3">{"June",#N/A,FALSE,"June"}</definedName>
    <definedName name="wrn.FLASH_JUN." localSheetId="4">{"June",#N/A,FALSE,"June"}</definedName>
    <definedName name="wrn.FLASH_JUN." localSheetId="5">{"June",#N/A,FALSE,"June"}</definedName>
    <definedName name="wrn.FLASH_JUN." localSheetId="6">{"June",#N/A,FALSE,"June"}</definedName>
    <definedName name="wrn.FLASH_JUN." localSheetId="0">{"June",#N/A,FALSE,"June"}</definedName>
    <definedName name="wrn.FLASH_JUN." localSheetId="1">{"June",#N/A,FALSE,"June"}</definedName>
    <definedName name="wrn.FLASH_JUN." localSheetId="2">{"June",#N/A,FALSE,"June"}</definedName>
    <definedName name="wrn.FLASH_JUN.">{"June",#N/A,FALSE,"June"}</definedName>
    <definedName name="wrn.FLASH_MAR." localSheetId="3">{"MAR",#N/A,FALSE,"March"}</definedName>
    <definedName name="wrn.FLASH_MAR." localSheetId="4">{"MAR",#N/A,FALSE,"March"}</definedName>
    <definedName name="wrn.FLASH_MAR." localSheetId="5">{"MAR",#N/A,FALSE,"March"}</definedName>
    <definedName name="wrn.FLASH_MAR." localSheetId="6">{"MAR",#N/A,FALSE,"March"}</definedName>
    <definedName name="wrn.FLASH_MAR." localSheetId="0">{"MAR",#N/A,FALSE,"March"}</definedName>
    <definedName name="wrn.FLASH_MAR." localSheetId="1">{"MAR",#N/A,FALSE,"March"}</definedName>
    <definedName name="wrn.FLASH_MAR." localSheetId="2">{"MAR",#N/A,FALSE,"March"}</definedName>
    <definedName name="wrn.FLASH_MAR.">{"MAR",#N/A,FALSE,"March"}</definedName>
    <definedName name="wrn.FLASH_MAY." localSheetId="3">{"May",#N/A,FALSE,"May"}</definedName>
    <definedName name="wrn.FLASH_MAY." localSheetId="4">{"May",#N/A,FALSE,"May"}</definedName>
    <definedName name="wrn.FLASH_MAY." localSheetId="5">{"May",#N/A,FALSE,"May"}</definedName>
    <definedName name="wrn.FLASH_MAY." localSheetId="6">{"May",#N/A,FALSE,"May"}</definedName>
    <definedName name="wrn.FLASH_MAY." localSheetId="0">{"May",#N/A,FALSE,"May"}</definedName>
    <definedName name="wrn.FLASH_MAY." localSheetId="1">{"May",#N/A,FALSE,"May"}</definedName>
    <definedName name="wrn.FLASH_MAY." localSheetId="2">{"May",#N/A,FALSE,"May"}</definedName>
    <definedName name="wrn.FLASH_MAY.">{"May",#N/A,FALSE,"May"}</definedName>
    <definedName name="wrn.flujos." localSheetId="3">{"FlujoGastos",#N/A,FALSE,"Base";"FlujoGastos",#N/A,FALSE,"Buzón Tren";"FlujoGastos",#N/A,FALSE,"Buzón Camión";"FlujoGastos",#N/A,FALSE,"LHD Camión";"FlujoGastos",#N/A,FALSE,"Cámara Camión"}</definedName>
    <definedName name="wrn.flujos." localSheetId="4">{"FlujoGastos",#N/A,FALSE,"Base";"FlujoGastos",#N/A,FALSE,"Buzón Tren";"FlujoGastos",#N/A,FALSE,"Buzón Camión";"FlujoGastos",#N/A,FALSE,"LHD Camión";"FlujoGastos",#N/A,FALSE,"Cámara Camión"}</definedName>
    <definedName name="wrn.flujos." localSheetId="5">{"FlujoGastos",#N/A,FALSE,"Base";"FlujoGastos",#N/A,FALSE,"Buzón Tren";"FlujoGastos",#N/A,FALSE,"Buzón Camión";"FlujoGastos",#N/A,FALSE,"LHD Camión";"FlujoGastos",#N/A,FALSE,"Cámara Camión"}</definedName>
    <definedName name="wrn.flujos." localSheetId="6">{"FlujoGastos",#N/A,FALSE,"Base";"FlujoGastos",#N/A,FALSE,"Buzón Tren";"FlujoGastos",#N/A,FALSE,"Buzón Camión";"FlujoGastos",#N/A,FALSE,"LHD Camión";"FlujoGastos",#N/A,FALSE,"Cámara Camión"}</definedName>
    <definedName name="wrn.flujos." localSheetId="0">{"FlujoGastos",#N/A,FALSE,"Base";"FlujoGastos",#N/A,FALSE,"Buzón Tren";"FlujoGastos",#N/A,FALSE,"Buzón Camión";"FlujoGastos",#N/A,FALSE,"LHD Camión";"FlujoGastos",#N/A,FALSE,"Cámara Camión"}</definedName>
    <definedName name="wrn.flujos." localSheetId="1">{"FlujoGastos",#N/A,FALSE,"Base";"FlujoGastos",#N/A,FALSE,"Buzón Tren";"FlujoGastos",#N/A,FALSE,"Buzón Camión";"FlujoGastos",#N/A,FALSE,"LHD Camión";"FlujoGastos",#N/A,FALSE,"Cámara Camión"}</definedName>
    <definedName name="wrn.flujos." localSheetId="2">{"FlujoGastos",#N/A,FALSE,"Base";"FlujoGastos",#N/A,FALSE,"Buzón Tren";"FlujoGastos",#N/A,FALSE,"Buzón Camión";"FlujoGastos",#N/A,FALSE,"LHD Camión";"FlujoGastos",#N/A,FALSE,"Cámara Camión"}</definedName>
    <definedName name="wrn.flujos.">{"FlujoGastos",#N/A,FALSE,"Base";"FlujoGastos",#N/A,FALSE,"Buzón Tren";"FlujoGastos",#N/A,FALSE,"Buzón Camión";"FlujoGastos",#N/A,FALSE,"LHD Camión";"FlujoGastos",#N/A,FALSE,"Cámara Camión"}</definedName>
    <definedName name="wrn.for._.TenneT." localSheetId="0">{#N/A,#N/A,TRUE,"Cover";#N/A,#N/A,TRUE,"Corrections";#N/A,#N/A,TRUE,"Tariffs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2">{#N/A,#N/A,TRUE,"Cover";#N/A,#N/A,TRUE,"Corrections";#N/A,#N/A,TRUE,"Tariffs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MATOS." localSheetId="3">{#N/A,#N/A,FALSE,"Formato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6">{#N/A,#N/A,FALSE,"Formato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3">{#N/A,#N/A,FALSE,"E-1";#N/A,#N/A,FALSE,"E-2";#N/A,#N/A,FALSE,"F-1";#N/A,#N/A,FALSE,"F-2";#N/A,#N/A,FALSE,"F-3";#N/A,#N/A,FALSE,"F-4";#N/A,#N/A,FALSE,"F-5";#N/A,#N/A,FALSE,"F-6";#N/A,#N/A,FALSE,"Matrix"}</definedName>
    <definedName name="wrn.Forms." localSheetId="4">{#N/A,#N/A,FALSE,"E-1";#N/A,#N/A,FALSE,"E-2";#N/A,#N/A,FALSE,"F-1";#N/A,#N/A,FALSE,"F-2";#N/A,#N/A,FALSE,"F-3";#N/A,#N/A,FALSE,"F-4";#N/A,#N/A,FALSE,"F-5";#N/A,#N/A,FALSE,"F-6";#N/A,#N/A,FALSE,"Matrix"}</definedName>
    <definedName name="wrn.Forms." localSheetId="5">{#N/A,#N/A,FALSE,"E-1";#N/A,#N/A,FALSE,"E-2";#N/A,#N/A,FALSE,"F-1";#N/A,#N/A,FALSE,"F-2";#N/A,#N/A,FALSE,"F-3";#N/A,#N/A,FALSE,"F-4";#N/A,#N/A,FALSE,"F-5";#N/A,#N/A,FALSE,"F-6";#N/A,#N/A,FALSE,"Matrix"}</definedName>
    <definedName name="wrn.Forms." localSheetId="6">{#N/A,#N/A,FALSE,"E-1";#N/A,#N/A,FALSE,"E-2";#N/A,#N/A,FALSE,"F-1";#N/A,#N/A,FALSE,"F-2";#N/A,#N/A,FALSE,"F-3";#N/A,#N/A,FALSE,"F-4";#N/A,#N/A,FALSE,"F-5";#N/A,#N/A,FALSE,"F-6";#N/A,#N/A,FALSE,"Matrix"}</definedName>
    <definedName name="wrn.Forms." localSheetId="0">{#N/A,#N/A,FALSE,"E-1";#N/A,#N/A,FALSE,"E-2";#N/A,#N/A,FALSE,"F-1";#N/A,#N/A,FALSE,"F-2";#N/A,#N/A,FALSE,"F-3";#N/A,#N/A,FALSE,"F-4";#N/A,#N/A,FALSE,"F-5";#N/A,#N/A,FALSE,"F-6";#N/A,#N/A,FALSE,"Matrix"}</definedName>
    <definedName name="wrn.Forms." localSheetId="1">{#N/A,#N/A,FALSE,"E-1";#N/A,#N/A,FALSE,"E-2";#N/A,#N/A,FALSE,"F-1";#N/A,#N/A,FALSE,"F-2";#N/A,#N/A,FALSE,"F-3";#N/A,#N/A,FALSE,"F-4";#N/A,#N/A,FALSE,"F-5";#N/A,#N/A,FALSE,"F-6";#N/A,#N/A,FALSE,"Matrix"}</definedName>
    <definedName name="wrn.Forms." localSheetId="2">{#N/A,#N/A,FALSE,"E-1";#N/A,#N/A,FALSE,"E-2";#N/A,#N/A,FALSE,"F-1";#N/A,#N/A,FALSE,"F-2";#N/A,#N/A,FALSE,"F-3";#N/A,#N/A,FALSE,"F-4";#N/A,#N/A,FALSE,"F-5";#N/A,#N/A,FALSE,"F-6";#N/A,#N/A,FALSE,"Matrix"}</definedName>
    <definedName name="wrn.Forms.">{#N/A,#N/A,FALSE,"E-1";#N/A,#N/A,FALSE,"E-2";#N/A,#N/A,FALSE,"F-1";#N/A,#N/A,FALSE,"F-2";#N/A,#N/A,FALSE,"F-3";#N/A,#N/A,FALSE,"F-4";#N/A,#N/A,FALSE,"F-5";#N/A,#N/A,FALSE,"F-6";#N/A,#N/A,FALSE,"Matrix"}</definedName>
    <definedName name="wrn.Forms._1" localSheetId="0">{#N/A,#N/A,FALSE,"E-1";#N/A,#N/A,FALSE,"E-2";#N/A,#N/A,FALSE,"F-1";#N/A,#N/A,FALSE,"F-2";#N/A,#N/A,FALSE,"F-3";#N/A,#N/A,FALSE,"F-4";#N/A,#N/A,FALSE,"F-5";#N/A,#N/A,FALSE,"F-6";#N/A,#N/A,FALSE,"Matrix"}</definedName>
    <definedName name="wrn.Forms._1" localSheetId="1">{#N/A,#N/A,FALSE,"E-1";#N/A,#N/A,FALSE,"E-2";#N/A,#N/A,FALSE,"F-1";#N/A,#N/A,FALSE,"F-2";#N/A,#N/A,FALSE,"F-3";#N/A,#N/A,FALSE,"F-4";#N/A,#N/A,FALSE,"F-5";#N/A,#N/A,FALSE,"F-6";#N/A,#N/A,FALSE,"Matrix"}</definedName>
    <definedName name="wrn.Forms._1" localSheetId="2">{#N/A,#N/A,FALSE,"E-1";#N/A,#N/A,FALSE,"E-2";#N/A,#N/A,FALSE,"F-1";#N/A,#N/A,FALSE,"F-2";#N/A,#N/A,FALSE,"F-3";#N/A,#N/A,FALSE,"F-4";#N/A,#N/A,FALSE,"F-5";#N/A,#N/A,FALSE,"F-6";#N/A,#N/A,FALSE,"Matrix"}</definedName>
    <definedName name="wrn.Forms._1">{#N/A,#N/A,FALSE,"E-1";#N/A,#N/A,FALSE,"E-2";#N/A,#N/A,FALSE,"F-1";#N/A,#N/A,FALSE,"F-2";#N/A,#N/A,FALSE,"F-3";#N/A,#N/A,FALSE,"F-4";#N/A,#N/A,FALSE,"F-5";#N/A,#N/A,FALSE,"F-6";#N/A,#N/A,FALSE,"Matrix"}</definedName>
    <definedName name="wrn.formu." localSheetId="0">{"VIA1",#N/A,TRUE,"formul";"VIA2",#N/A,TRUE,"formul";"VIA3",#N/A,TRUE,"formul"}</definedName>
    <definedName name="wrn.formu." localSheetId="1">{"VIA1",#N/A,TRUE,"formul";"VIA2",#N/A,TRUE,"formul";"VIA3",#N/A,TRUE,"formul"}</definedName>
    <definedName name="wrn.formu." localSheetId="2">{"VIA1",#N/A,TRUE,"formul";"VIA2",#N/A,TRUE,"formul";"VIA3",#N/A,TRUE,"formul"}</definedName>
    <definedName name="wrn.formu.">{"VIA1",#N/A,TRUE,"formul";"VIA2",#N/A,TRUE,"formul";"VIA3",#N/A,TRUE,"formul"}</definedName>
    <definedName name="wrn.FORMULARIOS." localSheetId="3">{#N/A,#N/A,FALSE,"TEC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4">{#N/A,#N/A,FALSE,"TEC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5">{#N/A,#N/A,FALSE,"TEC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6">{#N/A,#N/A,FALSE,"TEC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Ull._.Model." localSheetId="0">{#N/A,#N/A,TRUE,"Assump";#N/A,#N/A,TRUE,"Transaction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 localSheetId="1">{#N/A,#N/A,TRUE,"Assump";#N/A,#N/A,TRUE,"Transaction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 localSheetId="2">{#N/A,#N/A,TRUE,"Assump";#N/A,#N/A,TRUE,"Transaction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Printout."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REPORT." localSheetId="3">{#N/A,#N/A,FALSE,"US$";#N/A,#N/A,FALSE,"SUMMARY";#N/A,#N/A,FALSE,"DET.SUMM";#N/A,#N/A,FALSE,"BACK-UP";#N/A,#N/A,FALSE,"INDIRECTS";#N/A,#N/A,FALSE,"PARAMETERS";#N/A,#N/A,FALSE,"RATES"}</definedName>
    <definedName name="wrn.FULL._.REPORT." localSheetId="4">{#N/A,#N/A,FALSE,"US$";#N/A,#N/A,FALSE,"SUMMARY";#N/A,#N/A,FALSE,"DET.SUMM";#N/A,#N/A,FALSE,"BACK-UP";#N/A,#N/A,FALSE,"INDIRECTS";#N/A,#N/A,FALSE,"PARAMETERS";#N/A,#N/A,FALSE,"RATES"}</definedName>
    <definedName name="wrn.FULL._.REPORT." localSheetId="5">{#N/A,#N/A,FALSE,"US$";#N/A,#N/A,FALSE,"SUMMARY";#N/A,#N/A,FALSE,"DET.SUMM";#N/A,#N/A,FALSE,"BACK-UP";#N/A,#N/A,FALSE,"INDIRECTS";#N/A,#N/A,FALSE,"PARAMETERS";#N/A,#N/A,FALSE,"RATES"}</definedName>
    <definedName name="wrn.FULL._.REPORT." localSheetId="6">{#N/A,#N/A,FALSE,"US$";#N/A,#N/A,FALSE,"SUMMARY";#N/A,#N/A,FALSE,"DET.SUMM";#N/A,#N/A,FALSE,"BACK-UP";#N/A,#N/A,FALSE,"INDIRECTS";#N/A,#N/A,FALSE,"PARAMETERS";#N/A,#N/A,FALSE,"RATES"}</definedName>
    <definedName name="wrn.FULL._.REPORT." localSheetId="0">{#N/A,#N/A,FALSE,"US$";#N/A,#N/A,FALSE,"SUMMARY";#N/A,#N/A,FALSE,"DET.SUMM";#N/A,#N/A,FALSE,"BACK-UP";#N/A,#N/A,FALSE,"INDIRECTS";#N/A,#N/A,FALSE,"PARAMETERS";#N/A,#N/A,FALSE,"RATES"}</definedName>
    <definedName name="wrn.FULL._.REPORT." localSheetId="1">{#N/A,#N/A,FALSE,"US$";#N/A,#N/A,FALSE,"SUMMARY";#N/A,#N/A,FALSE,"DET.SUMM";#N/A,#N/A,FALSE,"BACK-UP";#N/A,#N/A,FALSE,"INDIRECTS";#N/A,#N/A,FALSE,"PARAMETERS";#N/A,#N/A,FALSE,"RATES"}</definedName>
    <definedName name="wrn.FULL._.REPORT." localSheetId="2">{#N/A,#N/A,FALSE,"US$";#N/A,#N/A,FALSE,"SUMMARY";#N/A,#N/A,FALSE,"DET.SUMM";#N/A,#N/A,FALSE,"BACK-UP";#N/A,#N/A,FALSE,"INDIRECTS";#N/A,#N/A,FALSE,"PARAMETERS";#N/A,#N/A,FALSE,"RATES"}</definedName>
    <definedName name="wrn.FULL._.REPORT.">{#N/A,#N/A,FALSE,"US$";#N/A,#N/A,FALSE,"SUMMARY";#N/A,#N/A,FALSE,"DET.SUMM";#N/A,#N/A,FALSE,"BACK-UP";#N/A,#N/A,FALSE,"INDIRECTS";#N/A,#N/A,FALSE,"PARAMETERS";#N/A,#N/A,FALSE,"RATES"}</definedName>
    <definedName name="wrn.GARO._.PERSNL._.REPORT." localSheetId="0">{"garo personnel",#N/A,FALSE;"personnel by location",#N/A,FALSE;"garo_graph",#N/A,FALSE}</definedName>
    <definedName name="wrn.GARO._.PERSNL._.REPORT." localSheetId="1">{"garo personnel",#N/A,FALSE;"personnel by location",#N/A,FALSE;"garo_graph",#N/A,FALSE}</definedName>
    <definedName name="wrn.GARO._.PERSNL._.REPORT." localSheetId="2">{"garo personnel",#N/A,FALSE;"personnel by location",#N/A,FALSE;"garo_graph",#N/A,FALSE}</definedName>
    <definedName name="wrn.GARO._.PERSNL._.REPORT.">{"garo personnel",#N/A,FALSE;"personnel by location",#N/A,FALSE;"garo_graph",#N/A,FALSE}</definedName>
    <definedName name="wrn.general." localSheetId="0">{#N/A,#N/A,TRUE,"0001";#N/A,#N/A,TRUE,"0002";#N/A,#N/A,TRUE,"0003";#N/A,#N/A,TRUE,"0004";#N/A,#N/A,TRUE,"0005";#N/A,#N/A,TRUE,"0006";#N/A,#N/A,TRUE,"0007";#N/A,#N/A,TRUE,"0008";#N/A,#N/A,TRUE,"0009";#N/A,#N/A,TRUE,"0010"}</definedName>
    <definedName name="wrn.general." localSheetId="1">{#N/A,#N/A,TRUE,"0001";#N/A,#N/A,TRUE,"0002";#N/A,#N/A,TRUE,"0003";#N/A,#N/A,TRUE,"0004";#N/A,#N/A,TRUE,"0005";#N/A,#N/A,TRUE,"0006";#N/A,#N/A,TRUE,"0007";#N/A,#N/A,TRUE,"0008";#N/A,#N/A,TRUE,"0009";#N/A,#N/A,TRUE,"0010"}</definedName>
    <definedName name="wrn.general." localSheetId="2">{#N/A,#N/A,TRUE,"0001";#N/A,#N/A,TRUE,"0002";#N/A,#N/A,TRUE,"0003";#N/A,#N/A,TRUE,"0004";#N/A,#N/A,TRUE,"0005";#N/A,#N/A,TRUE,"0006";#N/A,#N/A,TRUE,"0007";#N/A,#N/A,TRUE,"0008";#N/A,#N/A,TRUE,"0009";#N/A,#N/A,TRUE,"0010"}</definedName>
    <definedName name="wrn.general.">{#N/A,#N/A,TRUE,"0001";#N/A,#N/A,TRUE,"0002";#N/A,#N/A,TRUE,"0003";#N/A,#N/A,TRUE,"0004";#N/A,#N/A,TRUE,"0005";#N/A,#N/A,TRUE,"0006";#N/A,#N/A,TRUE,"0007";#N/A,#N/A,TRUE,"0008";#N/A,#N/A,TRUE,"0009";#N/A,#N/A,TRUE,"0010"}</definedName>
    <definedName name="wrn.GENSERV." localSheetId="3">{#N/A,#N/A,FALSE,"VISTAF"}</definedName>
    <definedName name="wrn.GENSERV." localSheetId="4">{#N/A,#N/A,FALSE,"VISTAF"}</definedName>
    <definedName name="wrn.GENSERV." localSheetId="5">{#N/A,#N/A,FALSE,"VISTAF"}</definedName>
    <definedName name="wrn.GENSERV." localSheetId="6">{#N/A,#N/A,FALSE,"VISTAF"}</definedName>
    <definedName name="wrn.GENSERV." localSheetId="0">{#N/A,#N/A,FALSE,"VISTAF"}</definedName>
    <definedName name="wrn.GENSERV." localSheetId="1">{#N/A,#N/A,FALSE,"VISTAF"}</definedName>
    <definedName name="wrn.GENSERV." localSheetId="2">{#N/A,#N/A,FALSE,"VISTAF"}</definedName>
    <definedName name="wrn.GENSERV.">{#N/A,#N/A,FALSE,"VISTAF"}</definedName>
    <definedName name="wrn.George._.Viska." localSheetId="3">{#N/A,#N/A,FALSE,"Cost Report";#N/A,#N/A,FALSE,"Qtly Summ.";#N/A,#N/A,FALSE,"Mar  Qtr";#N/A,#N/A,FALSE,"Report Summary"}</definedName>
    <definedName name="wrn.George._.Viska." localSheetId="4">{#N/A,#N/A,FALSE,"Cost Report";#N/A,#N/A,FALSE,"Qtly Summ.";#N/A,#N/A,FALSE,"Mar  Qtr";#N/A,#N/A,FALSE,"Report Summary"}</definedName>
    <definedName name="wrn.George._.Viska." localSheetId="5">{#N/A,#N/A,FALSE,"Cost Report";#N/A,#N/A,FALSE,"Qtly Summ.";#N/A,#N/A,FALSE,"Mar  Qtr";#N/A,#N/A,FALSE,"Report Summary"}</definedName>
    <definedName name="wrn.George._.Viska." localSheetId="6">{#N/A,#N/A,FALSE,"Cost Report";#N/A,#N/A,FALSE,"Qtly Summ.";#N/A,#N/A,FALSE,"Mar  Qtr";#N/A,#N/A,FALSE,"Report Summary"}</definedName>
    <definedName name="wrn.George._.Viska." localSheetId="0">{#N/A,#N/A,FALSE,"Cost Report";#N/A,#N/A,FALSE,"Qtly Summ.";#N/A,#N/A,FALSE,"Mar  Qtr";#N/A,#N/A,FALSE,"Report Summary"}</definedName>
    <definedName name="wrn.George._.Viska." localSheetId="1">{#N/A,#N/A,FALSE,"Cost Report";#N/A,#N/A,FALSE,"Qtly Summ.";#N/A,#N/A,FALSE,"Mar  Qtr";#N/A,#N/A,FALSE,"Report Summary"}</definedName>
    <definedName name="wrn.George._.Viska." localSheetId="2">{#N/A,#N/A,FALSE,"Cost Report";#N/A,#N/A,FALSE,"Qtly Summ.";#N/A,#N/A,FALSE,"Mar  Qtr";#N/A,#N/A,FALSE,"Report Summary"}</definedName>
    <definedName name="wrn.George._.Viska.">{#N/A,#N/A,FALSE,"Cost Report";#N/A,#N/A,FALSE,"Qtly Summ.";#N/A,#N/A,FALSE,"Mar  Qtr";#N/A,#N/A,FALSE,"Report Summary"}</definedName>
    <definedName name="wrn.GERENCIA." localSheetId="3">{#N/A,#N/A,TRUE,"INGENIERIA";#N/A,#N/A,TRUE,"COMPRAS";#N/A,#N/A,TRUE,"DIRECCION";#N/A,#N/A,TRUE,"RESUMEN"}</definedName>
    <definedName name="wrn.GERENCIA." localSheetId="4">{#N/A,#N/A,TRUE,"INGENIERIA";#N/A,#N/A,TRUE,"COMPRAS";#N/A,#N/A,TRUE,"DIRECCION";#N/A,#N/A,TRUE,"RESUMEN"}</definedName>
    <definedName name="wrn.GERENCIA." localSheetId="5">{#N/A,#N/A,TRUE,"INGENIERIA";#N/A,#N/A,TRUE,"COMPRAS";#N/A,#N/A,TRUE,"DIRECCION";#N/A,#N/A,TRUE,"RESUMEN"}</definedName>
    <definedName name="wrn.GERENCIA." localSheetId="6">{#N/A,#N/A,TRUE,"INGENIERIA";#N/A,#N/A,TRUE,"COMPRAS";#N/A,#N/A,TRUE,"DIRECCION";#N/A,#N/A,TRUE,"RESUMEN"}</definedName>
    <definedName name="wrn.GERENCIA." localSheetId="0">{#N/A,#N/A,TRUE,"INGENIERIA";#N/A,#N/A,TRUE,"COMPRAS";#N/A,#N/A,TRUE,"DIRECCION";#N/A,#N/A,TRUE,"RESUMEN"}</definedName>
    <definedName name="wrn.GERENCIA." localSheetId="1">{#N/A,#N/A,TRUE,"INGENIERIA";#N/A,#N/A,TRUE,"COMPRAS";#N/A,#N/A,TRUE,"DIRECCION";#N/A,#N/A,TRUE,"RESUMEN"}</definedName>
    <definedName name="wrn.GERENCIA." localSheetId="2">{#N/A,#N/A,TRUE,"INGENIERIA";#N/A,#N/A,TRUE,"COMPRAS";#N/A,#N/A,TRUE,"DIRECCION";#N/A,#N/A,TRUE,"RESUMEN"}</definedName>
    <definedName name="wrn.GERENCIA.">{#N/A,#N/A,TRUE,"INGENIERIA";#N/A,#N/A,TRUE,"COMPRAS";#N/A,#N/A,TRUE,"DIRECCION";#N/A,#N/A,TRUE,"RESUMEN"}</definedName>
    <definedName name="wrn.GERENCIA._1" localSheetId="0">{#N/A,#N/A,TRUE,"INGENIERIA";#N/A,#N/A,TRUE,"COMPRAS";#N/A,#N/A,TRUE,"DIRECCION";#N/A,#N/A,TRUE,"RESUMEN"}</definedName>
    <definedName name="wrn.GERENCIA._1" localSheetId="1">{#N/A,#N/A,TRUE,"INGENIERIA";#N/A,#N/A,TRUE,"COMPRAS";#N/A,#N/A,TRUE,"DIRECCION";#N/A,#N/A,TRUE,"RESUMEN"}</definedName>
    <definedName name="wrn.GERENCIA._1" localSheetId="2">{#N/A,#N/A,TRUE,"INGENIERIA";#N/A,#N/A,TRUE,"COMPRAS";#N/A,#N/A,TRUE,"DIRECCION";#N/A,#N/A,TRUE,"RESUMEN"}</definedName>
    <definedName name="wrn.GERENCIA._1">{#N/A,#N/A,TRUE,"INGENIERIA";#N/A,#N/A,TRUE,"COMPRAS";#N/A,#N/A,TRUE,"DIRECCION";#N/A,#N/A,TRUE,"RESUMEN"}</definedName>
    <definedName name="wrn.GERENCIA._2" localSheetId="0">{#N/A,#N/A,TRUE,"INGENIERIA";#N/A,#N/A,TRUE,"COMPRAS";#N/A,#N/A,TRUE,"DIRECCION";#N/A,#N/A,TRUE,"RESUMEN"}</definedName>
    <definedName name="wrn.GERENCIA._2" localSheetId="1">{#N/A,#N/A,TRUE,"INGENIERIA";#N/A,#N/A,TRUE,"COMPRAS";#N/A,#N/A,TRUE,"DIRECCION";#N/A,#N/A,TRUE,"RESUMEN"}</definedName>
    <definedName name="wrn.GERENCIA._2" localSheetId="2">{#N/A,#N/A,TRUE,"INGENIERIA";#N/A,#N/A,TRUE,"COMPRAS";#N/A,#N/A,TRUE,"DIRECCION";#N/A,#N/A,TRUE,"RESUMEN"}</definedName>
    <definedName name="wrn.GERENCIA._2">{#N/A,#N/A,TRUE,"INGENIERIA";#N/A,#N/A,TRUE,"COMPRAS";#N/A,#N/A,TRUE,"DIRECCION";#N/A,#N/A,TRUE,"RESUMEN"}</definedName>
    <definedName name="wrn.GERENCIA._3" localSheetId="0">{#N/A,#N/A,TRUE,"INGENIERIA";#N/A,#N/A,TRUE,"COMPRAS";#N/A,#N/A,TRUE,"DIRECCION";#N/A,#N/A,TRUE,"RESUMEN"}</definedName>
    <definedName name="wrn.GERENCIA._3" localSheetId="1">{#N/A,#N/A,TRUE,"INGENIERIA";#N/A,#N/A,TRUE,"COMPRAS";#N/A,#N/A,TRUE,"DIRECCION";#N/A,#N/A,TRUE,"RESUMEN"}</definedName>
    <definedName name="wrn.GERENCIA._3" localSheetId="2">{#N/A,#N/A,TRUE,"INGENIERIA";#N/A,#N/A,TRUE,"COMPRAS";#N/A,#N/A,TRUE,"DIRECCION";#N/A,#N/A,TRUE,"RESUMEN"}</definedName>
    <definedName name="wrn.GERENCIA._3">{#N/A,#N/A,TRUE,"INGENIERIA";#N/A,#N/A,TRUE,"COMPRAS";#N/A,#N/A,TRUE,"DIRECCION";#N/A,#N/A,TRUE,"RESUMEN"}</definedName>
    <definedName name="wrn.Goonyella._.Riverside._.Mine._.Quantities._.and._.Equipment._.Hours." localSheetId="0">{#N/A,#N/A,FALSE,"GYRV Quantities Output"}</definedName>
    <definedName name="wrn.Goonyella._.Riverside._.Mine._.Quantities._.and._.Equipment._.Hours." localSheetId="1">{#N/A,#N/A,FALSE,"GYRV Quantities Output"}</definedName>
    <definedName name="wrn.Goonyella._.Riverside._.Mine._.Quantities._.and._.Equipment._.Hours." localSheetId="2">{#N/A,#N/A,FALSE,"GYRV Quantities Output"}</definedName>
    <definedName name="wrn.Goonyella._.Riverside._.Mine._.Quantities._.and._.Equipment._.Hours.">{#N/A,#N/A,FALSE,"GYRV Quantities Output"}</definedName>
    <definedName name="wrn.Graficos." localSheetId="0">{"Graf_Carga Trab",#N/A,FALSE,"Grafi_Carga Trab";"Graf_Venta Flujo",#N/A,FALSE,"Grafi_Carga Trab"}</definedName>
    <definedName name="wrn.Graficos." localSheetId="1">{"Graf_Carga Trab",#N/A,FALSE,"Grafi_Carga Trab";"Graf_Venta Flujo",#N/A,FALSE,"Grafi_Carga Trab"}</definedName>
    <definedName name="wrn.Graficos." localSheetId="2">{"Graf_Carga Trab",#N/A,FALSE,"Grafi_Carga Trab";"Graf_Venta Flujo",#N/A,FALSE,"Grafi_Carga Trab"}</definedName>
    <definedName name="wrn.Graficos.">{"Graf_Carga Trab",#N/A,FALSE,"Grafi_Carga Trab";"Graf_Venta Flujo",#N/A,FALSE,"Grafi_Carga Trab"}</definedName>
    <definedName name="wrn.Graficos._1" localSheetId="0">{"Graf_Carga Trab",#N/A,FALSE,"Grafi_Carga Trab";"Graf_Venta Flujo",#N/A,FALSE,"Grafi_Carga Trab"}</definedName>
    <definedName name="wrn.Graficos._1" localSheetId="1">{"Graf_Carga Trab",#N/A,FALSE,"Grafi_Carga Trab";"Graf_Venta Flujo",#N/A,FALSE,"Grafi_Carga Trab"}</definedName>
    <definedName name="wrn.Graficos._1" localSheetId="2">{"Graf_Carga Trab",#N/A,FALSE,"Grafi_Carga Trab";"Graf_Venta Flujo",#N/A,FALSE,"Grafi_Carga Trab"}</definedName>
    <definedName name="wrn.Graficos._1">{"Graf_Carga Trab",#N/A,FALSE,"Grafi_Carga Trab";"Graf_Venta Flujo",#N/A,FALSE,"Grafi_Carga Trab"}</definedName>
    <definedName name="wrn.hedge." localSheetId="0">{#N/A,#N/A,FALSE,"Cobret"}</definedName>
    <definedName name="wrn.hedge." localSheetId="1">{#N/A,#N/A,FALSE,"Cobret"}</definedName>
    <definedName name="wrn.hedge." localSheetId="2">{#N/A,#N/A,FALSE,"Cobret"}</definedName>
    <definedName name="wrn.hedge.">{#N/A,#N/A,FALSE,"Cobret"}</definedName>
    <definedName name="wrn.hedge._1" localSheetId="0">{#N/A,#N/A,FALSE,"Cobret"}</definedName>
    <definedName name="wrn.hedge._1" localSheetId="1">{#N/A,#N/A,FALSE,"Cobret"}</definedName>
    <definedName name="wrn.hedge._1" localSheetId="2">{#N/A,#N/A,FALSE,"Cobret"}</definedName>
    <definedName name="wrn.hedge._1">{#N/A,#N/A,FALSE,"Cobret"}</definedName>
    <definedName name="wrn.hedge._2" localSheetId="0">{#N/A,#N/A,FALSE,"Cobret"}</definedName>
    <definedName name="wrn.hedge._2" localSheetId="1">{#N/A,#N/A,FALSE,"Cobret"}</definedName>
    <definedName name="wrn.hedge._2" localSheetId="2">{#N/A,#N/A,FALSE,"Cobret"}</definedName>
    <definedName name="wrn.hedge._2">{#N/A,#N/A,FALSE,"Cobret"}</definedName>
    <definedName name="wrn.hedge._3" localSheetId="0">{#N/A,#N/A,FALSE,"Cobret"}</definedName>
    <definedName name="wrn.hedge._3" localSheetId="1">{#N/A,#N/A,FALSE,"Cobret"}</definedName>
    <definedName name="wrn.hedge._3" localSheetId="2">{#N/A,#N/A,FALSE,"Cobret"}</definedName>
    <definedName name="wrn.hedge._3">{#N/A,#N/A,FALSE,"Cobret"}</definedName>
    <definedName name="wrn.hedge._4" localSheetId="0">{#N/A,#N/A,FALSE,"Cobret"}</definedName>
    <definedName name="wrn.hedge._4" localSheetId="1">{#N/A,#N/A,FALSE,"Cobret"}</definedName>
    <definedName name="wrn.hedge._4" localSheetId="2">{#N/A,#N/A,FALSE,"Cobret"}</definedName>
    <definedName name="wrn.hedge._4">{#N/A,#N/A,FALSE,"Cobret"}</definedName>
    <definedName name="wrn.hedge._5" localSheetId="0">{#N/A,#N/A,FALSE,"Cobret"}</definedName>
    <definedName name="wrn.hedge._5" localSheetId="1">{#N/A,#N/A,FALSE,"Cobret"}</definedName>
    <definedName name="wrn.hedge._5" localSheetId="2">{#N/A,#N/A,FALSE,"Cobret"}</definedName>
    <definedName name="wrn.hedge._5">{#N/A,#N/A,FALSE,"Cobret"}</definedName>
    <definedName name="wrn.Historical._.Cost._.PWC." localSheetId="0">{#N/A,#N/A,TRUE,"Cover His PWC";#N/A,#N/A,TRUE,"P&amp;L";#N/A,#N/A,TRUE,"BS";#N/A,#N/A,TRUE,"Depreciation";#N/A,#N/A,TRUE,"GRAPHS";#N/A,#N/A,TRUE,"DCF EBITDA Multiple";#N/A,#N/A,TRUE,"DCF Perpetual Growth"}</definedName>
    <definedName name="wrn.Historical._.Cost._.PWC." localSheetId="1">{#N/A,#N/A,TRUE,"Cover His PWC";#N/A,#N/A,TRUE,"P&amp;L";#N/A,#N/A,TRUE,"BS";#N/A,#N/A,TRUE,"Depreciation";#N/A,#N/A,TRUE,"GRAPHS";#N/A,#N/A,TRUE,"DCF EBITDA Multiple";#N/A,#N/A,TRUE,"DCF Perpetual Growth"}</definedName>
    <definedName name="wrn.Historical._.Cost._.PWC." localSheetId="2">{#N/A,#N/A,TRUE,"Cover His PWC";#N/A,#N/A,TRUE,"P&amp;L";#N/A,#N/A,TRUE,"BS";#N/A,#N/A,TRUE,"Depreciation";#N/A,#N/A,TRUE,"GRAPHS";#N/A,#N/A,TRUE,"DCF EBITDA Multiple";#N/A,#N/A,TRUE,"DCF Perpetual Growth"}</definedName>
    <definedName name="wrn.Historical._.Cost._.PWC.">{#N/A,#N/A,TRUE,"Cover His PWC";#N/A,#N/A,TRUE,"P&amp;L";#N/A,#N/A,TRUE,"BS";#N/A,#N/A,TRUE,"Depreciation";#N/A,#N/A,TRUE,"GRAPHS";#N/A,#N/A,TRUE,"DCF EBITDA Multiple";#N/A,#N/A,TRUE,"DCF Perpetual Growth"}</definedName>
    <definedName name="wrn.Historical._.Cost._.TenneT." localSheetId="0">{#N/A,#N/A,TRUE,"Cover His T";#N/A,#N/A,TRUE,"P&amp;L";#N/A,#N/A,TRUE,"BS";#N/A,#N/A,TRUE,"Depreciation";#N/A,#N/A,TRUE,"GRAPHS";#N/A,#N/A,TRUE,"DCF EBITDA Multiple";#N/A,#N/A,TRUE,"DCF Perpetual Growth"}</definedName>
    <definedName name="wrn.Historical._.Cost._.TenneT." localSheetId="1">{#N/A,#N/A,TRUE,"Cover His T";#N/A,#N/A,TRUE,"P&amp;L";#N/A,#N/A,TRUE,"BS";#N/A,#N/A,TRUE,"Depreciation";#N/A,#N/A,TRUE,"GRAPHS";#N/A,#N/A,TRUE,"DCF EBITDA Multiple";#N/A,#N/A,TRUE,"DCF Perpetual Growth"}</definedName>
    <definedName name="wrn.Historical._.Cost._.TenneT." localSheetId="2">{#N/A,#N/A,TRUE,"Cover His T";#N/A,#N/A,TRUE,"P&amp;L";#N/A,#N/A,TRUE,"BS";#N/A,#N/A,TRUE,"Depreciation";#N/A,#N/A,TRUE,"GRAPHS";#N/A,#N/A,TRUE,"DCF EBITDA Multiple";#N/A,#N/A,TRUE,"DCF Perpetual Growth"}</definedName>
    <definedName name="wrn.Historical._.Cost._.TenneT.">{#N/A,#N/A,TRUE,"Cover His T";#N/A,#N/A,TRUE,"P&amp;L";#N/A,#N/A,TRUE,"BS";#N/A,#N/A,TRUE,"Depreciation";#N/A,#N/A,TRUE,"GRAPHS";#N/A,#N/A,TRUE,"DCF EBITDA Multiple";#N/A,#N/A,TRUE,"DCF Perpetual Growth"}</definedName>
    <definedName name="wrn.Hyg._.Acq." localSheetId="0">{#N/A,#N/A,FALSE,"main";#N/A,#N/A,FALSE,"100% Cash";#N/A,#N/A,FALSE,"100% Stock"}</definedName>
    <definedName name="wrn.Hyg._.Acq." localSheetId="1">{#N/A,#N/A,FALSE,"main";#N/A,#N/A,FALSE,"100% Cash";#N/A,#N/A,FALSE,"100% Stock"}</definedName>
    <definedName name="wrn.Hyg._.Acq." localSheetId="2">{#N/A,#N/A,FALSE,"main";#N/A,#N/A,FALSE,"100% Cash";#N/A,#N/A,FALSE,"100% Stock"}</definedName>
    <definedName name="wrn.Hyg._.Acq.">{#N/A,#N/A,FALSE,"main";#N/A,#N/A,FALSE,"100% Cash";#N/A,#N/A,FALSE,"100% Stock"}</definedName>
    <definedName name="wrn.Hyperion._.Data." localSheetId="0">{#N/A,#N/A,FALSE,"Hyp Data";#N/A,#N/A,FALSE,"Hyp Data_TH";#N/A,#N/A,FALSE,"Hyp Data_CO"}</definedName>
    <definedName name="wrn.Hyperion._.Data." localSheetId="1">{#N/A,#N/A,FALSE,"Hyp Data";#N/A,#N/A,FALSE,"Hyp Data_TH";#N/A,#N/A,FALSE,"Hyp Data_CO"}</definedName>
    <definedName name="wrn.Hyperion._.Data." localSheetId="2">{#N/A,#N/A,FALSE,"Hyp Data";#N/A,#N/A,FALSE,"Hyp Data_TH";#N/A,#N/A,FALSE,"Hyp Data_CO"}</definedName>
    <definedName name="wrn.Hyperion._.Data.">{#N/A,#N/A,FALSE,"Hyp Data";#N/A,#N/A,FALSE,"Hyp Data_TH";#N/A,#N/A,FALSE,"Hyp Data_CO"}</definedName>
    <definedName name="wrn.Impresion._.Datos._.de._.las._.Curvas." localSheetId="0">{"Datos de las Curvas",#N/A,TRUE,"TABLA-CALCULOS"}</definedName>
    <definedName name="wrn.Impresion._.Datos._.de._.las._.Curvas." localSheetId="1">{"Datos de las Curvas",#N/A,TRUE,"TABLA-CALCULOS"}</definedName>
    <definedName name="wrn.Impresion._.Datos._.de._.las._.Curvas." localSheetId="2">{"Datos de las Curvas",#N/A,TRUE,"TABLA-CALCULOS"}</definedName>
    <definedName name="wrn.Impresion._.Datos._.de._.las._.Curvas.">{"Datos de las Curvas",#N/A,TRUE,"TABLA-CALCULOS"}</definedName>
    <definedName name="wrn.Imprime." localSheetId="0">{#N/A,#N/A,FALSE,"Superficie";#N/A,#N/A,FALSE,"Concentrador";#N/A,#N/A,FALSE,"Mina Rajo";#N/A,#N/A,FALSE,"Subterránea";#N/A,#N/A,FALSE,"Otros"}</definedName>
    <definedName name="wrn.Imprime." localSheetId="1">{#N/A,#N/A,FALSE,"Superficie";#N/A,#N/A,FALSE,"Concentrador";#N/A,#N/A,FALSE,"Mina Rajo";#N/A,#N/A,FALSE,"Subterránea";#N/A,#N/A,FALSE,"Otros"}</definedName>
    <definedName name="wrn.Imprime." localSheetId="2">{#N/A,#N/A,FALSE,"Superficie";#N/A,#N/A,FALSE,"Concentrador";#N/A,#N/A,FALSE,"Mina Rajo";#N/A,#N/A,FALSE,"Subterránea";#N/A,#N/A,FALSE,"Otros"}</definedName>
    <definedName name="wrn.Imprime.">{#N/A,#N/A,FALSE,"Superficie";#N/A,#N/A,FALSE,"Concentrador";#N/A,#N/A,FALSE,"Mina Rajo";#N/A,#N/A,FALSE,"Subterránea";#N/A,#N/A,FALSE,"Otros"}</definedName>
    <definedName name="wrn.Imprime._.ECOS." localSheetId="0">{#N/A,#N/A,FALSE,"P.U.(integral)";#N/A,#N/A,FALSE,"Prov.";#N/A,#N/A,FALSE,"P.U.(G1)";#N/A,#N/A,FALSE,"Prov. (G1)";#N/A,#N/A,FALSE,"P.U.(G2)";#N/A,#N/A,FALSE,"Prov.(G2)";#N/A,#N/A,FALSE,"Var-Ext"}</definedName>
    <definedName name="wrn.Imprime._.ECOS." localSheetId="1">{#N/A,#N/A,FALSE,"P.U.(integral)";#N/A,#N/A,FALSE,"Prov.";#N/A,#N/A,FALSE,"P.U.(G1)";#N/A,#N/A,FALSE,"Prov. (G1)";#N/A,#N/A,FALSE,"P.U.(G2)";#N/A,#N/A,FALSE,"Prov.(G2)";#N/A,#N/A,FALSE,"Var-Ext"}</definedName>
    <definedName name="wrn.Imprime._.ECOS." localSheetId="2">{#N/A,#N/A,FALSE,"P.U.(integral)";#N/A,#N/A,FALSE,"Prov.";#N/A,#N/A,FALSE,"P.U.(G1)";#N/A,#N/A,FALSE,"Prov. (G1)";#N/A,#N/A,FALSE,"P.U.(G2)";#N/A,#N/A,FALSE,"Prov.(G2)";#N/A,#N/A,FALSE,"Var-Ext"}</definedName>
    <definedName name="wrn.Imprime._.ECOS.">{#N/A,#N/A,FALSE,"P.U.(integral)";#N/A,#N/A,FALSE,"Prov.";#N/A,#N/A,FALSE,"P.U.(G1)";#N/A,#N/A,FALSE,"Prov. (G1)";#N/A,#N/A,FALSE,"P.U.(G2)";#N/A,#N/A,FALSE,"Prov.(G2)";#N/A,#N/A,FALSE,"Var-Ext"}</definedName>
    <definedName name="wrn.Imprime._.ECOS._1" localSheetId="0">{#N/A,#N/A,FALSE,"P.U.(integral)";#N/A,#N/A,FALSE,"Prov.";#N/A,#N/A,FALSE,"P.U.(G1)";#N/A,#N/A,FALSE,"Prov. (G1)";#N/A,#N/A,FALSE,"P.U.(G2)";#N/A,#N/A,FALSE,"Prov.(G2)";#N/A,#N/A,FALSE,"Var-Ext"}</definedName>
    <definedName name="wrn.Imprime._.ECOS._1" localSheetId="1">{#N/A,#N/A,FALSE,"P.U.(integral)";#N/A,#N/A,FALSE,"Prov.";#N/A,#N/A,FALSE,"P.U.(G1)";#N/A,#N/A,FALSE,"Prov. (G1)";#N/A,#N/A,FALSE,"P.U.(G2)";#N/A,#N/A,FALSE,"Prov.(G2)";#N/A,#N/A,FALSE,"Var-Ext"}</definedName>
    <definedName name="wrn.Imprime._.ECOS._1" localSheetId="2">{#N/A,#N/A,FALSE,"P.U.(integral)";#N/A,#N/A,FALSE,"Prov.";#N/A,#N/A,FALSE,"P.U.(G1)";#N/A,#N/A,FALSE,"Prov. (G1)";#N/A,#N/A,FALSE,"P.U.(G2)";#N/A,#N/A,FALSE,"Prov.(G2)";#N/A,#N/A,FALSE,"Var-Ext"}</definedName>
    <definedName name="wrn.Imprime._.ECOS._1">{#N/A,#N/A,FALSE,"P.U.(integral)";#N/A,#N/A,FALSE,"Prov.";#N/A,#N/A,FALSE,"P.U.(G1)";#N/A,#N/A,FALSE,"Prov. (G1)";#N/A,#N/A,FALSE,"P.U.(G2)";#N/A,#N/A,FALSE,"Prov.(G2)";#N/A,#N/A,FALSE,"Var-Ext"}</definedName>
    <definedName name="wrn.Imprime._1" localSheetId="0">{#N/A,#N/A,FALSE,"Superficie";#N/A,#N/A,FALSE,"Concentrador";#N/A,#N/A,FALSE,"Mina Rajo";#N/A,#N/A,FALSE,"Subterránea";#N/A,#N/A,FALSE,"Otros"}</definedName>
    <definedName name="wrn.Imprime._1" localSheetId="1">{#N/A,#N/A,FALSE,"Superficie";#N/A,#N/A,FALSE,"Concentrador";#N/A,#N/A,FALSE,"Mina Rajo";#N/A,#N/A,FALSE,"Subterránea";#N/A,#N/A,FALSE,"Otros"}</definedName>
    <definedName name="wrn.Imprime._1" localSheetId="2">{#N/A,#N/A,FALSE,"Superficie";#N/A,#N/A,FALSE,"Concentrador";#N/A,#N/A,FALSE,"Mina Rajo";#N/A,#N/A,FALSE,"Subterránea";#N/A,#N/A,FALSE,"Otros"}</definedName>
    <definedName name="wrn.Imprime._1">{#N/A,#N/A,FALSE,"Superficie";#N/A,#N/A,FALSE,"Concentrador";#N/A,#N/A,FALSE,"Mina Rajo";#N/A,#N/A,FALSE,"Subterránea";#N/A,#N/A,FALSE,"Otros"}</definedName>
    <definedName name="wrn.INCO._.Proposal._.Summary." localSheetId="0">{#N/A,#N/A,FALSE,"Fig. 1";#N/A,#N/A,FALSE,"Fig. 2"}</definedName>
    <definedName name="wrn.INCO._.Proposal._.Summary." localSheetId="1">{#N/A,#N/A,FALSE,"Fig. 1";#N/A,#N/A,FALSE,"Fig. 2"}</definedName>
    <definedName name="wrn.INCO._.Proposal._.Summary." localSheetId="2">{#N/A,#N/A,FALSE,"Fig. 1";#N/A,#N/A,FALSE,"Fig. 2"}</definedName>
    <definedName name="wrn.INCO._.Proposal._.Summary.">{#N/A,#N/A,FALSE,"Fig. 1";#N/A,#N/A,FALSE,"Fig. 2"}</definedName>
    <definedName name="wrn.Informe.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2."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No.._.30." localSheetId="3">{#N/A,#N/A,FALSE,"DET-CAMB.";#N/A,#N/A,FALSE,"PRESUP.";#N/A,#N/A,FALSE,"RESUMEN";#N/A,#N/A,FALSE,"CT";#N/A,#N/A,FALSE,"PD";#N/A,#N/A,FALSE,"PR"}</definedName>
    <definedName name="wrn.INFORME._.No.._.30." localSheetId="4">{#N/A,#N/A,FALSE,"DET-CAMB.";#N/A,#N/A,FALSE,"PRESUP.";#N/A,#N/A,FALSE,"RESUMEN";#N/A,#N/A,FALSE,"CT";#N/A,#N/A,FALSE,"PD";#N/A,#N/A,FALSE,"PR"}</definedName>
    <definedName name="wrn.INFORME._.No.._.30." localSheetId="5">{#N/A,#N/A,FALSE,"DET-CAMB.";#N/A,#N/A,FALSE,"PRESUP.";#N/A,#N/A,FALSE,"RESUMEN";#N/A,#N/A,FALSE,"CT";#N/A,#N/A,FALSE,"PD";#N/A,#N/A,FALSE,"PR"}</definedName>
    <definedName name="wrn.INFORME._.No.._.30." localSheetId="6">{#N/A,#N/A,FALSE,"DET-CAMB.";#N/A,#N/A,FALSE,"PRESUP.";#N/A,#N/A,FALSE,"RESUMEN";#N/A,#N/A,FALSE,"CT";#N/A,#N/A,FALSE,"PD";#N/A,#N/A,FALSE,"PR"}</definedName>
    <definedName name="wrn.INFORME._.No.._.30." localSheetId="0">{#N/A,#N/A,FALSE,"DET-CAMB.";#N/A,#N/A,FALSE,"PRESUP.";#N/A,#N/A,FALSE,"RESUMEN";#N/A,#N/A,FALSE,"CT";#N/A,#N/A,FALSE,"PD";#N/A,#N/A,FALSE,"PR"}</definedName>
    <definedName name="wrn.INFORME._.No.._.30." localSheetId="1">{#N/A,#N/A,FALSE,"DET-CAMB.";#N/A,#N/A,FALSE,"PRESUP.";#N/A,#N/A,FALSE,"RESUMEN";#N/A,#N/A,FALSE,"CT";#N/A,#N/A,FALSE,"PD";#N/A,#N/A,FALSE,"PR"}</definedName>
    <definedName name="wrn.INFORME._.No.._.30." localSheetId="2">{#N/A,#N/A,FALSE,"DET-CAMB.";#N/A,#N/A,FALSE,"PRESUP.";#N/A,#N/A,FALSE,"RESUMEN";#N/A,#N/A,FALSE,"CT";#N/A,#N/A,FALSE,"PD";#N/A,#N/A,FALSE,"PR"}</definedName>
    <definedName name="wrn.INFORME._.No.._.30.">{#N/A,#N/A,FALSE,"DET-CAMB.";#N/A,#N/A,FALSE,"PRESUP.";#N/A,#N/A,FALSE,"RESUMEN";#N/A,#N/A,FALSE,"CT";#N/A,#N/A,FALSE,"PD";#N/A,#N/A,FALSE,"PR"}</definedName>
    <definedName name="wrn.INFORME_XPAND." localSheetId="3">{"DETALLE_1996",#N/A,FALSE,"flujo";"DETALLE_1997",#N/A,FALSE,"flujo";"GASTOS_INCURRIDOS_1996",#N/A,FALSE,"flujo";"GASTOS_PROGRAMADOS_PARA_1997",#N/A,FALSE,"flujo";#N/A,#N/A,FALSE,"comparat";#N/A,#N/A,FALSE,"costos";#N/A,#N/A,FALSE,"proyctrol"}</definedName>
    <definedName name="wrn.INFORME_XPAND." localSheetId="4">{"DETALLE_1996",#N/A,FALSE,"flujo";"DETALLE_1997",#N/A,FALSE,"flujo";"GASTOS_INCURRIDOS_1996",#N/A,FALSE,"flujo";"GASTOS_PROGRAMADOS_PARA_1997",#N/A,FALSE,"flujo";#N/A,#N/A,FALSE,"comparat";#N/A,#N/A,FALSE,"costos";#N/A,#N/A,FALSE,"proyctrol"}</definedName>
    <definedName name="wrn.INFORME_XPAND." localSheetId="5">{"DETALLE_1996",#N/A,FALSE,"flujo";"DETALLE_1997",#N/A,FALSE,"flujo";"GASTOS_INCURRIDOS_1996",#N/A,FALSE,"flujo";"GASTOS_PROGRAMADOS_PARA_1997",#N/A,FALSE,"flujo";#N/A,#N/A,FALSE,"comparat";#N/A,#N/A,FALSE,"costos";#N/A,#N/A,FALSE,"proyctrol"}</definedName>
    <definedName name="wrn.INFORME_XPAND." localSheetId="6">{"DETALLE_1996",#N/A,FALSE,"flujo";"DETALLE_1997",#N/A,FALSE,"flujo";"GASTOS_INCURRIDOS_1996",#N/A,FALSE,"flujo";"GASTOS_PROGRAMADOS_PARA_1997",#N/A,FALSE,"flujo";#N/A,#N/A,FALSE,"comparat";#N/A,#N/A,FALSE,"costos";#N/A,#N/A,FALSE,"proyctrol"}</definedName>
    <definedName name="wrn.INFORME_XPAND." localSheetId="0">{"DETALLE_1996",#N/A,FALSE,"flujo";"DETALLE_1997",#N/A,FALSE,"flujo";"GASTOS_INCURRIDOS_1996",#N/A,FALSE,"flujo";"GASTOS_PROGRAMADOS_PARA_1997",#N/A,FALSE,"flujo";#N/A,#N/A,FALSE,"comparat";#N/A,#N/A,FALSE,"costos";#N/A,#N/A,FALSE,"proyctrol"}</definedName>
    <definedName name="wrn.INFORME_XPAND." localSheetId="1">{"DETALLE_1996",#N/A,FALSE,"flujo";"DETALLE_1997",#N/A,FALSE,"flujo";"GASTOS_INCURRIDOS_1996",#N/A,FALSE,"flujo";"GASTOS_PROGRAMADOS_PARA_1997",#N/A,FALSE,"flujo";#N/A,#N/A,FALSE,"comparat";#N/A,#N/A,FALSE,"costos";#N/A,#N/A,FALSE,"proyctrol"}</definedName>
    <definedName name="wrn.INFORME_XPAND." localSheetId="2">{"DETALLE_1996",#N/A,FALSE,"flujo";"DETALLE_1997",#N/A,FALSE,"flujo";"GASTOS_INCURRIDOS_1996",#N/A,FALSE,"flujo";"GASTOS_PROGRAMADOS_PARA_1997",#N/A,FALSE,"flujo";#N/A,#N/A,FALSE,"comparat";#N/A,#N/A,FALSE,"costos";#N/A,#N/A,FALSE,"proyctrol"}</definedName>
    <definedName name="wrn.INFORME_XPAND.">{"DETALLE_1996",#N/A,FALSE,"flujo";"DETALLE_1997",#N/A,FALSE,"flujo";"GASTOS_INCURRIDOS_1996",#N/A,FALSE,"flujo";"GASTOS_PROGRAMADOS_PARA_1997",#N/A,FALSE,"flujo";#N/A,#N/A,FALSE,"comparat";#N/A,#N/A,FALSE,"costos";#N/A,#N/A,FALSE,"proyctrol"}</definedName>
    <definedName name="wrn.INFORME_XPAND._1" localSheetId="0">{"DETALLE_1996",#N/A,FALSE,"flujo";"DETALLE_1997",#N/A,FALSE,"flujo";"GASTOS_INCURRIDOS_1996",#N/A,FALSE,"flujo";"GASTOS_PROGRAMADOS_PARA_1997",#N/A,FALSE,"flujo";#N/A,#N/A,FALSE,"comparat";#N/A,#N/A,FALSE,"costos";#N/A,#N/A,FALSE,"proyctrol"}</definedName>
    <definedName name="wrn.INFORME_XPAND._1" localSheetId="1">{"DETALLE_1996",#N/A,FALSE,"flujo";"DETALLE_1997",#N/A,FALSE,"flujo";"GASTOS_INCURRIDOS_1996",#N/A,FALSE,"flujo";"GASTOS_PROGRAMADOS_PARA_1997",#N/A,FALSE,"flujo";#N/A,#N/A,FALSE,"comparat";#N/A,#N/A,FALSE,"costos";#N/A,#N/A,FALSE,"proyctrol"}</definedName>
    <definedName name="wrn.INFORME_XPAND._1" localSheetId="2">{"DETALLE_1996",#N/A,FALSE,"flujo";"DETALLE_1997",#N/A,FALSE,"flujo";"GASTOS_INCURRIDOS_1996",#N/A,FALSE,"flujo";"GASTOS_PROGRAMADOS_PARA_1997",#N/A,FALSE,"flujo";#N/A,#N/A,FALSE,"comparat";#N/A,#N/A,FALSE,"costos";#N/A,#N/A,FALSE,"proyctrol"}</definedName>
    <definedName name="wrn.INFORME_XPAND._1">{"DETALLE_1996",#N/A,FALSE,"flujo";"DETALLE_1997",#N/A,FALSE,"flujo";"GASTOS_INCURRIDOS_1996",#N/A,FALSE,"flujo";"GASTOS_PROGRAMADOS_PARA_1997",#N/A,FALSE,"flujo";#N/A,#N/A,FALSE,"comparat";#N/A,#N/A,FALSE,"costos";#N/A,#N/A,FALSE,"proyctrol"}</definedName>
    <definedName name="wrn.INFORMETC.b" localSheetId="0">{#N/A,#N/A,FALSE,"TEC-01";#N/A,#N/A,FALSE,"TEC - 02";#N/A,#N/A,FALSE,"TEC - 03";#N/A,#N/A,FALSE,"TEC - 04";#N/A,#N/A,FALSE,"TEC-07";#N/A,#N/A,FALSE,"TEC-08";#N/A,#N/A,FALSE,"TEC - 09A";#N/A,#N/A,FALSE,"TEC - 09B";#N/A,#N/A,FALSE,"TEC - 09C";#N/A,#N/A,FALSE,"TEC - 10";#N/A,#N/A,FALSE,"TEC-11"}</definedName>
    <definedName name="wrn.INFORMETC.b" localSheetId="1">{#N/A,#N/A,FALSE,"TEC-01";#N/A,#N/A,FALSE,"TEC - 02";#N/A,#N/A,FALSE,"TEC - 03";#N/A,#N/A,FALSE,"TEC - 04";#N/A,#N/A,FALSE,"TEC-07";#N/A,#N/A,FALSE,"TEC-08";#N/A,#N/A,FALSE,"TEC - 09A";#N/A,#N/A,FALSE,"TEC - 09B";#N/A,#N/A,FALSE,"TEC - 09C";#N/A,#N/A,FALSE,"TEC - 10";#N/A,#N/A,FALSE,"TEC-11"}</definedName>
    <definedName name="wrn.INFORMETC.b" localSheetId="2">{#N/A,#N/A,FALSE,"TEC-01";#N/A,#N/A,FALSE,"TEC - 02";#N/A,#N/A,FALSE,"TEC - 03";#N/A,#N/A,FALSE,"TEC - 04";#N/A,#N/A,FALSE,"TEC-07";#N/A,#N/A,FALSE,"TEC-08";#N/A,#N/A,FALSE,"TEC - 09A";#N/A,#N/A,FALSE,"TEC - 09B";#N/A,#N/A,FALSE,"TEC - 09C";#N/A,#N/A,FALSE,"TEC - 10";#N/A,#N/A,FALSE,"TEC-11"}</definedName>
    <definedName name="wrn.INFORMETC.b">{#N/A,#N/A,FALSE,"TEC-01";#N/A,#N/A,FALSE,"TEC - 02";#N/A,#N/A,FALSE,"TEC - 03";#N/A,#N/A,FALSE,"TEC - 04";#N/A,#N/A,FALSE,"TEC-07";#N/A,#N/A,FALSE,"TEC-08";#N/A,#N/A,FALSE,"TEC - 09A";#N/A,#N/A,FALSE,"TEC - 09B";#N/A,#N/A,FALSE,"TEC - 09C";#N/A,#N/A,FALSE,"TEC - 10";#N/A,#N/A,FALSE,"TEC-11"}</definedName>
    <definedName name="wrn.INFORMETEC." localSheetId="3">{#N/A,#N/A,FALSE,"TEC-01";#N/A,#N/A,FALSE,"TEC - 02";#N/A,#N/A,FALSE,"TEC - 03";#N/A,#N/A,FALSE,"TEC - 04";#N/A,#N/A,FALSE,"TEC-07";#N/A,#N/A,FALSE,"TEC-08";#N/A,#N/A,FALSE,"TEC - 09A";#N/A,#N/A,FALSE,"TEC - 09B";#N/A,#N/A,FALSE,"TEC - 09C";#N/A,#N/A,FALSE,"TEC - 10";#N/A,#N/A,FALSE,"TEC-11"}</definedName>
    <definedName name="wrn.INFORMETEC." localSheetId="4">{#N/A,#N/A,FALSE,"TEC-01";#N/A,#N/A,FALSE,"TEC - 02";#N/A,#N/A,FALSE,"TEC - 03";#N/A,#N/A,FALSE,"TEC - 04";#N/A,#N/A,FALSE,"TEC-07";#N/A,#N/A,FALSE,"TEC-08";#N/A,#N/A,FALSE,"TEC - 09A";#N/A,#N/A,FALSE,"TEC - 09B";#N/A,#N/A,FALSE,"TEC - 09C";#N/A,#N/A,FALSE,"TEC - 10";#N/A,#N/A,FALSE,"TEC-11"}</definedName>
    <definedName name="wrn.INFORMETEC." localSheetId="5">{#N/A,#N/A,FALSE,"TEC-01";#N/A,#N/A,FALSE,"TEC - 02";#N/A,#N/A,FALSE,"TEC - 03";#N/A,#N/A,FALSE,"TEC - 04";#N/A,#N/A,FALSE,"TEC-07";#N/A,#N/A,FALSE,"TEC-08";#N/A,#N/A,FALSE,"TEC - 09A";#N/A,#N/A,FALSE,"TEC - 09B";#N/A,#N/A,FALSE,"TEC - 09C";#N/A,#N/A,FALSE,"TEC - 10";#N/A,#N/A,FALSE,"TEC-11"}</definedName>
    <definedName name="wrn.INFORMETEC." localSheetId="6">{#N/A,#N/A,FALSE,"TEC-01";#N/A,#N/A,FALSE,"TEC - 02";#N/A,#N/A,FALSE,"TEC - 03";#N/A,#N/A,FALSE,"TEC - 04";#N/A,#N/A,FALSE,"TEC-07";#N/A,#N/A,FALSE,"TEC-08";#N/A,#N/A,FALSE,"TEC - 09A";#N/A,#N/A,FALSE,"TEC - 09B";#N/A,#N/A,FALSE,"TEC - 09C";#N/A,#N/A,FALSE,"TEC - 10";#N/A,#N/A,FALSE,"TEC-11"}</definedName>
    <definedName name="wrn.INFORMETEC." localSheetId="0">{#N/A,#N/A,FALSE,"TEC-01";#N/A,#N/A,FALSE,"TEC - 02";#N/A,#N/A,FALSE,"TEC - 03";#N/A,#N/A,FALSE,"TEC - 04";#N/A,#N/A,FALSE,"TEC-07";#N/A,#N/A,FALSE,"TEC-08";#N/A,#N/A,FALSE,"TEC - 09A";#N/A,#N/A,FALSE,"TEC - 09B";#N/A,#N/A,FALSE,"TEC - 09C";#N/A,#N/A,FALSE,"TEC - 10";#N/A,#N/A,FALSE,"TEC-11"}</definedName>
    <definedName name="wrn.INFORMETEC." localSheetId="1">{#N/A,#N/A,FALSE,"TEC-01";#N/A,#N/A,FALSE,"TEC - 02";#N/A,#N/A,FALSE,"TEC - 03";#N/A,#N/A,FALSE,"TEC - 04";#N/A,#N/A,FALSE,"TEC-07";#N/A,#N/A,FALSE,"TEC-08";#N/A,#N/A,FALSE,"TEC - 09A";#N/A,#N/A,FALSE,"TEC - 09B";#N/A,#N/A,FALSE,"TEC - 09C";#N/A,#N/A,FALSE,"TEC - 10";#N/A,#N/A,FALSE,"TEC-11"}</definedName>
    <definedName name="wrn.INFORMETEC." localSheetId="2">{#N/A,#N/A,FALSE,"TEC-01";#N/A,#N/A,FALSE,"TEC - 02";#N/A,#N/A,FALSE,"TEC - 03";#N/A,#N/A,FALSE,"TEC - 04";#N/A,#N/A,FALSE,"TEC-07";#N/A,#N/A,FALSE,"TEC-08";#N/A,#N/A,FALSE,"TEC - 09A";#N/A,#N/A,FALSE,"TEC - 09B";#N/A,#N/A,FALSE,"TEC - 09C";#N/A,#N/A,FALSE,"TEC - 10";#N/A,#N/A,FALSE,"TEC-11"}</definedName>
    <definedName name="wrn.INFORMETEC.">{#N/A,#N/A,FALSE,"TEC-01";#N/A,#N/A,FALSE,"TEC - 02";#N/A,#N/A,FALSE,"TEC - 03";#N/A,#N/A,FALSE,"TEC - 04";#N/A,#N/A,FALSE,"TEC-07";#N/A,#N/A,FALSE,"TEC-08";#N/A,#N/A,FALSE,"TEC - 09A";#N/A,#N/A,FALSE,"TEC - 09B";#N/A,#N/A,FALSE,"TEC - 09C";#N/A,#N/A,FALSE,"TEC - 10";#N/A,#N/A,FALSE,"TEC-11"}</definedName>
    <definedName name="wrn.INFORMETEC._1" localSheetId="0">{#N/A,#N/A,FALSE,"TEC-01";#N/A,#N/A,FALSE,"TEC - 02";#N/A,#N/A,FALSE,"TEC - 03";#N/A,#N/A,FALSE,"TEC - 04";#N/A,#N/A,FALSE,"TEC-07";#N/A,#N/A,FALSE,"TEC-08";#N/A,#N/A,FALSE,"TEC - 09A";#N/A,#N/A,FALSE,"TEC - 09B";#N/A,#N/A,FALSE,"TEC - 09C";#N/A,#N/A,FALSE,"TEC - 10";#N/A,#N/A,FALSE,"TEC-11"}</definedName>
    <definedName name="wrn.INFORMETEC._1" localSheetId="1">{#N/A,#N/A,FALSE,"TEC-01";#N/A,#N/A,FALSE,"TEC - 02";#N/A,#N/A,FALSE,"TEC - 03";#N/A,#N/A,FALSE,"TEC - 04";#N/A,#N/A,FALSE,"TEC-07";#N/A,#N/A,FALSE,"TEC-08";#N/A,#N/A,FALSE,"TEC - 09A";#N/A,#N/A,FALSE,"TEC - 09B";#N/A,#N/A,FALSE,"TEC - 09C";#N/A,#N/A,FALSE,"TEC - 10";#N/A,#N/A,FALSE,"TEC-11"}</definedName>
    <definedName name="wrn.INFORMETEC._1" localSheetId="2">{#N/A,#N/A,FALSE,"TEC-01";#N/A,#N/A,FALSE,"TEC - 02";#N/A,#N/A,FALSE,"TEC - 03";#N/A,#N/A,FALSE,"TEC - 04";#N/A,#N/A,FALSE,"TEC-07";#N/A,#N/A,FALSE,"TEC-08";#N/A,#N/A,FALSE,"TEC - 09A";#N/A,#N/A,FALSE,"TEC - 09B";#N/A,#N/A,FALSE,"TEC - 09C";#N/A,#N/A,FALSE,"TEC - 10";#N/A,#N/A,FALSE,"TEC-11"}</definedName>
    <definedName name="wrn.INFORMETEC._1">{#N/A,#N/A,FALSE,"TEC-01";#N/A,#N/A,FALSE,"TEC - 02";#N/A,#N/A,FALSE,"TEC - 03";#N/A,#N/A,FALSE,"TEC - 04";#N/A,#N/A,FALSE,"TEC-07";#N/A,#N/A,FALSE,"TEC-08";#N/A,#N/A,FALSE,"TEC - 09A";#N/A,#N/A,FALSE,"TEC - 09B";#N/A,#N/A,FALSE,"TEC - 09C";#N/A,#N/A,FALSE,"TEC - 10";#N/A,#N/A,FALSE,"TEC-11"}</definedName>
    <definedName name="wrn.INFORMETEC.c" localSheetId="0">{#N/A,#N/A,FALSE,"TEC-01";#N/A,#N/A,FALSE,"TEC - 02";#N/A,#N/A,FALSE,"TEC - 03";#N/A,#N/A,FALSE,"TEC - 04";#N/A,#N/A,FALSE,"TEC-07";#N/A,#N/A,FALSE,"TEC-08";#N/A,#N/A,FALSE,"TEC - 09A";#N/A,#N/A,FALSE,"TEC - 09B";#N/A,#N/A,FALSE,"TEC - 09C";#N/A,#N/A,FALSE,"TEC - 10";#N/A,#N/A,FALSE,"TEC-11"}</definedName>
    <definedName name="wrn.INFORMETEC.c" localSheetId="1">{#N/A,#N/A,FALSE,"TEC-01";#N/A,#N/A,FALSE,"TEC - 02";#N/A,#N/A,FALSE,"TEC - 03";#N/A,#N/A,FALSE,"TEC - 04";#N/A,#N/A,FALSE,"TEC-07";#N/A,#N/A,FALSE,"TEC-08";#N/A,#N/A,FALSE,"TEC - 09A";#N/A,#N/A,FALSE,"TEC - 09B";#N/A,#N/A,FALSE,"TEC - 09C";#N/A,#N/A,FALSE,"TEC - 10";#N/A,#N/A,FALSE,"TEC-11"}</definedName>
    <definedName name="wrn.INFORMETEC.c" localSheetId="2">{#N/A,#N/A,FALSE,"TEC-01";#N/A,#N/A,FALSE,"TEC - 02";#N/A,#N/A,FALSE,"TEC - 03";#N/A,#N/A,FALSE,"TEC - 04";#N/A,#N/A,FALSE,"TEC-07";#N/A,#N/A,FALSE,"TEC-08";#N/A,#N/A,FALSE,"TEC - 09A";#N/A,#N/A,FALSE,"TEC - 09B";#N/A,#N/A,FALSE,"TEC - 09C";#N/A,#N/A,FALSE,"TEC - 10";#N/A,#N/A,FALSE,"TEC-11"}</definedName>
    <definedName name="wrn.INFORMETEC.c">{#N/A,#N/A,FALSE,"TEC-01";#N/A,#N/A,FALSE,"TEC - 02";#N/A,#N/A,FALSE,"TEC - 03";#N/A,#N/A,FALSE,"TEC - 04";#N/A,#N/A,FALSE,"TEC-07";#N/A,#N/A,FALSE,"TEC-08";#N/A,#N/A,FALSE,"TEC - 09A";#N/A,#N/A,FALSE,"TEC - 09B";#N/A,#N/A,FALSE,"TEC - 09C";#N/A,#N/A,FALSE,"TEC - 10";#N/A,#N/A,FALSE,"TEC-11"}</definedName>
    <definedName name="wrn.INFORMETEC.d" localSheetId="0">{#N/A,#N/A,FALSE,"TEC-01";#N/A,#N/A,FALSE,"TEC - 02";#N/A,#N/A,FALSE,"TEC - 03";#N/A,#N/A,FALSE,"TEC - 04";#N/A,#N/A,FALSE,"TEC-07";#N/A,#N/A,FALSE,"TEC-08";#N/A,#N/A,FALSE,"TEC - 09A";#N/A,#N/A,FALSE,"TEC - 09B";#N/A,#N/A,FALSE,"TEC - 09C";#N/A,#N/A,FALSE,"TEC - 10";#N/A,#N/A,FALSE,"TEC-11"}</definedName>
    <definedName name="wrn.INFORMETEC.d" localSheetId="1">{#N/A,#N/A,FALSE,"TEC-01";#N/A,#N/A,FALSE,"TEC - 02";#N/A,#N/A,FALSE,"TEC - 03";#N/A,#N/A,FALSE,"TEC - 04";#N/A,#N/A,FALSE,"TEC-07";#N/A,#N/A,FALSE,"TEC-08";#N/A,#N/A,FALSE,"TEC - 09A";#N/A,#N/A,FALSE,"TEC - 09B";#N/A,#N/A,FALSE,"TEC - 09C";#N/A,#N/A,FALSE,"TEC - 10";#N/A,#N/A,FALSE,"TEC-11"}</definedName>
    <definedName name="wrn.INFORMETEC.d" localSheetId="2">{#N/A,#N/A,FALSE,"TEC-01";#N/A,#N/A,FALSE,"TEC - 02";#N/A,#N/A,FALSE,"TEC - 03";#N/A,#N/A,FALSE,"TEC - 04";#N/A,#N/A,FALSE,"TEC-07";#N/A,#N/A,FALSE,"TEC-08";#N/A,#N/A,FALSE,"TEC - 09A";#N/A,#N/A,FALSE,"TEC - 09B";#N/A,#N/A,FALSE,"TEC - 09C";#N/A,#N/A,FALSE,"TEC - 10";#N/A,#N/A,FALSE,"TEC-11"}</definedName>
    <definedName name="wrn.INFORMETEC.d">{#N/A,#N/A,FALSE,"TEC-01";#N/A,#N/A,FALSE,"TEC - 02";#N/A,#N/A,FALSE,"TEC - 03";#N/A,#N/A,FALSE,"TEC - 04";#N/A,#N/A,FALSE,"TEC-07";#N/A,#N/A,FALSE,"TEC-08";#N/A,#N/A,FALSE,"TEC - 09A";#N/A,#N/A,FALSE,"TEC - 09B";#N/A,#N/A,FALSE,"TEC - 09C";#N/A,#N/A,FALSE,"TEC - 10";#N/A,#N/A,FALSE,"TEC-11"}</definedName>
    <definedName name="wrn.INFORMETECa" localSheetId="0">{#N/A,#N/A,FALSE,"TEC-01";#N/A,#N/A,FALSE,"TEC - 02";#N/A,#N/A,FALSE,"TEC - 03";#N/A,#N/A,FALSE,"TEC - 04";#N/A,#N/A,FALSE,"TEC-07";#N/A,#N/A,FALSE,"TEC-08";#N/A,#N/A,FALSE,"TEC - 09A";#N/A,#N/A,FALSE,"TEC - 09B";#N/A,#N/A,FALSE,"TEC - 09C";#N/A,#N/A,FALSE,"TEC - 10";#N/A,#N/A,FALSE,"TEC-11"}</definedName>
    <definedName name="wrn.INFORMETECa" localSheetId="1">{#N/A,#N/A,FALSE,"TEC-01";#N/A,#N/A,FALSE,"TEC - 02";#N/A,#N/A,FALSE,"TEC - 03";#N/A,#N/A,FALSE,"TEC - 04";#N/A,#N/A,FALSE,"TEC-07";#N/A,#N/A,FALSE,"TEC-08";#N/A,#N/A,FALSE,"TEC - 09A";#N/A,#N/A,FALSE,"TEC - 09B";#N/A,#N/A,FALSE,"TEC - 09C";#N/A,#N/A,FALSE,"TEC - 10";#N/A,#N/A,FALSE,"TEC-11"}</definedName>
    <definedName name="wrn.INFORMETECa" localSheetId="2">{#N/A,#N/A,FALSE,"TEC-01";#N/A,#N/A,FALSE,"TEC - 02";#N/A,#N/A,FALSE,"TEC - 03";#N/A,#N/A,FALSE,"TEC - 04";#N/A,#N/A,FALSE,"TEC-07";#N/A,#N/A,FALSE,"TEC-08";#N/A,#N/A,FALSE,"TEC - 09A";#N/A,#N/A,FALSE,"TEC - 09B";#N/A,#N/A,FALSE,"TEC - 09C";#N/A,#N/A,FALSE,"TEC - 10";#N/A,#N/A,FALSE,"TEC-11"}</definedName>
    <definedName name="wrn.INFORMETECa">{#N/A,#N/A,FALSE,"TEC-01";#N/A,#N/A,FALSE,"TEC - 02";#N/A,#N/A,FALSE,"TEC - 03";#N/A,#N/A,FALSE,"TEC - 04";#N/A,#N/A,FALSE,"TEC-07";#N/A,#N/A,FALSE,"TEC-08";#N/A,#N/A,FALSE,"TEC - 09A";#N/A,#N/A,FALSE,"TEC - 09B";#N/A,#N/A,FALSE,"TEC - 09C";#N/A,#N/A,FALSE,"TEC - 10";#N/A,#N/A,FALSE,"TEC-11"}</definedName>
    <definedName name="wrn.Inputs._.and._.Results." localSheetId="0">{"Input Data",#N/A,FALSE,"Input &amp; Results";"Results",#N/A,FALSE,"Input &amp; Results"}</definedName>
    <definedName name="wrn.Inputs._.and._.Results." localSheetId="1">{"Input Data",#N/A,FALSE,"Input &amp; Results";"Results",#N/A,FALSE,"Input &amp; Results"}</definedName>
    <definedName name="wrn.Inputs._.and._.Results." localSheetId="2">{"Input Data",#N/A,FALSE,"Input &amp; Results";"Results",#N/A,FALSE,"Input &amp; Results"}</definedName>
    <definedName name="wrn.Inputs._.and._.Results.">{"Input Data",#N/A,FALSE,"Input &amp; Results";"Results",#N/A,FALSE,"Input &amp; Results"}</definedName>
    <definedName name="wrn.Introduction." localSheetId="0">{#N/A,#N/A,TRUE,"Cover";#N/A,#N/A,TRUE,"Valuation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2">{#N/A,#N/A,TRUE,"Cover";#N/A,#N/A,TRUE,"Valuation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egrpt." localSheetId="3">{#N/A,#N/A,FALSE,"PJT STATUS RVW";#N/A,#N/A,FALSE,"MAPS CKLIST";#N/A,#N/A,FALSE,"HOPSR-BASE-IHOCS";#N/A,#N/A,FALSE,"HOPSR-BASE FOR REPORT";#N/A,#N/A,FALSE,"GEN SERVICES";#N/A,#N/A,FALSE,"FINANCIAL";#N/A,#N/A,FALSE,"CONTRACT CURVES";#N/A,#N/A,FALSE,"JEG GRAPH";#N/A,#N/A,FALSE,"JEG GRAPH (2)"}</definedName>
    <definedName name="wrn.jegrpt." localSheetId="4">{#N/A,#N/A,FALSE,"PJT STATUS RVW";#N/A,#N/A,FALSE,"MAPS CKLIST";#N/A,#N/A,FALSE,"HOPSR-BASE-IHOCS";#N/A,#N/A,FALSE,"HOPSR-BASE FOR REPORT";#N/A,#N/A,FALSE,"GEN SERVICES";#N/A,#N/A,FALSE,"FINANCIAL";#N/A,#N/A,FALSE,"CONTRACT CURVES";#N/A,#N/A,FALSE,"JEG GRAPH";#N/A,#N/A,FALSE,"JEG GRAPH (2)"}</definedName>
    <definedName name="wrn.jegrpt." localSheetId="5">{#N/A,#N/A,FALSE,"PJT STATUS RVW";#N/A,#N/A,FALSE,"MAPS CKLIST";#N/A,#N/A,FALSE,"HOPSR-BASE-IHOCS";#N/A,#N/A,FALSE,"HOPSR-BASE FOR REPORT";#N/A,#N/A,FALSE,"GEN SERVICES";#N/A,#N/A,FALSE,"FINANCIAL";#N/A,#N/A,FALSE,"CONTRACT CURVES";#N/A,#N/A,FALSE,"JEG GRAPH";#N/A,#N/A,FALSE,"JEG GRAPH (2)"}</definedName>
    <definedName name="wrn.jegrpt." localSheetId="6">{#N/A,#N/A,FALSE,"PJT STATUS RVW";#N/A,#N/A,FALSE,"MAPS CKLIST";#N/A,#N/A,FALSE,"HOPSR-BASE-IHOCS";#N/A,#N/A,FALSE,"HOPSR-BASE FOR REPORT";#N/A,#N/A,FALSE,"GEN SERVICES";#N/A,#N/A,FALSE,"FINANCIAL";#N/A,#N/A,FALSE,"CONTRACT CURVES";#N/A,#N/A,FALSE,"JEG GRAPH";#N/A,#N/A,FALSE,"JEG GRAPH (2)"}</definedName>
    <definedName name="wrn.jegrpt." localSheetId="0">{#N/A,#N/A,FALSE,"PJT STATUS RVW";#N/A,#N/A,FALSE,"MAPS CKLIST";#N/A,#N/A,FALSE,"HOPSR-BASE-IHOCS";#N/A,#N/A,FALSE,"HOPSR-BASE FOR REPORT";#N/A,#N/A,FALSE,"GEN SERVICES";#N/A,#N/A,FALSE,"FINANCIAL";#N/A,#N/A,FALSE,"CONTRACT CURVES";#N/A,#N/A,FALSE,"JEG GRAPH";#N/A,#N/A,FALSE,"JEG GRAPH (2)"}</definedName>
    <definedName name="wrn.jegrpt." localSheetId="1">{#N/A,#N/A,FALSE,"PJT STATUS RVW";#N/A,#N/A,FALSE,"MAPS CKLIST";#N/A,#N/A,FALSE,"HOPSR-BASE-IHOCS";#N/A,#N/A,FALSE,"HOPSR-BASE FOR REPORT";#N/A,#N/A,FALSE,"GEN SERVICES";#N/A,#N/A,FALSE,"FINANCIAL";#N/A,#N/A,FALSE,"CONTRACT CURVES";#N/A,#N/A,FALSE,"JEG GRAPH";#N/A,#N/A,FALSE,"JEG GRAPH (2)"}</definedName>
    <definedName name="wrn.jegrpt." localSheetId="2">{#N/A,#N/A,FALSE,"PJT STATUS RVW";#N/A,#N/A,FALSE,"MAPS CKLIST";#N/A,#N/A,FALSE,"HOPSR-BASE-IHOCS";#N/A,#N/A,FALSE,"HOPSR-BASE FOR REPORT";#N/A,#N/A,FALSE,"GEN SERVICES";#N/A,#N/A,FALSE,"FINANCIAL";#N/A,#N/A,FALSE,"CONTRACT CURVES";#N/A,#N/A,FALSE,"JEG GRAPH";#N/A,#N/A,FALSE,"JEG GRAPH (2)"}</definedName>
    <definedName name="wrn.jegrpt.">{#N/A,#N/A,FALSE,"PJT STATUS RVW";#N/A,#N/A,FALSE,"MAPS CKLIST";#N/A,#N/A,FALSE,"HOPSR-BASE-IHOCS";#N/A,#N/A,FALSE,"HOPSR-BASE FOR REPORT";#N/A,#N/A,FALSE,"GEN SERVICES";#N/A,#N/A,FALSE,"FINANCIAL";#N/A,#N/A,FALSE,"CONTRACT CURVES";#N/A,#N/A,FALSE,"JEG GRAPH";#N/A,#N/A,FALSE,"JEG GRAPH (2)"}</definedName>
    <definedName name="WRN.JEGRPT1" localSheetId="3">{#N/A,#N/A,FALSE,"PJT STATUS RVW";#N/A,#N/A,FALSE,"MAPS CKLIST";#N/A,#N/A,FALSE,"HOPSR-BASE-IHOCS";#N/A,#N/A,FALSE,"HOPSR-BASE FOR REPORT";#N/A,#N/A,FALSE,"GEN SERVICES";#N/A,#N/A,FALSE,"FINANCIAL";#N/A,#N/A,FALSE,"CONTRACT CURVES";#N/A,#N/A,FALSE,"JEG GRAPH";#N/A,#N/A,FALSE,"JEG GRAPH (2)"}</definedName>
    <definedName name="WRN.JEGRPT1" localSheetId="4">{#N/A,#N/A,FALSE,"PJT STATUS RVW";#N/A,#N/A,FALSE,"MAPS CKLIST";#N/A,#N/A,FALSE,"HOPSR-BASE-IHOCS";#N/A,#N/A,FALSE,"HOPSR-BASE FOR REPORT";#N/A,#N/A,FALSE,"GEN SERVICES";#N/A,#N/A,FALSE,"FINANCIAL";#N/A,#N/A,FALSE,"CONTRACT CURVES";#N/A,#N/A,FALSE,"JEG GRAPH";#N/A,#N/A,FALSE,"JEG GRAPH (2)"}</definedName>
    <definedName name="WRN.JEGRPT1" localSheetId="5">{#N/A,#N/A,FALSE,"PJT STATUS RVW";#N/A,#N/A,FALSE,"MAPS CKLIST";#N/A,#N/A,FALSE,"HOPSR-BASE-IHOCS";#N/A,#N/A,FALSE,"HOPSR-BASE FOR REPORT";#N/A,#N/A,FALSE,"GEN SERVICES";#N/A,#N/A,FALSE,"FINANCIAL";#N/A,#N/A,FALSE,"CONTRACT CURVES";#N/A,#N/A,FALSE,"JEG GRAPH";#N/A,#N/A,FALSE,"JEG GRAPH (2)"}</definedName>
    <definedName name="WRN.JEGRPT1" localSheetId="6">{#N/A,#N/A,FALSE,"PJT STATUS RVW";#N/A,#N/A,FALSE,"MAPS CKLIST";#N/A,#N/A,FALSE,"HOPSR-BASE-IHOCS";#N/A,#N/A,FALSE,"HOPSR-BASE FOR REPORT";#N/A,#N/A,FALSE,"GEN SERVICES";#N/A,#N/A,FALSE,"FINANCIAL";#N/A,#N/A,FALSE,"CONTRACT CURVES";#N/A,#N/A,FALSE,"JEG GRAPH";#N/A,#N/A,FALSE,"JEG GRAPH (2)"}</definedName>
    <definedName name="WRN.JEGRPT1" localSheetId="0">{#N/A,#N/A,FALSE,"PJT STATUS RVW";#N/A,#N/A,FALSE,"MAPS CKLIST";#N/A,#N/A,FALSE,"HOPSR-BASE-IHOCS";#N/A,#N/A,FALSE,"HOPSR-BASE FOR REPORT";#N/A,#N/A,FALSE,"GEN SERVICES";#N/A,#N/A,FALSE,"FINANCIAL";#N/A,#N/A,FALSE,"CONTRACT CURVES";#N/A,#N/A,FALSE,"JEG GRAPH";#N/A,#N/A,FALSE,"JEG GRAPH (2)"}</definedName>
    <definedName name="WRN.JEGRPT1" localSheetId="1">{#N/A,#N/A,FALSE,"PJT STATUS RVW";#N/A,#N/A,FALSE,"MAPS CKLIST";#N/A,#N/A,FALSE,"HOPSR-BASE-IHOCS";#N/A,#N/A,FALSE,"HOPSR-BASE FOR REPORT";#N/A,#N/A,FALSE,"GEN SERVICES";#N/A,#N/A,FALSE,"FINANCIAL";#N/A,#N/A,FALSE,"CONTRACT CURVES";#N/A,#N/A,FALSE,"JEG GRAPH";#N/A,#N/A,FALSE,"JEG GRAPH (2)"}</definedName>
    <definedName name="WRN.JEGRPT1" localSheetId="2">{#N/A,#N/A,FALSE,"PJT STATUS RVW";#N/A,#N/A,FALSE,"MAPS CKLIST";#N/A,#N/A,FALSE,"HOPSR-BASE-IHOCS";#N/A,#N/A,FALSE,"HOPSR-BASE FOR REPORT";#N/A,#N/A,FALSE,"GEN SERVICES";#N/A,#N/A,FALSE,"FINANCIAL";#N/A,#N/A,FALSE,"CONTRACT CURVES";#N/A,#N/A,FALSE,"JEG GRAPH";#N/A,#N/A,FALSE,"JEG GRAPH (2)"}</definedName>
    <definedName name="WRN.JEGRPT1">{#N/A,#N/A,FALSE,"PJT STATUS RVW";#N/A,#N/A,FALSE,"MAPS CKLIST";#N/A,#N/A,FALSE,"HOPSR-BASE-IHOCS";#N/A,#N/A,FALSE,"HOPSR-BASE FOR REPORT";#N/A,#N/A,FALSE,"GEN SERVICES";#N/A,#N/A,FALSE,"FINANCIAL";#N/A,#N/A,FALSE,"CONTRACT CURVES";#N/A,#N/A,FALSE,"JEG GRAPH";#N/A,#N/A,FALSE,"JEG GRAPH (2)"}</definedName>
    <definedName name="wrn.jegrpt2" localSheetId="3">{#N/A,#N/A,FALSE,"PJT STATUS RVW";#N/A,#N/A,FALSE,"MAPS CKLIST";#N/A,#N/A,FALSE,"HOPSR-BASE-IHOCS";#N/A,#N/A,FALSE,"HOPSR-BASE FOR REPORT";#N/A,#N/A,FALSE,"GEN SERVICES";#N/A,#N/A,FALSE,"FINANCIAL";#N/A,#N/A,FALSE,"CONTRACT CURVES";#N/A,#N/A,FALSE,"JEG GRAPH";#N/A,#N/A,FALSE,"JEG GRAPH (2)"}</definedName>
    <definedName name="wrn.jegrpt2" localSheetId="4">{#N/A,#N/A,FALSE,"PJT STATUS RVW";#N/A,#N/A,FALSE,"MAPS CKLIST";#N/A,#N/A,FALSE,"HOPSR-BASE-IHOCS";#N/A,#N/A,FALSE,"HOPSR-BASE FOR REPORT";#N/A,#N/A,FALSE,"GEN SERVICES";#N/A,#N/A,FALSE,"FINANCIAL";#N/A,#N/A,FALSE,"CONTRACT CURVES";#N/A,#N/A,FALSE,"JEG GRAPH";#N/A,#N/A,FALSE,"JEG GRAPH (2)"}</definedName>
    <definedName name="wrn.jegrpt2" localSheetId="5">{#N/A,#N/A,FALSE,"PJT STATUS RVW";#N/A,#N/A,FALSE,"MAPS CKLIST";#N/A,#N/A,FALSE,"HOPSR-BASE-IHOCS";#N/A,#N/A,FALSE,"HOPSR-BASE FOR REPORT";#N/A,#N/A,FALSE,"GEN SERVICES";#N/A,#N/A,FALSE,"FINANCIAL";#N/A,#N/A,FALSE,"CONTRACT CURVES";#N/A,#N/A,FALSE,"JEG GRAPH";#N/A,#N/A,FALSE,"JEG GRAPH (2)"}</definedName>
    <definedName name="wrn.jegrpt2" localSheetId="6">{#N/A,#N/A,FALSE,"PJT STATUS RVW";#N/A,#N/A,FALSE,"MAPS CKLIST";#N/A,#N/A,FALSE,"HOPSR-BASE-IHOCS";#N/A,#N/A,FALSE,"HOPSR-BASE FOR REPORT";#N/A,#N/A,FALSE,"GEN SERVICES";#N/A,#N/A,FALSE,"FINANCIAL";#N/A,#N/A,FALSE,"CONTRACT CURVES";#N/A,#N/A,FALSE,"JEG GRAPH";#N/A,#N/A,FALSE,"JEG GRAPH (2)"}</definedName>
    <definedName name="wrn.jegrpt2" localSheetId="0">{#N/A,#N/A,FALSE,"PJT STATUS RVW";#N/A,#N/A,FALSE,"MAPS CKLIST";#N/A,#N/A,FALSE,"HOPSR-BASE-IHOCS";#N/A,#N/A,FALSE,"HOPSR-BASE FOR REPORT";#N/A,#N/A,FALSE,"GEN SERVICES";#N/A,#N/A,FALSE,"FINANCIAL";#N/A,#N/A,FALSE,"CONTRACT CURVES";#N/A,#N/A,FALSE,"JEG GRAPH";#N/A,#N/A,FALSE,"JEG GRAPH (2)"}</definedName>
    <definedName name="wrn.jegrpt2" localSheetId="1">{#N/A,#N/A,FALSE,"PJT STATUS RVW";#N/A,#N/A,FALSE,"MAPS CKLIST";#N/A,#N/A,FALSE,"HOPSR-BASE-IHOCS";#N/A,#N/A,FALSE,"HOPSR-BASE FOR REPORT";#N/A,#N/A,FALSE,"GEN SERVICES";#N/A,#N/A,FALSE,"FINANCIAL";#N/A,#N/A,FALSE,"CONTRACT CURVES";#N/A,#N/A,FALSE,"JEG GRAPH";#N/A,#N/A,FALSE,"JEG GRAPH (2)"}</definedName>
    <definedName name="wrn.jegrpt2" localSheetId="2">{#N/A,#N/A,FALSE,"PJT STATUS RVW";#N/A,#N/A,FALSE,"MAPS CKLIST";#N/A,#N/A,FALSE,"HOPSR-BASE-IHOCS";#N/A,#N/A,FALSE,"HOPSR-BASE FOR REPORT";#N/A,#N/A,FALSE,"GEN SERVICES";#N/A,#N/A,FALSE,"FINANCIAL";#N/A,#N/A,FALSE,"CONTRACT CURVES";#N/A,#N/A,FALSE,"JEG GRAPH";#N/A,#N/A,FALSE,"JEG GRAPH (2)"}</definedName>
    <definedName name="wrn.jegrpt2">{#N/A,#N/A,FALSE,"PJT STATUS RVW";#N/A,#N/A,FALSE,"MAPS CKLIST";#N/A,#N/A,FALSE,"HOPSR-BASE-IHOCS";#N/A,#N/A,FALSE,"HOPSR-BASE FOR REPORT";#N/A,#N/A,FALSE,"GEN SERVICES";#N/A,#N/A,FALSE,"FINANCIAL";#N/A,#N/A,FALSE,"CONTRACT CURVES";#N/A,#N/A,FALSE,"JEG GRAPH";#N/A,#N/A,FALSE,"JEG GRAPH (2)"}</definedName>
    <definedName name="wrn.jegrpt22" localSheetId="3">{#N/A,#N/A,FALSE,"PJT STATUS RVW";#N/A,#N/A,FALSE,"MAPS CKLIST";#N/A,#N/A,FALSE,"HOPSR-BASE-IHOCS";#N/A,#N/A,FALSE,"HOPSR-BASE FOR REPORT";#N/A,#N/A,FALSE,"GEN SERVICES";#N/A,#N/A,FALSE,"FINANCIAL";#N/A,#N/A,FALSE,"CONTRACT CURVES";#N/A,#N/A,FALSE,"JEG GRAPH";#N/A,#N/A,FALSE,"JEG GRAPH (2)"}</definedName>
    <definedName name="wrn.jegrpt22" localSheetId="4">{#N/A,#N/A,FALSE,"PJT STATUS RVW";#N/A,#N/A,FALSE,"MAPS CKLIST";#N/A,#N/A,FALSE,"HOPSR-BASE-IHOCS";#N/A,#N/A,FALSE,"HOPSR-BASE FOR REPORT";#N/A,#N/A,FALSE,"GEN SERVICES";#N/A,#N/A,FALSE,"FINANCIAL";#N/A,#N/A,FALSE,"CONTRACT CURVES";#N/A,#N/A,FALSE,"JEG GRAPH";#N/A,#N/A,FALSE,"JEG GRAPH (2)"}</definedName>
    <definedName name="wrn.jegrpt22" localSheetId="5">{#N/A,#N/A,FALSE,"PJT STATUS RVW";#N/A,#N/A,FALSE,"MAPS CKLIST";#N/A,#N/A,FALSE,"HOPSR-BASE-IHOCS";#N/A,#N/A,FALSE,"HOPSR-BASE FOR REPORT";#N/A,#N/A,FALSE,"GEN SERVICES";#N/A,#N/A,FALSE,"FINANCIAL";#N/A,#N/A,FALSE,"CONTRACT CURVES";#N/A,#N/A,FALSE,"JEG GRAPH";#N/A,#N/A,FALSE,"JEG GRAPH (2)"}</definedName>
    <definedName name="wrn.jegrpt22" localSheetId="6">{#N/A,#N/A,FALSE,"PJT STATUS RVW";#N/A,#N/A,FALSE,"MAPS CKLIST";#N/A,#N/A,FALSE,"HOPSR-BASE-IHOCS";#N/A,#N/A,FALSE,"HOPSR-BASE FOR REPORT";#N/A,#N/A,FALSE,"GEN SERVICES";#N/A,#N/A,FALSE,"FINANCIAL";#N/A,#N/A,FALSE,"CONTRACT CURVES";#N/A,#N/A,FALSE,"JEG GRAPH";#N/A,#N/A,FALSE,"JEG GRAPH (2)"}</definedName>
    <definedName name="wrn.jegrpt22" localSheetId="0">{#N/A,#N/A,FALSE,"PJT STATUS RVW";#N/A,#N/A,FALSE,"MAPS CKLIST";#N/A,#N/A,FALSE,"HOPSR-BASE-IHOCS";#N/A,#N/A,FALSE,"HOPSR-BASE FOR REPORT";#N/A,#N/A,FALSE,"GEN SERVICES";#N/A,#N/A,FALSE,"FINANCIAL";#N/A,#N/A,FALSE,"CONTRACT CURVES";#N/A,#N/A,FALSE,"JEG GRAPH";#N/A,#N/A,FALSE,"JEG GRAPH (2)"}</definedName>
    <definedName name="wrn.jegrpt22" localSheetId="1">{#N/A,#N/A,FALSE,"PJT STATUS RVW";#N/A,#N/A,FALSE,"MAPS CKLIST";#N/A,#N/A,FALSE,"HOPSR-BASE-IHOCS";#N/A,#N/A,FALSE,"HOPSR-BASE FOR REPORT";#N/A,#N/A,FALSE,"GEN SERVICES";#N/A,#N/A,FALSE,"FINANCIAL";#N/A,#N/A,FALSE,"CONTRACT CURVES";#N/A,#N/A,FALSE,"JEG GRAPH";#N/A,#N/A,FALSE,"JEG GRAPH (2)"}</definedName>
    <definedName name="wrn.jegrpt22" localSheetId="2">{#N/A,#N/A,FALSE,"PJT STATUS RVW";#N/A,#N/A,FALSE,"MAPS CKLIST";#N/A,#N/A,FALSE,"HOPSR-BASE-IHOCS";#N/A,#N/A,FALSE,"HOPSR-BASE FOR REPORT";#N/A,#N/A,FALSE,"GEN SERVICES";#N/A,#N/A,FALSE,"FINANCIAL";#N/A,#N/A,FALSE,"CONTRACT CURVES";#N/A,#N/A,FALSE,"JEG GRAPH";#N/A,#N/A,FALSE,"JEG GRAPH (2)"}</definedName>
    <definedName name="wrn.jegrpt22">{#N/A,#N/A,FALSE,"PJT STATUS RVW";#N/A,#N/A,FALSE,"MAPS CKLIST";#N/A,#N/A,FALSE,"HOPSR-BASE-IHOCS";#N/A,#N/A,FALSE,"HOPSR-BASE FOR REPORT";#N/A,#N/A,FALSE,"GEN SERVICES";#N/A,#N/A,FALSE,"FINANCIAL";#N/A,#N/A,FALSE,"CONTRACT CURVES";#N/A,#N/A,FALSE,"JEG GRAPH";#N/A,#N/A,FALSE,"JEG GRAPH (2)"}</definedName>
    <definedName name="wrn.junk"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LHDCAMION." localSheetId="3">{"desarrollo",#N/A,FALSE,"LHD Camión";"eqdllo",#N/A,FALSE,"LHD Camión";"eqprod",#N/A,FALSE,"LHD Camión";"Resumen",#N/A,FALSE,"LHD Camión"}</definedName>
    <definedName name="wrn.LHDCAMION." localSheetId="4">{"desarrollo",#N/A,FALSE,"LHD Camión";"eqdllo",#N/A,FALSE,"LHD Camión";"eqprod",#N/A,FALSE,"LHD Camión";"Resumen",#N/A,FALSE,"LHD Camión"}</definedName>
    <definedName name="wrn.LHDCAMION." localSheetId="5">{"desarrollo",#N/A,FALSE,"LHD Camión";"eqdllo",#N/A,FALSE,"LHD Camión";"eqprod",#N/A,FALSE,"LHD Camión";"Resumen",#N/A,FALSE,"LHD Camión"}</definedName>
    <definedName name="wrn.LHDCAMION." localSheetId="6">{"desarrollo",#N/A,FALSE,"LHD Camión";"eqdllo",#N/A,FALSE,"LHD Camión";"eqprod",#N/A,FALSE,"LHD Camión";"Resumen",#N/A,FALSE,"LHD Camión"}</definedName>
    <definedName name="wrn.LHDCAMION." localSheetId="0">{"desarrollo",#N/A,FALSE,"LHD Camión";"eqdllo",#N/A,FALSE,"LHD Camión";"eqprod",#N/A,FALSE,"LHD Camión";"Resumen",#N/A,FALSE,"LHD Camión"}</definedName>
    <definedName name="wrn.LHDCAMION." localSheetId="1">{"desarrollo",#N/A,FALSE,"LHD Camión";"eqdllo",#N/A,FALSE,"LHD Camión";"eqprod",#N/A,FALSE,"LHD Camión";"Resumen",#N/A,FALSE,"LHD Camión"}</definedName>
    <definedName name="wrn.LHDCAMION." localSheetId="2">{"desarrollo",#N/A,FALSE,"LHD Camión";"eqdllo",#N/A,FALSE,"LHD Camión";"eqprod",#N/A,FALSE,"LHD Camión";"Resumen",#N/A,FALSE,"LHD Camión"}</definedName>
    <definedName name="wrn.LHDCAMION.">{"desarrollo",#N/A,FALSE,"LHD Camión";"eqdllo",#N/A,FALSE,"LHD Camión";"eqprod",#N/A,FALSE,"LHD Camión";"Resumen",#N/A,FALSE,"LHD Camión"}</definedName>
    <definedName name="wrn.Lista._.Eq.yMaq.." localSheetId="3">{#N/A,#N/A,FALSE,"Lista Eq.yMaq."}</definedName>
    <definedName name="wrn.Lista._.Eq.yMaq.." localSheetId="4">{#N/A,#N/A,FALSE,"Lista Eq.yMaq."}</definedName>
    <definedName name="wrn.Lista._.Eq.yMaq.." localSheetId="5">{#N/A,#N/A,FALSE,"Lista Eq.yMaq."}</definedName>
    <definedName name="wrn.Lista._.Eq.yMaq.." localSheetId="6">{#N/A,#N/A,FALSE,"Lista Eq.yMaq."}</definedName>
    <definedName name="wrn.Lista._.Eq.yMaq.." localSheetId="0">{#N/A,#N/A,FALSE,"Lista Eq.yMaq."}</definedName>
    <definedName name="wrn.Lista._.Eq.yMaq.." localSheetId="1">{#N/A,#N/A,FALSE,"Lista Eq.yMaq."}</definedName>
    <definedName name="wrn.Lista._.Eq.yMaq.." localSheetId="2">{#N/A,#N/A,FALSE,"Lista Eq.yMaq."}</definedName>
    <definedName name="wrn.Lista._.Eq.yMaq..">{#N/A,#N/A,FALSE,"Lista Eq.yMaq."}</definedName>
    <definedName name="wrn.LISTADO." localSheetId="0">{"Práctica","Práctica",FALSE,"Práctica"}</definedName>
    <definedName name="wrn.LISTADO." localSheetId="1">{"Práctica","Práctica",FALSE,"Práctica"}</definedName>
    <definedName name="wrn.LISTADO." localSheetId="2">{"Práctica","Práctica",FALSE,"Práctica"}</definedName>
    <definedName name="wrn.LISTADO.">{"Práctica","Práctica",FALSE,"Práctica"}</definedName>
    <definedName name="wrn.LISTADO._1" localSheetId="0">{"Práctica","Práctica",FALSE,"Práctica"}</definedName>
    <definedName name="wrn.LISTADO._1" localSheetId="1">{"Práctica","Práctica",FALSE,"Práctica"}</definedName>
    <definedName name="wrn.LISTADO._1" localSheetId="2">{"Práctica","Práctica",FALSE,"Práctica"}</definedName>
    <definedName name="wrn.LISTADO._1">{"Práctica","Práctica",FALSE,"Práctica"}</definedName>
    <definedName name="wrn.Main_Stats." localSheetId="0">{"JVSumm_Report",#N/A,FALSE,"JV Summ";"Newman_Report",#N/A,FALSE,"Output - 7";"Yandi_Report",#N/A,FALSE,"Output - 8"}</definedName>
    <definedName name="wrn.Main_Stats." localSheetId="1">{"JVSumm_Report",#N/A,FALSE,"JV Summ";"Newman_Report",#N/A,FALSE,"Output - 7";"Yandi_Report",#N/A,FALSE,"Output - 8"}</definedName>
    <definedName name="wrn.Main_Stats." localSheetId="2">{"JVSumm_Report",#N/A,FALSE,"JV Summ";"Newman_Report",#N/A,FALSE,"Output - 7";"Yandi_Report",#N/A,FALSE,"Output - 8"}</definedName>
    <definedName name="wrn.Main_Stats.">{"JVSumm_Report",#N/A,FALSE,"JV Summ";"Newman_Report",#N/A,FALSE,"Output - 7";"Yandi_Report",#N/A,FALSE,"Output - 8"}</definedName>
    <definedName name="wrn.manager." localSheetId="0">{#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2">{#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RGIN." localSheetId="3">{#N/A,#N/A,FALSE,"VISTAF"}</definedName>
    <definedName name="wrn.MARGIN." localSheetId="4">{#N/A,#N/A,FALSE,"VISTAF"}</definedName>
    <definedName name="wrn.MARGIN." localSheetId="5">{#N/A,#N/A,FALSE,"VISTAF"}</definedName>
    <definedName name="wrn.MARGIN." localSheetId="6">{#N/A,#N/A,FALSE,"VISTAF"}</definedName>
    <definedName name="wrn.MARGIN." localSheetId="0">{#N/A,#N/A,FALSE,"VISTAF"}</definedName>
    <definedName name="wrn.MARGIN." localSheetId="1">{#N/A,#N/A,FALSE,"VISTAF"}</definedName>
    <definedName name="wrn.MARGIN." localSheetId="2">{#N/A,#N/A,FALSE,"VISTAF"}</definedName>
    <definedName name="wrn.MARGIN.">{#N/A,#N/A,FALSE,"VISTAF"}</definedName>
    <definedName name="wrn.May._.21." localSheetId="0">{#N/A,#N/A,TRUE,"Cover";#N/A,#N/A,TRUE,"Tariffs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2">{#N/A,#N/A,TRUE,"Cover";#N/A,#N/A,TRUE,"Tariffs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EGA._.MODULE._.INDIRECTS." localSheetId="0">{"MEGA_INDIR_BACKUP",#N/A,FALSE,"MEGA_INDIRECTS";"MEGA_INDIR_SUMMARY",#N/A,FALSE,"MEGA_INDIRECTS"}</definedName>
    <definedName name="wrn.MEGA._.MODULE._.INDIRECTS." localSheetId="1">{"MEGA_INDIR_BACKUP",#N/A,FALSE,"MEGA_INDIRECTS";"MEGA_INDIR_SUMMARY",#N/A,FALSE,"MEGA_INDIRECTS"}</definedName>
    <definedName name="wrn.MEGA._.MODULE._.INDIRECTS." localSheetId="2">{"MEGA_INDIR_BACKUP",#N/A,FALSE,"MEGA_INDIRECTS";"MEGA_INDIR_SUMMARY",#N/A,FALSE,"MEGA_INDIRECTS"}</definedName>
    <definedName name="wrn.MEGA._.MODULE._.INDIRECTS.">{"MEGA_INDIR_BACKUP",#N/A,FALSE,"MEGA_INDIRECTS";"MEGA_INDIR_SUMMARY",#N/A,FALSE,"MEGA_INDIRECTS"}</definedName>
    <definedName name="wrn.MEGA._.MODULE._.SUMMARY." localSheetId="0">{#N/A,#N/A,FALSE,"MEGA_SUMMARY";#N/A,#N/A,FALSE,"MEGA_DSUM";#N/A,#N/A,FALSE,"MEGA_INDIRECTS"}</definedName>
    <definedName name="wrn.MEGA._.MODULE._.SUMMARY." localSheetId="1">{#N/A,#N/A,FALSE,"MEGA_SUMMARY";#N/A,#N/A,FALSE,"MEGA_DSUM";#N/A,#N/A,FALSE,"MEGA_INDIRECTS"}</definedName>
    <definedName name="wrn.MEGA._.MODULE._.SUMMARY." localSheetId="2">{#N/A,#N/A,FALSE,"MEGA_SUMMARY";#N/A,#N/A,FALSE,"MEGA_DSUM";#N/A,#N/A,FALSE,"MEGA_INDIRECTS"}</definedName>
    <definedName name="wrn.MEGA._.MODULE._.SUMMARY.">{#N/A,#N/A,FALSE,"MEGA_SUMMARY";#N/A,#N/A,FALSE,"MEGA_DSUM";#N/A,#N/A,FALSE,"MEGA_INDIRECTS"}</definedName>
    <definedName name="wrn.Melbourne." localSheetId="3">{#N/A,#N/A,FALSE,"Cost Report";#N/A,#N/A,FALSE,"Sept Qtr";#N/A,#N/A,FALSE,"Qtly Summ.";#N/A,#N/A,FALSE,"Report Summary";#N/A,#N/A,FALSE,"Ammort &amp; Dep.";#N/A,#N/A,FALSE,"Rev. GIC Summ.";#N/A,#N/A,FALSE,"CAPEX";#N/A,#N/A,FALSE,"Stockpile Adj.";#N/A,#N/A,FALSE,"Cost Summary"}</definedName>
    <definedName name="wrn.Melbourne." localSheetId="4">{#N/A,#N/A,FALSE,"Cost Report";#N/A,#N/A,FALSE,"Sept Qtr";#N/A,#N/A,FALSE,"Qtly Summ.";#N/A,#N/A,FALSE,"Report Summary";#N/A,#N/A,FALSE,"Ammort &amp; Dep.";#N/A,#N/A,FALSE,"Rev. GIC Summ.";#N/A,#N/A,FALSE,"CAPEX";#N/A,#N/A,FALSE,"Stockpile Adj.";#N/A,#N/A,FALSE,"Cost Summary"}</definedName>
    <definedName name="wrn.Melbourne." localSheetId="5">{#N/A,#N/A,FALSE,"Cost Report";#N/A,#N/A,FALSE,"Sept Qtr";#N/A,#N/A,FALSE,"Qtly Summ.";#N/A,#N/A,FALSE,"Report Summary";#N/A,#N/A,FALSE,"Ammort &amp; Dep.";#N/A,#N/A,FALSE,"Rev. GIC Summ.";#N/A,#N/A,FALSE,"CAPEX";#N/A,#N/A,FALSE,"Stockpile Adj.";#N/A,#N/A,FALSE,"Cost Summary"}</definedName>
    <definedName name="wrn.Melbourne." localSheetId="6">{#N/A,#N/A,FALSE,"Cost Report";#N/A,#N/A,FALSE,"Sept Qtr";#N/A,#N/A,FALSE,"Qtly Summ.";#N/A,#N/A,FALSE,"Report Summary";#N/A,#N/A,FALSE,"Ammort &amp; Dep.";#N/A,#N/A,FALSE,"Rev. GIC Summ.";#N/A,#N/A,FALSE,"CAPEX";#N/A,#N/A,FALSE,"Stockpile Adj.";#N/A,#N/A,FALSE,"Cost Summary"}</definedName>
    <definedName name="wrn.Melbourne." localSheetId="0">{#N/A,#N/A,FALSE,"Cost Report";#N/A,#N/A,FALSE,"Sept Qtr";#N/A,#N/A,FALSE,"Qtly Summ.";#N/A,#N/A,FALSE,"Report Summary";#N/A,#N/A,FALSE,"Ammort &amp; Dep.";#N/A,#N/A,FALSE,"Rev. GIC Summ.";#N/A,#N/A,FALSE,"CAPEX";#N/A,#N/A,FALSE,"Stockpile Adj.";#N/A,#N/A,FALSE,"Cost Summary"}</definedName>
    <definedName name="wrn.Melbourne." localSheetId="1">{#N/A,#N/A,FALSE,"Cost Report";#N/A,#N/A,FALSE,"Sept Qtr";#N/A,#N/A,FALSE,"Qtly Summ.";#N/A,#N/A,FALSE,"Report Summary";#N/A,#N/A,FALSE,"Ammort &amp; Dep.";#N/A,#N/A,FALSE,"Rev. GIC Summ.";#N/A,#N/A,FALSE,"CAPEX";#N/A,#N/A,FALSE,"Stockpile Adj.";#N/A,#N/A,FALSE,"Cost Summary"}</definedName>
    <definedName name="wrn.Melbourne." localSheetId="2">{#N/A,#N/A,FALSE,"Cost Report";#N/A,#N/A,FALSE,"Sept Qtr";#N/A,#N/A,FALSE,"Qtly Summ.";#N/A,#N/A,FALSE,"Report Summary";#N/A,#N/A,FALSE,"Ammort &amp; Dep.";#N/A,#N/A,FALSE,"Rev. GIC Summ.";#N/A,#N/A,FALSE,"CAPEX";#N/A,#N/A,FALSE,"Stockpile Adj.";#N/A,#N/A,FALSE,"Cost Summary"}</definedName>
    <definedName name="wrn.Melbourne.">{#N/A,#N/A,FALSE,"Cost Report";#N/A,#N/A,FALSE,"Sept Qtr";#N/A,#N/A,FALSE,"Qtly Summ.";#N/A,#N/A,FALSE,"Report Summary";#N/A,#N/A,FALSE,"Ammort &amp; Dep.";#N/A,#N/A,FALSE,"Rev. GIC Summ.";#N/A,#N/A,FALSE,"CAPEX";#N/A,#N/A,FALSE,"Stockpile Adj.";#N/A,#N/A,FALSE,"Cost Summary"}</definedName>
    <definedName name="wrn.mhrfcst." localSheetId="3">{#N/A,#N/A,FALSE,"MANHR FCST-BASE"}</definedName>
    <definedName name="wrn.mhrfcst." localSheetId="4">{#N/A,#N/A,FALSE,"MANHR FCST-BASE"}</definedName>
    <definedName name="wrn.mhrfcst." localSheetId="5">{#N/A,#N/A,FALSE,"MANHR FCST-BASE"}</definedName>
    <definedName name="wrn.mhrfcst." localSheetId="6">{#N/A,#N/A,FALSE,"MANHR FCST-BASE"}</definedName>
    <definedName name="wrn.mhrfcst." localSheetId="0">{#N/A,#N/A,FALSE,"MANHR FCST-BASE"}</definedName>
    <definedName name="wrn.mhrfcst." localSheetId="1">{#N/A,#N/A,FALSE,"MANHR FCST-BASE"}</definedName>
    <definedName name="wrn.mhrfcst." localSheetId="2">{#N/A,#N/A,FALSE,"MANHR FCST-BASE"}</definedName>
    <definedName name="wrn.mhrfcst.">{#N/A,#N/A,FALSE,"MANHR FCST-BASE"}</definedName>
    <definedName name="wrn.MINI._.MODULE._.DIRECTS." localSheetId="0">{"MINIMOD_DIR_BACKUP",#N/A,FALSE,"500T_DSUM";"MINIMOD_DIRECT_SUMMARY",#N/A,FALSE,"500T_DSUM"}</definedName>
    <definedName name="wrn.MINI._.MODULE._.DIRECTS." localSheetId="1">{"MINIMOD_DIR_BACKUP",#N/A,FALSE,"500T_DSUM";"MINIMOD_DIRECT_SUMMARY",#N/A,FALSE,"500T_DSUM"}</definedName>
    <definedName name="wrn.MINI._.MODULE._.DIRECTS." localSheetId="2">{"MINIMOD_DIR_BACKUP",#N/A,FALSE,"500T_DSUM";"MINIMOD_DIRECT_SUMMARY",#N/A,FALSE,"500T_DSUM"}</definedName>
    <definedName name="wrn.MINI._.MODULE._.DIRECTS.">{"MINIMOD_DIR_BACKUP",#N/A,FALSE,"500T_DSUM";"MINIMOD_DIRECT_SUMMARY",#N/A,FALSE,"500T_DSUM"}</definedName>
    <definedName name="wrn.MINI._.MODULE._.SUMMARY." localSheetId="0">{#N/A,#N/A,FALSE,"500T_SUMMARY";"MINIMOD_DIRECT_SUMMARY",#N/A,FALSE,"500T_DSUM";"MINIMOD_INDIRECTS",#N/A,FALSE,"500T_INDIRECTS"}</definedName>
    <definedName name="wrn.MINI._.MODULE._.SUMMARY." localSheetId="1">{#N/A,#N/A,FALSE,"500T_SUMMARY";"MINIMOD_DIRECT_SUMMARY",#N/A,FALSE,"500T_DSUM";"MINIMOD_INDIRECTS",#N/A,FALSE,"500T_INDIRECTS"}</definedName>
    <definedName name="wrn.MINI._.MODULE._.SUMMARY." localSheetId="2">{#N/A,#N/A,FALSE,"500T_SUMMARY";"MINIMOD_DIRECT_SUMMARY",#N/A,FALSE,"500T_DSUM";"MINIMOD_INDIRECTS",#N/A,FALSE,"500T_INDIRECTS"}</definedName>
    <definedName name="wrn.MINI._.MODULE._.SUMMARY.">{#N/A,#N/A,FALSE,"500T_SUMMARY";"MINIMOD_DIRECT_SUMMARY",#N/A,FALSE,"500T_DSUM";"MINIMOD_INDIRECTS",#N/A,FALSE,"500T_INDIRECTS"}</definedName>
    <definedName name="wrn.Mining._.Perfromance._.Report." localSheetId="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2">{#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 localSheetId="3">{"MO(BASE)",#N/A,FALSE,"MO(BASE)";"MO(BASE)1",#N/A,FALSE,"MO(BASE)";"MO(BASE)2",#N/A,FALSE,"MO(BASE)"}</definedName>
    <definedName name="wrn.MO." localSheetId="4">{"MO(BASE)",#N/A,FALSE,"MO(BASE)";"MO(BASE)1",#N/A,FALSE,"MO(BASE)";"MO(BASE)2",#N/A,FALSE,"MO(BASE)"}</definedName>
    <definedName name="wrn.MO." localSheetId="5">{"MO(BASE)",#N/A,FALSE,"MO(BASE)";"MO(BASE)1",#N/A,FALSE,"MO(BASE)";"MO(BASE)2",#N/A,FALSE,"MO(BASE)"}</definedName>
    <definedName name="wrn.MO." localSheetId="6">{"MO(BASE)",#N/A,FALSE,"MO(BASE)";"MO(BASE)1",#N/A,FALSE,"MO(BASE)";"MO(BASE)2",#N/A,FALSE,"MO(BASE)"}</definedName>
    <definedName name="wrn.MO." localSheetId="0">{"MO(BASE)",#N/A,FALSE,"MO(BASE)";"MO(BASE)1",#N/A,FALSE,"MO(BASE)";"MO(BASE)2",#N/A,FALSE,"MO(BASE)"}</definedName>
    <definedName name="wrn.MO." localSheetId="1">{"MO(BASE)",#N/A,FALSE,"MO(BASE)";"MO(BASE)1",#N/A,FALSE,"MO(BASE)";"MO(BASE)2",#N/A,FALSE,"MO(BASE)"}</definedName>
    <definedName name="wrn.MO." localSheetId="2">{"MO(BASE)",#N/A,FALSE,"MO(BASE)";"MO(BASE)1",#N/A,FALSE,"MO(BASE)";"MO(BASE)2",#N/A,FALSE,"MO(BASE)"}</definedName>
    <definedName name="wrn.MO.">{"MO(BASE)",#N/A,FALSE,"MO(BASE)";"MO(BASE)1",#N/A,FALSE,"MO(BASE)";"MO(BASE)2",#N/A,FALSE,"MO(BASE)"}</definedName>
    <definedName name="wrn.MO._1" localSheetId="0">{"MO(BASE)",#N/A,FALSE,"MO(BASE)";"MO(BASE)1",#N/A,FALSE,"MO(BASE)";"MO(BASE)2",#N/A,FALSE,"MO(BASE)"}</definedName>
    <definedName name="wrn.MO._1" localSheetId="1">{"MO(BASE)",#N/A,FALSE,"MO(BASE)";"MO(BASE)1",#N/A,FALSE,"MO(BASE)";"MO(BASE)2",#N/A,FALSE,"MO(BASE)"}</definedName>
    <definedName name="wrn.MO._1" localSheetId="2">{"MO(BASE)",#N/A,FALSE,"MO(BASE)";"MO(BASE)1",#N/A,FALSE,"MO(BASE)";"MO(BASE)2",#N/A,FALSE,"MO(BASE)"}</definedName>
    <definedName name="wrn.MO._1">{"MO(BASE)",#N/A,FALSE,"MO(BASE)";"MO(BASE)1",#N/A,FALSE,"MO(BASE)";"MO(BASE)2",#N/A,FALSE,"MO(BASE)"}</definedName>
    <definedName name="wrn.MO.b" localSheetId="0">{"MO(BASE)",#N/A,FALSE,"MO(BASE)";"MO(BASE)1",#N/A,FALSE,"MO(BASE)";"MO(BASE)2",#N/A,FALSE,"MO(BASE)"}</definedName>
    <definedName name="wrn.MO.b" localSheetId="1">{"MO(BASE)",#N/A,FALSE,"MO(BASE)";"MO(BASE)1",#N/A,FALSE,"MO(BASE)";"MO(BASE)2",#N/A,FALSE,"MO(BASE)"}</definedName>
    <definedName name="wrn.MO.b" localSheetId="2">{"MO(BASE)",#N/A,FALSE,"MO(BASE)";"MO(BASE)1",#N/A,FALSE,"MO(BASE)";"MO(BASE)2",#N/A,FALSE,"MO(BASE)"}</definedName>
    <definedName name="wrn.MO.b">{"MO(BASE)",#N/A,FALSE,"MO(BASE)";"MO(BASE)1",#N/A,FALSE,"MO(BASE)";"MO(BASE)2",#N/A,FALSE,"MO(BASE)"}</definedName>
    <definedName name="wrn.MO.c" localSheetId="0">{"MO(BASE)",#N/A,FALSE,"MO(BASE)";"MO(BASE)1",#N/A,FALSE,"MO(BASE)";"MO(BASE)2",#N/A,FALSE,"MO(BASE)"}</definedName>
    <definedName name="wrn.MO.c" localSheetId="1">{"MO(BASE)",#N/A,FALSE,"MO(BASE)";"MO(BASE)1",#N/A,FALSE,"MO(BASE)";"MO(BASE)2",#N/A,FALSE,"MO(BASE)"}</definedName>
    <definedName name="wrn.MO.c" localSheetId="2">{"MO(BASE)",#N/A,FALSE,"MO(BASE)";"MO(BASE)1",#N/A,FALSE,"MO(BASE)";"MO(BASE)2",#N/A,FALSE,"MO(BASE)"}</definedName>
    <definedName name="wrn.MO.c">{"MO(BASE)",#N/A,FALSE,"MO(BASE)";"MO(BASE)1",#N/A,FALSE,"MO(BASE)";"MO(BASE)2",#N/A,FALSE,"MO(BASE)"}</definedName>
    <definedName name="wrn.MO.d" localSheetId="0">{"MO(BASE)",#N/A,FALSE,"MO(BASE)";"MO(BASE)1",#N/A,FALSE,"MO(BASE)";"MO(BASE)2",#N/A,FALSE,"MO(BASE)"}</definedName>
    <definedName name="wrn.MO.d" localSheetId="1">{"MO(BASE)",#N/A,FALSE,"MO(BASE)";"MO(BASE)1",#N/A,FALSE,"MO(BASE)";"MO(BASE)2",#N/A,FALSE,"MO(BASE)"}</definedName>
    <definedName name="wrn.MO.d" localSheetId="2">{"MO(BASE)",#N/A,FALSE,"MO(BASE)";"MO(BASE)1",#N/A,FALSE,"MO(BASE)";"MO(BASE)2",#N/A,FALSE,"MO(BASE)"}</definedName>
    <definedName name="wrn.MO.d">{"MO(BASE)",#N/A,FALSE,"MO(BASE)";"MO(BASE)1",#N/A,FALSE,"MO(BASE)";"MO(BASE)2",#N/A,FALSE,"MO(BASE)"}</definedName>
    <definedName name="wrn.MOa" localSheetId="0">{"MO(BASE)",#N/A,FALSE,"MO(BASE)";"MO(BASE)1",#N/A,FALSE,"MO(BASE)";"MO(BASE)2",#N/A,FALSE,"MO(BASE)"}</definedName>
    <definedName name="wrn.MOa" localSheetId="1">{"MO(BASE)",#N/A,FALSE,"MO(BASE)";"MO(BASE)1",#N/A,FALSE,"MO(BASE)";"MO(BASE)2",#N/A,FALSE,"MO(BASE)"}</definedName>
    <definedName name="wrn.MOa" localSheetId="2">{"MO(BASE)",#N/A,FALSE,"MO(BASE)";"MO(BASE)1",#N/A,FALSE,"MO(BASE)";"MO(BASE)2",#N/A,FALSE,"MO(BASE)"}</definedName>
    <definedName name="wrn.MOa">{"MO(BASE)",#N/A,FALSE,"MO(BASE)";"MO(BASE)1",#N/A,FALSE,"MO(BASE)";"MO(BASE)2",#N/A,FALSE,"MO(BASE)"}</definedName>
    <definedName name="wrn.model." localSheetId="0">{"basic",#N/A,FALSE,"BASIC"}</definedName>
    <definedName name="wrn.model." localSheetId="1">{"basic",#N/A,FALSE,"BASIC"}</definedName>
    <definedName name="wrn.model." localSheetId="2">{"basic",#N/A,FALSE,"BASIC"}</definedName>
    <definedName name="wrn.model.">{"basic",#N/A,FALSE,"BASIC"}</definedName>
    <definedName name="wrn.Modelo."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NEDA._.99." localSheetId="3">{"3",#N/A,FALSE,"Flujos Caja - Mon. 1999";"INGRESOS MONEDA 1999",#N/A,FALSE,"Flujos Caja - Mon. 1999"}</definedName>
    <definedName name="wrn.MONEDA._.99." localSheetId="4">{"3",#N/A,FALSE,"Flujos Caja - Mon. 1999";"INGRESOS MONEDA 1999",#N/A,FALSE,"Flujos Caja - Mon. 1999"}</definedName>
    <definedName name="wrn.MONEDA._.99." localSheetId="5">{"3",#N/A,FALSE,"Flujos Caja - Mon. 1999";"INGRESOS MONEDA 1999",#N/A,FALSE,"Flujos Caja - Mon. 1999"}</definedName>
    <definedName name="wrn.MONEDA._.99." localSheetId="6">{"3",#N/A,FALSE,"Flujos Caja - Mon. 1999";"INGRESOS MONEDA 1999",#N/A,FALSE,"Flujos Caja - Mon. 1999"}</definedName>
    <definedName name="wrn.MONEDA._.99." localSheetId="0">{"3",#N/A,FALSE,"Flujos Caja - Mon. 1999";"INGRESOS MONEDA 1999",#N/A,FALSE,"Flujos Caja - Mon. 1999"}</definedName>
    <definedName name="wrn.MONEDA._.99." localSheetId="1">{"3",#N/A,FALSE,"Flujos Caja - Mon. 1999";"INGRESOS MONEDA 1999",#N/A,FALSE,"Flujos Caja - Mon. 1999"}</definedName>
    <definedName name="wrn.MONEDA._.99." localSheetId="2">{"3",#N/A,FALSE,"Flujos Caja - Mon. 1999";"INGRESOS MONEDA 1999",#N/A,FALSE,"Flujos Caja - Mon. 1999"}</definedName>
    <definedName name="wrn.MONEDA._.99.">{"3",#N/A,FALSE,"Flujos Caja - Mon. 1999";"INGRESOS MONEDA 1999",#N/A,FALSE,"Flujos Caja - Mon. 1999"}</definedName>
    <definedName name="wrn.Month._.Report." localSheetId="3">{#N/A,#N/A,FALSE,"Qtly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4">{#N/A,#N/A,FALSE,"Qtly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5">{#N/A,#N/A,FALSE,"Qtly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6">{#N/A,#N/A,FALSE,"Qtly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0">{#N/A,#N/A,FALSE,"Qtly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2">{#N/A,#N/A,FALSE,"Qtly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ly._.Business._.Performance._.Review."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REP." localSheetId="0">{#N/A,#N/A,FALSE,"HIGHNEW";#N/A,#N/A,FALSE,"HIGHOLD";#N/A,#N/A,FALSE,"MTHDET"}</definedName>
    <definedName name="wrn.MONTHLYREP." localSheetId="1">{#N/A,#N/A,FALSE,"HIGHNEW";#N/A,#N/A,FALSE,"HIGHOLD";#N/A,#N/A,FALSE,"MTHDET"}</definedName>
    <definedName name="wrn.MONTHLYREP." localSheetId="2">{#N/A,#N/A,FALSE,"HIGHNEW";#N/A,#N/A,FALSE,"HIGHOLD";#N/A,#N/A,FALSE,"MTHDET"}</definedName>
    <definedName name="wrn.MONTHLYREP.">{#N/A,#N/A,FALSE,"HIGHNEW";#N/A,#N/A,FALSE,"HIGHOLD";#N/A,#N/A,FALSE,"MTHDET"}</definedName>
    <definedName name="wrn.MONTHLYREP._1" localSheetId="0">{#N/A,#N/A,FALSE,"HIGHNEW";#N/A,#N/A,FALSE,"HIGHOLD";#N/A,#N/A,FALSE,"MTHDET"}</definedName>
    <definedName name="wrn.MONTHLYREP._1" localSheetId="1">{#N/A,#N/A,FALSE,"HIGHNEW";#N/A,#N/A,FALSE,"HIGHOLD";#N/A,#N/A,FALSE,"MTHDET"}</definedName>
    <definedName name="wrn.MONTHLYREP._1" localSheetId="2">{#N/A,#N/A,FALSE,"HIGHNEW";#N/A,#N/A,FALSE,"HIGHOLD";#N/A,#N/A,FALSE,"MTHDET"}</definedName>
    <definedName name="wrn.MONTHLYREP._1">{#N/A,#N/A,FALSE,"HIGHNEW";#N/A,#N/A,FALSE,"HIGHOLD";#N/A,#N/A,FALSE,"MTHDET"}</definedName>
    <definedName name="wrn.MONTHLYREP._2" localSheetId="0">{#N/A,#N/A,FALSE,"HIGHNEW";#N/A,#N/A,FALSE,"HIGHOLD";#N/A,#N/A,FALSE,"MTHDET"}</definedName>
    <definedName name="wrn.MONTHLYREP._2" localSheetId="1">{#N/A,#N/A,FALSE,"HIGHNEW";#N/A,#N/A,FALSE,"HIGHOLD";#N/A,#N/A,FALSE,"MTHDET"}</definedName>
    <definedName name="wrn.MONTHLYREP._2" localSheetId="2">{#N/A,#N/A,FALSE,"HIGHNEW";#N/A,#N/A,FALSE,"HIGHOLD";#N/A,#N/A,FALSE,"MTHDET"}</definedName>
    <definedName name="wrn.MONTHLYREP._2">{#N/A,#N/A,FALSE,"HIGHNEW";#N/A,#N/A,FALSE,"HIGHOLD";#N/A,#N/A,FALSE,"MTHDET"}</definedName>
    <definedName name="wrn.MONTHLYREP._3" localSheetId="0">{#N/A,#N/A,FALSE,"HIGHNEW";#N/A,#N/A,FALSE,"HIGHOLD";#N/A,#N/A,FALSE,"MTHDET"}</definedName>
    <definedName name="wrn.MONTHLYREP._3" localSheetId="1">{#N/A,#N/A,FALSE,"HIGHNEW";#N/A,#N/A,FALSE,"HIGHOLD";#N/A,#N/A,FALSE,"MTHDET"}</definedName>
    <definedName name="wrn.MONTHLYREP._3" localSheetId="2">{#N/A,#N/A,FALSE,"HIGHNEW";#N/A,#N/A,FALSE,"HIGHOLD";#N/A,#N/A,FALSE,"MTHDET"}</definedName>
    <definedName name="wrn.MONTHLYREP._3">{#N/A,#N/A,FALSE,"HIGHNEW";#N/A,#N/A,FALSE,"HIGHOLD";#N/A,#N/A,FALSE,"MTHDET"}</definedName>
    <definedName name="wrn.Murray._.Simons." localSheetId="3">{#N/A,#N/A,FALSE,"Cost Report";#N/A,#N/A,FALSE,"Table 2.1";#N/A,#N/A,FALSE,"Plant Statistics";"Plant Costs",#N/A,FALSE,"Cost Summary"}</definedName>
    <definedName name="wrn.Murray._.Simons." localSheetId="4">{#N/A,#N/A,FALSE,"Cost Report";#N/A,#N/A,FALSE,"Table 2.1";#N/A,#N/A,FALSE,"Plant Statistics";"Plant Costs",#N/A,FALSE,"Cost Summary"}</definedName>
    <definedName name="wrn.Murray._.Simons." localSheetId="5">{#N/A,#N/A,FALSE,"Cost Report";#N/A,#N/A,FALSE,"Table 2.1";#N/A,#N/A,FALSE,"Plant Statistics";"Plant Costs",#N/A,FALSE,"Cost Summary"}</definedName>
    <definedName name="wrn.Murray._.Simons." localSheetId="6">{#N/A,#N/A,FALSE,"Cost Report";#N/A,#N/A,FALSE,"Table 2.1";#N/A,#N/A,FALSE,"Plant Statistics";"Plant Costs",#N/A,FALSE,"Cost Summary"}</definedName>
    <definedName name="wrn.Murray._.Simons." localSheetId="0">{#N/A,#N/A,FALSE,"Cost Report";#N/A,#N/A,FALSE,"Table 2.1";#N/A,#N/A,FALSE,"Plant Statistics";"Plant Costs",#N/A,FALSE,"Cost Summary"}</definedName>
    <definedName name="wrn.Murray._.Simons." localSheetId="1">{#N/A,#N/A,FALSE,"Cost Report";#N/A,#N/A,FALSE,"Table 2.1";#N/A,#N/A,FALSE,"Plant Statistics";"Plant Costs",#N/A,FALSE,"Cost Summary"}</definedName>
    <definedName name="wrn.Murray._.Simons." localSheetId="2">{#N/A,#N/A,FALSE,"Cost Report";#N/A,#N/A,FALSE,"Table 2.1";#N/A,#N/A,FALSE,"Plant Statistics";"Plant Costs",#N/A,FALSE,"Cost Summary"}</definedName>
    <definedName name="wrn.Murray._.Simons.">{#N/A,#N/A,FALSE,"Cost Report";#N/A,#N/A,FALSE,"Table 2.1";#N/A,#N/A,FALSE,"Plant Statistics";"Plant Costs",#N/A,FALSE,"Cost Summary"}</definedName>
    <definedName name="wrn.Nelson._.Summary." localSheetId="3">{#N/A,#N/A,FALSE,"subcontract"}</definedName>
    <definedName name="wrn.Nelson._.Summary." localSheetId="4">{#N/A,#N/A,FALSE,"subcontract"}</definedName>
    <definedName name="wrn.Nelson._.Summary." localSheetId="5">{#N/A,#N/A,FALSE,"subcontract"}</definedName>
    <definedName name="wrn.Nelson._.Summary." localSheetId="6">{#N/A,#N/A,FALSE,"subcontract"}</definedName>
    <definedName name="wrn.Nelson._.Summary." localSheetId="0">{#N/A,#N/A,FALSE,"subcontract"}</definedName>
    <definedName name="wrn.Nelson._.Summary." localSheetId="1">{#N/A,#N/A,FALSE,"subcontract"}</definedName>
    <definedName name="wrn.Nelson._.Summary." localSheetId="2">{#N/A,#N/A,FALSE,"subcontract"}</definedName>
    <definedName name="wrn.Nelson._.Summary.">{#N/A,#N/A,FALSE,"subcontract"}</definedName>
    <definedName name="wrn.Nelson._.Summary._1" localSheetId="0">{#N/A,#N/A,FALSE,"subcontract"}</definedName>
    <definedName name="wrn.Nelson._.Summary._1" localSheetId="1">{#N/A,#N/A,FALSE,"subcontract"}</definedName>
    <definedName name="wrn.Nelson._.Summary._1" localSheetId="2">{#N/A,#N/A,FALSE,"subcontract"}</definedName>
    <definedName name="wrn.Nelson._.Summary._1">{#N/A,#N/A,FALSE,"subcontract"}</definedName>
    <definedName name="wrn.new." localSheetId="3">{"Summary",#N/A,TRUE,"SUM";#N/A,#N/A,TRUE,"HO-TOTAL";"Field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4">{"Summary",#N/A,TRUE,"SUM";#N/A,#N/A,TRUE,"HO-TOTAL";"Field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5">{"Summary",#N/A,TRUE,"SUM";#N/A,#N/A,TRUE,"HO-TOTAL";"Field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6">{"Summary",#N/A,TRUE,"SUM";#N/A,#N/A,TRUE,"HO-TOTAL";"Field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0">{"Summary",#N/A,TRUE,"SUM";#N/A,#N/A,TRUE,"HO-TOTAL";"Field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2">{"Summary",#N/A,TRUE,"SUM";#N/A,#N/A,TRUE,"HO-TOTAL";"Field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_.delhi." localSheetId="0">{#N/A,#N/A,FALSE,"MAIN";#N/A,#N/A,FALSE,"MK_ASS_B";#N/A,#N/A,FALSE,"MK_ASS_R";#N/A,#N/A,FALSE,"TR_ASS_B";#N/A,#N/A,FALSE,"TR_ASS_R";#N/A,#N/A,FALSE,"ROAMING";#N/A,#N/A,FALSE,"PR_ASS_B";#N/A,#N/A,FALSE,"PR_ASS_R";#N/A,#N/A,FALSE,"PR_ASS_S"}</definedName>
    <definedName name="wrn.new._.delhi." localSheetId="1">{#N/A,#N/A,FALSE,"MAIN";#N/A,#N/A,FALSE,"MK_ASS_B";#N/A,#N/A,FALSE,"MK_ASS_R";#N/A,#N/A,FALSE,"TR_ASS_B";#N/A,#N/A,FALSE,"TR_ASS_R";#N/A,#N/A,FALSE,"ROAMING";#N/A,#N/A,FALSE,"PR_ASS_B";#N/A,#N/A,FALSE,"PR_ASS_R";#N/A,#N/A,FALSE,"PR_ASS_S"}</definedName>
    <definedName name="wrn.new._.delhi." localSheetId="2">{#N/A,#N/A,FALSE,"MAIN";#N/A,#N/A,FALSE,"MK_ASS_B";#N/A,#N/A,FALSE,"MK_ASS_R";#N/A,#N/A,FALSE,"TR_ASS_B";#N/A,#N/A,FALSE,"TR_ASS_R";#N/A,#N/A,FALSE,"ROAMING";#N/A,#N/A,FALSE,"PR_ASS_B";#N/A,#N/A,FALSE,"PR_ASS_R";#N/A,#N/A,FALSE,"PR_ASS_S"}</definedName>
    <definedName name="wrn.new._.delhi.">{#N/A,#N/A,FALSE,"MAIN";#N/A,#N/A,FALSE,"MK_ASS_B";#N/A,#N/A,FALSE,"MK_ASS_R";#N/A,#N/A,FALSE,"TR_ASS_B";#N/A,#N/A,FALSE,"TR_ASS_R";#N/A,#N/A,FALSE,"ROAMING";#N/A,#N/A,FALSE,"PR_ASS_B";#N/A,#N/A,FALSE,"PR_ASS_R";#N/A,#N/A,FALSE,"PR_ASS_S"}</definedName>
    <definedName name="wrn.new._.delhi._1" localSheetId="0">{#N/A,#N/A,FALSE,"MAIN";#N/A,#N/A,FALSE,"MK_ASS_B";#N/A,#N/A,FALSE,"MK_ASS_R";#N/A,#N/A,FALSE,"TR_ASS_B";#N/A,#N/A,FALSE,"TR_ASS_R";#N/A,#N/A,FALSE,"ROAMING";#N/A,#N/A,FALSE,"PR_ASS_B";#N/A,#N/A,FALSE,"PR_ASS_R";#N/A,#N/A,FALSE,"PR_ASS_S"}</definedName>
    <definedName name="wrn.new._.delhi._1" localSheetId="1">{#N/A,#N/A,FALSE,"MAIN";#N/A,#N/A,FALSE,"MK_ASS_B";#N/A,#N/A,FALSE,"MK_ASS_R";#N/A,#N/A,FALSE,"TR_ASS_B";#N/A,#N/A,FALSE,"TR_ASS_R";#N/A,#N/A,FALSE,"ROAMING";#N/A,#N/A,FALSE,"PR_ASS_B";#N/A,#N/A,FALSE,"PR_ASS_R";#N/A,#N/A,FALSE,"PR_ASS_S"}</definedName>
    <definedName name="wrn.new._.delhi._1" localSheetId="2">{#N/A,#N/A,FALSE,"MAIN";#N/A,#N/A,FALSE,"MK_ASS_B";#N/A,#N/A,FALSE,"MK_ASS_R";#N/A,#N/A,FALSE,"TR_ASS_B";#N/A,#N/A,FALSE,"TR_ASS_R";#N/A,#N/A,FALSE,"ROAMING";#N/A,#N/A,FALSE,"PR_ASS_B";#N/A,#N/A,FALSE,"PR_ASS_R";#N/A,#N/A,FALSE,"PR_ASS_S"}</definedName>
    <definedName name="wrn.new._.delhi._1">{#N/A,#N/A,FALSE,"MAIN";#N/A,#N/A,FALSE,"MK_ASS_B";#N/A,#N/A,FALSE,"MK_ASS_R";#N/A,#N/A,FALSE,"TR_ASS_B";#N/A,#N/A,FALSE,"TR_ASS_R";#N/A,#N/A,FALSE,"ROAMING";#N/A,#N/A,FALSE,"PR_ASS_B";#N/A,#N/A,FALSE,"PR_ASS_R";#N/A,#N/A,FALSE,"PR_ASS_S"}</definedName>
    <definedName name="wrn.new._.delhi._2" localSheetId="0">{#N/A,#N/A,FALSE,"MAIN";#N/A,#N/A,FALSE,"MK_ASS_B";#N/A,#N/A,FALSE,"MK_ASS_R";#N/A,#N/A,FALSE,"TR_ASS_B";#N/A,#N/A,FALSE,"TR_ASS_R";#N/A,#N/A,FALSE,"ROAMING";#N/A,#N/A,FALSE,"PR_ASS_B";#N/A,#N/A,FALSE,"PR_ASS_R";#N/A,#N/A,FALSE,"PR_ASS_S"}</definedName>
    <definedName name="wrn.new._.delhi._2" localSheetId="1">{#N/A,#N/A,FALSE,"MAIN";#N/A,#N/A,FALSE,"MK_ASS_B";#N/A,#N/A,FALSE,"MK_ASS_R";#N/A,#N/A,FALSE,"TR_ASS_B";#N/A,#N/A,FALSE,"TR_ASS_R";#N/A,#N/A,FALSE,"ROAMING";#N/A,#N/A,FALSE,"PR_ASS_B";#N/A,#N/A,FALSE,"PR_ASS_R";#N/A,#N/A,FALSE,"PR_ASS_S"}</definedName>
    <definedName name="wrn.new._.delhi._2" localSheetId="2">{#N/A,#N/A,FALSE,"MAIN";#N/A,#N/A,FALSE,"MK_ASS_B";#N/A,#N/A,FALSE,"MK_ASS_R";#N/A,#N/A,FALSE,"TR_ASS_B";#N/A,#N/A,FALSE,"TR_ASS_R";#N/A,#N/A,FALSE,"ROAMING";#N/A,#N/A,FALSE,"PR_ASS_B";#N/A,#N/A,FALSE,"PR_ASS_R";#N/A,#N/A,FALSE,"PR_ASS_S"}</definedName>
    <definedName name="wrn.new._.delhi._2">{#N/A,#N/A,FALSE,"MAIN";#N/A,#N/A,FALSE,"MK_ASS_B";#N/A,#N/A,FALSE,"MK_ASS_R";#N/A,#N/A,FALSE,"TR_ASS_B";#N/A,#N/A,FALSE,"TR_ASS_R";#N/A,#N/A,FALSE,"ROAMING";#N/A,#N/A,FALSE,"PR_ASS_B";#N/A,#N/A,FALSE,"PR_ASS_R";#N/A,#N/A,FALSE,"PR_ASS_S"}</definedName>
    <definedName name="wrn.new._.delhi._3" localSheetId="0">{#N/A,#N/A,FALSE,"MAIN";#N/A,#N/A,FALSE,"MK_ASS_B";#N/A,#N/A,FALSE,"MK_ASS_R";#N/A,#N/A,FALSE,"TR_ASS_B";#N/A,#N/A,FALSE,"TR_ASS_R";#N/A,#N/A,FALSE,"ROAMING";#N/A,#N/A,FALSE,"PR_ASS_B";#N/A,#N/A,FALSE,"PR_ASS_R";#N/A,#N/A,FALSE,"PR_ASS_S"}</definedName>
    <definedName name="wrn.new._.delhi._3" localSheetId="1">{#N/A,#N/A,FALSE,"MAIN";#N/A,#N/A,FALSE,"MK_ASS_B";#N/A,#N/A,FALSE,"MK_ASS_R";#N/A,#N/A,FALSE,"TR_ASS_B";#N/A,#N/A,FALSE,"TR_ASS_R";#N/A,#N/A,FALSE,"ROAMING";#N/A,#N/A,FALSE,"PR_ASS_B";#N/A,#N/A,FALSE,"PR_ASS_R";#N/A,#N/A,FALSE,"PR_ASS_S"}</definedName>
    <definedName name="wrn.new._.delhi._3" localSheetId="2">{#N/A,#N/A,FALSE,"MAIN";#N/A,#N/A,FALSE,"MK_ASS_B";#N/A,#N/A,FALSE,"MK_ASS_R";#N/A,#N/A,FALSE,"TR_ASS_B";#N/A,#N/A,FALSE,"TR_ASS_R";#N/A,#N/A,FALSE,"ROAMING";#N/A,#N/A,FALSE,"PR_ASS_B";#N/A,#N/A,FALSE,"PR_ASS_R";#N/A,#N/A,FALSE,"PR_ASS_S"}</definedName>
    <definedName name="wrn.new._.delhi._3">{#N/A,#N/A,FALSE,"MAIN";#N/A,#N/A,FALSE,"MK_ASS_B";#N/A,#N/A,FALSE,"MK_ASS_R";#N/A,#N/A,FALSE,"TR_ASS_B";#N/A,#N/A,FALSE,"TR_ASS_R";#N/A,#N/A,FALSE,"ROAMING";#N/A,#N/A,FALSE,"PR_ASS_B";#N/A,#N/A,FALSE,"PR_ASS_R";#N/A,#N/A,FALSE,"PR_ASS_S"}</definedName>
    <definedName name="wrn.Normalisation._.Journal." localSheetId="0">{"Normalisation Journal",#N/A,FALSE,"Normalisation Jnl"}</definedName>
    <definedName name="wrn.Normalisation._.Journal." localSheetId="1">{"Normalisation Journal",#N/A,FALSE,"Normalisation Jnl"}</definedName>
    <definedName name="wrn.Normalisation._.Journal." localSheetId="2">{"Normalisation Journal",#N/A,FALSE,"Normalisation Jnl"}</definedName>
    <definedName name="wrn.Normalisation._.Journal.">{"Normalisation Journal",#N/A,FALSE,"Normalisation Jnl"}</definedName>
    <definedName name="wrn.nota._.deb.cre." localSheetId="0">{#N/A,#N/A,FALSE,"factura"}</definedName>
    <definedName name="wrn.nota._.deb.cre." localSheetId="1">{#N/A,#N/A,FALSE,"factura"}</definedName>
    <definedName name="wrn.nota._.deb.cre." localSheetId="2">{#N/A,#N/A,FALSE,"factura"}</definedName>
    <definedName name="wrn.nota._.deb.cre.">{#N/A,#N/A,FALSE,"factura"}</definedName>
    <definedName name="wrn.nota._.deb.cre._1" localSheetId="0">{#N/A,#N/A,FALSE,"factura"}</definedName>
    <definedName name="wrn.nota._.deb.cre._1" localSheetId="1">{#N/A,#N/A,FALSE,"factura"}</definedName>
    <definedName name="wrn.nota._.deb.cre._1" localSheetId="2">{#N/A,#N/A,FALSE,"factura"}</definedName>
    <definedName name="wrn.nota._.deb.cre._1">{#N/A,#N/A,FALSE,"factura"}</definedName>
    <definedName name="wrn.nota._.deb.cre._2" localSheetId="0">{#N/A,#N/A,FALSE,"factura"}</definedName>
    <definedName name="wrn.nota._.deb.cre._2" localSheetId="1">{#N/A,#N/A,FALSE,"factura"}</definedName>
    <definedName name="wrn.nota._.deb.cre._2" localSheetId="2">{#N/A,#N/A,FALSE,"factura"}</definedName>
    <definedName name="wrn.nota._.deb.cre._2">{#N/A,#N/A,FALSE,"factura"}</definedName>
    <definedName name="wrn.nota._.deb.cre._3" localSheetId="0">{#N/A,#N/A,FALSE,"factura"}</definedName>
    <definedName name="wrn.nota._.deb.cre._3" localSheetId="1">{#N/A,#N/A,FALSE,"factura"}</definedName>
    <definedName name="wrn.nota._.deb.cre._3" localSheetId="2">{#N/A,#N/A,FALSE,"factura"}</definedName>
    <definedName name="wrn.nota._.deb.cre._3">{#N/A,#N/A,FALSE,"factura"}</definedName>
    <definedName name="wrn.nota._.deb.cre._4" localSheetId="0">{#N/A,#N/A,FALSE,"factura"}</definedName>
    <definedName name="wrn.nota._.deb.cre._4" localSheetId="1">{#N/A,#N/A,FALSE,"factura"}</definedName>
    <definedName name="wrn.nota._.deb.cre._4" localSheetId="2">{#N/A,#N/A,FALSE,"factura"}</definedName>
    <definedName name="wrn.nota._.deb.cre._4">{#N/A,#N/A,FALSE,"factura"}</definedName>
    <definedName name="wrn.nota._.deb.cre._5" localSheetId="0">{#N/A,#N/A,FALSE,"factura"}</definedName>
    <definedName name="wrn.nota._.deb.cre._5" localSheetId="1">{#N/A,#N/A,FALSE,"factura"}</definedName>
    <definedName name="wrn.nota._.deb.cre._5" localSheetId="2">{#N/A,#N/A,FALSE,"factura"}</definedName>
    <definedName name="wrn.nota._.deb.cre._5">{#N/A,#N/A,FALSE,"factura"}</definedName>
    <definedName name="wrn.NUL_Consolidated." localSheetId="3">{"BALANCE_SHEET",#N/A,FALSE,"A";"INCOME_STATEMENT",#N/A,FALSE,"A"}</definedName>
    <definedName name="wrn.NUL_Consolidated." localSheetId="4">{"BALANCE_SHEET",#N/A,FALSE,"A";"INCOME_STATEMENT",#N/A,FALSE,"A"}</definedName>
    <definedName name="wrn.NUL_Consolidated." localSheetId="5">{"BALANCE_SHEET",#N/A,FALSE,"A";"INCOME_STATEMENT",#N/A,FALSE,"A"}</definedName>
    <definedName name="wrn.NUL_Consolidated." localSheetId="6">{"BALANCE_SHEET",#N/A,FALSE,"A";"INCOME_STATEMENT",#N/A,FALSE,"A"}</definedName>
    <definedName name="wrn.NUL_Consolidated." localSheetId="0">{"BALANCE_SHEET",#N/A,FALSE,"A";"INCOME_STATEMENT",#N/A,FALSE,"A"}</definedName>
    <definedName name="wrn.NUL_Consolidated." localSheetId="1">{"BALANCE_SHEET",#N/A,FALSE,"A";"INCOME_STATEMENT",#N/A,FALSE,"A"}</definedName>
    <definedName name="wrn.NUL_Consolidated." localSheetId="2">{"BALANCE_SHEET",#N/A,FALSE,"A";"INCOME_STATEMENT",#N/A,FALSE,"A"}</definedName>
    <definedName name="wrn.NUL_Consolidated.">{"BALANCE_SHEET",#N/A,FALSE,"A";"INCOME_STATEMENT",#N/A,FALSE,"A"}</definedName>
    <definedName name="wrn.OCC._.LOM._.Plan._.Print._.Reports." localSheetId="0">{#N/A,#N/A,FALSE,"15.1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2">{#N/A,#N/A,FALSE,"15.1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tubre." localSheetId="0">{#N/A,#N/A,FALSE,"Recap";#N/A,#N/A,FALSE,"RESU";#N/A,#N/A,FALSE,"TON";#N/A,#N/A,FALSE,"RESU(G)";#N/A,#N/A,FALSE,"RES-FLE(G)";#N/A,#N/A,FALSE,"RES-FLET";#N/A,#N/A,FALSE,"4110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2">{#N/A,#N/A,FALSE,"Recap";#N/A,#N/A,FALSE,"RESU";#N/A,#N/A,FALSE,"TON";#N/A,#N/A,FALSE,"RESU(G)";#N/A,#N/A,FALSE,"RES-FLE(G)";#N/A,#N/A,FALSE,"RES-FLET";#N/A,#N/A,FALSE,"4110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ne." localSheetId="3">{#N/A,#N/A,FALSE,"Engr Data";#N/A,#N/A,FALSE,"Engr Cur";#N/A,#N/A,FALSE,"DsnDraft";#N/A,#N/A,FALSE,"DsnDftCur";#N/A,#N/A,FALSE,"Supports";#N/A,#N/A,FALSE,"SptCur";#N/A,#N/A,FALSE,"Total";#N/A,#N/A,FALSE,"TotCur";#N/A,#N/A,FALSE,"Client";#N/A,#N/A,FALSE,"Instructions"}</definedName>
    <definedName name="wrn.one." localSheetId="4">{#N/A,#N/A,FALSE,"Engr Data";#N/A,#N/A,FALSE,"Engr Cur";#N/A,#N/A,FALSE,"DsnDraft";#N/A,#N/A,FALSE,"DsnDftCur";#N/A,#N/A,FALSE,"Supports";#N/A,#N/A,FALSE,"SptCur";#N/A,#N/A,FALSE,"Total";#N/A,#N/A,FALSE,"TotCur";#N/A,#N/A,FALSE,"Client";#N/A,#N/A,FALSE,"Instructions"}</definedName>
    <definedName name="wrn.one." localSheetId="5">{#N/A,#N/A,FALSE,"Engr Data";#N/A,#N/A,FALSE,"Engr Cur";#N/A,#N/A,FALSE,"DsnDraft";#N/A,#N/A,FALSE,"DsnDftCur";#N/A,#N/A,FALSE,"Supports";#N/A,#N/A,FALSE,"SptCur";#N/A,#N/A,FALSE,"Total";#N/A,#N/A,FALSE,"TotCur";#N/A,#N/A,FALSE,"Client";#N/A,#N/A,FALSE,"Instructions"}</definedName>
    <definedName name="wrn.one." localSheetId="6">{#N/A,#N/A,FALSE,"Engr Data";#N/A,#N/A,FALSE,"Engr Cur";#N/A,#N/A,FALSE,"DsnDraft";#N/A,#N/A,FALSE,"DsnDftCur";#N/A,#N/A,FALSE,"Supports";#N/A,#N/A,FALSE,"SptCur";#N/A,#N/A,FALSE,"Total";#N/A,#N/A,FALSE,"TotCur";#N/A,#N/A,FALSE,"Client";#N/A,#N/A,FALSE,"Instructions"}</definedName>
    <definedName name="wrn.one." localSheetId="0">{#N/A,#N/A,FALSE,"Summary";#N/A,#N/A,FALSE,"PL";#N/A,#N/A,FALSE,"Opex";#N/A,#N/A,FALSE,"Capex";#N/A,#N/A,FALSE,"CF";#N/A,#N/A,FALSE,"NPV";#N/A,#N/A,FALSE,"Tax";#N/A,#N/A,FALSE,"Price";#N/A,#N/A,FALSE,"Royalty";#N/A,#N/A,FALSE,"TD";"ad",#N/A,FALSE,"AD";"excise",#N/A,FALSE,"Excise"}</definedName>
    <definedName name="wrn.one." localSheetId="1">{#N/A,#N/A,FALSE,"Summary";#N/A,#N/A,FALSE,"PL";#N/A,#N/A,FALSE,"Opex";#N/A,#N/A,FALSE,"Capex";#N/A,#N/A,FALSE,"CF";#N/A,#N/A,FALSE,"NPV";#N/A,#N/A,FALSE,"Tax";#N/A,#N/A,FALSE,"Price";#N/A,#N/A,FALSE,"Royalty";#N/A,#N/A,FALSE,"TD";"ad",#N/A,FALSE,"AD";"excise",#N/A,FALSE,"Excise"}</definedName>
    <definedName name="wrn.one." localSheetId="2">{#N/A,#N/A,FALSE,"Summary";#N/A,#N/A,FALSE,"PL";#N/A,#N/A,FALSE,"Opex";#N/A,#N/A,FALSE,"Capex";#N/A,#N/A,FALSE,"CF";#N/A,#N/A,FALSE,"NPV";#N/A,#N/A,FALSE,"Tax";#N/A,#N/A,FALSE,"Price";#N/A,#N/A,FALSE,"Royalty";#N/A,#N/A,FALSE,"TD";"ad",#N/A,FALSE,"AD";"excise",#N/A,FALSE,"Excise"}</definedName>
    <definedName name="wrn.one.">{#N/A,#N/A,FALSE,"Summary";#N/A,#N/A,FALSE,"PL";#N/A,#N/A,FALSE,"Opex";#N/A,#N/A,FALSE,"Capex";#N/A,#N/A,FALSE,"CF";#N/A,#N/A,FALSE,"NPV";#N/A,#N/A,FALSE,"Tax";#N/A,#N/A,FALSE,"Price";#N/A,#N/A,FALSE,"Royalty";#N/A,#N/A,FALSE,"TD";"ad",#N/A,FALSE,"AD";"excise",#N/A,FALSE,"Excise"}</definedName>
    <definedName name="wrn.op1." localSheetId="0">{"cuadro1",#N/A,FALSE,"Cam buz camión Opción 1";"cuadro2",#N/A,FALSE,"Cam buz camión Opción 1";"cuadro3",#N/A,FALSE,"Cam buz camión Opción 1";"cuadro4",#N/A,FALSE,"Cam buz camión Opción 1";"cuadro5",#N/A,FALSE,"Cam buz camión Opción 1"}</definedName>
    <definedName name="wrn.op1." localSheetId="1">{"cuadro1",#N/A,FALSE,"Cam buz camión Opción 1";"cuadro2",#N/A,FALSE,"Cam buz camión Opción 1";"cuadro3",#N/A,FALSE,"Cam buz camión Opción 1";"cuadro4",#N/A,FALSE,"Cam buz camión Opción 1";"cuadro5",#N/A,FALSE,"Cam buz camión Opción 1"}</definedName>
    <definedName name="wrn.op1." localSheetId="2">{"cuadro1",#N/A,FALSE,"Cam buz camión Opción 1";"cuadro2",#N/A,FALSE,"Cam buz camión Opción 1";"cuadro3",#N/A,FALSE,"Cam buz camión Opción 1";"cuadro4",#N/A,FALSE,"Cam buz camión Opción 1";"cuadro5",#N/A,FALSE,"Cam buz camión Opción 1"}</definedName>
    <definedName name="wrn.op1.">{"cuadro1",#N/A,FALSE,"Cam buz camión Opción 1";"cuadro2",#N/A,FALSE,"Cam buz camión Opción 1";"cuadro3",#N/A,FALSE,"Cam buz camión Opción 1";"cuadro4",#N/A,FALSE,"Cam buz camión Opción 1";"cuadro5",#N/A,FALSE,"Cam buz camión Opción 1"}</definedName>
    <definedName name="wrn.op1._1" localSheetId="0">{"cuadro1",#N/A,FALSE,"Cam buz camión Opción 1";"cuadro2",#N/A,FALSE,"Cam buz camión Opción 1";"cuadro3",#N/A,FALSE,"Cam buz camión Opción 1";"cuadro4",#N/A,FALSE,"Cam buz camión Opción 1";"cuadro5",#N/A,FALSE,"Cam buz camión Opción 1"}</definedName>
    <definedName name="wrn.op1._1" localSheetId="1">{"cuadro1",#N/A,FALSE,"Cam buz camión Opción 1";"cuadro2",#N/A,FALSE,"Cam buz camión Opción 1";"cuadro3",#N/A,FALSE,"Cam buz camión Opción 1";"cuadro4",#N/A,FALSE,"Cam buz camión Opción 1";"cuadro5",#N/A,FALSE,"Cam buz camión Opción 1"}</definedName>
    <definedName name="wrn.op1._1" localSheetId="2">{"cuadro1",#N/A,FALSE,"Cam buz camión Opción 1";"cuadro2",#N/A,FALSE,"Cam buz camión Opción 1";"cuadro3",#N/A,FALSE,"Cam buz camión Opción 1";"cuadro4",#N/A,FALSE,"Cam buz camión Opción 1";"cuadro5",#N/A,FALSE,"Cam buz camión Opción 1"}</definedName>
    <definedName name="wrn.op1._1">{"cuadro1",#N/A,FALSE,"Cam buz camión Opción 1";"cuadro2",#N/A,FALSE,"Cam buz camión Opción 1";"cuadro3",#N/A,FALSE,"Cam buz camión Opción 1";"cuadro4",#N/A,FALSE,"Cam buz camión Opción 1";"cuadro5",#N/A,FALSE,"Cam buz camión Opción 1"}</definedName>
    <definedName name="wrn.op2" localSheetId="0">{"cuadro1",#N/A,FALSE,"Buzon Camion Opción 3";"cuadro2",#N/A,FALSE,"Buzon Camion Opción 3";"cuadro3",#N/A,FALSE,"Buzon Camion Opción 3";"cuadro4",#N/A,FALSE,"Buzon Camion Opción 3"}</definedName>
    <definedName name="wrn.op2" localSheetId="1">{"cuadro1",#N/A,FALSE,"Buzon Camion Opción 3";"cuadro2",#N/A,FALSE,"Buzon Camion Opción 3";"cuadro3",#N/A,FALSE,"Buzon Camion Opción 3";"cuadro4",#N/A,FALSE,"Buzon Camion Opción 3"}</definedName>
    <definedName name="wrn.op2" localSheetId="2">{"cuadro1",#N/A,FALSE,"Buzon Camion Opción 3";"cuadro2",#N/A,FALSE,"Buzon Camion Opción 3";"cuadro3",#N/A,FALSE,"Buzon Camion Opción 3";"cuadro4",#N/A,FALSE,"Buzon Camion Opción 3"}</definedName>
    <definedName name="wrn.op2">{"cuadro1",#N/A,FALSE,"Buzon Camion Opción 3";"cuadro2",#N/A,FALSE,"Buzon Camion Opción 3";"cuadro3",#N/A,FALSE,"Buzon Camion Opción 3";"cuadro4",#N/A,FALSE,"Buzon Camion Opción 3"}</definedName>
    <definedName name="wrn.op2." localSheetId="0">{"cuadro1",#N/A,FALSE,"LHD CAMION Opción 2";"cuadro2",#N/A,FALSE,"LHD CAMION Opción 2";"cuadro3",#N/A,FALSE,"LHD CAMION Opción 2";"cuadro4",#N/A,FALSE,"LHD CAMION Opción 2"}</definedName>
    <definedName name="wrn.op2." localSheetId="1">{"cuadro1",#N/A,FALSE,"LHD CAMION Opción 2";"cuadro2",#N/A,FALSE,"LHD CAMION Opción 2";"cuadro3",#N/A,FALSE,"LHD CAMION Opción 2";"cuadro4",#N/A,FALSE,"LHD CAMION Opción 2"}</definedName>
    <definedName name="wrn.op2." localSheetId="2">{"cuadro1",#N/A,FALSE,"LHD CAMION Opción 2";"cuadro2",#N/A,FALSE,"LHD CAMION Opción 2";"cuadro3",#N/A,FALSE,"LHD CAMION Opción 2";"cuadro4",#N/A,FALSE,"LHD CAMION Opción 2"}</definedName>
    <definedName name="wrn.op2.">{"cuadro1",#N/A,FALSE,"LHD CAMION Opción 2";"cuadro2",#N/A,FALSE,"LHD CAMION Opción 2";"cuadro3",#N/A,FALSE,"LHD CAMION Opción 2";"cuadro4",#N/A,FALSE,"LHD CAMION Opción 2"}</definedName>
    <definedName name="wrn.op2._1" localSheetId="0">{"cuadro1",#N/A,FALSE,"LHD CAMION Opción 2";"cuadro2",#N/A,FALSE,"LHD CAMION Opción 2";"cuadro3",#N/A,FALSE,"LHD CAMION Opción 2";"cuadro4",#N/A,FALSE,"LHD CAMION Opción 2"}</definedName>
    <definedName name="wrn.op2._1" localSheetId="1">{"cuadro1",#N/A,FALSE,"LHD CAMION Opción 2";"cuadro2",#N/A,FALSE,"LHD CAMION Opción 2";"cuadro3",#N/A,FALSE,"LHD CAMION Opción 2";"cuadro4",#N/A,FALSE,"LHD CAMION Opción 2"}</definedName>
    <definedName name="wrn.op2._1" localSheetId="2">{"cuadro1",#N/A,FALSE,"LHD CAMION Opción 2";"cuadro2",#N/A,FALSE,"LHD CAMION Opción 2";"cuadro3",#N/A,FALSE,"LHD CAMION Opción 2";"cuadro4",#N/A,FALSE,"LHD CAMION Opción 2"}</definedName>
    <definedName name="wrn.op2._1">{"cuadro1",#N/A,FALSE,"LHD CAMION Opción 2";"cuadro2",#N/A,FALSE,"LHD CAMION Opción 2";"cuadro3",#N/A,FALSE,"LHD CAMION Opción 2";"cuadro4",#N/A,FALSE,"LHD CAMION Opción 2"}</definedName>
    <definedName name="wrn.op2_1" localSheetId="0">{"cuadro1",#N/A,FALSE,"Buzon Camion Opción 3";"cuadro2",#N/A,FALSE,"Buzon Camion Opción 3";"cuadro3",#N/A,FALSE,"Buzon Camion Opción 3";"cuadro4",#N/A,FALSE,"Buzon Camion Opción 3"}</definedName>
    <definedName name="wrn.op2_1" localSheetId="1">{"cuadro1",#N/A,FALSE,"Buzon Camion Opción 3";"cuadro2",#N/A,FALSE,"Buzon Camion Opción 3";"cuadro3",#N/A,FALSE,"Buzon Camion Opción 3";"cuadro4",#N/A,FALSE,"Buzon Camion Opción 3"}</definedName>
    <definedName name="wrn.op2_1" localSheetId="2">{"cuadro1",#N/A,FALSE,"Buzon Camion Opción 3";"cuadro2",#N/A,FALSE,"Buzon Camion Opción 3";"cuadro3",#N/A,FALSE,"Buzon Camion Opción 3";"cuadro4",#N/A,FALSE,"Buzon Camion Opción 3"}</definedName>
    <definedName name="wrn.op2_1">{"cuadro1",#N/A,FALSE,"Buzon Camion Opción 3";"cuadro2",#N/A,FALSE,"Buzon Camion Opción 3";"cuadro3",#N/A,FALSE,"Buzon Camion Opción 3";"cuadro4",#N/A,FALSE,"Buzon Camion Opción 3"}</definedName>
    <definedName name="wrn.op3." localSheetId="0">{"cuadro1",#N/A,FALSE,"Buzon Camion Opción 3";"cuadro2",#N/A,FALSE,"Buzon Camion Opción 3";"cuadro3",#N/A,FALSE,"Buzon Camion Opción 3";"cuadro4",#N/A,FALSE,"Buzon Camion Opción 3"}</definedName>
    <definedName name="wrn.op3." localSheetId="1">{"cuadro1",#N/A,FALSE,"Buzon Camion Opción 3";"cuadro2",#N/A,FALSE,"Buzon Camion Opción 3";"cuadro3",#N/A,FALSE,"Buzon Camion Opción 3";"cuadro4",#N/A,FALSE,"Buzon Camion Opción 3"}</definedName>
    <definedName name="wrn.op3." localSheetId="2">{"cuadro1",#N/A,FALSE,"Buzon Camion Opción 3";"cuadro2",#N/A,FALSE,"Buzon Camion Opción 3";"cuadro3",#N/A,FALSE,"Buzon Camion Opción 3";"cuadro4",#N/A,FALSE,"Buzon Camion Opción 3"}</definedName>
    <definedName name="wrn.op3.">{"cuadro1",#N/A,FALSE,"Buzon Camion Opción 3";"cuadro2",#N/A,FALSE,"Buzon Camion Opción 3";"cuadro3",#N/A,FALSE,"Buzon Camion Opción 3";"cuadro4",#N/A,FALSE,"Buzon Camion Opción 3"}</definedName>
    <definedName name="wrn.op3._1" localSheetId="0">{"cuadro1",#N/A,FALSE,"Buzon Camion Opción 3";"cuadro2",#N/A,FALSE,"Buzon Camion Opción 3";"cuadro3",#N/A,FALSE,"Buzon Camion Opción 3";"cuadro4",#N/A,FALSE,"Buzon Camion Opción 3"}</definedName>
    <definedName name="wrn.op3._1" localSheetId="1">{"cuadro1",#N/A,FALSE,"Buzon Camion Opción 3";"cuadro2",#N/A,FALSE,"Buzon Camion Opción 3";"cuadro3",#N/A,FALSE,"Buzon Camion Opción 3";"cuadro4",#N/A,FALSE,"Buzon Camion Opción 3"}</definedName>
    <definedName name="wrn.op3._1" localSheetId="2">{"cuadro1",#N/A,FALSE,"Buzon Camion Opción 3";"cuadro2",#N/A,FALSE,"Buzon Camion Opción 3";"cuadro3",#N/A,FALSE,"Buzon Camion Opción 3";"cuadro4",#N/A,FALSE,"Buzon Camion Opción 3"}</definedName>
    <definedName name="wrn.op3._1">{"cuadro1",#N/A,FALSE,"Buzon Camion Opción 3";"cuadro2",#N/A,FALSE,"Buzon Camion Opción 3";"cuadro3",#N/A,FALSE,"Buzon Camion Opción 3";"cuadro4",#N/A,FALSE,"Buzon Camion Opción 3"}</definedName>
    <definedName name="wrn.op4." localSheetId="0">{"cuadro1",#N/A,FALSE,"Buzon FFCC Opción 4";"cuadro2",#N/A,FALSE,"Buzon FFCC Opción 4";"cuadro3",#N/A,FALSE,"Buzon FFCC Opción 4";"cuadro4",#N/A,FALSE,"Buzon FFCC Opción 4"}</definedName>
    <definedName name="wrn.op4." localSheetId="1">{"cuadro1",#N/A,FALSE,"Buzon FFCC Opción 4";"cuadro2",#N/A,FALSE,"Buzon FFCC Opción 4";"cuadro3",#N/A,FALSE,"Buzon FFCC Opción 4";"cuadro4",#N/A,FALSE,"Buzon FFCC Opción 4"}</definedName>
    <definedName name="wrn.op4." localSheetId="2">{"cuadro1",#N/A,FALSE,"Buzon FFCC Opción 4";"cuadro2",#N/A,FALSE,"Buzon FFCC Opción 4";"cuadro3",#N/A,FALSE,"Buzon FFCC Opción 4";"cuadro4",#N/A,FALSE,"Buzon FFCC Opción 4"}</definedName>
    <definedName name="wrn.op4.">{"cuadro1",#N/A,FALSE,"Buzon FFCC Opción 4";"cuadro2",#N/A,FALSE,"Buzon FFCC Opción 4";"cuadro3",#N/A,FALSE,"Buzon FFCC Opción 4";"cuadro4",#N/A,FALSE,"Buzon FFCC Opción 4"}</definedName>
    <definedName name="wrn.op4._1" localSheetId="0">{"cuadro1",#N/A,FALSE,"Buzon FFCC Opción 4";"cuadro2",#N/A,FALSE,"Buzon FFCC Opción 4";"cuadro3",#N/A,FALSE,"Buzon FFCC Opción 4";"cuadro4",#N/A,FALSE,"Buzon FFCC Opción 4"}</definedName>
    <definedName name="wrn.op4._1" localSheetId="1">{"cuadro1",#N/A,FALSE,"Buzon FFCC Opción 4";"cuadro2",#N/A,FALSE,"Buzon FFCC Opción 4";"cuadro3",#N/A,FALSE,"Buzon FFCC Opción 4";"cuadro4",#N/A,FALSE,"Buzon FFCC Opción 4"}</definedName>
    <definedName name="wrn.op4._1" localSheetId="2">{"cuadro1",#N/A,FALSE,"Buzon FFCC Opción 4";"cuadro2",#N/A,FALSE,"Buzon FFCC Opción 4";"cuadro3",#N/A,FALSE,"Buzon FFCC Opción 4";"cuadro4",#N/A,FALSE,"Buzon FFCC Opción 4"}</definedName>
    <definedName name="wrn.op4._1">{"cuadro1",#N/A,FALSE,"Buzon FFCC Opción 4";"cuadro2",#N/A,FALSE,"Buzon FFCC Opción 4";"cuadro3",#N/A,FALSE,"Buzon FFCC Opción 4";"cuadro4",#N/A,FALSE,"Buzon FFCC Opción 4"}</definedName>
    <definedName name="wrn.op5." localSheetId="0">{"cuadro1",#N/A,FALSE,"Camara buz ffcc Opción 5";"cuadro2",#N/A,FALSE,"Camara buz ffcc Opción 5";"cuadro3",#N/A,FALSE,"Camara buz ffcc Opción 5";"cuadro4",#N/A,FALSE,"Camara buz ffcc Opción 5"}</definedName>
    <definedName name="wrn.op5." localSheetId="1">{"cuadro1",#N/A,FALSE,"Camara buz ffcc Opción 5";"cuadro2",#N/A,FALSE,"Camara buz ffcc Opción 5";"cuadro3",#N/A,FALSE,"Camara buz ffcc Opción 5";"cuadro4",#N/A,FALSE,"Camara buz ffcc Opción 5"}</definedName>
    <definedName name="wrn.op5." localSheetId="2">{"cuadro1",#N/A,FALSE,"Camara buz ffcc Opción 5";"cuadro2",#N/A,FALSE,"Camara buz ffcc Opción 5";"cuadro3",#N/A,FALSE,"Camara buz ffcc Opción 5";"cuadro4",#N/A,FALSE,"Camara buz ffcc Opción 5"}</definedName>
    <definedName name="wrn.op5.">{"cuadro1",#N/A,FALSE,"Camara buz ffcc Opción 5";"cuadro2",#N/A,FALSE,"Camara buz ffcc Opción 5";"cuadro3",#N/A,FALSE,"Camara buz ffcc Opción 5";"cuadro4",#N/A,FALSE,"Camara buz ffcc Opción 5"}</definedName>
    <definedName name="wrn.op5._1" localSheetId="0">{"cuadro1",#N/A,FALSE,"Camara buz ffcc Opción 5";"cuadro2",#N/A,FALSE,"Camara buz ffcc Opción 5";"cuadro3",#N/A,FALSE,"Camara buz ffcc Opción 5";"cuadro4",#N/A,FALSE,"Camara buz ffcc Opción 5"}</definedName>
    <definedName name="wrn.op5._1" localSheetId="1">{"cuadro1",#N/A,FALSE,"Camara buz ffcc Opción 5";"cuadro2",#N/A,FALSE,"Camara buz ffcc Opción 5";"cuadro3",#N/A,FALSE,"Camara buz ffcc Opción 5";"cuadro4",#N/A,FALSE,"Camara buz ffcc Opción 5"}</definedName>
    <definedName name="wrn.op5._1" localSheetId="2">{"cuadro1",#N/A,FALSE,"Camara buz ffcc Opción 5";"cuadro2",#N/A,FALSE,"Camara buz ffcc Opción 5";"cuadro3",#N/A,FALSE,"Camara buz ffcc Opción 5";"cuadro4",#N/A,FALSE,"Camara buz ffcc Opción 5"}</definedName>
    <definedName name="wrn.op5._1">{"cuadro1",#N/A,FALSE,"Camara buz ffcc Opción 5";"cuadro2",#N/A,FALSE,"Camara buz ffcc Opción 5";"cuadro3",#N/A,FALSE,"Camara buz ffcc Opción 5";"cuadro4",#N/A,FALSE,"Camara buz ffcc Opción 5"}</definedName>
    <definedName name="wrn.oscar" localSheetId="0">{#N/A,#N/A,FALSE,"MAQUINA"}</definedName>
    <definedName name="wrn.oscar" localSheetId="1">{#N/A,#N/A,FALSE,"MAQUINA"}</definedName>
    <definedName name="wrn.oscar" localSheetId="2">{#N/A,#N/A,FALSE,"MAQUINA"}</definedName>
    <definedName name="wrn.oscar">{#N/A,#N/A,FALSE,"MAQUINA"}</definedName>
    <definedName name="wrn.Output._.Report." localSheetId="0">{"PERFORMANCE GRAPH",#N/A,FALSE,"Performance graph";"DATA TABLE",#N/A,FALSE,"DHD Calculator"}</definedName>
    <definedName name="wrn.Output._.Report." localSheetId="1">{"PERFORMANCE GRAPH",#N/A,FALSE,"Performance graph";"DATA TABLE",#N/A,FALSE,"DHD Calculator"}</definedName>
    <definedName name="wrn.Output._.Report." localSheetId="2">{"PERFORMANCE GRAPH",#N/A,FALSE,"Performance graph";"DATA TABLE",#N/A,FALSE,"DHD Calculator"}</definedName>
    <definedName name="wrn.Output._.Report.">{"PERFORMANCE GRAPH",#N/A,FALSE,"Performance graph";"DATA TABLE",#N/A,FALSE,"DHD Calculator"}</definedName>
    <definedName name="wrn.Pages._.1._.to._.11." localSheetId="0">{#N/A,#N/A,FALSE,"Cover";#N/A,#N/A,FALSE,"Contents";#N/A,#N/A,FALSE,"Exec Sum";#N/A,#N/A,FALSE,"Operations";#N/A,#N/A,FALSE,"Operations 2";#N/A,#N/A,FALSE,"Cost - YTD";#N/A,#N/A,FALSE,"Cost - Full";#N/A,#N/A,FALSE,"Income Stmt";#N/A,#N/A,FALSE,"Profit Margin";#N/A,#N/A,FALSE,"Variance Profit";#N/A,#N/A,FALSE,"EVA"}</definedName>
    <definedName name="wrn.Pages._.1._.to._.11." localSheetId="1">{#N/A,#N/A,FALSE,"Cover";#N/A,#N/A,FALSE,"Contents";#N/A,#N/A,FALSE,"Exec Sum";#N/A,#N/A,FALSE,"Operations";#N/A,#N/A,FALSE,"Operations 2";#N/A,#N/A,FALSE,"Cost - YTD";#N/A,#N/A,FALSE,"Cost - Full";#N/A,#N/A,FALSE,"Income Stmt";#N/A,#N/A,FALSE,"Profit Margin";#N/A,#N/A,FALSE,"Variance Profit";#N/A,#N/A,FALSE,"EVA"}</definedName>
    <definedName name="wrn.Pages._.1._.to._.11." localSheetId="2">{#N/A,#N/A,FALSE,"Cover";#N/A,#N/A,FALSE,"Contents";#N/A,#N/A,FALSE,"Exec Sum";#N/A,#N/A,FALSE,"Operations";#N/A,#N/A,FALSE,"Operations 2";#N/A,#N/A,FALSE,"Cost - YTD";#N/A,#N/A,FALSE,"Cost - Full";#N/A,#N/A,FALSE,"Income Stmt";#N/A,#N/A,FALSE,"Profit Margin";#N/A,#N/A,FALSE,"Variance Profit";#N/A,#N/A,FALSE,"EVA"}</definedName>
    <definedName name="wrn.Pages._.1._.to._.11.">{#N/A,#N/A,FALSE,"Cover";#N/A,#N/A,FALSE,"Contents";#N/A,#N/A,FALSE,"Exec Sum";#N/A,#N/A,FALSE,"Operations";#N/A,#N/A,FALSE,"Operations 2";#N/A,#N/A,FALSE,"Cost - YTD";#N/A,#N/A,FALSE,"Cost - Full";#N/A,#N/A,FALSE,"Income Stmt";#N/A,#N/A,FALSE,"Profit Margin";#N/A,#N/A,FALSE,"Variance Profit";#N/A,#N/A,FALSE,"EVA"}</definedName>
    <definedName name="wrn.Pages._.12._.to._.21." localSheetId="0">{#N/A,#N/A,FALSE,"Safety";#N/A,#N/A,FALSE,"Quality";#N/A,#N/A,FALSE,"Inventory";#N/A,#N/A,FALSE,"Asset Use";#N/A,#N/A,FALSE,"Stripping";#N/A,#N/A,FALSE,"Stripping 2 ";#N/A,#N/A,FALSE,"Extraction";#N/A,#N/A,FALSE,"Processing";#N/A,#N/A,FALSE,"Despatch";#N/A,#N/A,FALSE,"Environment";#N/A,#N/A,FALSE,"Environment 2"}</definedName>
    <definedName name="wrn.Pages._.12._.to._.21." localSheetId="1">{#N/A,#N/A,FALSE,"Safety";#N/A,#N/A,FALSE,"Quality";#N/A,#N/A,FALSE,"Inventory";#N/A,#N/A,FALSE,"Asset Use";#N/A,#N/A,FALSE,"Stripping";#N/A,#N/A,FALSE,"Stripping 2 ";#N/A,#N/A,FALSE,"Extraction";#N/A,#N/A,FALSE,"Processing";#N/A,#N/A,FALSE,"Despatch";#N/A,#N/A,FALSE,"Environment";#N/A,#N/A,FALSE,"Environment 2"}</definedName>
    <definedName name="wrn.Pages._.12._.to._.21." localSheetId="2">{#N/A,#N/A,FALSE,"Safety";#N/A,#N/A,FALSE,"Quality";#N/A,#N/A,FALSE,"Inventory";#N/A,#N/A,FALSE,"Asset Use";#N/A,#N/A,FALSE,"Stripping";#N/A,#N/A,FALSE,"Stripping 2 ";#N/A,#N/A,FALSE,"Extraction";#N/A,#N/A,FALSE,"Processing";#N/A,#N/A,FALSE,"Despatch";#N/A,#N/A,FALSE,"Environment";#N/A,#N/A,FALSE,"Environment 2"}</definedName>
    <definedName name="wrn.Pages._.12._.to._.21.">{#N/A,#N/A,FALSE,"Safety";#N/A,#N/A,FALSE,"Quality";#N/A,#N/A,FALSE,"Inventory";#N/A,#N/A,FALSE,"Asset Use";#N/A,#N/A,FALSE,"Stripping";#N/A,#N/A,FALSE,"Stripping 2 ";#N/A,#N/A,FALSE,"Extraction";#N/A,#N/A,FALSE,"Processing";#N/A,#N/A,FALSE,"Despatch";#N/A,#N/A,FALSE,"Environment";#N/A,#N/A,FALSE,"Environment 2"}</definedName>
    <definedName name="wrn.Pages._.22._.to._.End." localSheetId="0">{#N/A,#N/A,FALSE,"Maintain";#N/A,#N/A,FALSE,"Personnel";#N/A,#N/A,FALSE,"Labour";#N/A,#N/A,FALSE,"Control Costs";#N/A,#N/A,FALSE,"Quality Assurance";#N/A,#N/A,FALSE,"Quality Comments"}</definedName>
    <definedName name="wrn.Pages._.22._.to._.End." localSheetId="1">{#N/A,#N/A,FALSE,"Maintain";#N/A,#N/A,FALSE,"Personnel";#N/A,#N/A,FALSE,"Labour";#N/A,#N/A,FALSE,"Control Costs";#N/A,#N/A,FALSE,"Quality Assurance";#N/A,#N/A,FALSE,"Quality Comments"}</definedName>
    <definedName name="wrn.Pages._.22._.to._.End." localSheetId="2">{#N/A,#N/A,FALSE,"Maintain";#N/A,#N/A,FALSE,"Personnel";#N/A,#N/A,FALSE,"Labour";#N/A,#N/A,FALSE,"Control Costs";#N/A,#N/A,FALSE,"Quality Assurance";#N/A,#N/A,FALSE,"Quality Comments"}</definedName>
    <definedName name="wrn.Pages._.22._.to._.End.">{#N/A,#N/A,FALSE,"Maintain";#N/A,#N/A,FALSE,"Personnel";#N/A,#N/A,FALSE,"Labour";#N/A,#N/A,FALSE,"Control Costs";#N/A,#N/A,FALSE,"Quality Assurance";#N/A,#N/A,FALSE,"Quality Comments"}</definedName>
    <definedName name="wrn.PARTIAL._.REPORT." localSheetId="3">{#N/A,#N/A,FALSE,"US$";#N/A,#N/A,FALSE,"SUMMARY";#N/A,#N/A,FALSE,"DET.SUMM";#N/A,#N/A,FALSE,"BACK-UP";#N/A,#N/A,FALSE,"INDIRECTS"}</definedName>
    <definedName name="wrn.PARTIAL._.REPORT." localSheetId="4">{#N/A,#N/A,FALSE,"US$";#N/A,#N/A,FALSE,"SUMMARY";#N/A,#N/A,FALSE,"DET.SUMM";#N/A,#N/A,FALSE,"BACK-UP";#N/A,#N/A,FALSE,"INDIRECTS"}</definedName>
    <definedName name="wrn.PARTIAL._.REPORT." localSheetId="5">{#N/A,#N/A,FALSE,"US$";#N/A,#N/A,FALSE,"SUMMARY";#N/A,#N/A,FALSE,"DET.SUMM";#N/A,#N/A,FALSE,"BACK-UP";#N/A,#N/A,FALSE,"INDIRECTS"}</definedName>
    <definedName name="wrn.PARTIAL._.REPORT." localSheetId="6">{#N/A,#N/A,FALSE,"US$";#N/A,#N/A,FALSE,"SUMMARY";#N/A,#N/A,FALSE,"DET.SUMM";#N/A,#N/A,FALSE,"BACK-UP";#N/A,#N/A,FALSE,"INDIRECTS"}</definedName>
    <definedName name="wrn.PARTIAL._.REPORT." localSheetId="0">{#N/A,#N/A,FALSE,"US$";#N/A,#N/A,FALSE,"SUMMARY";#N/A,#N/A,FALSE,"DET.SUMM";#N/A,#N/A,FALSE,"BACK-UP";#N/A,#N/A,FALSE,"INDIRECTS"}</definedName>
    <definedName name="wrn.PARTIAL._.REPORT." localSheetId="1">{#N/A,#N/A,FALSE,"US$";#N/A,#N/A,FALSE,"SUMMARY";#N/A,#N/A,FALSE,"DET.SUMM";#N/A,#N/A,FALSE,"BACK-UP";#N/A,#N/A,FALSE,"INDIRECTS"}</definedName>
    <definedName name="wrn.PARTIAL._.REPORT." localSheetId="2">{#N/A,#N/A,FALSE,"US$";#N/A,#N/A,FALSE,"SUMMARY";#N/A,#N/A,FALSE,"DET.SUMM";#N/A,#N/A,FALSE,"BACK-UP";#N/A,#N/A,FALSE,"INDIRECTS"}</definedName>
    <definedName name="wrn.PARTIAL._.REPORT.">{#N/A,#N/A,FALSE,"US$";#N/A,#N/A,FALSE,"SUMMARY";#N/A,#N/A,FALSE,"DET.SUMM";#N/A,#N/A,FALSE,"BACK-UP";#N/A,#N/A,FALSE,"INDIRECTS"}</definedName>
    <definedName name="WRN.PEND" localSheetId="0">{#N/A,#N/A,FALSE,"GERAL";#N/A,#N/A,FALSE,"012-96";#N/A,#N/A,FALSE,"018-96";#N/A,#N/A,FALSE,"027-96";#N/A,#N/A,FALSE,"059-96";#N/A,#N/A,FALSE,"076-96";#N/A,#N/A,FALSE,"019-97";#N/A,#N/A,FALSE,"021-97";#N/A,#N/A,FALSE,"022-97";#N/A,#N/A,FALSE,"028-97"}</definedName>
    <definedName name="WRN.PEND" localSheetId="1">{#N/A,#N/A,FALSE,"GERAL";#N/A,#N/A,FALSE,"012-96";#N/A,#N/A,FALSE,"018-96";#N/A,#N/A,FALSE,"027-96";#N/A,#N/A,FALSE,"059-96";#N/A,#N/A,FALSE,"076-96";#N/A,#N/A,FALSE,"019-97";#N/A,#N/A,FALSE,"021-97";#N/A,#N/A,FALSE,"022-97";#N/A,#N/A,FALSE,"028-97"}</definedName>
    <definedName name="WRN.PEND" localSheetId="2">{#N/A,#N/A,FALSE,"GERAL";#N/A,#N/A,FALSE,"012-96";#N/A,#N/A,FALSE,"018-96";#N/A,#N/A,FALSE,"027-96";#N/A,#N/A,FALSE,"059-96";#N/A,#N/A,FALSE,"076-96";#N/A,#N/A,FALSE,"019-97";#N/A,#N/A,FALSE,"021-97";#N/A,#N/A,FALSE,"022-97";#N/A,#N/A,FALSE,"028-97"}</definedName>
    <definedName name="WRN.PEND">{#N/A,#N/A,FALSE,"GERAL";#N/A,#N/A,FALSE,"012-96";#N/A,#N/A,FALSE,"018-96";#N/A,#N/A,FALSE,"027-96";#N/A,#N/A,FALSE,"059-96";#N/A,#N/A,FALSE,"076-96";#N/A,#N/A,FALSE,"019-97";#N/A,#N/A,FALSE,"021-97";#N/A,#N/A,FALSE,"022-97";#N/A,#N/A,FALSE,"028-97"}</definedName>
    <definedName name="WRN.PEND2" localSheetId="0">{#N/A,#N/A,FALSE,"GERAL";#N/A,#N/A,FALSE,"012-96";#N/A,#N/A,FALSE,"018-96";#N/A,#N/A,FALSE,"027-96";#N/A,#N/A,FALSE,"059-96";#N/A,#N/A,FALSE,"076-96";#N/A,#N/A,FALSE,"019-97";#N/A,#N/A,FALSE,"021-97";#N/A,#N/A,FALSE,"022-97";#N/A,#N/A,FALSE,"028-97"}</definedName>
    <definedName name="WRN.PEND2" localSheetId="1">{#N/A,#N/A,FALSE,"GERAL";#N/A,#N/A,FALSE,"012-96";#N/A,#N/A,FALSE,"018-96";#N/A,#N/A,FALSE,"027-96";#N/A,#N/A,FALSE,"059-96";#N/A,#N/A,FALSE,"076-96";#N/A,#N/A,FALSE,"019-97";#N/A,#N/A,FALSE,"021-97";#N/A,#N/A,FALSE,"022-97";#N/A,#N/A,FALSE,"028-97"}</definedName>
    <definedName name="WRN.PEND2" localSheetId="2">{#N/A,#N/A,FALSE,"GERAL";#N/A,#N/A,FALSE,"012-96";#N/A,#N/A,FALSE,"018-96";#N/A,#N/A,FALSE,"027-96";#N/A,#N/A,FALSE,"059-96";#N/A,#N/A,FALSE,"076-96";#N/A,#N/A,FALSE,"019-97";#N/A,#N/A,FALSE,"021-97";#N/A,#N/A,FALSE,"022-97";#N/A,#N/A,FALSE,"028-97"}</definedName>
    <definedName name="WRN.PEND2">{#N/A,#N/A,FALSE,"GERAL";#N/A,#N/A,FALSE,"012-96";#N/A,#N/A,FALSE,"018-96";#N/A,#N/A,FALSE,"027-96";#N/A,#N/A,FALSE,"059-96";#N/A,#N/A,FALSE,"076-96";#N/A,#N/A,FALSE,"019-97";#N/A,#N/A,FALSE,"021-97";#N/A,#N/A,FALSE,"022-97";#N/A,#N/A,FALSE,"028-97"}</definedName>
    <definedName name="WRN.PEND3" localSheetId="0">{#N/A,#N/A,FALSE,"GERAL";#N/A,#N/A,FALSE,"012-96";#N/A,#N/A,FALSE,"018-96";#N/A,#N/A,FALSE,"027-96";#N/A,#N/A,FALSE,"059-96";#N/A,#N/A,FALSE,"076-96";#N/A,#N/A,FALSE,"019-97";#N/A,#N/A,FALSE,"021-97";#N/A,#N/A,FALSE,"022-97";#N/A,#N/A,FALSE,"028-97"}</definedName>
    <definedName name="WRN.PEND3" localSheetId="1">{#N/A,#N/A,FALSE,"GERAL";#N/A,#N/A,FALSE,"012-96";#N/A,#N/A,FALSE,"018-96";#N/A,#N/A,FALSE,"027-96";#N/A,#N/A,FALSE,"059-96";#N/A,#N/A,FALSE,"076-96";#N/A,#N/A,FALSE,"019-97";#N/A,#N/A,FALSE,"021-97";#N/A,#N/A,FALSE,"022-97";#N/A,#N/A,FALSE,"028-97"}</definedName>
    <definedName name="WRN.PEND3" localSheetId="2">{#N/A,#N/A,FALSE,"GERAL";#N/A,#N/A,FALSE,"012-96";#N/A,#N/A,FALSE,"018-96";#N/A,#N/A,FALSE,"027-96";#N/A,#N/A,FALSE,"059-96";#N/A,#N/A,FALSE,"076-96";#N/A,#N/A,FALSE,"019-97";#N/A,#N/A,FALSE,"021-97";#N/A,#N/A,FALSE,"022-97";#N/A,#N/A,FALSE,"028-97"}</definedName>
    <definedName name="WRN.PEND3">{#N/A,#N/A,FALSE,"GERAL";#N/A,#N/A,FALSE,"012-96";#N/A,#N/A,FALSE,"018-96";#N/A,#N/A,FALSE,"027-96";#N/A,#N/A,FALSE,"059-96";#N/A,#N/A,FALSE,"076-96";#N/A,#N/A,FALSE,"019-97";#N/A,#N/A,FALSE,"021-97";#N/A,#N/A,FALSE,"022-97";#N/A,#N/A,FALSE,"028-97"}</definedName>
    <definedName name="WRN.PEND4" localSheetId="0">{#N/A,#N/A,FALSE,"GERAL";#N/A,#N/A,FALSE,"012-96";#N/A,#N/A,FALSE,"018-96";#N/A,#N/A,FALSE,"027-96";#N/A,#N/A,FALSE,"059-96";#N/A,#N/A,FALSE,"076-96";#N/A,#N/A,FALSE,"019-97";#N/A,#N/A,FALSE,"021-97";#N/A,#N/A,FALSE,"022-97";#N/A,#N/A,FALSE,"028-97"}</definedName>
    <definedName name="WRN.PEND4" localSheetId="1">{#N/A,#N/A,FALSE,"GERAL";#N/A,#N/A,FALSE,"012-96";#N/A,#N/A,FALSE,"018-96";#N/A,#N/A,FALSE,"027-96";#N/A,#N/A,FALSE,"059-96";#N/A,#N/A,FALSE,"076-96";#N/A,#N/A,FALSE,"019-97";#N/A,#N/A,FALSE,"021-97";#N/A,#N/A,FALSE,"022-97";#N/A,#N/A,FALSE,"028-97"}</definedName>
    <definedName name="WRN.PEND4" localSheetId="2">{#N/A,#N/A,FALSE,"GERAL";#N/A,#N/A,FALSE,"012-96";#N/A,#N/A,FALSE,"018-96";#N/A,#N/A,FALSE,"027-96";#N/A,#N/A,FALSE,"059-96";#N/A,#N/A,FALSE,"076-96";#N/A,#N/A,FALSE,"019-97";#N/A,#N/A,FALSE,"021-97";#N/A,#N/A,FALSE,"022-97";#N/A,#N/A,FALSE,"028-97"}</definedName>
    <definedName name="WRN.PEND4">{#N/A,#N/A,FALSE,"GERAL";#N/A,#N/A,FALSE,"012-96";#N/A,#N/A,FALSE,"018-96";#N/A,#N/A,FALSE,"027-96";#N/A,#N/A,FALSE,"059-96";#N/A,#N/A,FALSE,"076-96";#N/A,#N/A,FALSE,"019-97";#N/A,#N/A,FALSE,"021-97";#N/A,#N/A,FALSE,"022-97";#N/A,#N/A,FALSE,"028-97"}</definedName>
    <definedName name="wrn.PENDENCIAS." localSheetId="0">{#N/A,#N/A,FALSE,"GERAL";#N/A,#N/A,FALSE,"012-96";#N/A,#N/A,FALSE,"018-96";#N/A,#N/A,FALSE,"027-96";#N/A,#N/A,FALSE,"059-96";#N/A,#N/A,FALSE,"076-96";#N/A,#N/A,FALSE,"019-97";#N/A,#N/A,FALSE,"021-97";#N/A,#N/A,FALSE,"022-97";#N/A,#N/A,FALSE,"028-97"}</definedName>
    <definedName name="wrn.PENDENCIAS." localSheetId="1">{#N/A,#N/A,FALSE,"GERAL";#N/A,#N/A,FALSE,"012-96";#N/A,#N/A,FALSE,"018-96";#N/A,#N/A,FALSE,"027-96";#N/A,#N/A,FALSE,"059-96";#N/A,#N/A,FALSE,"076-96";#N/A,#N/A,FALSE,"019-97";#N/A,#N/A,FALSE,"021-97";#N/A,#N/A,FALSE,"022-97";#N/A,#N/A,FALSE,"028-97"}</definedName>
    <definedName name="wrn.PENDENCIAS." localSheetId="2">{#N/A,#N/A,FALSE,"GERAL";#N/A,#N/A,FALSE,"012-96";#N/A,#N/A,FALSE,"018-96";#N/A,#N/A,FALSE,"027-96";#N/A,#N/A,FALSE,"059-96";#N/A,#N/A,FALSE,"076-96";#N/A,#N/A,FALSE,"019-97";#N/A,#N/A,FALSE,"021-97";#N/A,#N/A,FALSE,"022-97";#N/A,#N/A,FALSE,"028-97"}</definedName>
    <definedName name="wrn.PENDENCIAS.">{#N/A,#N/A,FALSE,"GERAL";#N/A,#N/A,FALSE,"012-96";#N/A,#N/A,FALSE,"018-96";#N/A,#N/A,FALSE,"027-96";#N/A,#N/A,FALSE,"059-96";#N/A,#N/A,FALSE,"076-96";#N/A,#N/A,FALSE,"019-97";#N/A,#N/A,FALSE,"021-97";#N/A,#N/A,FALSE,"022-97";#N/A,#N/A,FALSE,"028-97"}</definedName>
    <definedName name="wrn.PENDENCIAS._1" localSheetId="0">{#N/A,#N/A,FALSE,"GERAL";#N/A,#N/A,FALSE,"012-96";#N/A,#N/A,FALSE,"018-96";#N/A,#N/A,FALSE,"027-96";#N/A,#N/A,FALSE,"059-96";#N/A,#N/A,FALSE,"076-96";#N/A,#N/A,FALSE,"019-97";#N/A,#N/A,FALSE,"021-97";#N/A,#N/A,FALSE,"022-97";#N/A,#N/A,FALSE,"028-97"}</definedName>
    <definedName name="wrn.PENDENCIAS._1" localSheetId="1">{#N/A,#N/A,FALSE,"GERAL";#N/A,#N/A,FALSE,"012-96";#N/A,#N/A,FALSE,"018-96";#N/A,#N/A,FALSE,"027-96";#N/A,#N/A,FALSE,"059-96";#N/A,#N/A,FALSE,"076-96";#N/A,#N/A,FALSE,"019-97";#N/A,#N/A,FALSE,"021-97";#N/A,#N/A,FALSE,"022-97";#N/A,#N/A,FALSE,"028-97"}</definedName>
    <definedName name="wrn.PENDENCIAS._1" localSheetId="2">{#N/A,#N/A,FALSE,"GERAL";#N/A,#N/A,FALSE,"012-96";#N/A,#N/A,FALSE,"018-96";#N/A,#N/A,FALSE,"027-96";#N/A,#N/A,FALSE,"059-96";#N/A,#N/A,FALSE,"076-96";#N/A,#N/A,FALSE,"019-97";#N/A,#N/A,FALSE,"021-97";#N/A,#N/A,FALSE,"022-97";#N/A,#N/A,FALSE,"028-97"}</definedName>
    <definedName name="wrn.PENDENCIAS._1">{#N/A,#N/A,FALSE,"GERAL";#N/A,#N/A,FALSE,"012-96";#N/A,#N/A,FALSE,"018-96";#N/A,#N/A,FALSE,"027-96";#N/A,#N/A,FALSE,"059-96";#N/A,#N/A,FALSE,"076-96";#N/A,#N/A,FALSE,"019-97";#N/A,#N/A,FALSE,"021-97";#N/A,#N/A,FALSE,"022-97";#N/A,#N/A,FALSE,"028-97"}</definedName>
    <definedName name="wrn.PENDENCIAS._2" localSheetId="0">{#N/A,#N/A,FALSE,"GERAL";#N/A,#N/A,FALSE,"012-96";#N/A,#N/A,FALSE,"018-96";#N/A,#N/A,FALSE,"027-96";#N/A,#N/A,FALSE,"059-96";#N/A,#N/A,FALSE,"076-96";#N/A,#N/A,FALSE,"019-97";#N/A,#N/A,FALSE,"021-97";#N/A,#N/A,FALSE,"022-97";#N/A,#N/A,FALSE,"028-97"}</definedName>
    <definedName name="wrn.PENDENCIAS._2" localSheetId="1">{#N/A,#N/A,FALSE,"GERAL";#N/A,#N/A,FALSE,"012-96";#N/A,#N/A,FALSE,"018-96";#N/A,#N/A,FALSE,"027-96";#N/A,#N/A,FALSE,"059-96";#N/A,#N/A,FALSE,"076-96";#N/A,#N/A,FALSE,"019-97";#N/A,#N/A,FALSE,"021-97";#N/A,#N/A,FALSE,"022-97";#N/A,#N/A,FALSE,"028-97"}</definedName>
    <definedName name="wrn.PENDENCIAS._2" localSheetId="2">{#N/A,#N/A,FALSE,"GERAL";#N/A,#N/A,FALSE,"012-96";#N/A,#N/A,FALSE,"018-96";#N/A,#N/A,FALSE,"027-96";#N/A,#N/A,FALSE,"059-96";#N/A,#N/A,FALSE,"076-96";#N/A,#N/A,FALSE,"019-97";#N/A,#N/A,FALSE,"021-97";#N/A,#N/A,FALSE,"022-97";#N/A,#N/A,FALSE,"028-97"}</definedName>
    <definedName name="wrn.PENDENCIAS._2">{#N/A,#N/A,FALSE,"GERAL";#N/A,#N/A,FALSE,"012-96";#N/A,#N/A,FALSE,"018-96";#N/A,#N/A,FALSE,"027-96";#N/A,#N/A,FALSE,"059-96";#N/A,#N/A,FALSE,"076-96";#N/A,#N/A,FALSE,"019-97";#N/A,#N/A,FALSE,"021-97";#N/A,#N/A,FALSE,"022-97";#N/A,#N/A,FALSE,"028-97"}</definedName>
    <definedName name="wrn.PENDENCIAS._3" localSheetId="0">{#N/A,#N/A,FALSE,"GERAL";#N/A,#N/A,FALSE,"012-96";#N/A,#N/A,FALSE,"018-96";#N/A,#N/A,FALSE,"027-96";#N/A,#N/A,FALSE,"059-96";#N/A,#N/A,FALSE,"076-96";#N/A,#N/A,FALSE,"019-97";#N/A,#N/A,FALSE,"021-97";#N/A,#N/A,FALSE,"022-97";#N/A,#N/A,FALSE,"028-97"}</definedName>
    <definedName name="wrn.PENDENCIAS._3" localSheetId="1">{#N/A,#N/A,FALSE,"GERAL";#N/A,#N/A,FALSE,"012-96";#N/A,#N/A,FALSE,"018-96";#N/A,#N/A,FALSE,"027-96";#N/A,#N/A,FALSE,"059-96";#N/A,#N/A,FALSE,"076-96";#N/A,#N/A,FALSE,"019-97";#N/A,#N/A,FALSE,"021-97";#N/A,#N/A,FALSE,"022-97";#N/A,#N/A,FALSE,"028-97"}</definedName>
    <definedName name="wrn.PENDENCIAS._3" localSheetId="2">{#N/A,#N/A,FALSE,"GERAL";#N/A,#N/A,FALSE,"012-96";#N/A,#N/A,FALSE,"018-96";#N/A,#N/A,FALSE,"027-96";#N/A,#N/A,FALSE,"059-96";#N/A,#N/A,FALSE,"076-96";#N/A,#N/A,FALSE,"019-97";#N/A,#N/A,FALSE,"021-97";#N/A,#N/A,FALSE,"022-97";#N/A,#N/A,FALSE,"028-97"}</definedName>
    <definedName name="wrn.PENDENCIAS._3">{#N/A,#N/A,FALSE,"GERAL";#N/A,#N/A,FALSE,"012-96";#N/A,#N/A,FALSE,"018-96";#N/A,#N/A,FALSE,"027-96";#N/A,#N/A,FALSE,"059-96";#N/A,#N/A,FALSE,"076-96";#N/A,#N/A,FALSE,"019-97";#N/A,#N/A,FALSE,"021-97";#N/A,#N/A,FALSE,"022-97";#N/A,#N/A,FALSE,"028-97"}</definedName>
    <definedName name="wrn.pendientes." localSheetId="3">{#N/A,#N/A,FALSE,"PEND INC";#N/A,#N/A,FALSE,"PEND MINM"}</definedName>
    <definedName name="wrn.pendientes." localSheetId="4">{#N/A,#N/A,FALSE,"PEND INC";#N/A,#N/A,FALSE,"PEND MINM"}</definedName>
    <definedName name="wrn.pendientes." localSheetId="5">{#N/A,#N/A,FALSE,"PEND INC";#N/A,#N/A,FALSE,"PEND MINM"}</definedName>
    <definedName name="wrn.pendientes." localSheetId="6">{#N/A,#N/A,FALSE,"PEND INC";#N/A,#N/A,FALSE,"PEND MINM"}</definedName>
    <definedName name="wrn.pendientes." localSheetId="0">{#N/A,#N/A,FALSE,"PEND INC";#N/A,#N/A,FALSE,"PEND MINM"}</definedName>
    <definedName name="wrn.pendientes." localSheetId="1">{#N/A,#N/A,FALSE,"PEND INC";#N/A,#N/A,FALSE,"PEND MINM"}</definedName>
    <definedName name="wrn.pendientes." localSheetId="2">{#N/A,#N/A,FALSE,"PEND INC";#N/A,#N/A,FALSE,"PEND MINM"}</definedName>
    <definedName name="wrn.pendientes.">{#N/A,#N/A,FALSE,"PEND INC";#N/A,#N/A,FALSE,"PEND MINM"}</definedName>
    <definedName name="wrn.pendientes._1" localSheetId="0">{#N/A,#N/A,FALSE,"PEND INC";#N/A,#N/A,FALSE,"PEND MINM"}</definedName>
    <definedName name="wrn.pendientes._1" localSheetId="1">{#N/A,#N/A,FALSE,"PEND INC";#N/A,#N/A,FALSE,"PEND MINM"}</definedName>
    <definedName name="wrn.pendientes._1" localSheetId="2">{#N/A,#N/A,FALSE,"PEND INC";#N/A,#N/A,FALSE,"PEND MINM"}</definedName>
    <definedName name="wrn.pendientes._1">{#N/A,#N/A,FALSE,"PEND INC";#N/A,#N/A,FALSE,"PEND MINM"}</definedName>
    <definedName name="wrn.pendientes.b" localSheetId="0">{#N/A,#N/A,FALSE,"PEND INC";#N/A,#N/A,FALSE,"PEND MINM"}</definedName>
    <definedName name="wrn.pendientes.b" localSheetId="1">{#N/A,#N/A,FALSE,"PEND INC";#N/A,#N/A,FALSE,"PEND MINM"}</definedName>
    <definedName name="wrn.pendientes.b" localSheetId="2">{#N/A,#N/A,FALSE,"PEND INC";#N/A,#N/A,FALSE,"PEND MINM"}</definedName>
    <definedName name="wrn.pendientes.b">{#N/A,#N/A,FALSE,"PEND INC";#N/A,#N/A,FALSE,"PEND MINM"}</definedName>
    <definedName name="wrn.pendientes.c" localSheetId="0">{#N/A,#N/A,FALSE,"PEND INC";#N/A,#N/A,FALSE,"PEND MINM"}</definedName>
    <definedName name="wrn.pendientes.c" localSheetId="1">{#N/A,#N/A,FALSE,"PEND INC";#N/A,#N/A,FALSE,"PEND MINM"}</definedName>
    <definedName name="wrn.pendientes.c" localSheetId="2">{#N/A,#N/A,FALSE,"PEND INC";#N/A,#N/A,FALSE,"PEND MINM"}</definedName>
    <definedName name="wrn.pendientes.c">{#N/A,#N/A,FALSE,"PEND INC";#N/A,#N/A,FALSE,"PEND MINM"}</definedName>
    <definedName name="wrn.pendientes.d" localSheetId="0">{#N/A,#N/A,FALSE,"PEND INC";#N/A,#N/A,FALSE,"PEND MINM"}</definedName>
    <definedName name="wrn.pendientes.d" localSheetId="1">{#N/A,#N/A,FALSE,"PEND INC";#N/A,#N/A,FALSE,"PEND MINM"}</definedName>
    <definedName name="wrn.pendientes.d" localSheetId="2">{#N/A,#N/A,FALSE,"PEND INC";#N/A,#N/A,FALSE,"PEND MINM"}</definedName>
    <definedName name="wrn.pendientes.d">{#N/A,#N/A,FALSE,"PEND INC";#N/A,#N/A,FALSE,"PEND MINM"}</definedName>
    <definedName name="wrn.pendientesa" localSheetId="0">{#N/A,#N/A,FALSE,"PEND INC";#N/A,#N/A,FALSE,"PEND MINM"}</definedName>
    <definedName name="wrn.pendientesa" localSheetId="1">{#N/A,#N/A,FALSE,"PEND INC";#N/A,#N/A,FALSE,"PEND MINM"}</definedName>
    <definedName name="wrn.pendientesa" localSheetId="2">{#N/A,#N/A,FALSE,"PEND INC";#N/A,#N/A,FALSE,"PEND MINM"}</definedName>
    <definedName name="wrn.pendientesa">{#N/A,#N/A,FALSE,"PEND INC";#N/A,#N/A,FALSE,"PEND MINM"}</definedName>
    <definedName name="wrn.PERF._.REP."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PT._.GRAPHS." localSheetId="0">{#N/A,#N/A,FALSE,"OTHER GRAPHS";#N/A,#N/A,FALSE,"CAPITAL GRAPH"}</definedName>
    <definedName name="wrn.PERF._.RPT._.GRAPHS." localSheetId="1">{#N/A,#N/A,FALSE,"OTHER GRAPHS";#N/A,#N/A,FALSE,"CAPITAL GRAPH"}</definedName>
    <definedName name="wrn.PERF._.RPT._.GRAPHS." localSheetId="2">{#N/A,#N/A,FALSE,"OTHER GRAPHS";#N/A,#N/A,FALSE,"CAPITAL GRAPH"}</definedName>
    <definedName name="wrn.PERF._.RPT._.GRAPHS.">{#N/A,#N/A,FALSE,"OTHER GRAPHS";#N/A,#N/A,FALSE,"CAPITAL GRAPH"}</definedName>
    <definedName name="wrn.Peter._.Johnston." localSheetId="3">{#N/A,#N/A,FALSE,"Cost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4">{#N/A,#N/A,FALSE,"Cost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5">{#N/A,#N/A,FALSE,"Cost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6">{#N/A,#N/A,FALSE,"Cost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0">{#N/A,#N/A,FALSE,"Cost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2">{#N/A,#N/A,FALSE,"Cost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LCOMIT." localSheetId="0">{#N/A,#N/A,FALSE,"pl_cons";#N/A,#N/A,FALSE,"pl_grup";#N/A,#N/A,FALSE,"pl_umpl";#N/A,#N/A,FALSE,"pl_bim";#N/A,#N/A,FALSE,"pl_bdb";#N/A,#N/A,FALSE,"pl_mq32";#N/A,#N/A,FALSE,"pl_bsrl"}</definedName>
    <definedName name="wrn.PLCOMIT." localSheetId="1">{#N/A,#N/A,FALSE,"pl_cons";#N/A,#N/A,FALSE,"pl_grup";#N/A,#N/A,FALSE,"pl_umpl";#N/A,#N/A,FALSE,"pl_bim";#N/A,#N/A,FALSE,"pl_bdb";#N/A,#N/A,FALSE,"pl_mq32";#N/A,#N/A,FALSE,"pl_bsrl"}</definedName>
    <definedName name="wrn.PLCOMIT." localSheetId="2">{#N/A,#N/A,FALSE,"pl_cons";#N/A,#N/A,FALSE,"pl_grup";#N/A,#N/A,FALSE,"pl_umpl";#N/A,#N/A,FALSE,"pl_bim";#N/A,#N/A,FALSE,"pl_bdb";#N/A,#N/A,FALSE,"pl_mq32";#N/A,#N/A,FALSE,"pl_bsrl"}</definedName>
    <definedName name="wrn.PLCOMIT.">{#N/A,#N/A,FALSE,"pl_cons";#N/A,#N/A,FALSE,"pl_grup";#N/A,#N/A,FALSE,"pl_umpl";#N/A,#N/A,FALSE,"pl_bim";#N/A,#N/A,FALSE,"pl_bdb";#N/A,#N/A,FALSE,"pl_mq32";#N/A,#N/A,FALSE,"pl_bsrl"}</definedName>
    <definedName name="wrn.PLCOMIT._1" localSheetId="0">{#N/A,#N/A,FALSE,"pl_cons";#N/A,#N/A,FALSE,"pl_grup";#N/A,#N/A,FALSE,"pl_umpl";#N/A,#N/A,FALSE,"pl_bim";#N/A,#N/A,FALSE,"pl_bdb";#N/A,#N/A,FALSE,"pl_mq32";#N/A,#N/A,FALSE,"pl_bsrl"}</definedName>
    <definedName name="wrn.PLCOMIT._1" localSheetId="1">{#N/A,#N/A,FALSE,"pl_cons";#N/A,#N/A,FALSE,"pl_grup";#N/A,#N/A,FALSE,"pl_umpl";#N/A,#N/A,FALSE,"pl_bim";#N/A,#N/A,FALSE,"pl_bdb";#N/A,#N/A,FALSE,"pl_mq32";#N/A,#N/A,FALSE,"pl_bsrl"}</definedName>
    <definedName name="wrn.PLCOMIT._1" localSheetId="2">{#N/A,#N/A,FALSE,"pl_cons";#N/A,#N/A,FALSE,"pl_grup";#N/A,#N/A,FALSE,"pl_umpl";#N/A,#N/A,FALSE,"pl_bim";#N/A,#N/A,FALSE,"pl_bdb";#N/A,#N/A,FALSE,"pl_mq32";#N/A,#N/A,FALSE,"pl_bsrl"}</definedName>
    <definedName name="wrn.PLCOMIT._1">{#N/A,#N/A,FALSE,"pl_cons";#N/A,#N/A,FALSE,"pl_grup";#N/A,#N/A,FALSE,"pl_umpl";#N/A,#N/A,FALSE,"pl_bim";#N/A,#N/A,FALSE,"pl_bdb";#N/A,#N/A,FALSE,"pl_mq32";#N/A,#N/A,FALSE,"pl_bsrl"}</definedName>
    <definedName name="wrn.PLCOMIT._2" localSheetId="0">{#N/A,#N/A,FALSE,"pl_cons";#N/A,#N/A,FALSE,"pl_grup";#N/A,#N/A,FALSE,"pl_umpl";#N/A,#N/A,FALSE,"pl_bim";#N/A,#N/A,FALSE,"pl_bdb";#N/A,#N/A,FALSE,"pl_mq32";#N/A,#N/A,FALSE,"pl_bsrl"}</definedName>
    <definedName name="wrn.PLCOMIT._2" localSheetId="1">{#N/A,#N/A,FALSE,"pl_cons";#N/A,#N/A,FALSE,"pl_grup";#N/A,#N/A,FALSE,"pl_umpl";#N/A,#N/A,FALSE,"pl_bim";#N/A,#N/A,FALSE,"pl_bdb";#N/A,#N/A,FALSE,"pl_mq32";#N/A,#N/A,FALSE,"pl_bsrl"}</definedName>
    <definedName name="wrn.PLCOMIT._2" localSheetId="2">{#N/A,#N/A,FALSE,"pl_cons";#N/A,#N/A,FALSE,"pl_grup";#N/A,#N/A,FALSE,"pl_umpl";#N/A,#N/A,FALSE,"pl_bim";#N/A,#N/A,FALSE,"pl_bdb";#N/A,#N/A,FALSE,"pl_mq32";#N/A,#N/A,FALSE,"pl_bsrl"}</definedName>
    <definedName name="wrn.PLCOMIT._2">{#N/A,#N/A,FALSE,"pl_cons";#N/A,#N/A,FALSE,"pl_grup";#N/A,#N/A,FALSE,"pl_umpl";#N/A,#N/A,FALSE,"pl_bim";#N/A,#N/A,FALSE,"pl_bdb";#N/A,#N/A,FALSE,"pl_mq32";#N/A,#N/A,FALSE,"pl_bsrl"}</definedName>
    <definedName name="wrn.PLCOMIT._3" localSheetId="0">{#N/A,#N/A,FALSE,"pl_cons";#N/A,#N/A,FALSE,"pl_grup";#N/A,#N/A,FALSE,"pl_umpl";#N/A,#N/A,FALSE,"pl_bim";#N/A,#N/A,FALSE,"pl_bdb";#N/A,#N/A,FALSE,"pl_mq32";#N/A,#N/A,FALSE,"pl_bsrl"}</definedName>
    <definedName name="wrn.PLCOMIT._3" localSheetId="1">{#N/A,#N/A,FALSE,"pl_cons";#N/A,#N/A,FALSE,"pl_grup";#N/A,#N/A,FALSE,"pl_umpl";#N/A,#N/A,FALSE,"pl_bim";#N/A,#N/A,FALSE,"pl_bdb";#N/A,#N/A,FALSE,"pl_mq32";#N/A,#N/A,FALSE,"pl_bsrl"}</definedName>
    <definedName name="wrn.PLCOMIT._3" localSheetId="2">{#N/A,#N/A,FALSE,"pl_cons";#N/A,#N/A,FALSE,"pl_grup";#N/A,#N/A,FALSE,"pl_umpl";#N/A,#N/A,FALSE,"pl_bim";#N/A,#N/A,FALSE,"pl_bdb";#N/A,#N/A,FALSE,"pl_mq32";#N/A,#N/A,FALSE,"pl_bsrl"}</definedName>
    <definedName name="wrn.PLCOMIT._3">{#N/A,#N/A,FALSE,"pl_cons";#N/A,#N/A,FALSE,"pl_grup";#N/A,#N/A,FALSE,"pl_umpl";#N/A,#N/A,FALSE,"pl_bim";#N/A,#N/A,FALSE,"pl_bdb";#N/A,#N/A,FALSE,"pl_mq32";#N/A,#N/A,FALSE,"pl_bsrl"}</definedName>
    <definedName name="wrn.pre." localSheetId="0">{"pre",#N/A,FALSE,"asiento";"pre",#N/A,FALSE,"parametros";"pre",#N/A,FALSE,"ajustes";"pre",#N/A,FALSE,"EGyP";"pre",#N/A,FALSE,"REI";"pre",#N/A,FALSE,"inggto";"pre",#N/A,FALSE,"BG";"pre",#N/A,FALSE,"cyb";"pre",#N/A,FALSE,"BS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 localSheetId="1">{"pre",#N/A,FALSE,"asiento";"pre",#N/A,FALSE,"parametros";"pre",#N/A,FALSE,"ajustes";"pre",#N/A,FALSE,"EGyP";"pre",#N/A,FALSE,"REI";"pre",#N/A,FALSE,"inggto";"pre",#N/A,FALSE,"BG";"pre",#N/A,FALSE,"cyb";"pre",#N/A,FALSE,"BS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 localSheetId="2">{"pre",#N/A,FALSE,"asiento";"pre",#N/A,FALSE,"parametros";"pre",#N/A,FALSE,"ajustes";"pre",#N/A,FALSE,"EGyP";"pre",#N/A,FALSE,"REI";"pre",#N/A,FALSE,"inggto";"pre",#N/A,FALSE,"BG";"pre",#N/A,FALSE,"cyb";"pre",#N/A,FALSE,"BS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cios." localSheetId="0">{"CONCABL1.1",#N/A,FALSE,"1.1.1a1.1.3 ACSR";"AISL1.2",#N/A,FALSE,"1.1.1a1.1.3 ACSR";"torr1.1.3",#N/A,FALSE,"1.1.1a1.1.3 ACSR";"cm1.2",#N/A,FALSE,"1.2 ACSR";"cm2.2",#N/A,FALSE,"1.2 ACSR";#N/A,#N/A,FALSE,"1.3 ACSR";#N/A,#N/A,FALSE,"2.1.1A2.1.3 ACAR";"ac2.1",#N/A,FALSE,"1.2 ACAR";"ac2.2",#N/A,FALSE,"1.2 ACAR";#N/A,#N/A,FALSE,"2.3 ACAR"}</definedName>
    <definedName name="wrn.precios." localSheetId="1">{"CONCABL1.1",#N/A,FALSE,"1.1.1a1.1.3 ACSR";"AISL1.2",#N/A,FALSE,"1.1.1a1.1.3 ACSR";"torr1.1.3",#N/A,FALSE,"1.1.1a1.1.3 ACSR";"cm1.2",#N/A,FALSE,"1.2 ACSR";"cm2.2",#N/A,FALSE,"1.2 ACSR";#N/A,#N/A,FALSE,"1.3 ACSR";#N/A,#N/A,FALSE,"2.1.1A2.1.3 ACAR";"ac2.1",#N/A,FALSE,"1.2 ACAR";"ac2.2",#N/A,FALSE,"1.2 ACAR";#N/A,#N/A,FALSE,"2.3 ACAR"}</definedName>
    <definedName name="wrn.precios." localSheetId="2">{"CONCABL1.1",#N/A,FALSE,"1.1.1a1.1.3 ACSR";"AISL1.2",#N/A,FALSE,"1.1.1a1.1.3 ACSR";"torr1.1.3",#N/A,FALSE,"1.1.1a1.1.3 ACSR";"cm1.2",#N/A,FALSE,"1.2 ACSR";"cm2.2",#N/A,FALSE,"1.2 ACSR";#N/A,#N/A,FALSE,"1.3 ACSR";#N/A,#N/A,FALSE,"2.1.1A2.1.3 ACAR";"ac2.1",#N/A,FALSE,"1.2 ACAR";"ac2.2",#N/A,FALSE,"1.2 ACAR";#N/A,#N/A,FALSE,"2.3 ACAR"}</definedName>
    <definedName name="wrn.precios.">{"CONCABL1.1",#N/A,FALSE,"1.1.1a1.1.3 ACSR";"AISL1.2",#N/A,FALSE,"1.1.1a1.1.3 ACSR";"torr1.1.3",#N/A,FALSE,"1.1.1a1.1.3 ACSR";"cm1.2",#N/A,FALSE,"1.2 ACSR";"cm2.2",#N/A,FALSE,"1.2 ACSR";#N/A,#N/A,FALSE,"1.3 ACSR";#N/A,#N/A,FALSE,"2.1.1A2.1.3 ACAR";"ac2.1",#N/A,FALSE,"1.2 ACAR";"ac2.2",#N/A,FALSE,"1.2 ACAR";#N/A,#N/A,FALSE,"2.3 ACAR"}</definedName>
    <definedName name="wrn.PRES." localSheetId="0">{"PRE1",#N/A,FALSE,"RESUMEN"}</definedName>
    <definedName name="wrn.PRES." localSheetId="1">{"PRE1",#N/A,FALSE,"RESUMEN"}</definedName>
    <definedName name="wrn.PRES." localSheetId="2">{"PRE1",#N/A,FALSE,"RESUMEN"}</definedName>
    <definedName name="wrn.PRES.">{"PRE1",#N/A,FALSE,"RESUMEN"}</definedName>
    <definedName name="wrn.pres_CAD." localSheetId="0">{#N/A,#N/A,TRUE,"SIT_ACT";#N/A,#N/A,TRUE,"ACTIV";#N/A,#N/A,TRUE,"FORMPAG";#N/A,#N/A,TRUE,"MEDEVE";#N/A,#N/A,TRUE,"EMP";#N/A,#N/A,TRUE,"SOL_AUT";#N/A,#N/A,TRUE,"caract";#N/A,#N/A,TRUE,"caract2";#N/A,#N/A,TRUE,"itemizado";#N/A,#N/A,TRUE,"gantt"}</definedName>
    <definedName name="wrn.pres_CAD." localSheetId="1">{#N/A,#N/A,TRUE,"SIT_ACT";#N/A,#N/A,TRUE,"ACTIV";#N/A,#N/A,TRUE,"FORMPAG";#N/A,#N/A,TRUE,"MEDEVE";#N/A,#N/A,TRUE,"EMP";#N/A,#N/A,TRUE,"SOL_AUT";#N/A,#N/A,TRUE,"caract";#N/A,#N/A,TRUE,"caract2";#N/A,#N/A,TRUE,"itemizado";#N/A,#N/A,TRUE,"gantt"}</definedName>
    <definedName name="wrn.pres_CAD." localSheetId="2">{#N/A,#N/A,TRUE,"SIT_ACT";#N/A,#N/A,TRUE,"ACTIV";#N/A,#N/A,TRUE,"FORMPAG";#N/A,#N/A,TRUE,"MEDEVE";#N/A,#N/A,TRUE,"EMP";#N/A,#N/A,TRUE,"SOL_AUT";#N/A,#N/A,TRUE,"caract";#N/A,#N/A,TRUE,"caract2";#N/A,#N/A,TRUE,"itemizado";#N/A,#N/A,TRUE,"gantt"}</definedName>
    <definedName name="wrn.pres_CAD.">{#N/A,#N/A,TRUE,"SIT_ACT";#N/A,#N/A,TRUE,"ACTIV";#N/A,#N/A,TRUE,"FORMPAG";#N/A,#N/A,TRUE,"MEDEVE";#N/A,#N/A,TRUE,"EMP";#N/A,#N/A,TRUE,"SOL_AUT";#N/A,#N/A,TRUE,"caract";#N/A,#N/A,TRUE,"caract2";#N/A,#N/A,TRUE,"itemizado";#N/A,#N/A,TRUE,"gantt"}</definedName>
    <definedName name="wrn.presCAD" localSheetId="0">{#N/A,#N/A,TRUE,"SIT_ACT";#N/A,#N/A,TRUE,"ACTIV";#N/A,#N/A,TRUE,"FORMPAG";#N/A,#N/A,TRUE,"MEDEVE";#N/A,#N/A,TRUE,"EMP";#N/A,#N/A,TRUE,"SOL_AUT";#N/A,#N/A,TRUE,"caract";#N/A,#N/A,TRUE,"caract2";#N/A,#N/A,TRUE,"itemizado";#N/A,#N/A,TRUE,"gantt"}</definedName>
    <definedName name="wrn.presCAD" localSheetId="1">{#N/A,#N/A,TRUE,"SIT_ACT";#N/A,#N/A,TRUE,"ACTIV";#N/A,#N/A,TRUE,"FORMPAG";#N/A,#N/A,TRUE,"MEDEVE";#N/A,#N/A,TRUE,"EMP";#N/A,#N/A,TRUE,"SOL_AUT";#N/A,#N/A,TRUE,"caract";#N/A,#N/A,TRUE,"caract2";#N/A,#N/A,TRUE,"itemizado";#N/A,#N/A,TRUE,"gantt"}</definedName>
    <definedName name="wrn.presCAD" localSheetId="2">{#N/A,#N/A,TRUE,"SIT_ACT";#N/A,#N/A,TRUE,"ACTIV";#N/A,#N/A,TRUE,"FORMPAG";#N/A,#N/A,TRUE,"MEDEVE";#N/A,#N/A,TRUE,"EMP";#N/A,#N/A,TRUE,"SOL_AUT";#N/A,#N/A,TRUE,"caract";#N/A,#N/A,TRUE,"caract2";#N/A,#N/A,TRUE,"itemizado";#N/A,#N/A,TRUE,"gantt"}</definedName>
    <definedName name="wrn.presCAD">{#N/A,#N/A,TRUE,"SIT_ACT";#N/A,#N/A,TRUE,"ACTIV";#N/A,#N/A,TRUE,"FORMPAG";#N/A,#N/A,TRUE,"MEDEVE";#N/A,#N/A,TRUE,"EMP";#N/A,#N/A,TRUE,"SOL_AUT";#N/A,#N/A,TRUE,"caract";#N/A,#N/A,TRUE,"caract2";#N/A,#N/A,TRUE,"itemizado";#N/A,#N/A,TRUE,"gantt"}</definedName>
    <definedName name="wrn.Presentation._.Report._.1999._.2000." localSheetId="3">{#N/A,#N/A,FALSE,"Data";#N/A,#N/A,FALSE,"Title";#N/A,#N/A,FALSE,"UG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4">{#N/A,#N/A,FALSE,"Data";#N/A,#N/A,FALSE,"Title";#N/A,#N/A,FALSE,"UG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5">{#N/A,#N/A,FALSE,"Data";#N/A,#N/A,FALSE,"Title";#N/A,#N/A,FALSE,"UG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6">{#N/A,#N/A,FALSE,"Data";#N/A,#N/A,FALSE,"Title";#N/A,#N/A,FALSE,"UG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0">{#N/A,#N/A,FALSE,"Data";#N/A,#N/A,FALSE,"Title";#N/A,#N/A,FALSE,"UG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2">{#N/A,#N/A,FALSE,"Data";#N/A,#N/A,FALSE,"Title";#N/A,#N/A,FALSE,"UG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upuesto." localSheetId="3">{#N/A,#N/A,FALSE,"Presupuesto"}</definedName>
    <definedName name="wrn.Presupuesto." localSheetId="4">{#N/A,#N/A,FALSE,"Presupuesto"}</definedName>
    <definedName name="wrn.Presupuesto." localSheetId="5">{#N/A,#N/A,FALSE,"Presupuesto"}</definedName>
    <definedName name="wrn.Presupuesto." localSheetId="6">{#N/A,#N/A,FALSE,"Presupuesto"}</definedName>
    <definedName name="wrn.Presupuesto." localSheetId="0">{#N/A,#N/A,FALSE,"Presupuesto"}</definedName>
    <definedName name="wrn.Presupuesto." localSheetId="1">{#N/A,#N/A,FALSE,"Presupuesto"}</definedName>
    <definedName name="wrn.Presupuesto." localSheetId="2">{#N/A,#N/A,FALSE,"Presupuesto"}</definedName>
    <definedName name="wrn.Presupuesto.">{#N/A,#N/A,FALSE,"Presupuesto"}</definedName>
    <definedName name="wrn.Presupuesto._1" localSheetId="0">{#N/A,#N/A,FALSE,"Presupuesto"}</definedName>
    <definedName name="wrn.Presupuesto._1" localSheetId="1">{#N/A,#N/A,FALSE,"Presupuesto"}</definedName>
    <definedName name="wrn.Presupuesto._1" localSheetId="2">{#N/A,#N/A,FALSE,"Presupuesto"}</definedName>
    <definedName name="wrn.Presupuesto._1">{#N/A,#N/A,FALSE,"Presupuesto"}</definedName>
    <definedName name="wrn.Print._.All." localSheetId="0">{#N/A,#N/A,FALSE,"MAY96 2260";#N/A,#N/A,FALSE,"system reclass";#N/A,#N/A,FALSE,"Items with no project number"}</definedName>
    <definedName name="wrn.Print._.All." localSheetId="1">{#N/A,#N/A,FALSE,"MAY96 2260";#N/A,#N/A,FALSE,"system reclass";#N/A,#N/A,FALSE,"Items with no project number"}</definedName>
    <definedName name="wrn.Print._.All." localSheetId="2">{#N/A,#N/A,FALSE,"MAY96 2260";#N/A,#N/A,FALSE,"system reclass";#N/A,#N/A,FALSE,"Items with no project number"}</definedName>
    <definedName name="wrn.Print._.All.">{#N/A,#N/A,FALSE,"MAY96 2260";#N/A,#N/A,FALSE,"system reclass";#N/A,#N/A,FALSE,"Items with no project number"}</definedName>
    <definedName name="wrn.Print._.All._1" localSheetId="0">{#N/A,#N/A,FALSE,"MAY96 2260";#N/A,#N/A,FALSE,"system reclass";#N/A,#N/A,FALSE,"Items with no project number"}</definedName>
    <definedName name="wrn.Print._.All._1" localSheetId="1">{#N/A,#N/A,FALSE,"MAY96 2260";#N/A,#N/A,FALSE,"system reclass";#N/A,#N/A,FALSE,"Items with no project number"}</definedName>
    <definedName name="wrn.Print._.All._1" localSheetId="2">{#N/A,#N/A,FALSE,"MAY96 2260";#N/A,#N/A,FALSE,"system reclass";#N/A,#N/A,FALSE,"Items with no project number"}</definedName>
    <definedName name="wrn.Print._.All._1">{#N/A,#N/A,FALSE,"MAY96 2260";#N/A,#N/A,FALSE,"system reclass";#N/A,#N/A,FALSE,"Items with no project number"}</definedName>
    <definedName name="wrn.Print._.All._2" localSheetId="0">{#N/A,#N/A,FALSE,"MAY96 2260";#N/A,#N/A,FALSE,"system reclass";#N/A,#N/A,FALSE,"Items with no project number"}</definedName>
    <definedName name="wrn.Print._.All._2" localSheetId="1">{#N/A,#N/A,FALSE,"MAY96 2260";#N/A,#N/A,FALSE,"system reclass";#N/A,#N/A,FALSE,"Items with no project number"}</definedName>
    <definedName name="wrn.Print._.All._2" localSheetId="2">{#N/A,#N/A,FALSE,"MAY96 2260";#N/A,#N/A,FALSE,"system reclass";#N/A,#N/A,FALSE,"Items with no project number"}</definedName>
    <definedName name="wrn.Print._.All._2">{#N/A,#N/A,FALSE,"MAY96 2260";#N/A,#N/A,FALSE,"system reclass";#N/A,#N/A,FALSE,"Items with no project number"}</definedName>
    <definedName name="wrn.Print._.All._3" localSheetId="0">{#N/A,#N/A,FALSE,"MAY96 2260";#N/A,#N/A,FALSE,"system reclass";#N/A,#N/A,FALSE,"Items with no project number"}</definedName>
    <definedName name="wrn.Print._.All._3" localSheetId="1">{#N/A,#N/A,FALSE,"MAY96 2260";#N/A,#N/A,FALSE,"system reclass";#N/A,#N/A,FALSE,"Items with no project number"}</definedName>
    <definedName name="wrn.Print._.All._3" localSheetId="2">{#N/A,#N/A,FALSE,"MAY96 2260";#N/A,#N/A,FALSE,"system reclass";#N/A,#N/A,FALSE,"Items with no project number"}</definedName>
    <definedName name="wrn.Print._.All._3">{#N/A,#N/A,FALSE,"MAY96 2260";#N/A,#N/A,FALSE,"system reclass";#N/A,#N/A,FALSE,"Items with no project number"}</definedName>
    <definedName name="wrn.Print._.All._4" localSheetId="0">{#N/A,#N/A,FALSE,"MAY96 2260";#N/A,#N/A,FALSE,"system reclass";#N/A,#N/A,FALSE,"Items with no project number"}</definedName>
    <definedName name="wrn.Print._.All._4" localSheetId="1">{#N/A,#N/A,FALSE,"MAY96 2260";#N/A,#N/A,FALSE,"system reclass";#N/A,#N/A,FALSE,"Items with no project number"}</definedName>
    <definedName name="wrn.Print._.All._4" localSheetId="2">{#N/A,#N/A,FALSE,"MAY96 2260";#N/A,#N/A,FALSE,"system reclass";#N/A,#N/A,FALSE,"Items with no project number"}</definedName>
    <definedName name="wrn.Print._.All._4">{#N/A,#N/A,FALSE,"MAY96 2260";#N/A,#N/A,FALSE,"system reclass";#N/A,#N/A,FALSE,"Items with no project number"}</definedName>
    <definedName name="wrn.Print._.All._5" localSheetId="0">{#N/A,#N/A,FALSE,"MAY96 2260";#N/A,#N/A,FALSE,"system reclass";#N/A,#N/A,FALSE,"Items with no project number"}</definedName>
    <definedName name="wrn.Print._.All._5" localSheetId="1">{#N/A,#N/A,FALSE,"MAY96 2260";#N/A,#N/A,FALSE,"system reclass";#N/A,#N/A,FALSE,"Items with no project number"}</definedName>
    <definedName name="wrn.Print._.All._5" localSheetId="2">{#N/A,#N/A,FALSE,"MAY96 2260";#N/A,#N/A,FALSE,"system reclass";#N/A,#N/A,FALSE,"Items with no project number"}</definedName>
    <definedName name="wrn.Print._.All._5">{#N/A,#N/A,FALSE,"MAY96 2260";#N/A,#N/A,FALSE,"system reclass";#N/A,#N/A,FALSE,"Items with no project number"}</definedName>
    <definedName name="wrn.Print._.Base._.Case._.Statements."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graphs." localSheetId="0">{"cap_structure",#N/A,FALSE,"Graph-Mkt Cap";"price",#N/A,FALSE,"Graph-Price";"ebit",#N/A,FALSE,"Graph-EBITDA";"ebitda",#N/A,FALSE,"Graph-EBITDA"}</definedName>
    <definedName name="wrn.print._.graphs." localSheetId="1">{"cap_structure",#N/A,FALSE,"Graph-Mkt Cap";"price",#N/A,FALSE,"Graph-Price";"ebit",#N/A,FALSE,"Graph-EBITDA";"ebitda",#N/A,FALSE,"Graph-EBITDA"}</definedName>
    <definedName name="wrn.print._.graphs." localSheetId="2">{"cap_structure",#N/A,FALSE,"Graph-Mkt Cap";"price",#N/A,FALSE,"Graph-Price";"ebit",#N/A,FALSE,"Graph-EBITDA";"ebitda",#N/A,FALSE,"Graph-EBITDA"}</definedName>
    <definedName name="wrn.print._.graphs.">{"cap_structure",#N/A,FALSE,"Graph-Mkt Cap";"price",#N/A,FALSE,"Graph-Price";"ebit",#N/A,FALSE,"Graph-EBITDA";"ebitda",#N/A,FALSE,"Graph-EBITDA"}</definedName>
    <definedName name="wrn.Print._.Model." localSheetId="0">{#N/A,#N/A,TRUE,"Contents";#N/A,#N/A,TRUE,"Scenarios";#N/A,#N/A,TRUE,"SensitivitiesPower";#N/A,#N/A,TRUE,"SensitivitiesGas";#N/A,#N/A,TRUE,"SensitivitiesWater";#N/A,#N/A,TRUE,"Fixed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2">{#N/A,#N/A,TRUE,"Contents";#N/A,#N/A,TRUE,"Scenarios";#N/A,#N/A,TRUE,"SensitivitiesPower";#N/A,#N/A,TRUE,"SensitivitiesGas";#N/A,#N/A,TRUE,"SensitivitiesWater";#N/A,#N/A,TRUE,"Fixed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 localSheetId="0">{#N/A,#N/A,FALSE,"Cover";#N/A,#N/A,FALSE,"Scenari";#N/A,#N/A,FALSE,"P&amp;L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localSheetId="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localSheetId="2">{#N/A,#N/A,FALSE,"Cover";#N/A,#N/A,FALSE,"Scenari";#N/A,#N/A,FALSE,"P&amp;L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raw._.data._.entry." localSheetId="0">{"inputs raw data",#N/A,TRUE,"INPUT"}</definedName>
    <definedName name="wrn.print._.raw._.data._.entry." localSheetId="1">{"inputs raw data",#N/A,TRUE,"INPUT"}</definedName>
    <definedName name="wrn.print._.raw._.data._.entry." localSheetId="2">{"inputs raw data",#N/A,TRUE,"INPUT"}</definedName>
    <definedName name="wrn.print._.raw._.data._.entry.">{"inputs raw data",#N/A,TRUE,"INPUT"}</definedName>
    <definedName name="wrn.print._.summary._.sheets." localSheetId="0">{"summary1",#N/A,TRUE,"Comps";"summary2",#N/A,TRUE,"Comps";"summary3",#N/A,TRUE,"Comps"}</definedName>
    <definedName name="wrn.print._.summary._.sheets." localSheetId="1">{"summary1",#N/A,TRUE,"Comps";"summary2",#N/A,TRUE,"Comps";"summary3",#N/A,TRUE,"Comps"}</definedName>
    <definedName name="wrn.print._.summary._.sheets." localSheetId="2">{"summary1",#N/A,TRUE,"Comps";"summary2",#N/A,TRUE,"Comps";"summary3",#N/A,TRUE,"Comps"}</definedName>
    <definedName name="wrn.print._.summary._.sheets.">{"summary1",#N/A,TRUE,"Comps";"summary2",#N/A,TRUE,"Comps";"summary3",#N/A,TRUE,"Comps"}</definedName>
    <definedName name="wrn.Print._.whole._.Report." localSheetId="0">{#N/A,#N/A,TRUE,"WaccPower";#N/A,#N/A,TRUE,"Model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2">{#N/A,#N/A,TRUE,"WaccPower";#N/A,#N/A,TRUE,"Model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Out." localSheetId="0">{#N/A,#N/A,TRUE,"Cover";#N/A,#N/A,TRUE,"Summary";#N/A,#N/A,TRUE,"P&amp;L";#N/A,#N/A,TRUE,"BS";#N/A,#N/A,TRUE,"CF";#N/A,#N/A,TRUE,"Auna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2">{#N/A,#N/A,TRUE,"Cover";#N/A,#N/A,TRUE,"Summary";#N/A,#N/A,TRUE,"P&amp;L";#N/A,#N/A,TRUE,"BS";#N/A,#N/A,TRUE,"CF";#N/A,#N/A,TRUE,"Auna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All." localSheetId="0">{#N/A,#N/A,FALSE,"Summary";#N/A,#N/A,FALSE,"Price Score";#N/A,#N/A,FALSE,"Safety";#N/A,#N/A,FALSE,"Tech";#N/A,#N/A,FALSE,"Exper";#N/A,#N/A,FALSE,"HR";#N/A,#N/A,FALSE,"LCIP"}</definedName>
    <definedName name="wrn.Print_All." localSheetId="1">{#N/A,#N/A,FALSE,"Summary";#N/A,#N/A,FALSE,"Price Score";#N/A,#N/A,FALSE,"Safety";#N/A,#N/A,FALSE,"Tech";#N/A,#N/A,FALSE,"Exper";#N/A,#N/A,FALSE,"HR";#N/A,#N/A,FALSE,"LCIP"}</definedName>
    <definedName name="wrn.Print_All." localSheetId="2">{#N/A,#N/A,FALSE,"Summary";#N/A,#N/A,FALSE,"Price Score";#N/A,#N/A,FALSE,"Safety";#N/A,#N/A,FALSE,"Tech";#N/A,#N/A,FALSE,"Exper";#N/A,#N/A,FALSE,"HR";#N/A,#N/A,FALSE,"LCIP"}</definedName>
    <definedName name="wrn.Print_All.">{#N/A,#N/A,FALSE,"Summary";#N/A,#N/A,FALSE,"Price Score";#N/A,#N/A,FALSE,"Safety";#N/A,#N/A,FALSE,"Tech";#N/A,#N/A,FALSE,"Exper";#N/A,#N/A,FALSE,"HR";#N/A,#N/A,FALSE,"LCIP"}</definedName>
    <definedName name="wrn.Print_All._1" localSheetId="0">{#N/A,#N/A,FALSE,"Summary";#N/A,#N/A,FALSE,"Price Score";#N/A,#N/A,FALSE,"Safety";#N/A,#N/A,FALSE,"Tech";#N/A,#N/A,FALSE,"Exper";#N/A,#N/A,FALSE,"HR";#N/A,#N/A,FALSE,"LCIP"}</definedName>
    <definedName name="wrn.Print_All._1" localSheetId="1">{#N/A,#N/A,FALSE,"Summary";#N/A,#N/A,FALSE,"Price Score";#N/A,#N/A,FALSE,"Safety";#N/A,#N/A,FALSE,"Tech";#N/A,#N/A,FALSE,"Exper";#N/A,#N/A,FALSE,"HR";#N/A,#N/A,FALSE,"LCIP"}</definedName>
    <definedName name="wrn.Print_All._1" localSheetId="2">{#N/A,#N/A,FALSE,"Summary";#N/A,#N/A,FALSE,"Price Score";#N/A,#N/A,FALSE,"Safety";#N/A,#N/A,FALSE,"Tech";#N/A,#N/A,FALSE,"Exper";#N/A,#N/A,FALSE,"HR";#N/A,#N/A,FALSE,"LCIP"}</definedName>
    <definedName name="wrn.Print_All._1">{#N/A,#N/A,FALSE,"Summary";#N/A,#N/A,FALSE,"Price Score";#N/A,#N/A,FALSE,"Safety";#N/A,#N/A,FALSE,"Tech";#N/A,#N/A,FALSE,"Exper";#N/A,#N/A,FALSE,"HR";#N/A,#N/A,FALSE,"LCIP"}</definedName>
    <definedName name="wrn.Print_All._2" localSheetId="0">{#N/A,#N/A,FALSE,"Summary";#N/A,#N/A,FALSE,"Price Score";#N/A,#N/A,FALSE,"Safety";#N/A,#N/A,FALSE,"Tech";#N/A,#N/A,FALSE,"Exper";#N/A,#N/A,FALSE,"HR";#N/A,#N/A,FALSE,"LCIP"}</definedName>
    <definedName name="wrn.Print_All._2" localSheetId="1">{#N/A,#N/A,FALSE,"Summary";#N/A,#N/A,FALSE,"Price Score";#N/A,#N/A,FALSE,"Safety";#N/A,#N/A,FALSE,"Tech";#N/A,#N/A,FALSE,"Exper";#N/A,#N/A,FALSE,"HR";#N/A,#N/A,FALSE,"LCIP"}</definedName>
    <definedName name="wrn.Print_All._2" localSheetId="2">{#N/A,#N/A,FALSE,"Summary";#N/A,#N/A,FALSE,"Price Score";#N/A,#N/A,FALSE,"Safety";#N/A,#N/A,FALSE,"Tech";#N/A,#N/A,FALSE,"Exper";#N/A,#N/A,FALSE,"HR";#N/A,#N/A,FALSE,"LCIP"}</definedName>
    <definedName name="wrn.Print_All._2">{#N/A,#N/A,FALSE,"Summary";#N/A,#N/A,FALSE,"Price Score";#N/A,#N/A,FALSE,"Safety";#N/A,#N/A,FALSE,"Tech";#N/A,#N/A,FALSE,"Exper";#N/A,#N/A,FALSE,"HR";#N/A,#N/A,FALSE,"LCIP"}</definedName>
    <definedName name="wrn.Print_All._3" localSheetId="0">{#N/A,#N/A,FALSE,"Summary";#N/A,#N/A,FALSE,"Price Score";#N/A,#N/A,FALSE,"Safety";#N/A,#N/A,FALSE,"Tech";#N/A,#N/A,FALSE,"Exper";#N/A,#N/A,FALSE,"HR";#N/A,#N/A,FALSE,"LCIP"}</definedName>
    <definedName name="wrn.Print_All._3" localSheetId="1">{#N/A,#N/A,FALSE,"Summary";#N/A,#N/A,FALSE,"Price Score";#N/A,#N/A,FALSE,"Safety";#N/A,#N/A,FALSE,"Tech";#N/A,#N/A,FALSE,"Exper";#N/A,#N/A,FALSE,"HR";#N/A,#N/A,FALSE,"LCIP"}</definedName>
    <definedName name="wrn.Print_All._3" localSheetId="2">{#N/A,#N/A,FALSE,"Summary";#N/A,#N/A,FALSE,"Price Score";#N/A,#N/A,FALSE,"Safety";#N/A,#N/A,FALSE,"Tech";#N/A,#N/A,FALSE,"Exper";#N/A,#N/A,FALSE,"HR";#N/A,#N/A,FALSE,"LCIP"}</definedName>
    <definedName name="wrn.Print_All._3">{#N/A,#N/A,FALSE,"Summary";#N/A,#N/A,FALSE,"Price Score";#N/A,#N/A,FALSE,"Safety";#N/A,#N/A,FALSE,"Tech";#N/A,#N/A,FALSE,"Exper";#N/A,#N/A,FALSE,"HR";#N/A,#N/A,FALSE,"LCIP"}</definedName>
    <definedName name="wrn.Print_all_sections." localSheetId="3">{#N/A,#N/A,TRUE,"Title";#N/A,#N/A,TRUE,"CC-Summary";#N/A,#N/A,TRUE,"CapitalCost";#N/A,#N/A,TRUE,"Revenue and cost analysis";#N/A,#N/A,TRUE,"DCF";#N/A,#N/A,TRUE,"DCF-APV";#N/A,#N/A,TRUE,"DCF-WACC"}</definedName>
    <definedName name="wrn.Print_all_sections." localSheetId="4">{#N/A,#N/A,TRUE,"Title";#N/A,#N/A,TRUE,"CC-Summary";#N/A,#N/A,TRUE,"CapitalCost";#N/A,#N/A,TRUE,"Revenue and cost analysis";#N/A,#N/A,TRUE,"DCF";#N/A,#N/A,TRUE,"DCF-APV";#N/A,#N/A,TRUE,"DCF-WACC"}</definedName>
    <definedName name="wrn.Print_all_sections." localSheetId="5">{#N/A,#N/A,TRUE,"Title";#N/A,#N/A,TRUE,"CC-Summary";#N/A,#N/A,TRUE,"CapitalCost";#N/A,#N/A,TRUE,"Revenue and cost analysis";#N/A,#N/A,TRUE,"DCF";#N/A,#N/A,TRUE,"DCF-APV";#N/A,#N/A,TRUE,"DCF-WACC"}</definedName>
    <definedName name="wrn.Print_all_sections." localSheetId="6">{#N/A,#N/A,TRUE,"Title";#N/A,#N/A,TRUE,"CC-Summary";#N/A,#N/A,TRUE,"CapitalCost";#N/A,#N/A,TRUE,"Revenue and cost analysis";#N/A,#N/A,TRUE,"DCF";#N/A,#N/A,TRUE,"DCF-APV";#N/A,#N/A,TRUE,"DCF-WACC"}</definedName>
    <definedName name="wrn.Print_all_sections." localSheetId="0">{#N/A,#N/A,TRUE,"Title";#N/A,#N/A,TRUE,"CC-Summary";#N/A,#N/A,TRUE,"CapitalCost";#N/A,#N/A,TRUE,"Revenue and cost analysis";#N/A,#N/A,TRUE,"DCF";#N/A,#N/A,TRUE,"DCF-APV";#N/A,#N/A,TRUE,"DCF-WACC"}</definedName>
    <definedName name="wrn.Print_all_sections." localSheetId="1">{#N/A,#N/A,TRUE,"Title";#N/A,#N/A,TRUE,"CC-Summary";#N/A,#N/A,TRUE,"CapitalCost";#N/A,#N/A,TRUE,"Revenue and cost analysis";#N/A,#N/A,TRUE,"DCF";#N/A,#N/A,TRUE,"DCF-APV";#N/A,#N/A,TRUE,"DCF-WACC"}</definedName>
    <definedName name="wrn.Print_all_sections." localSheetId="2">{#N/A,#N/A,TRUE,"Title";#N/A,#N/A,TRUE,"CC-Summary";#N/A,#N/A,TRUE,"CapitalCost";#N/A,#N/A,TRUE,"Revenue and cost analysis";#N/A,#N/A,TRUE,"DCF";#N/A,#N/A,TRUE,"DCF-APV";#N/A,#N/A,TRUE,"DCF-WACC"}</definedName>
    <definedName name="wrn.Print_all_sections.">{#N/A,#N/A,TRUE,"Title";#N/A,#N/A,TRUE,"CC-Summary";#N/A,#N/A,TRUE,"CapitalCost";#N/A,#N/A,TRUE,"Revenue and cost analysis";#N/A,#N/A,TRUE,"DCF";#N/A,#N/A,TRUE,"DCF-APV";#N/A,#N/A,TRUE,"DCF-WACC"}</definedName>
    <definedName name="wrn.Print_all_sheets." localSheetId="3">{#N/A,#N/A,TRUE,"Traffic";#N/A,#N/A,TRUE,"Capex";#N/A,#N/A,TRUE,"P_and_L"}</definedName>
    <definedName name="wrn.Print_all_sheets." localSheetId="4">{#N/A,#N/A,TRUE,"Traffic";#N/A,#N/A,TRUE,"Capex";#N/A,#N/A,TRUE,"P_and_L"}</definedName>
    <definedName name="wrn.Print_all_sheets." localSheetId="5">{#N/A,#N/A,TRUE,"Traffic";#N/A,#N/A,TRUE,"Capex";#N/A,#N/A,TRUE,"P_and_L"}</definedName>
    <definedName name="wrn.Print_all_sheets." localSheetId="6">{#N/A,#N/A,TRUE,"Traffic";#N/A,#N/A,TRUE,"Capex";#N/A,#N/A,TRUE,"P_and_L"}</definedName>
    <definedName name="wrn.Print_all_sheets." localSheetId="0">{#N/A,#N/A,TRUE,"Traffic";#N/A,#N/A,TRUE,"Capex";#N/A,#N/A,TRUE,"P_and_L"}</definedName>
    <definedName name="wrn.Print_all_sheets." localSheetId="1">{#N/A,#N/A,TRUE,"Traffic";#N/A,#N/A,TRUE,"Capex";#N/A,#N/A,TRUE,"P_and_L"}</definedName>
    <definedName name="wrn.Print_all_sheets." localSheetId="2">{#N/A,#N/A,TRUE,"Traffic";#N/A,#N/A,TRUE,"Capex";#N/A,#N/A,TRUE,"P_and_L"}</definedName>
    <definedName name="wrn.Print_all_sheets.">{#N/A,#N/A,TRUE,"Traffic";#N/A,#N/A,TRUE,"Capex";#N/A,#N/A,TRUE,"P_and_L"}</definedName>
    <definedName name="wrn.Print_Buyer." localSheetId="0">{#N/A,"DR",FALSE,"increm pf";#N/A,"MAMSI",FALSE,"increm pf";#N/A,"MAXI",FALSE,"increm pf";#N/A,"PCAM",FALSE,"increm pf";#N/A,"PHSV",FALSE,"increm pf";#N/A,"SIE",FALSE,"increm pf"}</definedName>
    <definedName name="wrn.Print_Buyer." localSheetId="1">{#N/A,"DR",FALSE,"increm pf";#N/A,"MAMSI",FALSE,"increm pf";#N/A,"MAXI",FALSE,"increm pf";#N/A,"PCAM",FALSE,"increm pf";#N/A,"PHSV",FALSE,"increm pf";#N/A,"SIE",FALSE,"increm pf"}</definedName>
    <definedName name="wrn.Print_Buyer." localSheetId="2">{#N/A,"DR",FALSE,"increm pf";#N/A,"MAMSI",FALSE,"increm pf";#N/A,"MAXI",FALSE,"increm pf";#N/A,"PCAM",FALSE,"increm pf";#N/A,"PHSV",FALSE,"increm pf";#N/A,"SIE",FALSE,"increm pf"}</definedName>
    <definedName name="wrn.Print_Buyer.">{#N/A,"DR",FALSE,"increm pf";#N/A,"MAMSI",FALSE,"increm pf";#N/A,"MAXI",FALSE,"increm pf";#N/A,"PCAM",FALSE,"increm pf";#N/A,"PHSV",FALSE,"increm pf";#N/A,"SIE",FALSE,"increm pf"}</definedName>
    <definedName name="wrn.Print_full." localSheetId="0">{#N/A,#N/A,TRUE,"Isa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2">{#N/A,#N/A,TRUE,"Isa Cu";#N/A,#N/A,TRUE,"Isa Pb-Zn";#N/A,#N/A,TRUE,"Isa Major";#N/A,#N/A,TRUE,"Isa Other";#N/A,#N/A,TRUE,"EHM";#N/A,#N/A,TRUE,"MRM";#N/A,#N/A,TRUE,"OCB";#N/A,#N/A,TRUE,"NCP";#N/A,#N/A,TRUE,"CCP";#N/A,#N/A,TRUE,"CRL";#N/A,#N/A,TRUE,"MSS";#N/A,#N/A,TRUE,"Gold";#N/A,#N/A,TRUE,"Exploration";#N/A,#N/A,TRUE,"S.America";#N/A,#N/A,TRUE,"BRM";#N/A,#N/A,TRUE,"BZL";#N/A,#N/A,TRUE,"MHD";#N/A,#N/A,TRUE,"HQ"}</definedName>
    <definedName name="wrn.Print_full.">{#N/A,#N/A,TRUE,"Isa Cu";#N/A,#N/A,TRUE,"Isa Pb-Zn";#N/A,#N/A,TRUE,"Isa Major";#N/A,#N/A,TRUE,"Isa Other";#N/A,#N/A,TRUE,"EHM";#N/A,#N/A,TRUE,"MRM";#N/A,#N/A,TRUE,"OCB";#N/A,#N/A,TRUE,"NCP";#N/A,#N/A,TRUE,"CCP";#N/A,#N/A,TRUE,"CRL";#N/A,#N/A,TRUE,"MSS";#N/A,#N/A,TRUE,"Gold";#N/A,#N/A,TRUE,"Exploration";#N/A,#N/A,TRUE,"S.America";#N/A,#N/A,TRUE,"BRM";#N/A,#N/A,TRUE,"BZL";#N/A,#N/A,TRUE,"MHD";#N/A,#N/A,TRUE,"HQ"}</definedName>
    <definedName name="wrn.Print_Target." localSheetId="0">{#N/A,"Foundation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localSheetId="3">{#N/A,#N/A,TRUE,"Est. de Fact.";#N/A,#N/A,TRUE,"Capitulo 19";#N/A,#N/A,TRUE,"Proyecto P855"}</definedName>
    <definedName name="wrn.print1." localSheetId="4">{#N/A,#N/A,TRUE,"Est. de Fact.";#N/A,#N/A,TRUE,"Capitulo 19";#N/A,#N/A,TRUE,"Proyecto P855"}</definedName>
    <definedName name="wrn.print1." localSheetId="5">{#N/A,#N/A,TRUE,"Est. de Fact.";#N/A,#N/A,TRUE,"Capitulo 19";#N/A,#N/A,TRUE,"Proyecto P855"}</definedName>
    <definedName name="wrn.print1." localSheetId="6">{#N/A,#N/A,TRUE,"Est. de Fact.";#N/A,#N/A,TRUE,"Capitulo 19";#N/A,#N/A,TRUE,"Proyecto P855"}</definedName>
    <definedName name="wrn.print1." localSheetId="0">{#N/A,#N/A,TRUE,"Est. de Fact.";#N/A,#N/A,TRUE,"Capitulo 19";#N/A,#N/A,TRUE,"Proyecto P855"}</definedName>
    <definedName name="wrn.print1." localSheetId="1">{#N/A,#N/A,TRUE,"Est. de Fact.";#N/A,#N/A,TRUE,"Capitulo 19";#N/A,#N/A,TRUE,"Proyecto P855"}</definedName>
    <definedName name="wrn.print1." localSheetId="2">{#N/A,#N/A,TRUE,"Est. de Fact.";#N/A,#N/A,TRUE,"Capitulo 19";#N/A,#N/A,TRUE,"Proyecto P855"}</definedName>
    <definedName name="wrn.print1.">{#N/A,#N/A,TRUE,"Est. de Fact.";#N/A,#N/A,TRUE,"Capitulo 19";#N/A,#N/A,TRUE,"Proyecto P855"}</definedName>
    <definedName name="wrn.print1._1" localSheetId="0">{#N/A,#N/A,TRUE,"Est. de Fact.";#N/A,#N/A,TRUE,"Capitulo 19";#N/A,#N/A,TRUE,"Proyecto P855"}</definedName>
    <definedName name="wrn.print1._1" localSheetId="1">{#N/A,#N/A,TRUE,"Est. de Fact.";#N/A,#N/A,TRUE,"Capitulo 19";#N/A,#N/A,TRUE,"Proyecto P855"}</definedName>
    <definedName name="wrn.print1._1" localSheetId="2">{#N/A,#N/A,TRUE,"Est. de Fact.";#N/A,#N/A,TRUE,"Capitulo 19";#N/A,#N/A,TRUE,"Proyecto P855"}</definedName>
    <definedName name="wrn.print1._1">{#N/A,#N/A,TRUE,"Est. de Fact.";#N/A,#N/A,TRUE,"Capitulo 19";#N/A,#N/A,TRUE,"Proyecto P855"}</definedName>
    <definedName name="wrn.print1._2" localSheetId="0">{#N/A,#N/A,TRUE,"Est. de Fact.";#N/A,#N/A,TRUE,"Capitulo 19";#N/A,#N/A,TRUE,"Proyecto P855"}</definedName>
    <definedName name="wrn.print1._2" localSheetId="1">{#N/A,#N/A,TRUE,"Est. de Fact.";#N/A,#N/A,TRUE,"Capitulo 19";#N/A,#N/A,TRUE,"Proyecto P855"}</definedName>
    <definedName name="wrn.print1._2" localSheetId="2">{#N/A,#N/A,TRUE,"Est. de Fact.";#N/A,#N/A,TRUE,"Capitulo 19";#N/A,#N/A,TRUE,"Proyecto P855"}</definedName>
    <definedName name="wrn.print1._2">{#N/A,#N/A,TRUE,"Est. de Fact.";#N/A,#N/A,TRUE,"Capitulo 19";#N/A,#N/A,TRUE,"Proyecto P855"}</definedName>
    <definedName name="wrn.print1._3" localSheetId="0">{#N/A,#N/A,TRUE,"Est. de Fact.";#N/A,#N/A,TRUE,"Capitulo 19";#N/A,#N/A,TRUE,"Proyecto P855"}</definedName>
    <definedName name="wrn.print1._3" localSheetId="1">{#N/A,#N/A,TRUE,"Est. de Fact.";#N/A,#N/A,TRUE,"Capitulo 19";#N/A,#N/A,TRUE,"Proyecto P855"}</definedName>
    <definedName name="wrn.print1._3" localSheetId="2">{#N/A,#N/A,TRUE,"Est. de Fact.";#N/A,#N/A,TRUE,"Capitulo 19";#N/A,#N/A,TRUE,"Proyecto P855"}</definedName>
    <definedName name="wrn.print1._3">{#N/A,#N/A,TRUE,"Est. de Fact.";#N/A,#N/A,TRUE,"Capitulo 19";#N/A,#N/A,TRUE,"Proyecto P855"}</definedName>
    <definedName name="wrn.printall."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D." localSheetId="3">{#N/A,#N/A,FALSE,"SumD";#N/A,#N/A,FALSE,"ElecD";#N/A,#N/A,FALSE,"MechD";#N/A,#N/A,FALSE,"GeotD";#N/A,#N/A,FALSE,"PrcsD";#N/A,#N/A,FALSE,"TunnD";#N/A,#N/A,FALSE,"CivlD";#N/A,#N/A,FALSE,"NtwkD";#N/A,#N/A,FALSE,"EstgD";#N/A,#N/A,FALSE,"PEngD"}</definedName>
    <definedName name="wrn.PrintallD." localSheetId="4">{#N/A,#N/A,FALSE,"SumD";#N/A,#N/A,FALSE,"ElecD";#N/A,#N/A,FALSE,"MechD";#N/A,#N/A,FALSE,"GeotD";#N/A,#N/A,FALSE,"PrcsD";#N/A,#N/A,FALSE,"TunnD";#N/A,#N/A,FALSE,"CivlD";#N/A,#N/A,FALSE,"NtwkD";#N/A,#N/A,FALSE,"EstgD";#N/A,#N/A,FALSE,"PEngD"}</definedName>
    <definedName name="wrn.PrintallD." localSheetId="5">{#N/A,#N/A,FALSE,"SumD";#N/A,#N/A,FALSE,"ElecD";#N/A,#N/A,FALSE,"MechD";#N/A,#N/A,FALSE,"GeotD";#N/A,#N/A,FALSE,"PrcsD";#N/A,#N/A,FALSE,"TunnD";#N/A,#N/A,FALSE,"CivlD";#N/A,#N/A,FALSE,"NtwkD";#N/A,#N/A,FALSE,"EstgD";#N/A,#N/A,FALSE,"PEngD"}</definedName>
    <definedName name="wrn.PrintallD." localSheetId="6">{#N/A,#N/A,FALSE,"SumD";#N/A,#N/A,FALSE,"ElecD";#N/A,#N/A,FALSE,"MechD";#N/A,#N/A,FALSE,"GeotD";#N/A,#N/A,FALSE,"PrcsD";#N/A,#N/A,FALSE,"TunnD";#N/A,#N/A,FALSE,"CivlD";#N/A,#N/A,FALSE,"NtwkD";#N/A,#N/A,FALSE,"EstgD";#N/A,#N/A,FALSE,"PEngD"}</definedName>
    <definedName name="wrn.PrintallD." localSheetId="0">{#N/A,#N/A,FALSE,"SumD";#N/A,#N/A,FALSE,"ElecD";#N/A,#N/A,FALSE,"MechD";#N/A,#N/A,FALSE,"GeotD";#N/A,#N/A,FALSE,"PrcsD";#N/A,#N/A,FALSE,"TunnD";#N/A,#N/A,FALSE,"CivlD";#N/A,#N/A,FALSE,"NtwkD";#N/A,#N/A,FALSE,"EstgD";#N/A,#N/A,FALSE,"PEngD"}</definedName>
    <definedName name="wrn.PrintallD." localSheetId="1">{#N/A,#N/A,FALSE,"SumD";#N/A,#N/A,FALSE,"ElecD";#N/A,#N/A,FALSE,"MechD";#N/A,#N/A,FALSE,"GeotD";#N/A,#N/A,FALSE,"PrcsD";#N/A,#N/A,FALSE,"TunnD";#N/A,#N/A,FALSE,"CivlD";#N/A,#N/A,FALSE,"NtwkD";#N/A,#N/A,FALSE,"EstgD";#N/A,#N/A,FALSE,"PEngD"}</definedName>
    <definedName name="wrn.PrintallD." localSheetId="2">{#N/A,#N/A,FALSE,"SumD";#N/A,#N/A,FALSE,"ElecD";#N/A,#N/A,FALSE,"MechD";#N/A,#N/A,FALSE,"GeotD";#N/A,#N/A,FALSE,"PrcsD";#N/A,#N/A,FALSE,"TunnD";#N/A,#N/A,FALSE,"CivlD";#N/A,#N/A,FALSE,"NtwkD";#N/A,#N/A,FALSE,"EstgD";#N/A,#N/A,FALSE,"PEngD"}</definedName>
    <definedName name="wrn.PrintallD.">{#N/A,#N/A,FALSE,"SumD";#N/A,#N/A,FALSE,"ElecD";#N/A,#N/A,FALSE,"MechD";#N/A,#N/A,FALSE,"GeotD";#N/A,#N/A,FALSE,"PrcsD";#N/A,#N/A,FALSE,"TunnD";#N/A,#N/A,FALSE,"CivlD";#N/A,#N/A,FALSE,"NtwkD";#N/A,#N/A,FALSE,"EstgD";#N/A,#N/A,FALSE,"PEngD"}</definedName>
    <definedName name="wrn.PrintallG." localSheetId="3">{#N/A,#N/A,FALSE,"SumG";#N/A,#N/A,FALSE,"ElecG";#N/A,#N/A,FALSE,"MechG";#N/A,#N/A,FALSE,"GeotG";#N/A,#N/A,FALSE,"PrcsG";#N/A,#N/A,FALSE,"TunnG";#N/A,#N/A,FALSE,"CivlG";#N/A,#N/A,FALSE,"NtwkG";#N/A,#N/A,FALSE,"EstgG";#N/A,#N/A,FALSE,"PEngG"}</definedName>
    <definedName name="wrn.PrintallG." localSheetId="4">{#N/A,#N/A,FALSE,"SumG";#N/A,#N/A,FALSE,"ElecG";#N/A,#N/A,FALSE,"MechG";#N/A,#N/A,FALSE,"GeotG";#N/A,#N/A,FALSE,"PrcsG";#N/A,#N/A,FALSE,"TunnG";#N/A,#N/A,FALSE,"CivlG";#N/A,#N/A,FALSE,"NtwkG";#N/A,#N/A,FALSE,"EstgG";#N/A,#N/A,FALSE,"PEngG"}</definedName>
    <definedName name="wrn.PrintallG." localSheetId="5">{#N/A,#N/A,FALSE,"SumG";#N/A,#N/A,FALSE,"ElecG";#N/A,#N/A,FALSE,"MechG";#N/A,#N/A,FALSE,"GeotG";#N/A,#N/A,FALSE,"PrcsG";#N/A,#N/A,FALSE,"TunnG";#N/A,#N/A,FALSE,"CivlG";#N/A,#N/A,FALSE,"NtwkG";#N/A,#N/A,FALSE,"EstgG";#N/A,#N/A,FALSE,"PEngG"}</definedName>
    <definedName name="wrn.PrintallG." localSheetId="6">{#N/A,#N/A,FALSE,"SumG";#N/A,#N/A,FALSE,"ElecG";#N/A,#N/A,FALSE,"MechG";#N/A,#N/A,FALSE,"GeotG";#N/A,#N/A,FALSE,"PrcsG";#N/A,#N/A,FALSE,"TunnG";#N/A,#N/A,FALSE,"CivlG";#N/A,#N/A,FALSE,"NtwkG";#N/A,#N/A,FALSE,"EstgG";#N/A,#N/A,FALSE,"PEngG"}</definedName>
    <definedName name="wrn.PrintallG." localSheetId="0">{#N/A,#N/A,FALSE,"SumG";#N/A,#N/A,FALSE,"ElecG";#N/A,#N/A,FALSE,"MechG";#N/A,#N/A,FALSE,"GeotG";#N/A,#N/A,FALSE,"PrcsG";#N/A,#N/A,FALSE,"TunnG";#N/A,#N/A,FALSE,"CivlG";#N/A,#N/A,FALSE,"NtwkG";#N/A,#N/A,FALSE,"EstgG";#N/A,#N/A,FALSE,"PEngG"}</definedName>
    <definedName name="wrn.PrintallG." localSheetId="1">{#N/A,#N/A,FALSE,"SumG";#N/A,#N/A,FALSE,"ElecG";#N/A,#N/A,FALSE,"MechG";#N/A,#N/A,FALSE,"GeotG";#N/A,#N/A,FALSE,"PrcsG";#N/A,#N/A,FALSE,"TunnG";#N/A,#N/A,FALSE,"CivlG";#N/A,#N/A,FALSE,"NtwkG";#N/A,#N/A,FALSE,"EstgG";#N/A,#N/A,FALSE,"PEngG"}</definedName>
    <definedName name="wrn.PrintallG." localSheetId="2">{#N/A,#N/A,FALSE,"SumG";#N/A,#N/A,FALSE,"ElecG";#N/A,#N/A,FALSE,"MechG";#N/A,#N/A,FALSE,"GeotG";#N/A,#N/A,FALSE,"PrcsG";#N/A,#N/A,FALSE,"TunnG";#N/A,#N/A,FALSE,"CivlG";#N/A,#N/A,FALSE,"NtwkG";#N/A,#N/A,FALSE,"EstgG";#N/A,#N/A,FALSE,"PEngG"}</definedName>
    <definedName name="wrn.PrintallG.">{#N/A,#N/A,FALSE,"SumG";#N/A,#N/A,FALSE,"ElecG";#N/A,#N/A,FALSE,"MechG";#N/A,#N/A,FALSE,"GeotG";#N/A,#N/A,FALSE,"PrcsG";#N/A,#N/A,FALSE,"TunnG";#N/A,#N/A,FALSE,"CivlG";#N/A,#N/A,FALSE,"NtwkG";#N/A,#N/A,FALSE,"EstgG";#N/A,#N/A,FALSE,"PEngG"}</definedName>
    <definedName name="wrn.PRINTBAS." localSheetId="3">{#N/A,#N/A,FALSE,"Total_OC015";#N/A,#N/A,FALSE,"ADMIN";#N/A,#N/A,FALSE,"PROCES";#N/A,#N/A,FALSE,"mecan";#N/A,#N/A,FALSE,"civil";#N/A,#N/A,FALSE,"CAÑER";#N/A,#N/A,FALSE,"ELEC";#N/A,#N/A,FALSE,"INSTR"}</definedName>
    <definedName name="wrn.PRINTBAS." localSheetId="4">{#N/A,#N/A,FALSE,"Total_OC015";#N/A,#N/A,FALSE,"ADMIN";#N/A,#N/A,FALSE,"PROCES";#N/A,#N/A,FALSE,"mecan";#N/A,#N/A,FALSE,"civil";#N/A,#N/A,FALSE,"CAÑER";#N/A,#N/A,FALSE,"ELEC";#N/A,#N/A,FALSE,"INSTR"}</definedName>
    <definedName name="wrn.PRINTBAS." localSheetId="5">{#N/A,#N/A,FALSE,"Total_OC015";#N/A,#N/A,FALSE,"ADMIN";#N/A,#N/A,FALSE,"PROCES";#N/A,#N/A,FALSE,"mecan";#N/A,#N/A,FALSE,"civil";#N/A,#N/A,FALSE,"CAÑER";#N/A,#N/A,FALSE,"ELEC";#N/A,#N/A,FALSE,"INSTR"}</definedName>
    <definedName name="wrn.PRINTBAS." localSheetId="6">{#N/A,#N/A,FALSE,"Total_OC015";#N/A,#N/A,FALSE,"ADMIN";#N/A,#N/A,FALSE,"PROCES";#N/A,#N/A,FALSE,"mecan";#N/A,#N/A,FALSE,"civil";#N/A,#N/A,FALSE,"CAÑER";#N/A,#N/A,FALSE,"ELEC";#N/A,#N/A,FALSE,"INSTR"}</definedName>
    <definedName name="wrn.PRINTBAS." localSheetId="0">{#N/A,#N/A,FALSE,"Total_OC015";#N/A,#N/A,FALSE,"ADMIN";#N/A,#N/A,FALSE,"PROCES";#N/A,#N/A,FALSE,"mecan";#N/A,#N/A,FALSE,"civil";#N/A,#N/A,FALSE,"CAÑER";#N/A,#N/A,FALSE,"ELEC";#N/A,#N/A,FALSE,"INSTR"}</definedName>
    <definedName name="wrn.PRINTBAS." localSheetId="1">{#N/A,#N/A,FALSE,"Total_OC015";#N/A,#N/A,FALSE,"ADMIN";#N/A,#N/A,FALSE,"PROCES";#N/A,#N/A,FALSE,"mecan";#N/A,#N/A,FALSE,"civil";#N/A,#N/A,FALSE,"CAÑER";#N/A,#N/A,FALSE,"ELEC";#N/A,#N/A,FALSE,"INSTR"}</definedName>
    <definedName name="wrn.PRINTBAS." localSheetId="2">{#N/A,#N/A,FALSE,"Total_OC015";#N/A,#N/A,FALSE,"ADMIN";#N/A,#N/A,FALSE,"PROCES";#N/A,#N/A,FALSE,"mecan";#N/A,#N/A,FALSE,"civil";#N/A,#N/A,FALSE,"CAÑER";#N/A,#N/A,FALSE,"ELEC";#N/A,#N/A,FALSE,"INSTR"}</definedName>
    <definedName name="wrn.PRINTBAS.">{#N/A,#N/A,FALSE,"Total_OC015";#N/A,#N/A,FALSE,"ADMIN";#N/A,#N/A,FALSE,"PROCES";#N/A,#N/A,FALSE,"mecan";#N/A,#N/A,FALSE,"civil";#N/A,#N/A,FALSE,"CAÑER";#N/A,#N/A,FALSE,"ELEC";#N/A,#N/A,FALSE,"INSTR"}</definedName>
    <definedName name="wrn.PRINTBAS._1" localSheetId="0">{#N/A,#N/A,FALSE,"Total_OC015";#N/A,#N/A,FALSE,"ADMIN";#N/A,#N/A,FALSE,"PROCES";#N/A,#N/A,FALSE,"mecan";#N/A,#N/A,FALSE,"civil";#N/A,#N/A,FALSE,"CAÑER";#N/A,#N/A,FALSE,"ELEC";#N/A,#N/A,FALSE,"INSTR"}</definedName>
    <definedName name="wrn.PRINTBAS._1" localSheetId="1">{#N/A,#N/A,FALSE,"Total_OC015";#N/A,#N/A,FALSE,"ADMIN";#N/A,#N/A,FALSE,"PROCES";#N/A,#N/A,FALSE,"mecan";#N/A,#N/A,FALSE,"civil";#N/A,#N/A,FALSE,"CAÑER";#N/A,#N/A,FALSE,"ELEC";#N/A,#N/A,FALSE,"INSTR"}</definedName>
    <definedName name="wrn.PRINTBAS._1" localSheetId="2">{#N/A,#N/A,FALSE,"Total_OC015";#N/A,#N/A,FALSE,"ADMIN";#N/A,#N/A,FALSE,"PROCES";#N/A,#N/A,FALSE,"mecan";#N/A,#N/A,FALSE,"civil";#N/A,#N/A,FALSE,"CAÑER";#N/A,#N/A,FALSE,"ELEC";#N/A,#N/A,FALSE,"INSTR"}</definedName>
    <definedName name="wrn.PRINTBAS._1">{#N/A,#N/A,FALSE,"Total_OC015";#N/A,#N/A,FALSE,"ADMIN";#N/A,#N/A,FALSE,"PROCES";#N/A,#N/A,FALSE,"mecan";#N/A,#N/A,FALSE,"civil";#N/A,#N/A,FALSE,"CAÑER";#N/A,#N/A,FALSE,"ELEC";#N/A,#N/A,FALSE,"INSTR"}</definedName>
    <definedName name="wrn.PRINTBAS._2" localSheetId="0">{#N/A,#N/A,FALSE,"Total_OC015";#N/A,#N/A,FALSE,"ADMIN";#N/A,#N/A,FALSE,"PROCES";#N/A,#N/A,FALSE,"mecan";#N/A,#N/A,FALSE,"civil";#N/A,#N/A,FALSE,"CAÑER";#N/A,#N/A,FALSE,"ELEC";#N/A,#N/A,FALSE,"INSTR"}</definedName>
    <definedName name="wrn.PRINTBAS._2" localSheetId="1">{#N/A,#N/A,FALSE,"Total_OC015";#N/A,#N/A,FALSE,"ADMIN";#N/A,#N/A,FALSE,"PROCES";#N/A,#N/A,FALSE,"mecan";#N/A,#N/A,FALSE,"civil";#N/A,#N/A,FALSE,"CAÑER";#N/A,#N/A,FALSE,"ELEC";#N/A,#N/A,FALSE,"INSTR"}</definedName>
    <definedName name="wrn.PRINTBAS._2" localSheetId="2">{#N/A,#N/A,FALSE,"Total_OC015";#N/A,#N/A,FALSE,"ADMIN";#N/A,#N/A,FALSE,"PROCES";#N/A,#N/A,FALSE,"mecan";#N/A,#N/A,FALSE,"civil";#N/A,#N/A,FALSE,"CAÑER";#N/A,#N/A,FALSE,"ELEC";#N/A,#N/A,FALSE,"INSTR"}</definedName>
    <definedName name="wrn.PRINTBAS._2">{#N/A,#N/A,FALSE,"Total_OC015";#N/A,#N/A,FALSE,"ADMIN";#N/A,#N/A,FALSE,"PROCES";#N/A,#N/A,FALSE,"mecan";#N/A,#N/A,FALSE,"civil";#N/A,#N/A,FALSE,"CAÑER";#N/A,#N/A,FALSE,"ELEC";#N/A,#N/A,FALSE,"INSTR"}</definedName>
    <definedName name="wrn.PRINTBAS._3" localSheetId="0">{#N/A,#N/A,FALSE,"Total_OC015";#N/A,#N/A,FALSE,"ADMIN";#N/A,#N/A,FALSE,"PROCES";#N/A,#N/A,FALSE,"mecan";#N/A,#N/A,FALSE,"civil";#N/A,#N/A,FALSE,"CAÑER";#N/A,#N/A,FALSE,"ELEC";#N/A,#N/A,FALSE,"INSTR"}</definedName>
    <definedName name="wrn.PRINTBAS._3" localSheetId="1">{#N/A,#N/A,FALSE,"Total_OC015";#N/A,#N/A,FALSE,"ADMIN";#N/A,#N/A,FALSE,"PROCES";#N/A,#N/A,FALSE,"mecan";#N/A,#N/A,FALSE,"civil";#N/A,#N/A,FALSE,"CAÑER";#N/A,#N/A,FALSE,"ELEC";#N/A,#N/A,FALSE,"INSTR"}</definedName>
    <definedName name="wrn.PRINTBAS._3" localSheetId="2">{#N/A,#N/A,FALSE,"Total_OC015";#N/A,#N/A,FALSE,"ADMIN";#N/A,#N/A,FALSE,"PROCES";#N/A,#N/A,FALSE,"mecan";#N/A,#N/A,FALSE,"civil";#N/A,#N/A,FALSE,"CAÑER";#N/A,#N/A,FALSE,"ELEC";#N/A,#N/A,FALSE,"INSTR"}</definedName>
    <definedName name="wrn.PRINTBAS._3">{#N/A,#N/A,FALSE,"Total_OC015";#N/A,#N/A,FALSE,"ADMIN";#N/A,#N/A,FALSE,"PROCES";#N/A,#N/A,FALSE,"mecan";#N/A,#N/A,FALSE,"civil";#N/A,#N/A,FALSE,"CAÑER";#N/A,#N/A,FALSE,"ELEC";#N/A,#N/A,FALSE,"INSTR"}</definedName>
    <definedName name="wrn.PRINTEPRS." localSheetId="3">{#N/A,#N/A,FALSE,"minas";#N/A,#N/A,FALSE,"Total_OC015";#N/A,#N/A,FALSE,"ADMIN";#N/A,#N/A,FALSE,"PROCES";#N/A,#N/A,FALSE,"civil";#N/A,#N/A,FALSE,"CAÑER";#N/A,#N/A,FALSE,"ELEC";#N/A,#N/A,FALSE,"INSTR";#N/A,#N/A,FALSE,"PDS";#N/A,#N/A,FALSE,"mecan"}</definedName>
    <definedName name="wrn.PRINTEPRS." localSheetId="4">{#N/A,#N/A,FALSE,"minas";#N/A,#N/A,FALSE,"Total_OC015";#N/A,#N/A,FALSE,"ADMIN";#N/A,#N/A,FALSE,"PROCES";#N/A,#N/A,FALSE,"civil";#N/A,#N/A,FALSE,"CAÑER";#N/A,#N/A,FALSE,"ELEC";#N/A,#N/A,FALSE,"INSTR";#N/A,#N/A,FALSE,"PDS";#N/A,#N/A,FALSE,"mecan"}</definedName>
    <definedName name="wrn.PRINTEPRS." localSheetId="5">{#N/A,#N/A,FALSE,"minas";#N/A,#N/A,FALSE,"Total_OC015";#N/A,#N/A,FALSE,"ADMIN";#N/A,#N/A,FALSE,"PROCES";#N/A,#N/A,FALSE,"civil";#N/A,#N/A,FALSE,"CAÑER";#N/A,#N/A,FALSE,"ELEC";#N/A,#N/A,FALSE,"INSTR";#N/A,#N/A,FALSE,"PDS";#N/A,#N/A,FALSE,"mecan"}</definedName>
    <definedName name="wrn.PRINTEPRS." localSheetId="6">{#N/A,#N/A,FALSE,"minas";#N/A,#N/A,FALSE,"Total_OC015";#N/A,#N/A,FALSE,"ADMIN";#N/A,#N/A,FALSE,"PROCES";#N/A,#N/A,FALSE,"civil";#N/A,#N/A,FALSE,"CAÑER";#N/A,#N/A,FALSE,"ELEC";#N/A,#N/A,FALSE,"INSTR";#N/A,#N/A,FALSE,"PDS";#N/A,#N/A,FALSE,"mecan"}</definedName>
    <definedName name="wrn.PRINTEPRS." localSheetId="0">{#N/A,#N/A,FALSE,"minas";#N/A,#N/A,FALSE,"Total_OC015";#N/A,#N/A,FALSE,"ADMIN";#N/A,#N/A,FALSE,"PROCES";#N/A,#N/A,FALSE,"civil";#N/A,#N/A,FALSE,"CAÑER";#N/A,#N/A,FALSE,"ELEC";#N/A,#N/A,FALSE,"INSTR";#N/A,#N/A,FALSE,"PDS";#N/A,#N/A,FALSE,"mecan"}</definedName>
    <definedName name="wrn.PRINTEPRS." localSheetId="1">{#N/A,#N/A,FALSE,"minas";#N/A,#N/A,FALSE,"Total_OC015";#N/A,#N/A,FALSE,"ADMIN";#N/A,#N/A,FALSE,"PROCES";#N/A,#N/A,FALSE,"civil";#N/A,#N/A,FALSE,"CAÑER";#N/A,#N/A,FALSE,"ELEC";#N/A,#N/A,FALSE,"INSTR";#N/A,#N/A,FALSE,"PDS";#N/A,#N/A,FALSE,"mecan"}</definedName>
    <definedName name="wrn.PRINTEPRS." localSheetId="2">{#N/A,#N/A,FALSE,"minas";#N/A,#N/A,FALSE,"Total_OC015";#N/A,#N/A,FALSE,"ADMIN";#N/A,#N/A,FALSE,"PROCES";#N/A,#N/A,FALSE,"civil";#N/A,#N/A,FALSE,"CAÑER";#N/A,#N/A,FALSE,"ELEC";#N/A,#N/A,FALSE,"INSTR";#N/A,#N/A,FALSE,"PDS";#N/A,#N/A,FALSE,"mecan"}</definedName>
    <definedName name="wrn.PRINTEPRS.">{#N/A,#N/A,FALSE,"minas";#N/A,#N/A,FALSE,"Total_OC015";#N/A,#N/A,FALSE,"ADMIN";#N/A,#N/A,FALSE,"PROCES";#N/A,#N/A,FALSE,"civil";#N/A,#N/A,FALSE,"CAÑER";#N/A,#N/A,FALSE,"ELEC";#N/A,#N/A,FALSE,"INSTR";#N/A,#N/A,FALSE,"PDS";#N/A,#N/A,FALSE,"mecan"}</definedName>
    <definedName name="wrn.PRINTEPRS._1" localSheetId="0">{#N/A,#N/A,FALSE,"minas";#N/A,#N/A,FALSE,"Total_OC015";#N/A,#N/A,FALSE,"ADMIN";#N/A,#N/A,FALSE,"PROCES";#N/A,#N/A,FALSE,"civil";#N/A,#N/A,FALSE,"CAÑER";#N/A,#N/A,FALSE,"ELEC";#N/A,#N/A,FALSE,"INSTR";#N/A,#N/A,FALSE,"PDS";#N/A,#N/A,FALSE,"mecan"}</definedName>
    <definedName name="wrn.PRINTEPRS._1" localSheetId="1">{#N/A,#N/A,FALSE,"minas";#N/A,#N/A,FALSE,"Total_OC015";#N/A,#N/A,FALSE,"ADMIN";#N/A,#N/A,FALSE,"PROCES";#N/A,#N/A,FALSE,"civil";#N/A,#N/A,FALSE,"CAÑER";#N/A,#N/A,FALSE,"ELEC";#N/A,#N/A,FALSE,"INSTR";#N/A,#N/A,FALSE,"PDS";#N/A,#N/A,FALSE,"mecan"}</definedName>
    <definedName name="wrn.PRINTEPRS._1" localSheetId="2">{#N/A,#N/A,FALSE,"minas";#N/A,#N/A,FALSE,"Total_OC015";#N/A,#N/A,FALSE,"ADMIN";#N/A,#N/A,FALSE,"PROCES";#N/A,#N/A,FALSE,"civil";#N/A,#N/A,FALSE,"CAÑER";#N/A,#N/A,FALSE,"ELEC";#N/A,#N/A,FALSE,"INSTR";#N/A,#N/A,FALSE,"PDS";#N/A,#N/A,FALSE,"mecan"}</definedName>
    <definedName name="wrn.PRINTEPRS._1">{#N/A,#N/A,FALSE,"minas";#N/A,#N/A,FALSE,"Total_OC015";#N/A,#N/A,FALSE,"ADMIN";#N/A,#N/A,FALSE,"PROCES";#N/A,#N/A,FALSE,"civil";#N/A,#N/A,FALSE,"CAÑER";#N/A,#N/A,FALSE,"ELEC";#N/A,#N/A,FALSE,"INSTR";#N/A,#N/A,FALSE,"PDS";#N/A,#N/A,FALSE,"mecan"}</definedName>
    <definedName name="wrn.PRINTEPRS._2" localSheetId="0">{#N/A,#N/A,FALSE,"minas";#N/A,#N/A,FALSE,"Total_OC015";#N/A,#N/A,FALSE,"ADMIN";#N/A,#N/A,FALSE,"PROCES";#N/A,#N/A,FALSE,"civil";#N/A,#N/A,FALSE,"CAÑER";#N/A,#N/A,FALSE,"ELEC";#N/A,#N/A,FALSE,"INSTR";#N/A,#N/A,FALSE,"PDS";#N/A,#N/A,FALSE,"mecan"}</definedName>
    <definedName name="wrn.PRINTEPRS._2" localSheetId="1">{#N/A,#N/A,FALSE,"minas";#N/A,#N/A,FALSE,"Total_OC015";#N/A,#N/A,FALSE,"ADMIN";#N/A,#N/A,FALSE,"PROCES";#N/A,#N/A,FALSE,"civil";#N/A,#N/A,FALSE,"CAÑER";#N/A,#N/A,FALSE,"ELEC";#N/A,#N/A,FALSE,"INSTR";#N/A,#N/A,FALSE,"PDS";#N/A,#N/A,FALSE,"mecan"}</definedName>
    <definedName name="wrn.PRINTEPRS._2" localSheetId="2">{#N/A,#N/A,FALSE,"minas";#N/A,#N/A,FALSE,"Total_OC015";#N/A,#N/A,FALSE,"ADMIN";#N/A,#N/A,FALSE,"PROCES";#N/A,#N/A,FALSE,"civil";#N/A,#N/A,FALSE,"CAÑER";#N/A,#N/A,FALSE,"ELEC";#N/A,#N/A,FALSE,"INSTR";#N/A,#N/A,FALSE,"PDS";#N/A,#N/A,FALSE,"mecan"}</definedName>
    <definedName name="wrn.PRINTEPRS._2">{#N/A,#N/A,FALSE,"minas";#N/A,#N/A,FALSE,"Total_OC015";#N/A,#N/A,FALSE,"ADMIN";#N/A,#N/A,FALSE,"PROCES";#N/A,#N/A,FALSE,"civil";#N/A,#N/A,FALSE,"CAÑER";#N/A,#N/A,FALSE,"ELEC";#N/A,#N/A,FALSE,"INSTR";#N/A,#N/A,FALSE,"PDS";#N/A,#N/A,FALSE,"mecan"}</definedName>
    <definedName name="wrn.PRINTEPRS._3" localSheetId="0">{#N/A,#N/A,FALSE,"minas";#N/A,#N/A,FALSE,"Total_OC015";#N/A,#N/A,FALSE,"ADMIN";#N/A,#N/A,FALSE,"PROCES";#N/A,#N/A,FALSE,"civil";#N/A,#N/A,FALSE,"CAÑER";#N/A,#N/A,FALSE,"ELEC";#N/A,#N/A,FALSE,"INSTR";#N/A,#N/A,FALSE,"PDS";#N/A,#N/A,FALSE,"mecan"}</definedName>
    <definedName name="wrn.PRINTEPRS._3" localSheetId="1">{#N/A,#N/A,FALSE,"minas";#N/A,#N/A,FALSE,"Total_OC015";#N/A,#N/A,FALSE,"ADMIN";#N/A,#N/A,FALSE,"PROCES";#N/A,#N/A,FALSE,"civil";#N/A,#N/A,FALSE,"CAÑER";#N/A,#N/A,FALSE,"ELEC";#N/A,#N/A,FALSE,"INSTR";#N/A,#N/A,FALSE,"PDS";#N/A,#N/A,FALSE,"mecan"}</definedName>
    <definedName name="wrn.PRINTEPRS._3" localSheetId="2">{#N/A,#N/A,FALSE,"minas";#N/A,#N/A,FALSE,"Total_OC015";#N/A,#N/A,FALSE,"ADMIN";#N/A,#N/A,FALSE,"PROCES";#N/A,#N/A,FALSE,"civil";#N/A,#N/A,FALSE,"CAÑER";#N/A,#N/A,FALSE,"ELEC";#N/A,#N/A,FALSE,"INSTR";#N/A,#N/A,FALSE,"PDS";#N/A,#N/A,FALSE,"mecan"}</definedName>
    <definedName name="wrn.PRINTEPRS._3">{#N/A,#N/A,FALSE,"minas";#N/A,#N/A,FALSE,"Total_OC015";#N/A,#N/A,FALSE,"ADMIN";#N/A,#N/A,FALSE,"PROCES";#N/A,#N/A,FALSE,"civil";#N/A,#N/A,FALSE,"CAÑER";#N/A,#N/A,FALSE,"ELEC";#N/A,#N/A,FALSE,"INSTR";#N/A,#N/A,FALSE,"PDS";#N/A,#N/A,FALSE,"mecan"}</definedName>
    <definedName name="wrn.printeprs1" localSheetId="3">{#N/A,#N/A,FALSE,"minas";#N/A,#N/A,FALSE,"Total_OC015";#N/A,#N/A,FALSE,"ADMIN";#N/A,#N/A,FALSE,"PROCES";#N/A,#N/A,FALSE,"civil";#N/A,#N/A,FALSE,"CAÑER";#N/A,#N/A,FALSE,"ELEC";#N/A,#N/A,FALSE,"INSTR";#N/A,#N/A,FALSE,"PDS";#N/A,#N/A,FALSE,"mecan"}</definedName>
    <definedName name="wrn.printeprs1" localSheetId="4">{#N/A,#N/A,FALSE,"minas";#N/A,#N/A,FALSE,"Total_OC015";#N/A,#N/A,FALSE,"ADMIN";#N/A,#N/A,FALSE,"PROCES";#N/A,#N/A,FALSE,"civil";#N/A,#N/A,FALSE,"CAÑER";#N/A,#N/A,FALSE,"ELEC";#N/A,#N/A,FALSE,"INSTR";#N/A,#N/A,FALSE,"PDS";#N/A,#N/A,FALSE,"mecan"}</definedName>
    <definedName name="wrn.printeprs1" localSheetId="5">{#N/A,#N/A,FALSE,"minas";#N/A,#N/A,FALSE,"Total_OC015";#N/A,#N/A,FALSE,"ADMIN";#N/A,#N/A,FALSE,"PROCES";#N/A,#N/A,FALSE,"civil";#N/A,#N/A,FALSE,"CAÑER";#N/A,#N/A,FALSE,"ELEC";#N/A,#N/A,FALSE,"INSTR";#N/A,#N/A,FALSE,"PDS";#N/A,#N/A,FALSE,"mecan"}</definedName>
    <definedName name="wrn.printeprs1" localSheetId="6">{#N/A,#N/A,FALSE,"minas";#N/A,#N/A,FALSE,"Total_OC015";#N/A,#N/A,FALSE,"ADMIN";#N/A,#N/A,FALSE,"PROCES";#N/A,#N/A,FALSE,"civil";#N/A,#N/A,FALSE,"CAÑER";#N/A,#N/A,FALSE,"ELEC";#N/A,#N/A,FALSE,"INSTR";#N/A,#N/A,FALSE,"PDS";#N/A,#N/A,FALSE,"mecan"}</definedName>
    <definedName name="wrn.printeprs1" localSheetId="0">{#N/A,#N/A,FALSE,"minas";#N/A,#N/A,FALSE,"Total_OC015";#N/A,#N/A,FALSE,"ADMIN";#N/A,#N/A,FALSE,"PROCES";#N/A,#N/A,FALSE,"civil";#N/A,#N/A,FALSE,"CAÑER";#N/A,#N/A,FALSE,"ELEC";#N/A,#N/A,FALSE,"INSTR";#N/A,#N/A,FALSE,"PDS";#N/A,#N/A,FALSE,"mecan"}</definedName>
    <definedName name="wrn.printeprs1" localSheetId="1">{#N/A,#N/A,FALSE,"minas";#N/A,#N/A,FALSE,"Total_OC015";#N/A,#N/A,FALSE,"ADMIN";#N/A,#N/A,FALSE,"PROCES";#N/A,#N/A,FALSE,"civil";#N/A,#N/A,FALSE,"CAÑER";#N/A,#N/A,FALSE,"ELEC";#N/A,#N/A,FALSE,"INSTR";#N/A,#N/A,FALSE,"PDS";#N/A,#N/A,FALSE,"mecan"}</definedName>
    <definedName name="wrn.printeprs1" localSheetId="2">{#N/A,#N/A,FALSE,"minas";#N/A,#N/A,FALSE,"Total_OC015";#N/A,#N/A,FALSE,"ADMIN";#N/A,#N/A,FALSE,"PROCES";#N/A,#N/A,FALSE,"civil";#N/A,#N/A,FALSE,"CAÑER";#N/A,#N/A,FALSE,"ELEC";#N/A,#N/A,FALSE,"INSTR";#N/A,#N/A,FALSE,"PDS";#N/A,#N/A,FALSE,"mecan"}</definedName>
    <definedName name="wrn.printeprs1">{#N/A,#N/A,FALSE,"minas";#N/A,#N/A,FALSE,"Total_OC015";#N/A,#N/A,FALSE,"ADMIN";#N/A,#N/A,FALSE,"PROCES";#N/A,#N/A,FALSE,"civil";#N/A,#N/A,FALSE,"CAÑER";#N/A,#N/A,FALSE,"ELEC";#N/A,#N/A,FALSE,"INSTR";#N/A,#N/A,FALSE,"PDS";#N/A,#N/A,FALSE,"mecan"}</definedName>
    <definedName name="wrn.printeprs1_1" localSheetId="0">{#N/A,#N/A,FALSE,"minas";#N/A,#N/A,FALSE,"Total_OC015";#N/A,#N/A,FALSE,"ADMIN";#N/A,#N/A,FALSE,"PROCES";#N/A,#N/A,FALSE,"civil";#N/A,#N/A,FALSE,"CAÑER";#N/A,#N/A,FALSE,"ELEC";#N/A,#N/A,FALSE,"INSTR";#N/A,#N/A,FALSE,"PDS";#N/A,#N/A,FALSE,"mecan"}</definedName>
    <definedName name="wrn.printeprs1_1" localSheetId="1">{#N/A,#N/A,FALSE,"minas";#N/A,#N/A,FALSE,"Total_OC015";#N/A,#N/A,FALSE,"ADMIN";#N/A,#N/A,FALSE,"PROCES";#N/A,#N/A,FALSE,"civil";#N/A,#N/A,FALSE,"CAÑER";#N/A,#N/A,FALSE,"ELEC";#N/A,#N/A,FALSE,"INSTR";#N/A,#N/A,FALSE,"PDS";#N/A,#N/A,FALSE,"mecan"}</definedName>
    <definedName name="wrn.printeprs1_1" localSheetId="2">{#N/A,#N/A,FALSE,"minas";#N/A,#N/A,FALSE,"Total_OC015";#N/A,#N/A,FALSE,"ADMIN";#N/A,#N/A,FALSE,"PROCES";#N/A,#N/A,FALSE,"civil";#N/A,#N/A,FALSE,"CAÑER";#N/A,#N/A,FALSE,"ELEC";#N/A,#N/A,FALSE,"INSTR";#N/A,#N/A,FALSE,"PDS";#N/A,#N/A,FALSE,"mecan"}</definedName>
    <definedName name="wrn.printeprs1_1">{#N/A,#N/A,FALSE,"minas";#N/A,#N/A,FALSE,"Total_OC015";#N/A,#N/A,FALSE,"ADMIN";#N/A,#N/A,FALSE,"PROCES";#N/A,#N/A,FALSE,"civil";#N/A,#N/A,FALSE,"CAÑER";#N/A,#N/A,FALSE,"ELEC";#N/A,#N/A,FALSE,"INSTR";#N/A,#N/A,FALSE,"PDS";#N/A,#N/A,FALSE,"mecan"}</definedName>
    <definedName name="wrn.printeprs1_2" localSheetId="0">{#N/A,#N/A,FALSE,"minas";#N/A,#N/A,FALSE,"Total_OC015";#N/A,#N/A,FALSE,"ADMIN";#N/A,#N/A,FALSE,"PROCES";#N/A,#N/A,FALSE,"civil";#N/A,#N/A,FALSE,"CAÑER";#N/A,#N/A,FALSE,"ELEC";#N/A,#N/A,FALSE,"INSTR";#N/A,#N/A,FALSE,"PDS";#N/A,#N/A,FALSE,"mecan"}</definedName>
    <definedName name="wrn.printeprs1_2" localSheetId="1">{#N/A,#N/A,FALSE,"minas";#N/A,#N/A,FALSE,"Total_OC015";#N/A,#N/A,FALSE,"ADMIN";#N/A,#N/A,FALSE,"PROCES";#N/A,#N/A,FALSE,"civil";#N/A,#N/A,FALSE,"CAÑER";#N/A,#N/A,FALSE,"ELEC";#N/A,#N/A,FALSE,"INSTR";#N/A,#N/A,FALSE,"PDS";#N/A,#N/A,FALSE,"mecan"}</definedName>
    <definedName name="wrn.printeprs1_2" localSheetId="2">{#N/A,#N/A,FALSE,"minas";#N/A,#N/A,FALSE,"Total_OC015";#N/A,#N/A,FALSE,"ADMIN";#N/A,#N/A,FALSE,"PROCES";#N/A,#N/A,FALSE,"civil";#N/A,#N/A,FALSE,"CAÑER";#N/A,#N/A,FALSE,"ELEC";#N/A,#N/A,FALSE,"INSTR";#N/A,#N/A,FALSE,"PDS";#N/A,#N/A,FALSE,"mecan"}</definedName>
    <definedName name="wrn.printeprs1_2">{#N/A,#N/A,FALSE,"minas";#N/A,#N/A,FALSE,"Total_OC015";#N/A,#N/A,FALSE,"ADMIN";#N/A,#N/A,FALSE,"PROCES";#N/A,#N/A,FALSE,"civil";#N/A,#N/A,FALSE,"CAÑER";#N/A,#N/A,FALSE,"ELEC";#N/A,#N/A,FALSE,"INSTR";#N/A,#N/A,FALSE,"PDS";#N/A,#N/A,FALSE,"mecan"}</definedName>
    <definedName name="wrn.printeprs1_3" localSheetId="0">{#N/A,#N/A,FALSE,"minas";#N/A,#N/A,FALSE,"Total_OC015";#N/A,#N/A,FALSE,"ADMIN";#N/A,#N/A,FALSE,"PROCES";#N/A,#N/A,FALSE,"civil";#N/A,#N/A,FALSE,"CAÑER";#N/A,#N/A,FALSE,"ELEC";#N/A,#N/A,FALSE,"INSTR";#N/A,#N/A,FALSE,"PDS";#N/A,#N/A,FALSE,"mecan"}</definedName>
    <definedName name="wrn.printeprs1_3" localSheetId="1">{#N/A,#N/A,FALSE,"minas";#N/A,#N/A,FALSE,"Total_OC015";#N/A,#N/A,FALSE,"ADMIN";#N/A,#N/A,FALSE,"PROCES";#N/A,#N/A,FALSE,"civil";#N/A,#N/A,FALSE,"CAÑER";#N/A,#N/A,FALSE,"ELEC";#N/A,#N/A,FALSE,"INSTR";#N/A,#N/A,FALSE,"PDS";#N/A,#N/A,FALSE,"mecan"}</definedName>
    <definedName name="wrn.printeprs1_3" localSheetId="2">{#N/A,#N/A,FALSE,"minas";#N/A,#N/A,FALSE,"Total_OC015";#N/A,#N/A,FALSE,"ADMIN";#N/A,#N/A,FALSE,"PROCES";#N/A,#N/A,FALSE,"civil";#N/A,#N/A,FALSE,"CAÑER";#N/A,#N/A,FALSE,"ELEC";#N/A,#N/A,FALSE,"INSTR";#N/A,#N/A,FALSE,"PDS";#N/A,#N/A,FALSE,"mecan"}</definedName>
    <definedName name="wrn.printeprs1_3">{#N/A,#N/A,FALSE,"minas";#N/A,#N/A,FALSE,"Total_OC015";#N/A,#N/A,FALSE,"ADMIN";#N/A,#N/A,FALSE,"PROCES";#N/A,#N/A,FALSE,"civil";#N/A,#N/A,FALSE,"CAÑER";#N/A,#N/A,FALSE,"ELEC";#N/A,#N/A,FALSE,"INSTR";#N/A,#N/A,FALSE,"PDS";#N/A,#N/A,FALSE,"mecan"}</definedName>
    <definedName name="wrn.PROCART." localSheetId="3">{#N/A,#N/A,FALSE,"MAQUINA"}</definedName>
    <definedName name="wrn.PROCART." localSheetId="4">{#N/A,#N/A,FALSE,"MAQUINA"}</definedName>
    <definedName name="wrn.PROCART." localSheetId="5">{#N/A,#N/A,FALSE,"MAQUINA"}</definedName>
    <definedName name="wrn.PROCART." localSheetId="6">{#N/A,#N/A,FALSE,"MAQUINA"}</definedName>
    <definedName name="wrn.PROCART." localSheetId="0">{#N/A,#N/A,FALSE,"MAQUINA"}</definedName>
    <definedName name="wrn.PROCART." localSheetId="1">{#N/A,#N/A,FALSE,"MAQUINA"}</definedName>
    <definedName name="wrn.PROCART." localSheetId="2">{#N/A,#N/A,FALSE,"MAQUINA"}</definedName>
    <definedName name="wrn.PROCART.">{#N/A,#N/A,FALSE,"MAQUINA"}</definedName>
    <definedName name="wrn.PROCART._1" localSheetId="0">{#N/A,#N/A,FALSE,"MAQUINA"}</definedName>
    <definedName name="wrn.PROCART._1" localSheetId="1">{#N/A,#N/A,FALSE,"MAQUINA"}</definedName>
    <definedName name="wrn.PROCART._1" localSheetId="2">{#N/A,#N/A,FALSE,"MAQUINA"}</definedName>
    <definedName name="wrn.PROCART._1">{#N/A,#N/A,FALSE,"MAQUINA"}</definedName>
    <definedName name="wrn.procurement." localSheetId="0">{#N/A,#N/A,FALSE,"sumi ";#N/A,#N/A,FALSE,"RESUMEN"}</definedName>
    <definedName name="wrn.procurement." localSheetId="1">{#N/A,#N/A,FALSE,"sumi ";#N/A,#N/A,FALSE,"RESUMEN"}</definedName>
    <definedName name="wrn.procurement." localSheetId="2">{#N/A,#N/A,FALSE,"sumi ";#N/A,#N/A,FALSE,"RESUMEN"}</definedName>
    <definedName name="wrn.procurement.">{#N/A,#N/A,FALSE,"sumi ";#N/A,#N/A,FALSE,"RESUMEN"}</definedName>
    <definedName name="wrn.Production._.Forecast._.55._.pct._.44._.wells._.per._.group._.two._.years._.to._.peak." localSheetId="0">{#N/A,#N/A,FALSE,"Sheet5";#N/A,#N/A,FALSE,"Sheet5"}</definedName>
    <definedName name="wrn.Production._.Forecast._.55._.pct._.44._.wells._.per._.group._.two._.years._.to._.peak." localSheetId="1">{#N/A,#N/A,FALSE,"Sheet5";#N/A,#N/A,FALSE,"Sheet5"}</definedName>
    <definedName name="wrn.Production._.Forecast._.55._.pct._.44._.wells._.per._.group._.two._.years._.to._.peak." localSheetId="2">{#N/A,#N/A,FALSE,"Sheet5";#N/A,#N/A,FALSE,"Sheet5"}</definedName>
    <definedName name="wrn.Production._.Forecast._.55._.pct._.44._.wells._.per._.group._.two._.years._.to._.peak.">{#N/A,#N/A,FALSE,"Sheet5";#N/A,#N/A,FALSE,"Sheet5"}</definedName>
    <definedName name="wrn.profiles." localSheetId="0">{"BPC",#N/A,FALSE,"PRO";"NUC",#N/A,FALSE,"PRO";"FOS",#N/A,FALSE,"PRO"}</definedName>
    <definedName name="wrn.profiles." localSheetId="1">{"BPC",#N/A,FALSE,"PRO";"NUC",#N/A,FALSE,"PRO";"FOS",#N/A,FALSE,"PRO"}</definedName>
    <definedName name="wrn.profiles." localSheetId="2">{"BPC",#N/A,FALSE,"PRO";"NUC",#N/A,FALSE,"PRO";"FOS",#N/A,FALSE,"PRO"}</definedName>
    <definedName name="wrn.profiles.">{"BPC",#N/A,FALSE,"PRO";"NUC",#N/A,FALSE,"PRO";"FOS",#N/A,FALSE,"PRO"}</definedName>
    <definedName name="wrn.PROFIT." localSheetId="0">{#N/A,#N/A,FALSE,"BLUESKYE"}</definedName>
    <definedName name="wrn.PROFIT." localSheetId="1">{#N/A,#N/A,FALSE,"BLUESKYE"}</definedName>
    <definedName name="wrn.PROFIT." localSheetId="2">{#N/A,#N/A,FALSE,"BLUESKYE"}</definedName>
    <definedName name="wrn.PROFIT.">{#N/A,#N/A,FALSE,"BLUESKYE"}</definedName>
    <definedName name="wrn.ProMonte." localSheetId="0">{#N/A,#N/A,FALSE,"Assump";"view1",#N/A,FALSE,"P&amp;L";"view2",#N/A,FALSE,"P&amp;L";#N/A,#N/A,FALSE,"P&amp;L PERC";"view1",#N/A,FALSE,"BS";"view2",#N/A,FALSE,"BS";#N/A,#N/A,FALSE,"CF";#N/A,#N/A,FALSE,"Debt Rep";#N/A,#N/A,FALSE,"Ratios";#N/A,#N/A,FALSE,"adjusted BS";#N/A,#N/A,FALSE,"96-97 P&amp;L";#N/A,#N/A,FALSE,"96-97 BS"}</definedName>
    <definedName name="wrn.ProMonte." localSheetId="1">{#N/A,#N/A,FALSE,"Assump";"view1",#N/A,FALSE,"P&amp;L";"view2",#N/A,FALSE,"P&amp;L";#N/A,#N/A,FALSE,"P&amp;L PERC";"view1",#N/A,FALSE,"BS";"view2",#N/A,FALSE,"BS";#N/A,#N/A,FALSE,"CF";#N/A,#N/A,FALSE,"Debt Rep";#N/A,#N/A,FALSE,"Ratios";#N/A,#N/A,FALSE,"adjusted BS";#N/A,#N/A,FALSE,"96-97 P&amp;L";#N/A,#N/A,FALSE,"96-97 BS"}</definedName>
    <definedName name="wrn.ProMonte." localSheetId="2">{#N/A,#N/A,FALSE,"Assump";"view1",#N/A,FALSE,"P&amp;L";"view2",#N/A,FALSE,"P&amp;L";#N/A,#N/A,FALSE,"P&amp;L PERC";"view1",#N/A,FALSE,"BS";"view2",#N/A,FALSE,"BS";#N/A,#N/A,FALSE,"CF";#N/A,#N/A,FALSE,"Debt Rep";#N/A,#N/A,FALSE,"Ratios";#N/A,#N/A,FALSE,"adjusted BS";#N/A,#N/A,FALSE,"96-97 P&amp;L";#N/A,#N/A,FALSE,"96-97 BS"}</definedName>
    <definedName name="wrn.ProMonte.">{#N/A,#N/A,FALSE,"Assump";"view1",#N/A,FALSE,"P&amp;L";"view2",#N/A,FALSE,"P&amp;L";#N/A,#N/A,FALSE,"P&amp;L PERC";"view1",#N/A,FALSE,"BS";"view2",#N/A,FALSE,"BS";#N/A,#N/A,FALSE,"CF";#N/A,#N/A,FALSE,"Debt Rep";#N/A,#N/A,FALSE,"Ratios";#N/A,#N/A,FALSE,"adjusted BS";#N/A,#N/A,FALSE,"96-97 P&amp;L";#N/A,#N/A,FALSE,"96-97 BS"}</definedName>
    <definedName name="wrn.Proposal._.Form._.Tables." localSheetId="0">{#N/A,#N/A,FALSE,"6.1";#N/A,#N/A,FALSE,"6.2";#N/A,#N/A,FALSE,"6.3";#N/A,#N/A,FALSE,"6.4";#N/A,#N/A,FALSE,"6.5";#N/A,#N/A,FALSE,"6.6";#N/A,#N/A,FALSE,"6.7";#N/A,#N/A,FALSE,"6.8"}</definedName>
    <definedName name="wrn.Proposal._.Form._.Tables." localSheetId="1">{#N/A,#N/A,FALSE,"6.1";#N/A,#N/A,FALSE,"6.2";#N/A,#N/A,FALSE,"6.3";#N/A,#N/A,FALSE,"6.4";#N/A,#N/A,FALSE,"6.5";#N/A,#N/A,FALSE,"6.6";#N/A,#N/A,FALSE,"6.7";#N/A,#N/A,FALSE,"6.8"}</definedName>
    <definedName name="wrn.Proposal._.Form._.Tables." localSheetId="2">{#N/A,#N/A,FALSE,"6.1";#N/A,#N/A,FALSE,"6.2";#N/A,#N/A,FALSE,"6.3";#N/A,#N/A,FALSE,"6.4";#N/A,#N/A,FALSE,"6.5";#N/A,#N/A,FALSE,"6.6";#N/A,#N/A,FALSE,"6.7";#N/A,#N/A,FALSE,"6.8"}</definedName>
    <definedName name="wrn.Proposal._.Form._.Tables.">{#N/A,#N/A,FALSE,"6.1";#N/A,#N/A,FALSE,"6.2";#N/A,#N/A,FALSE,"6.3";#N/A,#N/A,FALSE,"6.4";#N/A,#N/A,FALSE,"6.5";#N/A,#N/A,FALSE,"6.6";#N/A,#N/A,FALSE,"6.7";#N/A,#N/A,FALSE,"6.8"}</definedName>
    <definedName name="wrn.prospects." localSheetId="0">{#N/A,#N/A,FALSE,"FCST94";#N/A,#N/A,FALSE,"FIRM";#N/A,#N/A,FALSE,"BACK94";#N/A,#N/A,FALSE,"FCST95";#N/A,#N/A,FALSE,"BACK95";#N/A,#N/A,FALSE,"FCST96"}</definedName>
    <definedName name="wrn.prospects." localSheetId="1">{#N/A,#N/A,FALSE,"FCST94";#N/A,#N/A,FALSE,"FIRM";#N/A,#N/A,FALSE,"BACK94";#N/A,#N/A,FALSE,"FCST95";#N/A,#N/A,FALSE,"BACK95";#N/A,#N/A,FALSE,"FCST96"}</definedName>
    <definedName name="wrn.prospects." localSheetId="2">{#N/A,#N/A,FALSE,"FCST94";#N/A,#N/A,FALSE,"FIRM";#N/A,#N/A,FALSE,"BACK94";#N/A,#N/A,FALSE,"FCST95";#N/A,#N/A,FALSE,"BACK95";#N/A,#N/A,FALSE,"FCST96"}</definedName>
    <definedName name="wrn.prospects.">{#N/A,#N/A,FALSE,"FCST94";#N/A,#N/A,FALSE,"FIRM";#N/A,#N/A,FALSE,"BACK94";#N/A,#N/A,FALSE,"FCST95";#N/A,#N/A,FALSE,"BACK95";#N/A,#N/A,FALSE,"FCST96"}</definedName>
    <definedName name="wrn.Rapid._.Report." localSheetId="3">{#N/A,#N/A,FALSE,"Summary";#N/A,#N/A,FALSE,"KPI 1";#N/A,#N/A,FALSE,"KPI 3";#N/A,#N/A,FALSE,"Proj 1"}</definedName>
    <definedName name="wrn.Rapid._.Report." localSheetId="4">{#N/A,#N/A,FALSE,"Summary";#N/A,#N/A,FALSE,"KPI 1";#N/A,#N/A,FALSE,"KPI 3";#N/A,#N/A,FALSE,"Proj 1"}</definedName>
    <definedName name="wrn.Rapid._.Report." localSheetId="5">{#N/A,#N/A,FALSE,"Summary";#N/A,#N/A,FALSE,"KPI 1";#N/A,#N/A,FALSE,"KPI 3";#N/A,#N/A,FALSE,"Proj 1"}</definedName>
    <definedName name="wrn.Rapid._.Report." localSheetId="6">{#N/A,#N/A,FALSE,"Summary";#N/A,#N/A,FALSE,"KPI 1";#N/A,#N/A,FALSE,"KPI 3";#N/A,#N/A,FALSE,"Proj 1"}</definedName>
    <definedName name="wrn.Rapid._.Report." localSheetId="0">{#N/A,#N/A,FALSE,"Summary";#N/A,#N/A,FALSE,"KPI 1";#N/A,#N/A,FALSE,"KPI 3";#N/A,#N/A,FALSE,"Proj 1"}</definedName>
    <definedName name="wrn.Rapid._.Report." localSheetId="1">{#N/A,#N/A,FALSE,"Summary";#N/A,#N/A,FALSE,"KPI 1";#N/A,#N/A,FALSE,"KPI 3";#N/A,#N/A,FALSE,"Proj 1"}</definedName>
    <definedName name="wrn.Rapid._.Report." localSheetId="2">{#N/A,#N/A,FALSE,"Summary";#N/A,#N/A,FALSE,"KPI 1";#N/A,#N/A,FALSE,"KPI 3";#N/A,#N/A,FALSE,"Proj 1"}</definedName>
    <definedName name="wrn.Rapid._.Report.">{#N/A,#N/A,FALSE,"Summary";#N/A,#N/A,FALSE,"KPI 1";#N/A,#N/A,FALSE,"KPI 3";#N/A,#N/A,FALSE,"Proj 1"}</definedName>
    <definedName name="wrn.RAPP_SETT." localSheetId="0">{#N/A,#N/A,FALSE,"COVER";#N/A,#N/A,FALSE,"REPORT";#N/A,#N/A,FALSE,"SUMMARY";#N/A,#N/A,FALSE,"DIV";#N/A,#N/A,FALSE,"GRAFICA";#N/A,#N/A,FALSE,"ARCH";#N/A,#N/A,FALSE,"TOT_ARCH";#N/A,#N/A,FALSE,"CANC";#N/A,#N/A,FALSE,"EDIT";#N/A,#N/A,FALSE,"SW";#N/A,#N/A,FALSE,"HW"}</definedName>
    <definedName name="wrn.RAPP_SETT." localSheetId="1">{#N/A,#N/A,FALSE,"COVER";#N/A,#N/A,FALSE,"REPORT";#N/A,#N/A,FALSE,"SUMMARY";#N/A,#N/A,FALSE,"DIV";#N/A,#N/A,FALSE,"GRAFICA";#N/A,#N/A,FALSE,"ARCH";#N/A,#N/A,FALSE,"TOT_ARCH";#N/A,#N/A,FALSE,"CANC";#N/A,#N/A,FALSE,"EDIT";#N/A,#N/A,FALSE,"SW";#N/A,#N/A,FALSE,"HW"}</definedName>
    <definedName name="wrn.RAPP_SETT." localSheetId="2">{#N/A,#N/A,FALSE,"COVER";#N/A,#N/A,FALSE,"REPORT";#N/A,#N/A,FALSE,"SUMMARY";#N/A,#N/A,FALSE,"DIV";#N/A,#N/A,FALSE,"GRAFICA";#N/A,#N/A,FALSE,"ARCH";#N/A,#N/A,FALSE,"TOT_ARCH";#N/A,#N/A,FALSE,"CANC";#N/A,#N/A,FALSE,"EDIT";#N/A,#N/A,FALSE,"SW";#N/A,#N/A,FALSE,"HW"}</definedName>
    <definedName name="wrn.RAPP_SETT.">{#N/A,#N/A,FALSE,"COVER";#N/A,#N/A,FALSE,"REPORT";#N/A,#N/A,FALSE,"SUMMARY";#N/A,#N/A,FALSE,"DIV";#N/A,#N/A,FALSE,"GRAFICA";#N/A,#N/A,FALSE,"ARCH";#N/A,#N/A,FALSE,"TOT_ARCH";#N/A,#N/A,FALSE,"CANC";#N/A,#N/A,FALSE,"EDIT";#N/A,#N/A,FALSE,"SW";#N/A,#N/A,FALSE,"HW"}</definedName>
    <definedName name="wrn.RAPP_SETT._1" localSheetId="0">{#N/A,#N/A,FALSE,"COVER";#N/A,#N/A,FALSE,"REPORT";#N/A,#N/A,FALSE,"SUMMARY";#N/A,#N/A,FALSE,"DIV";#N/A,#N/A,FALSE,"GRAFICA";#N/A,#N/A,FALSE,"ARCH";#N/A,#N/A,FALSE,"TOT_ARCH";#N/A,#N/A,FALSE,"CANC";#N/A,#N/A,FALSE,"EDIT";#N/A,#N/A,FALSE,"SW";#N/A,#N/A,FALSE,"HW"}</definedName>
    <definedName name="wrn.RAPP_SETT._1" localSheetId="1">{#N/A,#N/A,FALSE,"COVER";#N/A,#N/A,FALSE,"REPORT";#N/A,#N/A,FALSE,"SUMMARY";#N/A,#N/A,FALSE,"DIV";#N/A,#N/A,FALSE,"GRAFICA";#N/A,#N/A,FALSE,"ARCH";#N/A,#N/A,FALSE,"TOT_ARCH";#N/A,#N/A,FALSE,"CANC";#N/A,#N/A,FALSE,"EDIT";#N/A,#N/A,FALSE,"SW";#N/A,#N/A,FALSE,"HW"}</definedName>
    <definedName name="wrn.RAPP_SETT._1" localSheetId="2">{#N/A,#N/A,FALSE,"COVER";#N/A,#N/A,FALSE,"REPORT";#N/A,#N/A,FALSE,"SUMMARY";#N/A,#N/A,FALSE,"DIV";#N/A,#N/A,FALSE,"GRAFICA";#N/A,#N/A,FALSE,"ARCH";#N/A,#N/A,FALSE,"TOT_ARCH";#N/A,#N/A,FALSE,"CANC";#N/A,#N/A,FALSE,"EDIT";#N/A,#N/A,FALSE,"SW";#N/A,#N/A,FALSE,"HW"}</definedName>
    <definedName name="wrn.RAPP_SETT._1">{#N/A,#N/A,FALSE,"COVER";#N/A,#N/A,FALSE,"REPORT";#N/A,#N/A,FALSE,"SUMMARY";#N/A,#N/A,FALSE,"DIV";#N/A,#N/A,FALSE,"GRAFICA";#N/A,#N/A,FALSE,"ARCH";#N/A,#N/A,FALSE,"TOT_ARCH";#N/A,#N/A,FALSE,"CANC";#N/A,#N/A,FALSE,"EDIT";#N/A,#N/A,FALSE,"SW";#N/A,#N/A,FALSE,"HW"}</definedName>
    <definedName name="wrn.RAPP_SETT._2" localSheetId="0">{#N/A,#N/A,FALSE,"COVER";#N/A,#N/A,FALSE,"REPORT";#N/A,#N/A,FALSE,"SUMMARY";#N/A,#N/A,FALSE,"DIV";#N/A,#N/A,FALSE,"GRAFICA";#N/A,#N/A,FALSE,"ARCH";#N/A,#N/A,FALSE,"TOT_ARCH";#N/A,#N/A,FALSE,"CANC";#N/A,#N/A,FALSE,"EDIT";#N/A,#N/A,FALSE,"SW";#N/A,#N/A,FALSE,"HW"}</definedName>
    <definedName name="wrn.RAPP_SETT._2" localSheetId="1">{#N/A,#N/A,FALSE,"COVER";#N/A,#N/A,FALSE,"REPORT";#N/A,#N/A,FALSE,"SUMMARY";#N/A,#N/A,FALSE,"DIV";#N/A,#N/A,FALSE,"GRAFICA";#N/A,#N/A,FALSE,"ARCH";#N/A,#N/A,FALSE,"TOT_ARCH";#N/A,#N/A,FALSE,"CANC";#N/A,#N/A,FALSE,"EDIT";#N/A,#N/A,FALSE,"SW";#N/A,#N/A,FALSE,"HW"}</definedName>
    <definedName name="wrn.RAPP_SETT._2" localSheetId="2">{#N/A,#N/A,FALSE,"COVER";#N/A,#N/A,FALSE,"REPORT";#N/A,#N/A,FALSE,"SUMMARY";#N/A,#N/A,FALSE,"DIV";#N/A,#N/A,FALSE,"GRAFICA";#N/A,#N/A,FALSE,"ARCH";#N/A,#N/A,FALSE,"TOT_ARCH";#N/A,#N/A,FALSE,"CANC";#N/A,#N/A,FALSE,"EDIT";#N/A,#N/A,FALSE,"SW";#N/A,#N/A,FALSE,"HW"}</definedName>
    <definedName name="wrn.RAPP_SETT._2">{#N/A,#N/A,FALSE,"COVER";#N/A,#N/A,FALSE,"REPORT";#N/A,#N/A,FALSE,"SUMMARY";#N/A,#N/A,FALSE,"DIV";#N/A,#N/A,FALSE,"GRAFICA";#N/A,#N/A,FALSE,"ARCH";#N/A,#N/A,FALSE,"TOT_ARCH";#N/A,#N/A,FALSE,"CANC";#N/A,#N/A,FALSE,"EDIT";#N/A,#N/A,FALSE,"SW";#N/A,#N/A,FALSE,"HW"}</definedName>
    <definedName name="wrn.RAPP_SETT._3" localSheetId="0">{#N/A,#N/A,FALSE,"COVER";#N/A,#N/A,FALSE,"REPORT";#N/A,#N/A,FALSE,"SUMMARY";#N/A,#N/A,FALSE,"DIV";#N/A,#N/A,FALSE,"GRAFICA";#N/A,#N/A,FALSE,"ARCH";#N/A,#N/A,FALSE,"TOT_ARCH";#N/A,#N/A,FALSE,"CANC";#N/A,#N/A,FALSE,"EDIT";#N/A,#N/A,FALSE,"SW";#N/A,#N/A,FALSE,"HW"}</definedName>
    <definedName name="wrn.RAPP_SETT._3" localSheetId="1">{#N/A,#N/A,FALSE,"COVER";#N/A,#N/A,FALSE,"REPORT";#N/A,#N/A,FALSE,"SUMMARY";#N/A,#N/A,FALSE,"DIV";#N/A,#N/A,FALSE,"GRAFICA";#N/A,#N/A,FALSE,"ARCH";#N/A,#N/A,FALSE,"TOT_ARCH";#N/A,#N/A,FALSE,"CANC";#N/A,#N/A,FALSE,"EDIT";#N/A,#N/A,FALSE,"SW";#N/A,#N/A,FALSE,"HW"}</definedName>
    <definedName name="wrn.RAPP_SETT._3" localSheetId="2">{#N/A,#N/A,FALSE,"COVER";#N/A,#N/A,FALSE,"REPORT";#N/A,#N/A,FALSE,"SUMMARY";#N/A,#N/A,FALSE,"DIV";#N/A,#N/A,FALSE,"GRAFICA";#N/A,#N/A,FALSE,"ARCH";#N/A,#N/A,FALSE,"TOT_ARCH";#N/A,#N/A,FALSE,"CANC";#N/A,#N/A,FALSE,"EDIT";#N/A,#N/A,FALSE,"SW";#N/A,#N/A,FALSE,"HW"}</definedName>
    <definedName name="wrn.RAPP_SETT._3">{#N/A,#N/A,FALSE,"COVER";#N/A,#N/A,FALSE,"REPORT";#N/A,#N/A,FALSE,"SUMMARY";#N/A,#N/A,FALSE,"DIV";#N/A,#N/A,FALSE,"GRAFICA";#N/A,#N/A,FALSE,"ARCH";#N/A,#N/A,FALSE,"TOT_ARCH";#N/A,#N/A,FALSE,"CANC";#N/A,#N/A,FALSE,"EDIT";#N/A,#N/A,FALSE,"SW";#N/A,#N/A,FALSE,"HW"}</definedName>
    <definedName name="wrn.remove" localSheetId="0">{"CorpRS_Profit",#N/A,FALSE,"Reports (RS)";"CorpRS_Cash",#N/A,FALSE,"Reports (RS)";"CorpRS_Cash1",#N/A,FALSE,"Reports (RS)";"CorpRS_Bsheet",#N/A,FALSE,"Reports (RS)"}</definedName>
    <definedName name="wrn.remove" localSheetId="1">{"CorpRS_Profit",#N/A,FALSE,"Reports (RS)";"CorpRS_Cash",#N/A,FALSE,"Reports (RS)";"CorpRS_Cash1",#N/A,FALSE,"Reports (RS)";"CorpRS_Bsheet",#N/A,FALSE,"Reports (RS)"}</definedName>
    <definedName name="wrn.remove" localSheetId="2">{"CorpRS_Profit",#N/A,FALSE,"Reports (RS)";"CorpRS_Cash",#N/A,FALSE,"Reports (RS)";"CorpRS_Cash1",#N/A,FALSE,"Reports (RS)";"CorpRS_Bsheet",#N/A,FALSE,"Reports (RS)"}</definedName>
    <definedName name="wrn.remove">{"CorpRS_Profit",#N/A,FALSE,"Reports (RS)";"CorpRS_Cash",#N/A,FALSE,"Reports (RS)";"CorpRS_Cash1",#N/A,FALSE,"Reports (RS)";"CorpRS_Bsheet",#N/A,FALSE,"Reports (RS)"}</definedName>
    <definedName name="wrn.rentabilidad." localSheetId="0">{#N/A,#N/A,FALSE,"Cobret"}</definedName>
    <definedName name="wrn.rentabilidad." localSheetId="1">{#N/A,#N/A,FALSE,"Cobret"}</definedName>
    <definedName name="wrn.rentabilidad." localSheetId="2">{#N/A,#N/A,FALSE,"Cobret"}</definedName>
    <definedName name="wrn.rentabilidad.">{#N/A,#N/A,FALSE,"Cobret"}</definedName>
    <definedName name="wrn.rentabilidad._1" localSheetId="0">{#N/A,#N/A,FALSE,"Cobret"}</definedName>
    <definedName name="wrn.rentabilidad._1" localSheetId="1">{#N/A,#N/A,FALSE,"Cobret"}</definedName>
    <definedName name="wrn.rentabilidad._1" localSheetId="2">{#N/A,#N/A,FALSE,"Cobret"}</definedName>
    <definedName name="wrn.rentabilidad._1">{#N/A,#N/A,FALSE,"Cobret"}</definedName>
    <definedName name="wrn.rentabilidad._2" localSheetId="0">{#N/A,#N/A,FALSE,"Cobret"}</definedName>
    <definedName name="wrn.rentabilidad._2" localSheetId="1">{#N/A,#N/A,FALSE,"Cobret"}</definedName>
    <definedName name="wrn.rentabilidad._2" localSheetId="2">{#N/A,#N/A,FALSE,"Cobret"}</definedName>
    <definedName name="wrn.rentabilidad._2">{#N/A,#N/A,FALSE,"Cobret"}</definedName>
    <definedName name="wrn.rentabilidad._3" localSheetId="0">{#N/A,#N/A,FALSE,"Cobret"}</definedName>
    <definedName name="wrn.rentabilidad._3" localSheetId="1">{#N/A,#N/A,FALSE,"Cobret"}</definedName>
    <definedName name="wrn.rentabilidad._3" localSheetId="2">{#N/A,#N/A,FALSE,"Cobret"}</definedName>
    <definedName name="wrn.rentabilidad._3">{#N/A,#N/A,FALSE,"Cobret"}</definedName>
    <definedName name="wrn.rentabilidad._4" localSheetId="0">{#N/A,#N/A,FALSE,"Cobret"}</definedName>
    <definedName name="wrn.rentabilidad._4" localSheetId="1">{#N/A,#N/A,FALSE,"Cobret"}</definedName>
    <definedName name="wrn.rentabilidad._4" localSheetId="2">{#N/A,#N/A,FALSE,"Cobret"}</definedName>
    <definedName name="wrn.rentabilidad._4">{#N/A,#N/A,FALSE,"Cobret"}</definedName>
    <definedName name="wrn.rentabilidad._5" localSheetId="0">{#N/A,#N/A,FALSE,"Cobret"}</definedName>
    <definedName name="wrn.rentabilidad._5" localSheetId="1">{#N/A,#N/A,FALSE,"Cobret"}</definedName>
    <definedName name="wrn.rentabilidad._5" localSheetId="2">{#N/A,#N/A,FALSE,"Cobret"}</definedName>
    <definedName name="wrn.rentabilidad._5">{#N/A,#N/A,FALSE,"Cobret"}</definedName>
    <definedName name="wrn.Replacement._.Cost." localSheetId="0">{#N/A,#N/A,TRUE,"Cover Repl";#N/A,#N/A,TRUE,"P&amp;L";#N/A,#N/A,TRUE,"P&amp;L (2)";#N/A,#N/A,TRUE,"BS";#N/A,#N/A,TRUE,"Depreciation";#N/A,#N/A,TRUE,"GRAPHS";#N/A,#N/A,TRUE,"DCF EBITDA Multiple";#N/A,#N/A,TRUE,"DCF Perpetual Growth"}</definedName>
    <definedName name="wrn.Replacement._.Cost." localSheetId="1">{#N/A,#N/A,TRUE,"Cover Repl";#N/A,#N/A,TRUE,"P&amp;L";#N/A,#N/A,TRUE,"P&amp;L (2)";#N/A,#N/A,TRUE,"BS";#N/A,#N/A,TRUE,"Depreciation";#N/A,#N/A,TRUE,"GRAPHS";#N/A,#N/A,TRUE,"DCF EBITDA Multiple";#N/A,#N/A,TRUE,"DCF Perpetual Growth"}</definedName>
    <definedName name="wrn.Replacement._.Cost." localSheetId="2">{#N/A,#N/A,TRUE,"Cover Repl";#N/A,#N/A,TRUE,"P&amp;L";#N/A,#N/A,TRUE,"P&amp;L (2)";#N/A,#N/A,TRUE,"BS";#N/A,#N/A,TRUE,"Depreciation";#N/A,#N/A,TRUE,"GRAPHS";#N/A,#N/A,TRUE,"DCF EBITDA Multiple";#N/A,#N/A,TRUE,"DCF Perpetual Growth"}</definedName>
    <definedName name="wrn.Replacement._.Cost.">{#N/A,#N/A,TRUE,"Cover Repl";#N/A,#N/A,TRUE,"P&amp;L";#N/A,#N/A,TRUE,"P&amp;L (2)";#N/A,#N/A,TRUE,"BS";#N/A,#N/A,TRUE,"Depreciation";#N/A,#N/A,TRUE,"GRAPHS";#N/A,#N/A,TRUE,"DCF EBITDA Multiple";#N/A,#N/A,TRUE,"DCF Perpetual Growth"}</definedName>
    <definedName name="wrn.Report." localSheetId="0">{"Offgrid",#N/A,FALSE,"OFFGRID";"Region",#N/A,FALSE,"REGION";"Offgrid -2",#N/A,FALSE,"OFFGRID";"WTP",#N/A,FALSE,"WTP";"WTP -2",#N/A,FALSE,"WTP";"Project",#N/A,FALSE,"PROJECT";"Summary -2",#N/A,FALSE,"SUMMARY"}</definedName>
    <definedName name="wrn.Report." localSheetId="1">{"Offgrid",#N/A,FALSE,"OFFGRID";"Region",#N/A,FALSE,"REGION";"Offgrid -2",#N/A,FALSE,"OFFGRID";"WTP",#N/A,FALSE,"WTP";"WTP -2",#N/A,FALSE,"WTP";"Project",#N/A,FALSE,"PROJECT";"Summary -2",#N/A,FALSE,"SUMMARY"}</definedName>
    <definedName name="wrn.Report." localSheetId="2">{"Offgrid",#N/A,FALSE,"OFFGRID";"Region",#N/A,FALSE,"REGION";"Offgrid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name="wrn.REPORTESTERNO."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interno." localSheetId="0">{#N/A,#N/A,FALSE,"HIGHNEW";#N/A,#N/A,FALSE,"HIGHOLD";#N/A,#N/A,FALSE,"MTHDET";#N/A,#N/A,FALSE,"ACTDET"}</definedName>
    <definedName name="wrn.reportinterno." localSheetId="1">{#N/A,#N/A,FALSE,"HIGHNEW";#N/A,#N/A,FALSE,"HIGHOLD";#N/A,#N/A,FALSE,"MTHDET";#N/A,#N/A,FALSE,"ACTDET"}</definedName>
    <definedName name="wrn.reportinterno." localSheetId="2">{#N/A,#N/A,FALSE,"HIGHNEW";#N/A,#N/A,FALSE,"HIGHOLD";#N/A,#N/A,FALSE,"MTHDET";#N/A,#N/A,FALSE,"ACTDET"}</definedName>
    <definedName name="wrn.reportinterno.">{#N/A,#N/A,FALSE,"HIGHNEW";#N/A,#N/A,FALSE,"HIGHOLD";#N/A,#N/A,FALSE,"MTHDET";#N/A,#N/A,FALSE,"ACTDET"}</definedName>
    <definedName name="wrn.reportinterno._1" localSheetId="0">{#N/A,#N/A,FALSE,"HIGHNEW";#N/A,#N/A,FALSE,"HIGHOLD";#N/A,#N/A,FALSE,"MTHDET";#N/A,#N/A,FALSE,"ACTDET"}</definedName>
    <definedName name="wrn.reportinterno._1" localSheetId="1">{#N/A,#N/A,FALSE,"HIGHNEW";#N/A,#N/A,FALSE,"HIGHOLD";#N/A,#N/A,FALSE,"MTHDET";#N/A,#N/A,FALSE,"ACTDET"}</definedName>
    <definedName name="wrn.reportinterno._1" localSheetId="2">{#N/A,#N/A,FALSE,"HIGHNEW";#N/A,#N/A,FALSE,"HIGHOLD";#N/A,#N/A,FALSE,"MTHDET";#N/A,#N/A,FALSE,"ACTDET"}</definedName>
    <definedName name="wrn.reportinterno._1">{#N/A,#N/A,FALSE,"HIGHNEW";#N/A,#N/A,FALSE,"HIGHOLD";#N/A,#N/A,FALSE,"MTHDET";#N/A,#N/A,FALSE,"ACTDET"}</definedName>
    <definedName name="wrn.reportinterno._2" localSheetId="0">{#N/A,#N/A,FALSE,"HIGHNEW";#N/A,#N/A,FALSE,"HIGHOLD";#N/A,#N/A,FALSE,"MTHDET";#N/A,#N/A,FALSE,"ACTDET"}</definedName>
    <definedName name="wrn.reportinterno._2" localSheetId="1">{#N/A,#N/A,FALSE,"HIGHNEW";#N/A,#N/A,FALSE,"HIGHOLD";#N/A,#N/A,FALSE,"MTHDET";#N/A,#N/A,FALSE,"ACTDET"}</definedName>
    <definedName name="wrn.reportinterno._2" localSheetId="2">{#N/A,#N/A,FALSE,"HIGHNEW";#N/A,#N/A,FALSE,"HIGHOLD";#N/A,#N/A,FALSE,"MTHDET";#N/A,#N/A,FALSE,"ACTDET"}</definedName>
    <definedName name="wrn.reportinterno._2">{#N/A,#N/A,FALSE,"HIGHNEW";#N/A,#N/A,FALSE,"HIGHOLD";#N/A,#N/A,FALSE,"MTHDET";#N/A,#N/A,FALSE,"ACTDET"}</definedName>
    <definedName name="wrn.reportinterno._3" localSheetId="0">{#N/A,#N/A,FALSE,"HIGHNEW";#N/A,#N/A,FALSE,"HIGHOLD";#N/A,#N/A,FALSE,"MTHDET";#N/A,#N/A,FALSE,"ACTDET"}</definedName>
    <definedName name="wrn.reportinterno._3" localSheetId="1">{#N/A,#N/A,FALSE,"HIGHNEW";#N/A,#N/A,FALSE,"HIGHOLD";#N/A,#N/A,FALSE,"MTHDET";#N/A,#N/A,FALSE,"ACTDET"}</definedName>
    <definedName name="wrn.reportinterno._3" localSheetId="2">{#N/A,#N/A,FALSE,"HIGHNEW";#N/A,#N/A,FALSE,"HIGHOLD";#N/A,#N/A,FALSE,"MTHDET";#N/A,#N/A,FALSE,"ACTDET"}</definedName>
    <definedName name="wrn.reportinterno._3">{#N/A,#N/A,FALSE,"HIGHNEW";#N/A,#N/A,FALSE,"HIGHOLD";#N/A,#N/A,FALSE,"MTHDET";#N/A,#N/A,FALSE,"ACTDET"}</definedName>
    <definedName name="wrn.RES._.DEV." localSheetId="0">{#N/A,#N/A,FALSE,"ResDev"}</definedName>
    <definedName name="wrn.RES._.DEV." localSheetId="1">{#N/A,#N/A,FALSE,"ResDev"}</definedName>
    <definedName name="wrn.RES._.DEV." localSheetId="2">{#N/A,#N/A,FALSE,"ResDev"}</definedName>
    <definedName name="wrn.RES._.DEV.">{#N/A,#N/A,FALSE,"ResDev"}</definedName>
    <definedName name="wrn.Restructuring._.Summaries." localSheetId="0">{#N/A,#N/A,TRUE,"Transaction Summary";#N/A,#N/A,TRUE,"Restructuring Sensitivities";#N/A,#N/A,TRUE,"DCF";#N/A,#N/A,TRUE,"IRR";#N/A,#N/A,TRUE,"Debt Capacity"}</definedName>
    <definedName name="wrn.Restructuring._.Summaries." localSheetId="1">{#N/A,#N/A,TRUE,"Transaction Summary";#N/A,#N/A,TRUE,"Restructuring Sensitivities";#N/A,#N/A,TRUE,"DCF";#N/A,#N/A,TRUE,"IRR";#N/A,#N/A,TRUE,"Debt Capacity"}</definedName>
    <definedName name="wrn.Restructuring._.Summaries." localSheetId="2">{#N/A,#N/A,TRUE,"Transaction Summary";#N/A,#N/A,TRUE,"Restructuring Sensitivities";#N/A,#N/A,TRUE,"DCF";#N/A,#N/A,TRUE,"IRR";#N/A,#N/A,TRUE,"Debt Capacity"}</definedName>
    <definedName name="wrn.Restructuring._.Summaries.">{#N/A,#N/A,TRUE,"Transaction Summary";#N/A,#N/A,TRUE,"Restructuring Sensitivities";#N/A,#N/A,TRUE,"DCF";#N/A,#N/A,TRUE,"IRR";#N/A,#N/A,TRUE,"Debt Capacity"}</definedName>
    <definedName name="wrn.resumen." localSheetId="0">{#N/A,#N/A,FALSE,"Recap";#N/A,#N/A,FALSE,"TON";#N/A,#N/A,FALSE,"RESU(G)";#N/A,#N/A,FALSE,"RES-FLE(G)";#N/A,#N/A,FALSE,"RES-FLET"}</definedName>
    <definedName name="wrn.resumen." localSheetId="1">{#N/A,#N/A,FALSE,"Recap";#N/A,#N/A,FALSE,"TON";#N/A,#N/A,FALSE,"RESU(G)";#N/A,#N/A,FALSE,"RES-FLE(G)";#N/A,#N/A,FALSE,"RES-FLET"}</definedName>
    <definedName name="wrn.resumen." localSheetId="2">{#N/A,#N/A,FALSE,"Recap";#N/A,#N/A,FALSE,"TON";#N/A,#N/A,FALSE,"RESU(G)";#N/A,#N/A,FALSE,"RES-FLE(G)";#N/A,#N/A,FALSE,"RES-FLET"}</definedName>
    <definedName name="wrn.resumen.">{#N/A,#N/A,FALSE,"Recap";#N/A,#N/A,FALSE,"TON";#N/A,#N/A,FALSE,"RESU(G)";#N/A,#N/A,FALSE,"RES-FLE(G)";#N/A,#N/A,FALSE,"RES-FLET"}</definedName>
    <definedName name="wrn.resumenb." localSheetId="0">{#N/A,#N/A,FALSE,"Recap";#N/A,#N/A,FALSE,"TON";#N/A,#N/A,FALSE,"RESU(G)";#N/A,#N/A,FALSE,"RES-FLE(G)";#N/A,#N/A,FALSE,"RES-FLET"}</definedName>
    <definedName name="wrn.resumenb." localSheetId="1">{#N/A,#N/A,FALSE,"Recap";#N/A,#N/A,FALSE,"TON";#N/A,#N/A,FALSE,"RESU(G)";#N/A,#N/A,FALSE,"RES-FLE(G)";#N/A,#N/A,FALSE,"RES-FLET"}</definedName>
    <definedName name="wrn.resumenb." localSheetId="2">{#N/A,#N/A,FALSE,"Recap";#N/A,#N/A,FALSE,"TON";#N/A,#N/A,FALSE,"RESU(G)";#N/A,#N/A,FALSE,"RES-FLE(G)";#N/A,#N/A,FALSE,"RES-FLET"}</definedName>
    <definedName name="wrn.resumenb.">{#N/A,#N/A,FALSE,"Recap";#N/A,#N/A,FALSE,"TON";#N/A,#N/A,FALSE,"RESU(G)";#N/A,#N/A,FALSE,"RES-FLE(G)";#N/A,#N/A,FALSE,"RES-FLET"}</definedName>
    <definedName name="wrn.REVISION." localSheetId="0">{#N/A,#N/A,FALSE,"RESU(G)";#N/A,#N/A,FALSE,"RES-FLE(G)";#N/A,#N/A,FALSE,"TON(G)";#N/A,#N/A,FALSE,"4110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2">{#N/A,#N/A,FALSE,"RESU(G)";#N/A,#N/A,FALSE,"RES-FLE(G)";#N/A,#N/A,FALSE,"TON(G)";#N/A,#N/A,FALSE,"4110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_.4140." localSheetId="0">{#N/A,#N/A,FALSE,"4140 (G)sum";#N/A,#N/A,FALSE,"4140sum";#N/A,#N/A,FALSE,"4140ton(G)";#N/A,#N/A,FALSE,"4140ton";#N/A,#N/A,FALSE,"4141(G)";#N/A,#N/A,FALSE,"4141 ";#N/A,#N/A,FALSE,"4142(G)";#N/A,#N/A,FALSE,"4142";#N/A,#N/A,FALSE,"4143(G)";#N/A,#N/A,FALSE,"4143";#N/A,#N/A,FALSE,"4144(G)";#N/A,#N/A,FALSE,"4144"}</definedName>
    <definedName name="wrn.Revision._.4140." localSheetId="1">{#N/A,#N/A,FALSE,"4140 (G)sum";#N/A,#N/A,FALSE,"4140sum";#N/A,#N/A,FALSE,"4140ton(G)";#N/A,#N/A,FALSE,"4140ton";#N/A,#N/A,FALSE,"4141(G)";#N/A,#N/A,FALSE,"4141 ";#N/A,#N/A,FALSE,"4142(G)";#N/A,#N/A,FALSE,"4142";#N/A,#N/A,FALSE,"4143(G)";#N/A,#N/A,FALSE,"4143";#N/A,#N/A,FALSE,"4144(G)";#N/A,#N/A,FALSE,"4144"}</definedName>
    <definedName name="wrn.Revision._.4140." localSheetId="2">{#N/A,#N/A,FALSE,"4140 (G)sum";#N/A,#N/A,FALSE,"4140sum";#N/A,#N/A,FALSE,"4140ton(G)";#N/A,#N/A,FALSE,"4140ton";#N/A,#N/A,FALSE,"4141(G)";#N/A,#N/A,FALSE,"4141 ";#N/A,#N/A,FALSE,"4142(G)";#N/A,#N/A,FALSE,"4142";#N/A,#N/A,FALSE,"4143(G)";#N/A,#N/A,FALSE,"4143";#N/A,#N/A,FALSE,"4144(G)";#N/A,#N/A,FALSE,"4144"}</definedName>
    <definedName name="wrn.Revision._.4140.">{#N/A,#N/A,FALSE,"4140 (G)sum";#N/A,#N/A,FALSE,"4140sum";#N/A,#N/A,FALSE,"4140ton(G)";#N/A,#N/A,FALSE,"4140ton";#N/A,#N/A,FALSE,"4141(G)";#N/A,#N/A,FALSE,"4141 ";#N/A,#N/A,FALSE,"4142(G)";#N/A,#N/A,FALSE,"4142";#N/A,#N/A,FALSE,"4143(G)";#N/A,#N/A,FALSE,"4143";#N/A,#N/A,FALSE,"4144(G)";#N/A,#N/A,FALSE,"4144"}</definedName>
    <definedName name="wrn.revisionA." localSheetId="0">{#N/A,#N/A,FALSE,"RESU(G)";#N/A,#N/A,FALSE,"RES-FLE(G)";#N/A,#N/A,FALSE,"TON(G)";#N/A,#N/A,FALSE,"4110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2">{#N/A,#N/A,FALSE,"RESU(G)";#N/A,#N/A,FALSE,"RES-FLE(G)";#N/A,#N/A,FALSE,"TON(G)";#N/A,#N/A,FALSE,"4110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ob._.Smith." localSheetId="3">{#N/A,#N/A,FALSE,"Cost Report";"Geology",#N/A,FALSE,"Cost Summary";"Geolgy Recon",#N/A,FALSE,"UG Geology Rep."}</definedName>
    <definedName name="wrn.Rob._.Smith." localSheetId="4">{#N/A,#N/A,FALSE,"Cost Report";"Geology",#N/A,FALSE,"Cost Summary";"Geolgy Recon",#N/A,FALSE,"UG Geology Rep."}</definedName>
    <definedName name="wrn.Rob._.Smith." localSheetId="5">{#N/A,#N/A,FALSE,"Cost Report";"Geology",#N/A,FALSE,"Cost Summary";"Geolgy Recon",#N/A,FALSE,"UG Geology Rep."}</definedName>
    <definedName name="wrn.Rob._.Smith." localSheetId="6">{#N/A,#N/A,FALSE,"Cost Report";"Geology",#N/A,FALSE,"Cost Summary";"Geolgy Recon",#N/A,FALSE,"UG Geology Rep."}</definedName>
    <definedName name="wrn.Rob._.Smith." localSheetId="0">{#N/A,#N/A,FALSE,"Cost Report";"Geology",#N/A,FALSE,"Cost Summary";"Geolgy Recon",#N/A,FALSE,"UG Geology Rep."}</definedName>
    <definedName name="wrn.Rob._.Smith." localSheetId="1">{#N/A,#N/A,FALSE,"Cost Report";"Geology",#N/A,FALSE,"Cost Summary";"Geolgy Recon",#N/A,FALSE,"UG Geology Rep."}</definedName>
    <definedName name="wrn.Rob._.Smith." localSheetId="2">{#N/A,#N/A,FALSE,"Cost Report";"Geology",#N/A,FALSE,"Cost Summary";"Geolgy Recon",#N/A,FALSE,"UG Geology Rep."}</definedName>
    <definedName name="wrn.Rob._.Smith.">{#N/A,#N/A,FALSE,"Cost Report";"Geology",#N/A,FALSE,"Cost Summary";"Geolgy Recon",#N/A,FALSE,"UG Geology Rep."}</definedName>
    <definedName name="wrn.RS._.Reports." localSheetId="0">{"RSprofit",#N/A,FALSE,"Reports (RS)";"RScash",#N/A,FALSE,"Reports (RS)";"RSbsheet",#N/A,FALSE,"Reports (RS)"}</definedName>
    <definedName name="wrn.RS._.Reports." localSheetId="1">{"RSprofit",#N/A,FALSE,"Reports (RS)";"RScash",#N/A,FALSE,"Reports (RS)";"RSbsheet",#N/A,FALSE,"Reports (RS)"}</definedName>
    <definedName name="wrn.RS._.Reports." localSheetId="2">{"RSprofit",#N/A,FALSE,"Reports (RS)";"RScash",#N/A,FALSE,"Reports (RS)";"RSbsheet",#N/A,FALSE,"Reports (RS)"}</definedName>
    <definedName name="wrn.RS._.Reports.">{"RSprofit",#N/A,FALSE,"Reports (RS)";"RScash",#N/A,FALSE,"Reports (RS)";"RSbsheet",#N/A,FALSE,"Reports (RS)"}</definedName>
    <definedName name="wrn.safety."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CA._.Acq.." localSheetId="0">{#N/A,#N/A,FALSE,"main";#N/A,#N/A,FALSE,"Pooling";#N/A,#N/A,FALSE,"Purchase"}</definedName>
    <definedName name="wrn.SCA._.Acq.." localSheetId="1">{#N/A,#N/A,FALSE,"main";#N/A,#N/A,FALSE,"Pooling";#N/A,#N/A,FALSE,"Purchase"}</definedName>
    <definedName name="wrn.SCA._.Acq.." localSheetId="2">{#N/A,#N/A,FALSE,"main";#N/A,#N/A,FALSE,"Pooling";#N/A,#N/A,FALSE,"Purchase"}</definedName>
    <definedName name="wrn.SCA._.Acq..">{#N/A,#N/A,FALSE,"main";#N/A,#N/A,FALSE,"Pooling";#N/A,#N/A,FALSE,"Purchase"}</definedName>
    <definedName name="wrn.SCA._.AcqDisv." localSheetId="0">{#N/A,#N/A,FALSE,"main";#N/A,#N/A,FALSE,"Purchase"}</definedName>
    <definedName name="wrn.SCA._.AcqDisv." localSheetId="1">{#N/A,#N/A,FALSE,"main";#N/A,#N/A,FALSE,"Purchase"}</definedName>
    <definedName name="wrn.SCA._.AcqDisv." localSheetId="2">{#N/A,#N/A,FALSE,"main";#N/A,#N/A,FALSE,"Purchase"}</definedName>
    <definedName name="wrn.SCA._.AcqDisv.">{#N/A,#N/A,FALSE,"main";#N/A,#N/A,FALSE,"Purchase"}</definedName>
    <definedName name="wrn.Simon._.Wulff." localSheetId="3">{#N/A,#N/A,FALSE,"Cost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4">{#N/A,#N/A,FALSE,"Cost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5">{#N/A,#N/A,FALSE,"Cost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6">{#N/A,#N/A,FALSE,"Cost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0">{#N/A,#N/A,FALSE,"Cost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2">{#N/A,#N/A,FALSE,"Cost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ngle" localSheetId="0">{#N/A,#N/A,FALSE,"US$";#N/A,#N/A,FALSE,"SUMMARY";#N/A,#N/A,FALSE,"DET.SUMM";#N/A,#N/A,FALSE,"BACK-UP";#N/A,#N/A,FALSE,"INDIRECTS";#N/A,#N/A,FALSE,"PARAMETERS";#N/A,#N/A,FALSE,"RATES"}</definedName>
    <definedName name="wrn.single" localSheetId="1">{#N/A,#N/A,FALSE,"US$";#N/A,#N/A,FALSE,"SUMMARY";#N/A,#N/A,FALSE,"DET.SUMM";#N/A,#N/A,FALSE,"BACK-UP";#N/A,#N/A,FALSE,"INDIRECTS";#N/A,#N/A,FALSE,"PARAMETERS";#N/A,#N/A,FALSE,"RATES"}</definedName>
    <definedName name="wrn.single" localSheetId="2">{#N/A,#N/A,FALSE,"US$";#N/A,#N/A,FALSE,"SUMMARY";#N/A,#N/A,FALSE,"DET.SUMM";#N/A,#N/A,FALSE,"BACK-UP";#N/A,#N/A,FALSE,"INDIRECTS";#N/A,#N/A,FALSE,"PARAMETERS";#N/A,#N/A,FALSE,"RATES"}</definedName>
    <definedName name="wrn.single">{#N/A,#N/A,FALSE,"US$";#N/A,#N/A,FALSE,"SUMMARY";#N/A,#N/A,FALSE,"DET.SUMM";#N/A,#N/A,FALSE,"BACK-UP";#N/A,#N/A,FALSE,"INDIRECTS";#N/A,#N/A,FALSE,"PARAMETERS";#N/A,#N/A,FALSE,"RATES"}</definedName>
    <definedName name="wrn.single_option" localSheetId="0">{#N/A,#N/A,FALSE,"US$";#N/A,#N/A,FALSE,"SUMMARY";#N/A,#N/A,FALSE,"DET.SUMM";#N/A,#N/A,FALSE,"BACK-UP";#N/A,#N/A,FALSE,"INDIRECTS"}</definedName>
    <definedName name="wrn.single_option" localSheetId="1">{#N/A,#N/A,FALSE,"US$";#N/A,#N/A,FALSE,"SUMMARY";#N/A,#N/A,FALSE,"DET.SUMM";#N/A,#N/A,FALSE,"BACK-UP";#N/A,#N/A,FALSE,"INDIRECTS"}</definedName>
    <definedName name="wrn.single_option" localSheetId="2">{#N/A,#N/A,FALSE,"US$";#N/A,#N/A,FALSE,"SUMMARY";#N/A,#N/A,FALSE,"DET.SUMM";#N/A,#N/A,FALSE,"BACK-UP";#N/A,#N/A,FALSE,"INDIRECTS"}</definedName>
    <definedName name="wrn.single_option">{#N/A,#N/A,FALSE,"US$";#N/A,#N/A,FALSE,"SUMMARY";#N/A,#N/A,FALSE,"DET.SUMM";#N/A,#N/A,FALSE,"BACK-UP";#N/A,#N/A,FALSE,"INDIRECTS"}</definedName>
    <definedName name="wrn.SOSTENIMIENTO._.NOVIEMBRE._.JRC." localSheetId="0">{#N/A,#N/A,FALSE,"Sost-Nov"}</definedName>
    <definedName name="wrn.SOSTENIMIENTO._.NOVIEMBRE._.JRC." localSheetId="1">{#N/A,#N/A,FALSE,"Sost-Nov"}</definedName>
    <definedName name="wrn.SOSTENIMIENTO._.NOVIEMBRE._.JRC." localSheetId="2">{#N/A,#N/A,FALSE,"Sost-Nov"}</definedName>
    <definedName name="wrn.SOSTENIMIENTO._.NOVIEMBRE._.JRC.">{#N/A,#N/A,FALSE,"Sost-Nov"}</definedName>
    <definedName name="wrn.SOSTENIMIENTO._.NOVIEMBRE._.JRC._1" localSheetId="0">{#N/A,#N/A,FALSE,"Sost-Nov"}</definedName>
    <definedName name="wrn.SOSTENIMIENTO._.NOVIEMBRE._.JRC._1" localSheetId="1">{#N/A,#N/A,FALSE,"Sost-Nov"}</definedName>
    <definedName name="wrn.SOSTENIMIENTO._.NOVIEMBRE._.JRC._1" localSheetId="2">{#N/A,#N/A,FALSE,"Sost-Nov"}</definedName>
    <definedName name="wrn.SOSTENIMIENTO._.NOVIEMBRE._.JRC._1">{#N/A,#N/A,FALSE,"Sost-Nov"}</definedName>
    <definedName name="wrn.SOSTENIMIENTO._.NOVIEMBRE._.JRC._1_1" localSheetId="0">{#N/A,#N/A,FALSE,"Sost-Nov"}</definedName>
    <definedName name="wrn.SOSTENIMIENTO._.NOVIEMBRE._.JRC._1_1" localSheetId="1">{#N/A,#N/A,FALSE,"Sost-Nov"}</definedName>
    <definedName name="wrn.SOSTENIMIENTO._.NOVIEMBRE._.JRC._1_1" localSheetId="2">{#N/A,#N/A,FALSE,"Sost-Nov"}</definedName>
    <definedName name="wrn.SOSTENIMIENTO._.NOVIEMBRE._.JRC._1_1">{#N/A,#N/A,FALSE,"Sost-Nov"}</definedName>
    <definedName name="wrn.SOSTENIMIENTO._.NOVIEMBRE._.JRC._1_2" localSheetId="0">{#N/A,#N/A,FALSE,"Sost-Nov"}</definedName>
    <definedName name="wrn.SOSTENIMIENTO._.NOVIEMBRE._.JRC._1_2" localSheetId="1">{#N/A,#N/A,FALSE,"Sost-Nov"}</definedName>
    <definedName name="wrn.SOSTENIMIENTO._.NOVIEMBRE._.JRC._1_2" localSheetId="2">{#N/A,#N/A,FALSE,"Sost-Nov"}</definedName>
    <definedName name="wrn.SOSTENIMIENTO._.NOVIEMBRE._.JRC._1_2">{#N/A,#N/A,FALSE,"Sost-Nov"}</definedName>
    <definedName name="wrn.SOSTENIMIENTO._.NOVIEMBRE._.JRC._1_3" localSheetId="0">{#N/A,#N/A,FALSE,"Sost-Nov"}</definedName>
    <definedName name="wrn.SOSTENIMIENTO._.NOVIEMBRE._.JRC._1_3" localSheetId="1">{#N/A,#N/A,FALSE,"Sost-Nov"}</definedName>
    <definedName name="wrn.SOSTENIMIENTO._.NOVIEMBRE._.JRC._1_3" localSheetId="2">{#N/A,#N/A,FALSE,"Sost-Nov"}</definedName>
    <definedName name="wrn.SOSTENIMIENTO._.NOVIEMBRE._.JRC._1_3">{#N/A,#N/A,FALSE,"Sost-Nov"}</definedName>
    <definedName name="wrn.SOSTENIMIENTO._.NOVIEMBRE._.JRC._2" localSheetId="0">{#N/A,#N/A,FALSE,"Sost-Nov"}</definedName>
    <definedName name="wrn.SOSTENIMIENTO._.NOVIEMBRE._.JRC._2" localSheetId="1">{#N/A,#N/A,FALSE,"Sost-Nov"}</definedName>
    <definedName name="wrn.SOSTENIMIENTO._.NOVIEMBRE._.JRC._2" localSheetId="2">{#N/A,#N/A,FALSE,"Sost-Nov"}</definedName>
    <definedName name="wrn.SOSTENIMIENTO._.NOVIEMBRE._.JRC._2">{#N/A,#N/A,FALSE,"Sost-Nov"}</definedName>
    <definedName name="wrn.SOSTENIMIENTO._.NOVIEMBRE._.JRC._3" localSheetId="0">{#N/A,#N/A,FALSE,"Sost-Nov"}</definedName>
    <definedName name="wrn.SOSTENIMIENTO._.NOVIEMBRE._.JRC._3" localSheetId="1">{#N/A,#N/A,FALSE,"Sost-Nov"}</definedName>
    <definedName name="wrn.SOSTENIMIENTO._.NOVIEMBRE._.JRC._3" localSheetId="2">{#N/A,#N/A,FALSE,"Sost-Nov"}</definedName>
    <definedName name="wrn.SOSTENIMIENTO._.NOVIEMBRE._.JRC._3">{#N/A,#N/A,FALSE,"Sost-Nov"}</definedName>
    <definedName name="wrn.SOSTENIMIENTO._.NOVIEMBRE._.JRC._4" localSheetId="0">{#N/A,#N/A,FALSE,"Sost-Nov"}</definedName>
    <definedName name="wrn.SOSTENIMIENTO._.NOVIEMBRE._.JRC._4" localSheetId="1">{#N/A,#N/A,FALSE,"Sost-Nov"}</definedName>
    <definedName name="wrn.SOSTENIMIENTO._.NOVIEMBRE._.JRC._4" localSheetId="2">{#N/A,#N/A,FALSE,"Sost-Nov"}</definedName>
    <definedName name="wrn.SOSTENIMIENTO._.NOVIEMBRE._.JRC._4">{#N/A,#N/A,FALSE,"Sost-Nov"}</definedName>
    <definedName name="wrn.STICK._.BUILT._.SUMMARY." localSheetId="0">{#N/A,#N/A,FALSE,"STICK_SUMMARY";#N/A,#N/A,FALSE,"STICK_DSUM";#N/A,#N/A,FALSE,"STICK_INDIRECTS"}</definedName>
    <definedName name="wrn.STICK._.BUILT._.SUMMARY." localSheetId="1">{#N/A,#N/A,FALSE,"STICK_SUMMARY";#N/A,#N/A,FALSE,"STICK_DSUM";#N/A,#N/A,FALSE,"STICK_INDIRECTS"}</definedName>
    <definedName name="wrn.STICK._.BUILT._.SUMMARY." localSheetId="2">{#N/A,#N/A,FALSE,"STICK_SUMMARY";#N/A,#N/A,FALSE,"STICK_DSUM";#N/A,#N/A,FALSE,"STICK_INDIRECTS"}</definedName>
    <definedName name="wrn.STICK._.BUILT._.SUMMARY.">{#N/A,#N/A,FALSE,"STICK_SUMMARY";#N/A,#N/A,FALSE,"STICK_DSUM";#N/A,#N/A,FALSE,"STICK_INDIRECTS"}</definedName>
    <definedName name="wrn.STICK._.INDIRECTS." localSheetId="0">{"STICK_INDIR_BACKUP",#N/A,FALSE,"STICK_INDIRECTS";"STICK_INDIR_SUMMARY",#N/A,FALSE,"STICK_INDIRECTS"}</definedName>
    <definedName name="wrn.STICK._.INDIRECTS." localSheetId="1">{"STICK_INDIR_BACKUP",#N/A,FALSE,"STICK_INDIRECTS";"STICK_INDIR_SUMMARY",#N/A,FALSE,"STICK_INDIRECTS"}</definedName>
    <definedName name="wrn.STICK._.INDIRECTS." localSheetId="2">{"STICK_INDIR_BACKUP",#N/A,FALSE,"STICK_INDIRECTS";"STICK_INDIR_SUMMARY",#N/A,FALSE,"STICK_INDIRECTS"}</definedName>
    <definedName name="wrn.STICK._.INDIRECTS.">{"STICK_INDIR_BACKUP",#N/A,FALSE,"STICK_INDIRECTS";"STICK_INDIR_SUMMARY",#N/A,FALSE,"STICK_INDIRECTS"}</definedName>
    <definedName name="wrn.struckgi." localSheetId="0">{#N/A,#N/A,TRUE,"arnitower";#N/A,#N/A,TRUE,"arnigarage "}</definedName>
    <definedName name="wrn.struckgi." localSheetId="1">{#N/A,#N/A,TRUE,"arnitower";#N/A,#N/A,TRUE,"arnigarage "}</definedName>
    <definedName name="wrn.struckgi." localSheetId="2">{#N/A,#N/A,TRUE,"arnitower";#N/A,#N/A,TRUE,"arnigarage "}</definedName>
    <definedName name="wrn.struckgi.">{#N/A,#N/A,TRUE,"arnitower";#N/A,#N/A,TRUE,"arnigarage "}</definedName>
    <definedName name="wrn.sumary1." localSheetId="0">{#N/A,#N/A,FALSE,"Matrix";#N/A,#N/A,FALSE,"Executive";#N/A,#N/A,FALSE,"Summary"}</definedName>
    <definedName name="wrn.sumary1." localSheetId="1">{#N/A,#N/A,FALSE,"Matrix";#N/A,#N/A,FALSE,"Executive";#N/A,#N/A,FALSE,"Summary"}</definedName>
    <definedName name="wrn.sumary1." localSheetId="2">{#N/A,#N/A,FALSE,"Matrix";#N/A,#N/A,FALSE,"Executive";#N/A,#N/A,FALSE,"Summary"}</definedName>
    <definedName name="wrn.sumary1.">{#N/A,#N/A,FALSE,"Matrix";#N/A,#N/A,FALSE,"Executive";#N/A,#N/A,FALSE,"Summary"}</definedName>
    <definedName name="wrn.Summary." localSheetId="3">{#N/A,#N/A,FALSE,"Matrix";#N/A,#N/A,FALSE,"Executive";#N/A,#N/A,FALSE,"Summary"}</definedName>
    <definedName name="wrn.Summary." localSheetId="4">{#N/A,#N/A,FALSE,"Matrix";#N/A,#N/A,FALSE,"Executive";#N/A,#N/A,FALSE,"Summary"}</definedName>
    <definedName name="wrn.Summary." localSheetId="5">{#N/A,#N/A,FALSE,"Matrix";#N/A,#N/A,FALSE,"Executive";#N/A,#N/A,FALSE,"Summary"}</definedName>
    <definedName name="wrn.Summary." localSheetId="6">{#N/A,#N/A,FALSE,"Matrix";#N/A,#N/A,FALSE,"Executive";#N/A,#N/A,FALSE,"Summary"}</definedName>
    <definedName name="wrn.Summary." localSheetId="0">{#N/A,#N/A,FALSE,"Matrix";#N/A,#N/A,FALSE,"Executive";#N/A,#N/A,FALSE,"Summary"}</definedName>
    <definedName name="wrn.Summary." localSheetId="1">{#N/A,#N/A,FALSE,"Matrix";#N/A,#N/A,FALSE,"Executive";#N/A,#N/A,FALSE,"Summary"}</definedName>
    <definedName name="wrn.Summary." localSheetId="2">{#N/A,#N/A,FALSE,"Matrix";#N/A,#N/A,FALSE,"Executive";#N/A,#N/A,FALSE,"Summary"}</definedName>
    <definedName name="wrn.Summary.">{#N/A,#N/A,FALSE,"Matrix";#N/A,#N/A,FALSE,"Executive";#N/A,#N/A,FALSE,"Summary"}</definedName>
    <definedName name="wrn.Summary._1" localSheetId="0">{#N/A,#N/A,FALSE,"Matrix";#N/A,#N/A,FALSE,"Executive";#N/A,#N/A,FALSE,"Summary"}</definedName>
    <definedName name="wrn.Summary._1" localSheetId="1">{#N/A,#N/A,FALSE,"Matrix";#N/A,#N/A,FALSE,"Executive";#N/A,#N/A,FALSE,"Summary"}</definedName>
    <definedName name="wrn.Summary._1" localSheetId="2">{#N/A,#N/A,FALSE,"Matrix";#N/A,#N/A,FALSE,"Executive";#N/A,#N/A,FALSE,"Summary"}</definedName>
    <definedName name="wrn.Summary._1">{#N/A,#N/A,FALSE,"Matrix";#N/A,#N/A,FALSE,"Executive";#N/A,#N/A,FALSE,"Summary"}</definedName>
    <definedName name="wrn.Tarifas." localSheetId="0">{"vista1",#N/A,FALSE,"Tarifas_Teoricas_May_97";"vista2",#N/A,FALSE,"Tarifas_Teoricas_May_97";"vista1",#N/A,FALSE,"Tarifas_Barra_May_97";"vista2",#N/A,FALSE,"Tarifas_Barra_May_97"}</definedName>
    <definedName name="wrn.Tarifas." localSheetId="1">{"vista1",#N/A,FALSE,"Tarifas_Teoricas_May_97";"vista2",#N/A,FALSE,"Tarifas_Teoricas_May_97";"vista1",#N/A,FALSE,"Tarifas_Barra_May_97";"vista2",#N/A,FALSE,"Tarifas_Barra_May_97"}</definedName>
    <definedName name="wrn.Tarifas." localSheetId="2">{"vista1",#N/A,FALSE,"Tarifas_Teoricas_May_97";"vista2",#N/A,FALSE,"Tarifas_Teoricas_May_97";"vista1",#N/A,FALSE,"Tarifas_Barra_May_97";"vista2",#N/A,FALSE,"Tarifas_Barra_May_97"}</definedName>
    <definedName name="wrn.Tarifas.">{"vista1",#N/A,FALSE,"Tarifas_Teoricas_May_97";"vista2",#N/A,FALSE,"Tarifas_Teoricas_May_97";"vista1",#N/A,FALSE,"Tarifas_Barra_May_97";"vista2",#N/A,FALSE,"Tarifas_Barra_May_97"}</definedName>
    <definedName name="wrn.Tarifas._1" localSheetId="0">{"vista1",#N/A,FALSE,"Tarifas_Teoricas_May_97";"vista2",#N/A,FALSE,"Tarifas_Teoricas_May_97";"vista1",#N/A,FALSE,"Tarifas_Barra_May_97";"vista2",#N/A,FALSE,"Tarifas_Barra_May_97"}</definedName>
    <definedName name="wrn.Tarifas._1" localSheetId="1">{"vista1",#N/A,FALSE,"Tarifas_Teoricas_May_97";"vista2",#N/A,FALSE,"Tarifas_Teoricas_May_97";"vista1",#N/A,FALSE,"Tarifas_Barra_May_97";"vista2",#N/A,FALSE,"Tarifas_Barra_May_97"}</definedName>
    <definedName name="wrn.Tarifas._1" localSheetId="2">{"vista1",#N/A,FALSE,"Tarifas_Teoricas_May_97";"vista2",#N/A,FALSE,"Tarifas_Teoricas_May_97";"vista1",#N/A,FALSE,"Tarifas_Barra_May_97";"vista2",#N/A,FALSE,"Tarifas_Barra_May_97"}</definedName>
    <definedName name="wrn.Tarifas._1">{"vista1",#N/A,FALSE,"Tarifas_Teoricas_May_97";"vista2",#N/A,FALSE,"Tarifas_Teoricas_May_97";"vista1",#N/A,FALSE,"Tarifas_Barra_May_97";"vista2",#N/A,FALSE,"Tarifas_Barra_May_97"}</definedName>
    <definedName name="wrn.Tarifas._1_1" localSheetId="0">{"vista1",#N/A,FALSE,"Tarifas_Teoricas_May_97";"vista2",#N/A,FALSE,"Tarifas_Teoricas_May_97";"vista1",#N/A,FALSE,"Tarifas_Barra_May_97";"vista2",#N/A,FALSE,"Tarifas_Barra_May_97"}</definedName>
    <definedName name="wrn.Tarifas._1_1" localSheetId="1">{"vista1",#N/A,FALSE,"Tarifas_Teoricas_May_97";"vista2",#N/A,FALSE,"Tarifas_Teoricas_May_97";"vista1",#N/A,FALSE,"Tarifas_Barra_May_97";"vista2",#N/A,FALSE,"Tarifas_Barra_May_97"}</definedName>
    <definedName name="wrn.Tarifas._1_1" localSheetId="2">{"vista1",#N/A,FALSE,"Tarifas_Teoricas_May_97";"vista2",#N/A,FALSE,"Tarifas_Teoricas_May_97";"vista1",#N/A,FALSE,"Tarifas_Barra_May_97";"vista2",#N/A,FALSE,"Tarifas_Barra_May_97"}</definedName>
    <definedName name="wrn.Tarifas._1_1">{"vista1",#N/A,FALSE,"Tarifas_Teoricas_May_97";"vista2",#N/A,FALSE,"Tarifas_Teoricas_May_97";"vista1",#N/A,FALSE,"Tarifas_Barra_May_97";"vista2",#N/A,FALSE,"Tarifas_Barra_May_97"}</definedName>
    <definedName name="wrn.Tarifas._1_2" localSheetId="0">{"vista1",#N/A,FALSE,"Tarifas_Teoricas_May_97";"vista2",#N/A,FALSE,"Tarifas_Teoricas_May_97";"vista1",#N/A,FALSE,"Tarifas_Barra_May_97";"vista2",#N/A,FALSE,"Tarifas_Barra_May_97"}</definedName>
    <definedName name="wrn.Tarifas._1_2" localSheetId="1">{"vista1",#N/A,FALSE,"Tarifas_Teoricas_May_97";"vista2",#N/A,FALSE,"Tarifas_Teoricas_May_97";"vista1",#N/A,FALSE,"Tarifas_Barra_May_97";"vista2",#N/A,FALSE,"Tarifas_Barra_May_97"}</definedName>
    <definedName name="wrn.Tarifas._1_2" localSheetId="2">{"vista1",#N/A,FALSE,"Tarifas_Teoricas_May_97";"vista2",#N/A,FALSE,"Tarifas_Teoricas_May_97";"vista1",#N/A,FALSE,"Tarifas_Barra_May_97";"vista2",#N/A,FALSE,"Tarifas_Barra_May_97"}</definedName>
    <definedName name="wrn.Tarifas._1_2">{"vista1",#N/A,FALSE,"Tarifas_Teoricas_May_97";"vista2",#N/A,FALSE,"Tarifas_Teoricas_May_97";"vista1",#N/A,FALSE,"Tarifas_Barra_May_97";"vista2",#N/A,FALSE,"Tarifas_Barra_May_97"}</definedName>
    <definedName name="wrn.Tarifas._1_3" localSheetId="0">{"vista1",#N/A,FALSE,"Tarifas_Teoricas_May_97";"vista2",#N/A,FALSE,"Tarifas_Teoricas_May_97";"vista1",#N/A,FALSE,"Tarifas_Barra_May_97";"vista2",#N/A,FALSE,"Tarifas_Barra_May_97"}</definedName>
    <definedName name="wrn.Tarifas._1_3" localSheetId="1">{"vista1",#N/A,FALSE,"Tarifas_Teoricas_May_97";"vista2",#N/A,FALSE,"Tarifas_Teoricas_May_97";"vista1",#N/A,FALSE,"Tarifas_Barra_May_97";"vista2",#N/A,FALSE,"Tarifas_Barra_May_97"}</definedName>
    <definedName name="wrn.Tarifas._1_3" localSheetId="2">{"vista1",#N/A,FALSE,"Tarifas_Teoricas_May_97";"vista2",#N/A,FALSE,"Tarifas_Teoricas_May_97";"vista1",#N/A,FALSE,"Tarifas_Barra_May_97";"vista2",#N/A,FALSE,"Tarifas_Barra_May_97"}</definedName>
    <definedName name="wrn.Tarifas._1_3">{"vista1",#N/A,FALSE,"Tarifas_Teoricas_May_97";"vista2",#N/A,FALSE,"Tarifas_Teoricas_May_97";"vista1",#N/A,FALSE,"Tarifas_Barra_May_97";"vista2",#N/A,FALSE,"Tarifas_Barra_May_97"}</definedName>
    <definedName name="wrn.Tarifas._2" localSheetId="0">{"vista1",#N/A,FALSE,"Tarifas_Teoricas_May_97";"vista2",#N/A,FALSE,"Tarifas_Teoricas_May_97";"vista1",#N/A,FALSE,"Tarifas_Barra_May_97";"vista2",#N/A,FALSE,"Tarifas_Barra_May_97"}</definedName>
    <definedName name="wrn.Tarifas._2" localSheetId="1">{"vista1",#N/A,FALSE,"Tarifas_Teoricas_May_97";"vista2",#N/A,FALSE,"Tarifas_Teoricas_May_97";"vista1",#N/A,FALSE,"Tarifas_Barra_May_97";"vista2",#N/A,FALSE,"Tarifas_Barra_May_97"}</definedName>
    <definedName name="wrn.Tarifas._2" localSheetId="2">{"vista1",#N/A,FALSE,"Tarifas_Teoricas_May_97";"vista2",#N/A,FALSE,"Tarifas_Teoricas_May_97";"vista1",#N/A,FALSE,"Tarifas_Barra_May_97";"vista2",#N/A,FALSE,"Tarifas_Barra_May_97"}</definedName>
    <definedName name="wrn.Tarifas._2">{"vista1",#N/A,FALSE,"Tarifas_Teoricas_May_97";"vista2",#N/A,FALSE,"Tarifas_Teoricas_May_97";"vista1",#N/A,FALSE,"Tarifas_Barra_May_97";"vista2",#N/A,FALSE,"Tarifas_Barra_May_97"}</definedName>
    <definedName name="wrn.Tarifas._3" localSheetId="0">{"vista1",#N/A,FALSE,"Tarifas_Teoricas_May_97";"vista2",#N/A,FALSE,"Tarifas_Teoricas_May_97";"vista1",#N/A,FALSE,"Tarifas_Barra_May_97";"vista2",#N/A,FALSE,"Tarifas_Barra_May_97"}</definedName>
    <definedName name="wrn.Tarifas._3" localSheetId="1">{"vista1",#N/A,FALSE,"Tarifas_Teoricas_May_97";"vista2",#N/A,FALSE,"Tarifas_Teoricas_May_97";"vista1",#N/A,FALSE,"Tarifas_Barra_May_97";"vista2",#N/A,FALSE,"Tarifas_Barra_May_97"}</definedName>
    <definedName name="wrn.Tarifas._3" localSheetId="2">{"vista1",#N/A,FALSE,"Tarifas_Teoricas_May_97";"vista2",#N/A,FALSE,"Tarifas_Teoricas_May_97";"vista1",#N/A,FALSE,"Tarifas_Barra_May_97";"vista2",#N/A,FALSE,"Tarifas_Barra_May_97"}</definedName>
    <definedName name="wrn.Tarifas._3">{"vista1",#N/A,FALSE,"Tarifas_Teoricas_May_97";"vista2",#N/A,FALSE,"Tarifas_Teoricas_May_97";"vista1",#N/A,FALSE,"Tarifas_Barra_May_97";"vista2",#N/A,FALSE,"Tarifas_Barra_May_97"}</definedName>
    <definedName name="wrn.Tarifas._4" localSheetId="0">{"vista1",#N/A,FALSE,"Tarifas_Teoricas_May_97";"vista2",#N/A,FALSE,"Tarifas_Teoricas_May_97";"vista1",#N/A,FALSE,"Tarifas_Barra_May_97";"vista2",#N/A,FALSE,"Tarifas_Barra_May_97"}</definedName>
    <definedName name="wrn.Tarifas._4" localSheetId="1">{"vista1",#N/A,FALSE,"Tarifas_Teoricas_May_97";"vista2",#N/A,FALSE,"Tarifas_Teoricas_May_97";"vista1",#N/A,FALSE,"Tarifas_Barra_May_97";"vista2",#N/A,FALSE,"Tarifas_Barra_May_97"}</definedName>
    <definedName name="wrn.Tarifas._4" localSheetId="2">{"vista1",#N/A,FALSE,"Tarifas_Teoricas_May_97";"vista2",#N/A,FALSE,"Tarifas_Teoricas_May_97";"vista1",#N/A,FALSE,"Tarifas_Barra_May_97";"vista2",#N/A,FALSE,"Tarifas_Barra_May_97"}</definedName>
    <definedName name="wrn.Tarifas._4">{"vista1",#N/A,FALSE,"Tarifas_Teoricas_May_97";"vista2",#N/A,FALSE,"Tarifas_Teoricas_May_97";"vista1",#N/A,FALSE,"Tarifas_Barra_May_97";"vista2",#N/A,FALSE,"Tarifas_Barra_May_97"}</definedName>
    <definedName name="wrn.tax." localSheetId="0">{"pre",#N/A,FALSE,"F.281";"pre",#N/A,FALSE,"F.253";"pre",#N/A,FALSE,"F.1242";"pre",#N/A,FALSE,"Form258_0598 ";"pre",#N/A,FALSE,"Crédito fiscal_0598"}</definedName>
    <definedName name="wrn.tax." localSheetId="1">{"pre",#N/A,FALSE,"F.281";"pre",#N/A,FALSE,"F.253";"pre",#N/A,FALSE,"F.1242";"pre",#N/A,FALSE,"Form258_0598 ";"pre",#N/A,FALSE,"Crédito fiscal_0598"}</definedName>
    <definedName name="wrn.tax." localSheetId="2">{"pre",#N/A,FALSE,"F.281";"pre",#N/A,FALSE,"F.253";"pre",#N/A,FALSE,"F.1242";"pre",#N/A,FALSE,"Form258_0598 ";"pre",#N/A,FALSE,"Crédito fiscal_0598"}</definedName>
    <definedName name="wrn.tax.">{"pre",#N/A,FALSE,"F.281";"pre",#N/A,FALSE,"F.253";"pre",#N/A,FALSE,"F.1242";"pre",#N/A,FALSE,"Form258_0598 ";"pre",#N/A,FALSE,"Crédito fiscal_0598"}</definedName>
    <definedName name="wrn.three." localSheetId="0">{"input1",#N/A,FALSE,"Input";"input2",#N/A,FALSE,"Input";"input3",#N/A,FALSE,"Input"}</definedName>
    <definedName name="wrn.three." localSheetId="1">{"input1",#N/A,FALSE,"Input";"input2",#N/A,FALSE,"Input";"input3",#N/A,FALSE,"Input"}</definedName>
    <definedName name="wrn.three." localSheetId="2">{"input1",#N/A,FALSE,"Input";"input2",#N/A,FALSE,"Input";"input3",#N/A,FALSE,"Input"}</definedName>
    <definedName name="wrn.three.">{"input1",#N/A,FALSE,"Input";"input2",#N/A,FALSE,"Input";"input3",#N/A,FALSE,"Input"}</definedName>
    <definedName name="wrn.TODAS._.AS._.OBRAS." localSheetId="0">{#N/A,#N/A,FALSE,"OBRA-551V";#N/A,#N/A,FALSE,"OBRA-519";#N/A,#N/A,FALSE,"OBRA-559V";#N/A,#N/A,FALSE,"OBRA-560V";#N/A,#N/A,FALSE,"OBRA-576V";#N/A,#N/A,FALSE,"OBRA-580V";#N/A,#N/A,FALSE,"OBRA-597";#N/A,#N/A,FALSE,"OBRA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2">{#N/A,#N/A,FALSE,"OBRA-551V";#N/A,#N/A,FALSE,"OBRA-519";#N/A,#N/A,FALSE,"OBRA-559V";#N/A,#N/A,FALSE,"OBRA-560V";#N/A,#N/A,FALSE,"OBRA-576V";#N/A,#N/A,FALSE,"OBRA-580V";#N/A,#N/A,FALSE,"OBRA-597";#N/A,#N/A,FALSE,"OBRA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o."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tal._.Print." localSheetId="0">{#N/A,#N/A,TRUE,"Cover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2">{#N/A,#N/A,TRUE,"Cover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RAIN1_REPORT." localSheetId="0">{#N/A,#N/A,FALSE,"Train1_Summary";#N/A,#N/A,FALSE,"Train1_Directs";#N/A,#N/A,FALSE,"Train1_Indirects"}</definedName>
    <definedName name="wrn.TRAIN1_REPORT." localSheetId="1">{#N/A,#N/A,FALSE,"Train1_Summary";#N/A,#N/A,FALSE,"Train1_Directs";#N/A,#N/A,FALSE,"Train1_Indirects"}</definedName>
    <definedName name="wrn.TRAIN1_REPORT." localSheetId="2">{#N/A,#N/A,FALSE,"Train1_Summary";#N/A,#N/A,FALSE,"Train1_Directs";#N/A,#N/A,FALSE,"Train1_Indirects"}</definedName>
    <definedName name="wrn.TRAIN1_REPORT.">{#N/A,#N/A,FALSE,"Train1_Summary";#N/A,#N/A,FALSE,"Train1_Directs";#N/A,#N/A,FALSE,"Train1_Indirects"}</definedName>
    <definedName name="wrn.TRAIN2_REPORT." localSheetId="0">{#N/A,#N/A,FALSE,"Train2 Summary";#N/A,#N/A,FALSE,"Train2 Directs";#N/A,#N/A,FALSE,"Train2 Indirects"}</definedName>
    <definedName name="wrn.TRAIN2_REPORT." localSheetId="1">{#N/A,#N/A,FALSE,"Train2 Summary";#N/A,#N/A,FALSE,"Train2 Directs";#N/A,#N/A,FALSE,"Train2 Indirects"}</definedName>
    <definedName name="wrn.TRAIN2_REPORT." localSheetId="2">{#N/A,#N/A,FALSE,"Train2 Summary";#N/A,#N/A,FALSE,"Train2 Directs";#N/A,#N/A,FALSE,"Train2 Indirects"}</definedName>
    <definedName name="wrn.TRAIN2_REPORT.">{#N/A,#N/A,FALSE,"Train2 Summary";#N/A,#N/A,FALSE,"Train2 Directs";#N/A,#N/A,FALSE,"Train2 Indirects"}</definedName>
    <definedName name="wrn.Trends."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wo." localSheetId="0">{#N/A,#N/A,FALSE,"PL";#N/A,#N/A,FALSE,"CF";#N/A,#N/A,FALSE,"NPV";#N/A,#N/A,FALSE,"Summary";#N/A,#N/A,FALSE,"Output"}</definedName>
    <definedName name="wrn.two." localSheetId="1">{#N/A,#N/A,FALSE,"PL";#N/A,#N/A,FALSE,"CF";#N/A,#N/A,FALSE,"NPV";#N/A,#N/A,FALSE,"Summary";#N/A,#N/A,FALSE,"Output"}</definedName>
    <definedName name="wrn.two." localSheetId="2">{#N/A,#N/A,FALSE,"PL";#N/A,#N/A,FALSE,"CF";#N/A,#N/A,FALSE,"NPV";#N/A,#N/A,FALSE,"Summary";#N/A,#N/A,FALSE,"Output"}</definedName>
    <definedName name="wrn.two.">{#N/A,#N/A,FALSE,"PL";#N/A,#N/A,FALSE,"CF";#N/A,#N/A,FALSE,"NPV";#N/A,#N/A,FALSE,"Summary";#N/A,#N/A,FALSE,"Output"}</definedName>
    <definedName name="wrn.Umsatz." localSheetId="0">{#N/A,#N/A,FALSE,"Umsatz";#N/A,#N/A,FALSE,"Base V.02";#N/A,#N/A,FALSE,"Charts"}</definedName>
    <definedName name="wrn.Umsatz." localSheetId="1">{#N/A,#N/A,FALSE,"Umsatz";#N/A,#N/A,FALSE,"Base V.02";#N/A,#N/A,FALSE,"Charts"}</definedName>
    <definedName name="wrn.Umsatz." localSheetId="2">{#N/A,#N/A,FALSE,"Umsatz";#N/A,#N/A,FALSE,"Base V.02";#N/A,#N/A,FALSE,"Charts"}</definedName>
    <definedName name="wrn.Umsatz.">{#N/A,#N/A,FALSE,"Umsatz";#N/A,#N/A,FALSE,"Base V.02";#N/A,#N/A,FALSE,"Charts"}</definedName>
    <definedName name="wrn.Una._.Hoja." localSheetId="3">{"Sin detalle",#N/A,FALSE,"Flujo (redondeado)"}</definedName>
    <definedName name="wrn.Una._.Hoja." localSheetId="4">{"Sin detalle",#N/A,FALSE,"Flujo (redondeado)"}</definedName>
    <definedName name="wrn.Una._.Hoja." localSheetId="5">{"Sin detalle",#N/A,FALSE,"Flujo (redondeado)"}</definedName>
    <definedName name="wrn.Una._.Hoja." localSheetId="6">{"Sin detalle",#N/A,FALSE,"Flujo (redondeado)"}</definedName>
    <definedName name="wrn.Una._.Hoja." localSheetId="0">{"Sin detalle",#N/A,FALSE,"Flujo (redondeado)"}</definedName>
    <definedName name="wrn.Una._.Hoja." localSheetId="1">{"Sin detalle",#N/A,FALSE,"Flujo (redondeado)"}</definedName>
    <definedName name="wrn.Una._.Hoja." localSheetId="2">{"Sin detalle",#N/A,FALSE,"Flujo (redondeado)"}</definedName>
    <definedName name="wrn.Una._.Hoja.">{"Sin detalle",#N/A,FALSE,"Flujo (redondeado)"}</definedName>
    <definedName name="wrn.unidades." localSheetId="3">{#N/A,#N/A,FALSE,"RESUMEN";#N/A,#N/A,FALSE,"GG-GI";#N/A,#N/A,FALSE,"AMB";#N/A,#N/A,FALSE,"EyR";#N/A,#N/A,FALSE,"UCP";#N/A,#N/A,FALSE,"IND";#N/A,#N/A,FALSE,"LR";#N/A,#N/A,FALSE,"PRV";#N/A,#N/A,FALSE,"TÚNELES";#N/A,#N/A,FALSE,"IDT";#N/A,#N/A,FALSE,"ING"}</definedName>
    <definedName name="wrn.unidades." localSheetId="4">{#N/A,#N/A,FALSE,"RESUMEN";#N/A,#N/A,FALSE,"GG-GI";#N/A,#N/A,FALSE,"AMB";#N/A,#N/A,FALSE,"EyR";#N/A,#N/A,FALSE,"UCP";#N/A,#N/A,FALSE,"IND";#N/A,#N/A,FALSE,"LR";#N/A,#N/A,FALSE,"PRV";#N/A,#N/A,FALSE,"TÚNELES";#N/A,#N/A,FALSE,"IDT";#N/A,#N/A,FALSE,"ING"}</definedName>
    <definedName name="wrn.unidades." localSheetId="5">{#N/A,#N/A,FALSE,"RESUMEN";#N/A,#N/A,FALSE,"GG-GI";#N/A,#N/A,FALSE,"AMB";#N/A,#N/A,FALSE,"EyR";#N/A,#N/A,FALSE,"UCP";#N/A,#N/A,FALSE,"IND";#N/A,#N/A,FALSE,"LR";#N/A,#N/A,FALSE,"PRV";#N/A,#N/A,FALSE,"TÚNELES";#N/A,#N/A,FALSE,"IDT";#N/A,#N/A,FALSE,"ING"}</definedName>
    <definedName name="wrn.unidades." localSheetId="6">{#N/A,#N/A,FALSE,"RESUMEN";#N/A,#N/A,FALSE,"GG-GI";#N/A,#N/A,FALSE,"AMB";#N/A,#N/A,FALSE,"EyR";#N/A,#N/A,FALSE,"UCP";#N/A,#N/A,FALSE,"IND";#N/A,#N/A,FALSE,"LR";#N/A,#N/A,FALSE,"PRV";#N/A,#N/A,FALSE,"TÚNELES";#N/A,#N/A,FALSE,"IDT";#N/A,#N/A,FALSE,"ING"}</definedName>
    <definedName name="wrn.unidades." localSheetId="0">{#N/A,#N/A,FALSE,"RESUMEN";#N/A,#N/A,FALSE,"GG-GI";#N/A,#N/A,FALSE,"AMB";#N/A,#N/A,FALSE,"EyR";#N/A,#N/A,FALSE,"UCP";#N/A,#N/A,FALSE,"IND";#N/A,#N/A,FALSE,"LR";#N/A,#N/A,FALSE,"PRV";#N/A,#N/A,FALSE,"TÚNELES";#N/A,#N/A,FALSE,"IDT";#N/A,#N/A,FALSE,"ING"}</definedName>
    <definedName name="wrn.unidades." localSheetId="1">{#N/A,#N/A,FALSE,"RESUMEN";#N/A,#N/A,FALSE,"GG-GI";#N/A,#N/A,FALSE,"AMB";#N/A,#N/A,FALSE,"EyR";#N/A,#N/A,FALSE,"UCP";#N/A,#N/A,FALSE,"IND";#N/A,#N/A,FALSE,"LR";#N/A,#N/A,FALSE,"PRV";#N/A,#N/A,FALSE,"TÚNELES";#N/A,#N/A,FALSE,"IDT";#N/A,#N/A,FALSE,"ING"}</definedName>
    <definedName name="wrn.unidades." localSheetId="2">{#N/A,#N/A,FALSE,"RESUMEN";#N/A,#N/A,FALSE,"GG-GI";#N/A,#N/A,FALSE,"AMB";#N/A,#N/A,FALSE,"EyR";#N/A,#N/A,FALSE,"UCP";#N/A,#N/A,FALSE,"IND";#N/A,#N/A,FALSE,"LR";#N/A,#N/A,FALSE,"PRV";#N/A,#N/A,FALSE,"TÚNELES";#N/A,#N/A,FALSE,"IDT";#N/A,#N/A,FALSE,"ING"}</definedName>
    <definedName name="wrn.unidades.">{#N/A,#N/A,FALSE,"RESUMEN";#N/A,#N/A,FALSE,"GG-GI";#N/A,#N/A,FALSE,"AMB";#N/A,#N/A,FALSE,"EyR";#N/A,#N/A,FALSE,"UCP";#N/A,#N/A,FALSE,"IND";#N/A,#N/A,FALSE,"LR";#N/A,#N/A,FALSE,"PRV";#N/A,#N/A,FALSE,"TÚNELES";#N/A,#N/A,FALSE,"IDT";#N/A,#N/A,FALSE,"ING"}</definedName>
    <definedName name="wrn.unidades._1" localSheetId="0">{#N/A,#N/A,FALSE,"RESUMEN";#N/A,#N/A,FALSE,"GG-GI";#N/A,#N/A,FALSE,"AMB";#N/A,#N/A,FALSE,"EyR";#N/A,#N/A,FALSE,"UCP";#N/A,#N/A,FALSE,"IND";#N/A,#N/A,FALSE,"LR";#N/A,#N/A,FALSE,"PRV";#N/A,#N/A,FALSE,"TÚNELES";#N/A,#N/A,FALSE,"IDT";#N/A,#N/A,FALSE,"ING"}</definedName>
    <definedName name="wrn.unidades._1" localSheetId="1">{#N/A,#N/A,FALSE,"RESUMEN";#N/A,#N/A,FALSE,"GG-GI";#N/A,#N/A,FALSE,"AMB";#N/A,#N/A,FALSE,"EyR";#N/A,#N/A,FALSE,"UCP";#N/A,#N/A,FALSE,"IND";#N/A,#N/A,FALSE,"LR";#N/A,#N/A,FALSE,"PRV";#N/A,#N/A,FALSE,"TÚNELES";#N/A,#N/A,FALSE,"IDT";#N/A,#N/A,FALSE,"ING"}</definedName>
    <definedName name="wrn.unidades._1" localSheetId="2">{#N/A,#N/A,FALSE,"RESUMEN";#N/A,#N/A,FALSE,"GG-GI";#N/A,#N/A,FALSE,"AMB";#N/A,#N/A,FALSE,"EyR";#N/A,#N/A,FALSE,"UCP";#N/A,#N/A,FALSE,"IND";#N/A,#N/A,FALSE,"LR";#N/A,#N/A,FALSE,"PRV";#N/A,#N/A,FALSE,"TÚNELES";#N/A,#N/A,FALSE,"IDT";#N/A,#N/A,FALSE,"ING"}</definedName>
    <definedName name="wrn.unidades._1">{#N/A,#N/A,FALSE,"RESUMEN";#N/A,#N/A,FALSE,"GG-GI";#N/A,#N/A,FALSE,"AMB";#N/A,#N/A,FALSE,"EyR";#N/A,#N/A,FALSE,"UCP";#N/A,#N/A,FALSE,"IND";#N/A,#N/A,FALSE,"LR";#N/A,#N/A,FALSE,"PRV";#N/A,#N/A,FALSE,"TÚNELES";#N/A,#N/A,FALSE,"IDT";#N/A,#N/A,FALSE,"ING"}</definedName>
    <definedName name="wrn.unidades._2" localSheetId="0">{#N/A,#N/A,FALSE,"RESUMEN";#N/A,#N/A,FALSE,"GG-GI";#N/A,#N/A,FALSE,"AMB";#N/A,#N/A,FALSE,"EyR";#N/A,#N/A,FALSE,"UCP";#N/A,#N/A,FALSE,"IND";#N/A,#N/A,FALSE,"LR";#N/A,#N/A,FALSE,"PRV";#N/A,#N/A,FALSE,"TÚNELES";#N/A,#N/A,FALSE,"IDT";#N/A,#N/A,FALSE,"ING"}</definedName>
    <definedName name="wrn.unidades._2" localSheetId="1">{#N/A,#N/A,FALSE,"RESUMEN";#N/A,#N/A,FALSE,"GG-GI";#N/A,#N/A,FALSE,"AMB";#N/A,#N/A,FALSE,"EyR";#N/A,#N/A,FALSE,"UCP";#N/A,#N/A,FALSE,"IND";#N/A,#N/A,FALSE,"LR";#N/A,#N/A,FALSE,"PRV";#N/A,#N/A,FALSE,"TÚNELES";#N/A,#N/A,FALSE,"IDT";#N/A,#N/A,FALSE,"ING"}</definedName>
    <definedName name="wrn.unidades._2" localSheetId="2">{#N/A,#N/A,FALSE,"RESUMEN";#N/A,#N/A,FALSE,"GG-GI";#N/A,#N/A,FALSE,"AMB";#N/A,#N/A,FALSE,"EyR";#N/A,#N/A,FALSE,"UCP";#N/A,#N/A,FALSE,"IND";#N/A,#N/A,FALSE,"LR";#N/A,#N/A,FALSE,"PRV";#N/A,#N/A,FALSE,"TÚNELES";#N/A,#N/A,FALSE,"IDT";#N/A,#N/A,FALSE,"ING"}</definedName>
    <definedName name="wrn.unidades._2">{#N/A,#N/A,FALSE,"RESUMEN";#N/A,#N/A,FALSE,"GG-GI";#N/A,#N/A,FALSE,"AMB";#N/A,#N/A,FALSE,"EyR";#N/A,#N/A,FALSE,"UCP";#N/A,#N/A,FALSE,"IND";#N/A,#N/A,FALSE,"LR";#N/A,#N/A,FALSE,"PRV";#N/A,#N/A,FALSE,"TÚNELES";#N/A,#N/A,FALSE,"IDT";#N/A,#N/A,FALSE,"ING"}</definedName>
    <definedName name="wrn.unidades._3" localSheetId="0">{#N/A,#N/A,FALSE,"RESUMEN";#N/A,#N/A,FALSE,"GG-GI";#N/A,#N/A,FALSE,"AMB";#N/A,#N/A,FALSE,"EyR";#N/A,#N/A,FALSE,"UCP";#N/A,#N/A,FALSE,"IND";#N/A,#N/A,FALSE,"LR";#N/A,#N/A,FALSE,"PRV";#N/A,#N/A,FALSE,"TÚNELES";#N/A,#N/A,FALSE,"IDT";#N/A,#N/A,FALSE,"ING"}</definedName>
    <definedName name="wrn.unidades._3" localSheetId="1">{#N/A,#N/A,FALSE,"RESUMEN";#N/A,#N/A,FALSE,"GG-GI";#N/A,#N/A,FALSE,"AMB";#N/A,#N/A,FALSE,"EyR";#N/A,#N/A,FALSE,"UCP";#N/A,#N/A,FALSE,"IND";#N/A,#N/A,FALSE,"LR";#N/A,#N/A,FALSE,"PRV";#N/A,#N/A,FALSE,"TÚNELES";#N/A,#N/A,FALSE,"IDT";#N/A,#N/A,FALSE,"ING"}</definedName>
    <definedName name="wrn.unidades._3" localSheetId="2">{#N/A,#N/A,FALSE,"RESUMEN";#N/A,#N/A,FALSE,"GG-GI";#N/A,#N/A,FALSE,"AMB";#N/A,#N/A,FALSE,"EyR";#N/A,#N/A,FALSE,"UCP";#N/A,#N/A,FALSE,"IND";#N/A,#N/A,FALSE,"LR";#N/A,#N/A,FALSE,"PRV";#N/A,#N/A,FALSE,"TÚNELES";#N/A,#N/A,FALSE,"IDT";#N/A,#N/A,FALSE,"ING"}</definedName>
    <definedName name="wrn.unidades._3">{#N/A,#N/A,FALSE,"RESUMEN";#N/A,#N/A,FALSE,"GG-GI";#N/A,#N/A,FALSE,"AMB";#N/A,#N/A,FALSE,"EyR";#N/A,#N/A,FALSE,"UCP";#N/A,#N/A,FALSE,"IND";#N/A,#N/A,FALSE,"LR";#N/A,#N/A,FALSE,"PRV";#N/A,#N/A,FALSE,"TÚNELES";#N/A,#N/A,FALSE,"IDT";#N/A,#N/A,FALSE,"ING"}</definedName>
    <definedName name="wrn.Valorización04." localSheetId="0">{"Caratula",#N/A,TRUE,"Carat";"Pago",#N/A,TRUE,"Pago";"Resumen",#N/A,TRUE,"Resumen";"estructuras",#N/A,TRUE,"Estructuras";"arquitectura",#N/A,TRUE,"Arquitectura";"sanitarias",#N/A,TRUE,"Inst.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1">{"Caratula",#N/A,TRUE,"Carat";"Pago",#N/A,TRUE,"Pago";"Resumen",#N/A,TRUE,"Resumen";"estructuras",#N/A,TRUE,"Estructuras";"arquitectura",#N/A,TRUE,"Arquitectura";"sanitarias",#N/A,TRUE,"Inst.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2">{"Caratula",#N/A,TRUE,"Carat";"Pago",#N/A,TRUE,"Pago";"Resumen",#N/A,TRUE,"Resumen";"estructuras",#N/A,TRUE,"Estructuras";"arquitectura",#N/A,TRUE,"Arquitectura";"sanitarias",#N/A,TRUE,"Inst.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uation._.Committee." localSheetId="0">{#N/A,#N/A,TRUE,"Cover";#N/A,#N/A,TRUE,"Macro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2">{#N/A,#N/A,TRUE,"Cover";#N/A,#N/A,TRUE,"Macro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Summaries." localSheetId="0">{#N/A,#N/A,FALSE,"Cover Sheet";#N/A,#N/A,FALSE,"Financial Assumptions";#N/A,#N/A,FALSE,"DCFOverviewPower";#N/A,#N/A,FALSE,"DCFOverviewGas";#N/A,#N/A,FALSE,"DCFOverviewWater";#N/A,#N/A,FALSE,"DCFOverviewVersorgung"}</definedName>
    <definedName name="wrn.Valuation._.Summaries." localSheetId="1">{#N/A,#N/A,FALSE,"Cover Sheet";#N/A,#N/A,FALSE,"Financial Assumptions";#N/A,#N/A,FALSE,"DCFOverviewPower";#N/A,#N/A,FALSE,"DCFOverviewGas";#N/A,#N/A,FALSE,"DCFOverviewWater";#N/A,#N/A,FALSE,"DCFOverviewVersorgung"}</definedName>
    <definedName name="wrn.Valuation._.Summaries." localSheetId="2">{#N/A,#N/A,FALSE,"Cover Sheet";#N/A,#N/A,FALSE,"Financial Assumptions";#N/A,#N/A,FALSE,"DCFOverviewPower";#N/A,#N/A,FALSE,"DCFOverviewGas";#N/A,#N/A,FALSE,"DCFOverviewWater";#N/A,#N/A,FALSE,"DCFOverviewVersorgung"}</definedName>
    <definedName name="wrn.Valuation._.Summaries.">{#N/A,#N/A,FALSE,"Cover Sheet";#N/A,#N/A,FALSE,"Financial Assumptions";#N/A,#N/A,FALSE,"DCFOverviewPower";#N/A,#N/A,FALSE,"DCFOverviewGas";#N/A,#N/A,FALSE,"DCFOverviewWater";#N/A,#N/A,FALSE,"DCFOverviewVersorgung"}</definedName>
    <definedName name="wrn.Version." localSheetId="0">{"Avance Fisico",#N/A,FALSE,"Avance Finan SAP";"Avance Financiero",#N/A,FALSE,"Avance Finan SAP"}</definedName>
    <definedName name="wrn.Version." localSheetId="1">{"Avance Fisico",#N/A,FALSE,"Avance Finan SAP";"Avance Financiero",#N/A,FALSE,"Avance Finan SAP"}</definedName>
    <definedName name="wrn.Version." localSheetId="2">{"Avance Fisico",#N/A,FALSE,"Avance Finan SAP";"Avance Financiero",#N/A,FALSE,"Avance Finan SAP"}</definedName>
    <definedName name="wrn.Version.">{"Avance Fisico",#N/A,FALSE,"Avance Finan SAP";"Avance Financiero",#N/A,FALSE,"Avance Finan SAP"}</definedName>
    <definedName name="wrn.Version._1" localSheetId="0">{"Avance Fisico",#N/A,FALSE,"Avance Finan SAP";"Avance Financiero",#N/A,FALSE,"Avance Finan SAP"}</definedName>
    <definedName name="wrn.Version._1" localSheetId="1">{"Avance Fisico",#N/A,FALSE,"Avance Finan SAP";"Avance Financiero",#N/A,FALSE,"Avance Finan SAP"}</definedName>
    <definedName name="wrn.Version._1" localSheetId="2">{"Avance Fisico",#N/A,FALSE,"Avance Finan SAP";"Avance Financiero",#N/A,FALSE,"Avance Finan SAP"}</definedName>
    <definedName name="wrn.Version._1">{"Avance Fisico",#N/A,FALSE,"Avance Finan SAP";"Avance Financiero",#N/A,FALSE,"Avance Finan SAP"}</definedName>
    <definedName name="wrn.Versorgungs._.GmbH._.Data." localSheetId="0">{#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2">{#N/A,#N/A,FALSE,"DCFCoverVersorgung";#N/A,#N/A,FALSE,"DCFOverviewVersorgung";#N/A,#N/A,FALSE,"PlanVersorgung";#N/A,#N/A,FALSE,"DCFVersorgung";#N/A,#N/A,FALSE,"ValueVersorgung";#N/A,#N/A,FALSE,"WaccVersorgung";#N/A,#N/A,FALSE,"WaccVersorgung";#N/A,#N/A,FALSE,"WaccCompVersorgung";#N/A,#N/A,FALSE,"MatrixVersorgung"}</definedName>
    <definedName name="wrn.Versorgungs._.GmbH._.Data.">{#N/A,#N/A,FALSE,"DCFCoverVersorgung";#N/A,#N/A,FALSE,"DCFOverviewVersorgung";#N/A,#N/A,FALSE,"PlanVersorgung";#N/A,#N/A,FALSE,"DCFVersorgung";#N/A,#N/A,FALSE,"ValueVersorgung";#N/A,#N/A,FALSE,"WaccVersorgung";#N/A,#N/A,FALSE,"WaccVersorgung";#N/A,#N/A,FALSE,"WaccCompVersorgung";#N/A,#N/A,FALSE,"MatrixVersorgung"}</definedName>
    <definedName name="wrn.via." localSheetId="0">{"via1",#N/A,TRUE,"general";"via2",#N/A,TRUE,"general";"via3",#N/A,TRUE,"general"}</definedName>
    <definedName name="wrn.via." localSheetId="1">{"via1",#N/A,TRUE,"general";"via2",#N/A,TRUE,"general";"via3",#N/A,TRUE,"general"}</definedName>
    <definedName name="wrn.via." localSheetId="2">{"via1",#N/A,TRUE,"general";"via2",#N/A,TRUE,"general";"via3",#N/A,TRUE,"general"}</definedName>
    <definedName name="wrn.via.">{"via1",#N/A,TRUE,"general";"via2",#N/A,TRUE,"general";"via3",#N/A,TRUE,"general"}</definedName>
    <definedName name="wrn.VOLCAN." localSheetId="3">{#N/A,#N/A,FALSE,"Resumen"}</definedName>
    <definedName name="wrn.VOLCAN." localSheetId="4">{#N/A,#N/A,FALSE,"Resumen"}</definedName>
    <definedName name="wrn.VOLCAN." localSheetId="5">{#N/A,#N/A,FALSE,"Resumen"}</definedName>
    <definedName name="wrn.VOLCAN." localSheetId="6">{#N/A,#N/A,FALSE,"Resumen"}</definedName>
    <definedName name="wrn.VOLCAN." localSheetId="0">{#N/A,#N/A,FALSE,"Resumen"}</definedName>
    <definedName name="wrn.VOLCAN." localSheetId="1">{#N/A,#N/A,FALSE,"Resumen"}</definedName>
    <definedName name="wrn.VOLCAN." localSheetId="2">{#N/A,#N/A,FALSE,"Resumen"}</definedName>
    <definedName name="wrn.VOLCAN.">{#N/A,#N/A,FALSE,"Resumen"}</definedName>
    <definedName name="wrn.VOLCAN._1" localSheetId="0">{#N/A,#N/A,FALSE,"Resumen"}</definedName>
    <definedName name="wrn.VOLCAN._1" localSheetId="1">{#N/A,#N/A,FALSE,"Resumen"}</definedName>
    <definedName name="wrn.VOLCAN._1" localSheetId="2">{#N/A,#N/A,FALSE,"Resumen"}</definedName>
    <definedName name="wrn.VOLCAN._1">{#N/A,#N/A,FALSE,"Resumen"}</definedName>
    <definedName name="wrn.VOLCAN._2" localSheetId="0">{#N/A,#N/A,FALSE,"Resumen"}</definedName>
    <definedName name="wrn.VOLCAN._2" localSheetId="1">{#N/A,#N/A,FALSE,"Resumen"}</definedName>
    <definedName name="wrn.VOLCAN._2" localSheetId="2">{#N/A,#N/A,FALSE,"Resumen"}</definedName>
    <definedName name="wrn.VOLCAN._2">{#N/A,#N/A,FALSE,"Resumen"}</definedName>
    <definedName name="wrn.VOLCAN._3" localSheetId="0">{#N/A,#N/A,FALSE,"Resumen"}</definedName>
    <definedName name="wrn.VOLCAN._3" localSheetId="1">{#N/A,#N/A,FALSE,"Resumen"}</definedName>
    <definedName name="wrn.VOLCAN._3" localSheetId="2">{#N/A,#N/A,FALSE,"Resumen"}</definedName>
    <definedName name="wrn.VOLCAN._3">{#N/A,#N/A,FALSE,"Resumen"}</definedName>
    <definedName name="wrn.Wolf._.and._.Paddington._.PDF._.Printout."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건설기계사업소._.상반기보고." localSheetId="0">{#N/A,#N/A,FALSE,"사업총괄";#N/A,#N/A,FALSE,"장비사업";#N/A,#N/A,FALSE,"철구사업";#N/A,#N/A,FALSE,"준설사업"}</definedName>
    <definedName name="wrn.건설기계사업소._.상반기보고." localSheetId="1">{#N/A,#N/A,FALSE,"사업총괄";#N/A,#N/A,FALSE,"장비사업";#N/A,#N/A,FALSE,"철구사업";#N/A,#N/A,FALSE,"준설사업"}</definedName>
    <definedName name="wrn.건설기계사업소._.상반기보고." localSheetId="2">{#N/A,#N/A,FALSE,"사업총괄";#N/A,#N/A,FALSE,"장비사업";#N/A,#N/A,FALSE,"철구사업";#N/A,#N/A,FALSE,"준설사업"}</definedName>
    <definedName name="wrn.건설기계사업소._.상반기보고.">{#N/A,#N/A,FALSE,"사업총괄";#N/A,#N/A,FALSE,"장비사업";#N/A,#N/A,FALSE,"철구사업";#N/A,#N/A,FALSE,"준설사업"}</definedName>
    <definedName name="wrn.변경예산." localSheetId="0">{#VALUE!,#N/A,FALSE,0;#N/A,#N/A,FALSE,0;#N/A,#N/A,FALSE,0;#N/A,#N/A,FALSE,0}</definedName>
    <definedName name="wrn.변경예산." localSheetId="1">{#VALUE!,#N/A,FALSE,0;#N/A,#N/A,FALSE,0;#N/A,#N/A,FALSE,0;#N/A,#N/A,FALSE,0}</definedName>
    <definedName name="wrn.변경예산." localSheetId="2">{#VALUE!,#N/A,FALSE,0;#N/A,#N/A,FALSE,0;#N/A,#N/A,FALSE,0;#N/A,#N/A,FALSE,0}</definedName>
    <definedName name="wrn.변경예산.">{#VALUE!,#N/A,FALSE,0;#N/A,#N/A,FALSE,0;#N/A,#N/A,FALSE,0;#N/A,#N/A,FALSE,0}</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예상손익." localSheetId="0">{#N/A,#N/A,FALSE,"예상손익";#N/A,#N/A,FALSE,"관리분석";#N/A,#N/A,FALSE,"장비분석";#N/A,#N/A,FALSE,"준설분석";#N/A,#N/A,FALSE,"철구분석"}</definedName>
    <definedName name="wrn.예상손익." localSheetId="1">{#N/A,#N/A,FALSE,"예상손익";#N/A,#N/A,FALSE,"관리분석";#N/A,#N/A,FALSE,"장비분석";#N/A,#N/A,FALSE,"준설분석";#N/A,#N/A,FALSE,"철구분석"}</definedName>
    <definedName name="wrn.예상손익." localSheetId="2">{#N/A,#N/A,FALSE,"예상손익";#N/A,#N/A,FALSE,"관리분석";#N/A,#N/A,FALSE,"장비분석";#N/A,#N/A,FALSE,"준설분석";#N/A,#N/A,FALSE,"철구분석"}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_1" localSheetId="0">{#N/A,#N/A,TRUE,"Est. de Fact.";#N/A,#N/A,TRUE,"Capitulo 19";#N/A,#N/A,TRUE,"Proyecto P855"}</definedName>
    <definedName name="wrn_1" localSheetId="1">{#N/A,#N/A,TRUE,"Est. de Fact.";#N/A,#N/A,TRUE,"Capitulo 19";#N/A,#N/A,TRUE,"Proyecto P855"}</definedName>
    <definedName name="wrn_1" localSheetId="2">{#N/A,#N/A,TRUE,"Est. de Fact.";#N/A,#N/A,TRUE,"Capitulo 19";#N/A,#N/A,TRUE,"Proyecto P855"}</definedName>
    <definedName name="wrn_1">{#N/A,#N/A,TRUE,"Est. de Fact.";#N/A,#N/A,TRUE,"Capitulo 19";#N/A,#N/A,TRUE,"Proyecto P855"}</definedName>
    <definedName name="wrn_2" localSheetId="0">{#N/A,#N/A,TRUE,"Est. de Fact.";#N/A,#N/A,TRUE,"Capitulo 19";#N/A,#N/A,TRUE,"Proyecto P855"}</definedName>
    <definedName name="wrn_2" localSheetId="1">{#N/A,#N/A,TRUE,"Est. de Fact.";#N/A,#N/A,TRUE,"Capitulo 19";#N/A,#N/A,TRUE,"Proyecto P855"}</definedName>
    <definedName name="wrn_2" localSheetId="2">{#N/A,#N/A,TRUE,"Est. de Fact.";#N/A,#N/A,TRUE,"Capitulo 19";#N/A,#N/A,TRUE,"Proyecto P855"}</definedName>
    <definedName name="wrn_2">{#N/A,#N/A,TRUE,"Est. de Fact.";#N/A,#N/A,TRUE,"Capitulo 19";#N/A,#N/A,TRUE,"Proyecto P855"}</definedName>
    <definedName name="wrn_3" localSheetId="0">{#N/A,#N/A,TRUE,"Est. de Fact.";#N/A,#N/A,TRUE,"Capitulo 19";#N/A,#N/A,TRUE,"Proyecto P855"}</definedName>
    <definedName name="wrn_3" localSheetId="1">{#N/A,#N/A,TRUE,"Est. de Fact.";#N/A,#N/A,TRUE,"Capitulo 19";#N/A,#N/A,TRUE,"Proyecto P855"}</definedName>
    <definedName name="wrn_3" localSheetId="2">{#N/A,#N/A,TRUE,"Est. de Fact.";#N/A,#N/A,TRUE,"Capitulo 19";#N/A,#N/A,TRUE,"Proyecto P855"}</definedName>
    <definedName name="wrn_3">{#N/A,#N/A,TRUE,"Est. de Fact.";#N/A,#N/A,TRUE,"Capitulo 19";#N/A,#N/A,TRUE,"Proyecto P855"}</definedName>
    <definedName name="wrn1_1" localSheetId="0">{#N/A,#N/A,TRUE,"Est. de Fact.";#N/A,#N/A,TRUE,"Capitulo 19";#N/A,#N/A,TRUE,"Proyecto P855"}</definedName>
    <definedName name="wrn1_1" localSheetId="1">{#N/A,#N/A,TRUE,"Est. de Fact.";#N/A,#N/A,TRUE,"Capitulo 19";#N/A,#N/A,TRUE,"Proyecto P855"}</definedName>
    <definedName name="wrn1_1" localSheetId="2">{#N/A,#N/A,TRUE,"Est. de Fact.";#N/A,#N/A,TRUE,"Capitulo 19";#N/A,#N/A,TRUE,"Proyecto P855"}</definedName>
    <definedName name="wrn1_1">{#N/A,#N/A,TRUE,"Est. de Fact.";#N/A,#N/A,TRUE,"Capitulo 19";#N/A,#N/A,TRUE,"Proyecto P855"}</definedName>
    <definedName name="wrn2.Bplan." localSheetId="0">{#N/A,#N/A,FALSE,"F_Plan";#N/A,#N/A,FALSE,"Parameter"}</definedName>
    <definedName name="wrn2.Bplan." localSheetId="1">{#N/A,#N/A,FALSE,"F_Plan";#N/A,#N/A,FALSE,"Parameter"}</definedName>
    <definedName name="wrn2.Bplan." localSheetId="2">{#N/A,#N/A,FALSE,"F_Plan";#N/A,#N/A,FALSE,"Parameter"}</definedName>
    <definedName name="wrn2.Bplan.">{#N/A,#N/A,FALSE,"F_Plan";#N/A,#N/A,FALSE,"Parameter"}</definedName>
    <definedName name="wrnf.report" localSheetId="0">{"Offgrid",#N/A,FALSE,"OFFGRID";"Region",#N/A,FALSE,"REGION";"Offgrid -2",#N/A,FALSE,"OFFGRID";"WTP",#N/A,FALSE,"WTP";"WTP -2",#N/A,FALSE,"WTP";"Project",#N/A,FALSE,"PROJECT";"Summary -2",#N/A,FALSE,"SUMMARY"}</definedName>
    <definedName name="wrnf.report" localSheetId="1">{"Offgrid",#N/A,FALSE,"OFFGRID";"Region",#N/A,FALSE,"REGION";"Offgrid -2",#N/A,FALSE,"OFFGRID";"WTP",#N/A,FALSE,"WTP";"WTP -2",#N/A,FALSE,"WTP";"Project",#N/A,FALSE,"PROJECT";"Summary -2",#N/A,FALSE,"SUMMARY"}</definedName>
    <definedName name="wrnf.report" localSheetId="2">{"Offgrid",#N/A,FALSE,"OFFGRID";"Region",#N/A,FALSE,"REGION";"Offgrid -2",#N/A,FALSE,"OFFGRID";"WTP",#N/A,FALSE,"WTP";"WTP -2",#N/A,FALSE,"WTP";"Project",#N/A,FALSE,"PROJECT";"Summary -2",#N/A,FALSE,"SUMMARY"}</definedName>
    <definedName name="wrnf.report">{"Offgrid",#N/A,FALSE,"OFFGRID";"Region",#N/A,FALSE,"REGION";"Offgrid -2",#N/A,FALSE,"OFFGRID";"WTP",#N/A,FALSE,"WTP";"WTP -2",#N/A,FALSE,"WTP";"Project",#N/A,FALSE,"PROJECT";"Summary -2",#N/A,FALSE,"SUMMARY"}</definedName>
    <definedName name="wrrn" localSheetId="0">{#N/A,#N/A,FALSE,"Matrix";#N/A,#N/A,FALSE,"Executive";#N/A,#N/A,FALSE,"Summary"}</definedName>
    <definedName name="wrrn" localSheetId="1">{#N/A,#N/A,FALSE,"Matrix";#N/A,#N/A,FALSE,"Executive";#N/A,#N/A,FALSE,"Summary"}</definedName>
    <definedName name="wrrn" localSheetId="2">{#N/A,#N/A,FALSE,"Matrix";#N/A,#N/A,FALSE,"Executive";#N/A,#N/A,FALSE,"Summary"}</definedName>
    <definedName name="wrrn">{#N/A,#N/A,FALSE,"Matrix";#N/A,#N/A,FALSE,"Executive";#N/A,#N/A,FALSE,"Summary"}</definedName>
    <definedName name="wsd" localSheetId="0">{#N/A,#N/A,FALSE,"SumG";#N/A,#N/A,FALSE,"ElecG";#N/A,#N/A,FALSE,"MechG";#N/A,#N/A,FALSE,"GeotG";#N/A,#N/A,FALSE,"PrcsG";#N/A,#N/A,FALSE,"TunnG";#N/A,#N/A,FALSE,"CivlG";#N/A,#N/A,FALSE,"NtwkG";#N/A,#N/A,FALSE,"EstgG";#N/A,#N/A,FALSE,"PEngG"}</definedName>
    <definedName name="wsd" localSheetId="1">{#N/A,#N/A,FALSE,"SumG";#N/A,#N/A,FALSE,"ElecG";#N/A,#N/A,FALSE,"MechG";#N/A,#N/A,FALSE,"GeotG";#N/A,#N/A,FALSE,"PrcsG";#N/A,#N/A,FALSE,"TunnG";#N/A,#N/A,FALSE,"CivlG";#N/A,#N/A,FALSE,"NtwkG";#N/A,#N/A,FALSE,"EstgG";#N/A,#N/A,FALSE,"PEngG"}</definedName>
    <definedName name="wsd" localSheetId="2">{#N/A,#N/A,FALSE,"SumG";#N/A,#N/A,FALSE,"ElecG";#N/A,#N/A,FALSE,"MechG";#N/A,#N/A,FALSE,"GeotG";#N/A,#N/A,FALSE,"PrcsG";#N/A,#N/A,FALSE,"TunnG";#N/A,#N/A,FALSE,"CivlG";#N/A,#N/A,FALSE,"NtwkG";#N/A,#N/A,FALSE,"EstgG";#N/A,#N/A,FALSE,"PEngG"}</definedName>
    <definedName name="wsd">{#N/A,#N/A,FALSE,"SumG";#N/A,#N/A,FALSE,"ElecG";#N/A,#N/A,FALSE,"MechG";#N/A,#N/A,FALSE,"GeotG";#N/A,#N/A,FALSE,"PrcsG";#N/A,#N/A,FALSE,"TunnG";#N/A,#N/A,FALSE,"CivlG";#N/A,#N/A,FALSE,"NtwkG";#N/A,#N/A,FALSE,"EstgG";#N/A,#N/A,FALSE,"PEngG"}</definedName>
    <definedName name="wsdeewe" localSheetId="0">{#N/A,#N/A,FALSE,"minas";#N/A,#N/A,FALSE,"Total_OC015";#N/A,#N/A,FALSE,"ADMIN";#N/A,#N/A,FALSE,"PROCES";#N/A,#N/A,FALSE,"civil";#N/A,#N/A,FALSE,"CAÑER";#N/A,#N/A,FALSE,"ELEC";#N/A,#N/A,FALSE,"INSTR";#N/A,#N/A,FALSE,"PDS";#N/A,#N/A,FALSE,"mecan"}</definedName>
    <definedName name="wsdeewe" localSheetId="1">{#N/A,#N/A,FALSE,"minas";#N/A,#N/A,FALSE,"Total_OC015";#N/A,#N/A,FALSE,"ADMIN";#N/A,#N/A,FALSE,"PROCES";#N/A,#N/A,FALSE,"civil";#N/A,#N/A,FALSE,"CAÑER";#N/A,#N/A,FALSE,"ELEC";#N/A,#N/A,FALSE,"INSTR";#N/A,#N/A,FALSE,"PDS";#N/A,#N/A,FALSE,"mecan"}</definedName>
    <definedName name="wsdeewe" localSheetId="2">{#N/A,#N/A,FALSE,"minas";#N/A,#N/A,FALSE,"Total_OC015";#N/A,#N/A,FALSE,"ADMIN";#N/A,#N/A,FALSE,"PROCES";#N/A,#N/A,FALSE,"civil";#N/A,#N/A,FALSE,"CAÑER";#N/A,#N/A,FALSE,"ELEC";#N/A,#N/A,FALSE,"INSTR";#N/A,#N/A,FALSE,"PDS";#N/A,#N/A,FALSE,"mecan"}</definedName>
    <definedName name="wsdeewe">{#N/A,#N/A,FALSE,"minas";#N/A,#N/A,FALSE,"Total_OC015";#N/A,#N/A,FALSE,"ADMIN";#N/A,#N/A,FALSE,"PROCES";#N/A,#N/A,FALSE,"civil";#N/A,#N/A,FALSE,"CAÑER";#N/A,#N/A,FALSE,"ELEC";#N/A,#N/A,FALSE,"INSTR";#N/A,#N/A,FALSE,"PDS";#N/A,#N/A,FALSE,"mecan"}</definedName>
    <definedName name="wsdf" localSheetId="3">{#N/A,#N/A,FALSE,"Total_OC015";#N/A,#N/A,FALSE,"ADMIN";#N/A,#N/A,FALSE,"PROCES";#N/A,#N/A,FALSE,"mecan";#N/A,#N/A,FALSE,"civil";#N/A,#N/A,FALSE,"CAÑER";#N/A,#N/A,FALSE,"ELEC";#N/A,#N/A,FALSE,"INSTR"}</definedName>
    <definedName name="wsdf" localSheetId="4">{#N/A,#N/A,FALSE,"Total_OC015";#N/A,#N/A,FALSE,"ADMIN";#N/A,#N/A,FALSE,"PROCES";#N/A,#N/A,FALSE,"mecan";#N/A,#N/A,FALSE,"civil";#N/A,#N/A,FALSE,"CAÑER";#N/A,#N/A,FALSE,"ELEC";#N/A,#N/A,FALSE,"INSTR"}</definedName>
    <definedName name="wsdf" localSheetId="5">{#N/A,#N/A,FALSE,"Total_OC015";#N/A,#N/A,FALSE,"ADMIN";#N/A,#N/A,FALSE,"PROCES";#N/A,#N/A,FALSE,"mecan";#N/A,#N/A,FALSE,"civil";#N/A,#N/A,FALSE,"CAÑER";#N/A,#N/A,FALSE,"ELEC";#N/A,#N/A,FALSE,"INSTR"}</definedName>
    <definedName name="wsdf" localSheetId="6">{#N/A,#N/A,FALSE,"Total_OC015";#N/A,#N/A,FALSE,"ADMIN";#N/A,#N/A,FALSE,"PROCES";#N/A,#N/A,FALSE,"mecan";#N/A,#N/A,FALSE,"civil";#N/A,#N/A,FALSE,"CAÑER";#N/A,#N/A,FALSE,"ELEC";#N/A,#N/A,FALSE,"INSTR"}</definedName>
    <definedName name="wsdf" localSheetId="0">{#N/A,#N/A,FALSE,"Total_OC015";#N/A,#N/A,FALSE,"ADMIN";#N/A,#N/A,FALSE,"PROCES";#N/A,#N/A,FALSE,"mecan";#N/A,#N/A,FALSE,"civil";#N/A,#N/A,FALSE,"CAÑER";#N/A,#N/A,FALSE,"ELEC";#N/A,#N/A,FALSE,"INSTR"}</definedName>
    <definedName name="wsdf" localSheetId="1">{#N/A,#N/A,FALSE,"Total_OC015";#N/A,#N/A,FALSE,"ADMIN";#N/A,#N/A,FALSE,"PROCES";#N/A,#N/A,FALSE,"mecan";#N/A,#N/A,FALSE,"civil";#N/A,#N/A,FALSE,"CAÑER";#N/A,#N/A,FALSE,"ELEC";#N/A,#N/A,FALSE,"INSTR"}</definedName>
    <definedName name="wsdf" localSheetId="2">{#N/A,#N/A,FALSE,"Total_OC015";#N/A,#N/A,FALSE,"ADMIN";#N/A,#N/A,FALSE,"PROCES";#N/A,#N/A,FALSE,"mecan";#N/A,#N/A,FALSE,"civil";#N/A,#N/A,FALSE,"CAÑER";#N/A,#N/A,FALSE,"ELEC";#N/A,#N/A,FALSE,"INSTR"}</definedName>
    <definedName name="wsdf">{#N/A,#N/A,FALSE,"Total_OC015";#N/A,#N/A,FALSE,"ADMIN";#N/A,#N/A,FALSE,"PROCES";#N/A,#N/A,FALSE,"mecan";#N/A,#N/A,FALSE,"civil";#N/A,#N/A,FALSE,"CAÑER";#N/A,#N/A,FALSE,"ELEC";#N/A,#N/A,FALSE,"INSTR"}</definedName>
    <definedName name="wsdsa">#REF!</definedName>
    <definedName name="wss" localSheetId="0">{"DETALLE_1996",#N/A,FALSE,"flujo";"DETALLE_1997",#N/A,FALSE,"flujo";"GASTOS_INCURRIDOS_1996",#N/A,FALSE,"flujo";"GASTOS_PROGRAMADOS_PARA_1997",#N/A,FALSE,"flujo";#N/A,#N/A,FALSE,"comparat";#N/A,#N/A,FALSE,"costos";#N/A,#N/A,FALSE,"proyctrol"}</definedName>
    <definedName name="wss" localSheetId="1">{"DETALLE_1996",#N/A,FALSE,"flujo";"DETALLE_1997",#N/A,FALSE,"flujo";"GASTOS_INCURRIDOS_1996",#N/A,FALSE,"flujo";"GASTOS_PROGRAMADOS_PARA_1997",#N/A,FALSE,"flujo";#N/A,#N/A,FALSE,"comparat";#N/A,#N/A,FALSE,"costos";#N/A,#N/A,FALSE,"proyctrol"}</definedName>
    <definedName name="wss" localSheetId="2">{"DETALLE_1996",#N/A,FALSE,"flujo";"DETALLE_1997",#N/A,FALSE,"flujo";"GASTOS_INCURRIDOS_1996",#N/A,FALSE,"flujo";"GASTOS_PROGRAMADOS_PARA_1997",#N/A,FALSE,"flujo";#N/A,#N/A,FALSE,"comparat";#N/A,#N/A,FALSE,"costos";#N/A,#N/A,FALSE,"proyctrol"}</definedName>
    <definedName name="wss">{"DETALLE_1996",#N/A,FALSE,"flujo";"DETALLE_1997",#N/A,FALSE,"flujo";"GASTOS_INCURRIDOS_1996",#N/A,FALSE,"flujo";"GASTOS_PROGRAMADOS_PARA_1997",#N/A,FALSE,"flujo";#N/A,#N/A,FALSE,"comparat";#N/A,#N/A,FALSE,"costos";#N/A,#N/A,FALSE,"proyctrol"}</definedName>
    <definedName name="wswsw" localSheetId="3">{#N/A,#N/A,FALSE,"Total_OC015";#N/A,#N/A,FALSE,"ADMIN";#N/A,#N/A,FALSE,"PROCES";#N/A,#N/A,FALSE,"mecan";#N/A,#N/A,FALSE,"civil";#N/A,#N/A,FALSE,"CAÑER";#N/A,#N/A,FALSE,"ELEC";#N/A,#N/A,FALSE,"INSTR"}</definedName>
    <definedName name="wswsw" localSheetId="4">{#N/A,#N/A,FALSE,"Total_OC015";#N/A,#N/A,FALSE,"ADMIN";#N/A,#N/A,FALSE,"PROCES";#N/A,#N/A,FALSE,"mecan";#N/A,#N/A,FALSE,"civil";#N/A,#N/A,FALSE,"CAÑER";#N/A,#N/A,FALSE,"ELEC";#N/A,#N/A,FALSE,"INSTR"}</definedName>
    <definedName name="wswsw" localSheetId="5">{#N/A,#N/A,FALSE,"Total_OC015";#N/A,#N/A,FALSE,"ADMIN";#N/A,#N/A,FALSE,"PROCES";#N/A,#N/A,FALSE,"mecan";#N/A,#N/A,FALSE,"civil";#N/A,#N/A,FALSE,"CAÑER";#N/A,#N/A,FALSE,"ELEC";#N/A,#N/A,FALSE,"INSTR"}</definedName>
    <definedName name="wswsw" localSheetId="6">{#N/A,#N/A,FALSE,"Total_OC015";#N/A,#N/A,FALSE,"ADMIN";#N/A,#N/A,FALSE,"PROCES";#N/A,#N/A,FALSE,"mecan";#N/A,#N/A,FALSE,"civil";#N/A,#N/A,FALSE,"CAÑER";#N/A,#N/A,FALSE,"ELEC";#N/A,#N/A,FALSE,"INSTR"}</definedName>
    <definedName name="wswsw" localSheetId="0">{#N/A,#N/A,FALSE,"Total_OC015";#N/A,#N/A,FALSE,"ADMIN";#N/A,#N/A,FALSE,"PROCES";#N/A,#N/A,FALSE,"mecan";#N/A,#N/A,FALSE,"civil";#N/A,#N/A,FALSE,"CAÑER";#N/A,#N/A,FALSE,"ELEC";#N/A,#N/A,FALSE,"INSTR"}</definedName>
    <definedName name="wswsw" localSheetId="1">{#N/A,#N/A,FALSE,"Total_OC015";#N/A,#N/A,FALSE,"ADMIN";#N/A,#N/A,FALSE,"PROCES";#N/A,#N/A,FALSE,"mecan";#N/A,#N/A,FALSE,"civil";#N/A,#N/A,FALSE,"CAÑER";#N/A,#N/A,FALSE,"ELEC";#N/A,#N/A,FALSE,"INSTR"}</definedName>
    <definedName name="wswsw" localSheetId="2">{#N/A,#N/A,FALSE,"Total_OC015";#N/A,#N/A,FALSE,"ADMIN";#N/A,#N/A,FALSE,"PROCES";#N/A,#N/A,FALSE,"mecan";#N/A,#N/A,FALSE,"civil";#N/A,#N/A,FALSE,"CAÑER";#N/A,#N/A,FALSE,"ELEC";#N/A,#N/A,FALSE,"INSTR"}</definedName>
    <definedName name="wswsw">{#N/A,#N/A,FALSE,"Total_OC015";#N/A,#N/A,FALSE,"ADMIN";#N/A,#N/A,FALSE,"PROCES";#N/A,#N/A,FALSE,"mecan";#N/A,#N/A,FALSE,"civil";#N/A,#N/A,FALSE,"CAÑER";#N/A,#N/A,FALSE,"ELEC";#N/A,#N/A,FALSE,"INSTR"}</definedName>
    <definedName name="wtf" localSheetId="0">{#N/A,#N/A,FALSE,"INDICE";#N/A,#N/A,FALSE,"Memória actualização";#N/A,#N/A,FALSE,"ANEXO1";#N/A,#N/A,FALSE,"ANEXO2";#N/A,#N/A,FALSE,"ANÁLISE DE RECURSOS";#N/A,#N/A,FALSE,"MAPA DE QUANTIDADES"}</definedName>
    <definedName name="wtf" localSheetId="1">{#N/A,#N/A,FALSE,"INDICE";#N/A,#N/A,FALSE,"Memória actualização";#N/A,#N/A,FALSE,"ANEXO1";#N/A,#N/A,FALSE,"ANEXO2";#N/A,#N/A,FALSE,"ANÁLISE DE RECURSOS";#N/A,#N/A,FALSE,"MAPA DE QUANTIDADES"}</definedName>
    <definedName name="wtf" localSheetId="2">{#N/A,#N/A,FALSE,"INDICE";#N/A,#N/A,FALSE,"Memória actualização";#N/A,#N/A,FALSE,"ANEXO1";#N/A,#N/A,FALSE,"ANEXO2";#N/A,#N/A,FALSE,"ANÁLISE DE RECURSOS";#N/A,#N/A,FALSE,"MAPA DE QUANTIDADES"}</definedName>
    <definedName name="wtf">{#N/A,#N/A,FALSE,"INDICE";#N/A,#N/A,FALSE,"Memória actualização";#N/A,#N/A,FALSE,"ANEXO1";#N/A,#N/A,FALSE,"ANEXO2";#N/A,#N/A,FALSE,"ANÁLISE DE RECURSOS";#N/A,#N/A,FALSE,"MAPA DE QUANTIDADES"}</definedName>
    <definedName name="wtsgrstr" localSheetId="3">{#N/A,#N/A,FALSE,"Matrix";#N/A,#N/A,FALSE,"Executive";#N/A,#N/A,FALSE,"Summary";#N/A,#N/A,FALSE,"Office1";#N/A,#N/A,FALSE,"Office2";#N/A,#N/A,FALSE,"Office3";#N/A,#N/A,FALSE,"Office4";#N/A,#N/A,FALSE,"Office5";#N/A,#N/A,FALSE,"Office6";#N/A,#N/A,FALSE,"Office7";#N/A,#N/A,FALSE,"Labor"}</definedName>
    <definedName name="wtsgrstr" localSheetId="4">{#N/A,#N/A,FALSE,"Matrix";#N/A,#N/A,FALSE,"Executive";#N/A,#N/A,FALSE,"Summary";#N/A,#N/A,FALSE,"Office1";#N/A,#N/A,FALSE,"Office2";#N/A,#N/A,FALSE,"Office3";#N/A,#N/A,FALSE,"Office4";#N/A,#N/A,FALSE,"Office5";#N/A,#N/A,FALSE,"Office6";#N/A,#N/A,FALSE,"Office7";#N/A,#N/A,FALSE,"Labor"}</definedName>
    <definedName name="wtsgrstr" localSheetId="5">{#N/A,#N/A,FALSE,"Matrix";#N/A,#N/A,FALSE,"Executive";#N/A,#N/A,FALSE,"Summary";#N/A,#N/A,FALSE,"Office1";#N/A,#N/A,FALSE,"Office2";#N/A,#N/A,FALSE,"Office3";#N/A,#N/A,FALSE,"Office4";#N/A,#N/A,FALSE,"Office5";#N/A,#N/A,FALSE,"Office6";#N/A,#N/A,FALSE,"Office7";#N/A,#N/A,FALSE,"Labor"}</definedName>
    <definedName name="wtsgrstr" localSheetId="6">{#N/A,#N/A,FALSE,"Matrix";#N/A,#N/A,FALSE,"Executive";#N/A,#N/A,FALSE,"Summary";#N/A,#N/A,FALSE,"Office1";#N/A,#N/A,FALSE,"Office2";#N/A,#N/A,FALSE,"Office3";#N/A,#N/A,FALSE,"Office4";#N/A,#N/A,FALSE,"Office5";#N/A,#N/A,FALSE,"Office6";#N/A,#N/A,FALSE,"Office7";#N/A,#N/A,FALSE,"Labor"}</definedName>
    <definedName name="wtsgrstr" localSheetId="0">{#N/A,#N/A,FALSE,"Matrix";#N/A,#N/A,FALSE,"Executive";#N/A,#N/A,FALSE,"Summary";#N/A,#N/A,FALSE,"Office1";#N/A,#N/A,FALSE,"Office2";#N/A,#N/A,FALSE,"Office3";#N/A,#N/A,FALSE,"Office4";#N/A,#N/A,FALSE,"Office5";#N/A,#N/A,FALSE,"Office6";#N/A,#N/A,FALSE,"Office7";#N/A,#N/A,FALSE,"Labor"}</definedName>
    <definedName name="wtsgrstr" localSheetId="1">{#N/A,#N/A,FALSE,"Matrix";#N/A,#N/A,FALSE,"Executive";#N/A,#N/A,FALSE,"Summary";#N/A,#N/A,FALSE,"Office1";#N/A,#N/A,FALSE,"Office2";#N/A,#N/A,FALSE,"Office3";#N/A,#N/A,FALSE,"Office4";#N/A,#N/A,FALSE,"Office5";#N/A,#N/A,FALSE,"Office6";#N/A,#N/A,FALSE,"Office7";#N/A,#N/A,FALSE,"Labor"}</definedName>
    <definedName name="wtsgrstr" localSheetId="2">{#N/A,#N/A,FALSE,"Matrix";#N/A,#N/A,FALSE,"Executive";#N/A,#N/A,FALSE,"Summary";#N/A,#N/A,FALSE,"Office1";#N/A,#N/A,FALSE,"Office2";#N/A,#N/A,FALSE,"Office3";#N/A,#N/A,FALSE,"Office4";#N/A,#N/A,FALSE,"Office5";#N/A,#N/A,FALSE,"Office6";#N/A,#N/A,FALSE,"Office7";#N/A,#N/A,FALSE,"Labor"}</definedName>
    <definedName name="wtsgrstr">{#N/A,#N/A,FALSE,"Matrix";#N/A,#N/A,FALSE,"Executive";#N/A,#N/A,FALSE,"Summary";#N/A,#N/A,FALSE,"Office1";#N/A,#N/A,FALSE,"Office2";#N/A,#N/A,FALSE,"Office3";#N/A,#N/A,FALSE,"Office4";#N/A,#N/A,FALSE,"Office5";#N/A,#N/A,FALSE,"Office6";#N/A,#N/A,FALSE,"Office7";#N/A,#N/A,FALSE,"Labor"}</definedName>
    <definedName name="wturt" localSheetId="3">{"BALANCE_SHEET",#N/A,FALSE,"A";"INCOME_STATEMENT",#N/A,FALSE,"A"}</definedName>
    <definedName name="wturt" localSheetId="4">{"BALANCE_SHEET",#N/A,FALSE,"A";"INCOME_STATEMENT",#N/A,FALSE,"A"}</definedName>
    <definedName name="wturt" localSheetId="5">{"BALANCE_SHEET",#N/A,FALSE,"A";"INCOME_STATEMENT",#N/A,FALSE,"A"}</definedName>
    <definedName name="wturt" localSheetId="6">{"BALANCE_SHEET",#N/A,FALSE,"A";"INCOME_STATEMENT",#N/A,FALSE,"A"}</definedName>
    <definedName name="wturt" localSheetId="0">{"BALANCE_SHEET",#N/A,FALSE,"A";"INCOME_STATEMENT",#N/A,FALSE,"A"}</definedName>
    <definedName name="wturt" localSheetId="1">{"BALANCE_SHEET",#N/A,FALSE,"A";"INCOME_STATEMENT",#N/A,FALSE,"A"}</definedName>
    <definedName name="wturt" localSheetId="2">{"BALANCE_SHEET",#N/A,FALSE,"A";"INCOME_STATEMENT",#N/A,FALSE,"A"}</definedName>
    <definedName name="wturt">{"BALANCE_SHEET",#N/A,FALSE,"A";"INCOME_STATEMENT",#N/A,FALSE,"A"}</definedName>
    <definedName name="wtuwt" localSheetId="3">{#N/A,#N/A,FALSE,"Report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vraht" localSheetId="0">{#N/A,#N/A,FALSE,"ResDev"}</definedName>
    <definedName name="wvraht" localSheetId="1">{#N/A,#N/A,FALSE,"ResDev"}</definedName>
    <definedName name="wvraht" localSheetId="2">{#N/A,#N/A,FALSE,"ResDev"}</definedName>
    <definedName name="wvraht">{#N/A,#N/A,FALSE,"ResDev"}</definedName>
    <definedName name="wvu.EQUIP." localSheetId="0">{TRUE,FALSE,-1.25,-15.5,484.5,276.75,FALSE,TRUE,TRUE,TRUE,0,2,#N/A,1,#N/A,8.91269841269841,18.1764705882353,1,FALSE,FALSE,3,TRUE,1,FALSE,100,"Swvu.EQUIP.","ACwvu.EQUIP.",#N/A,FALSE,FALSE,0.35,0.2,1,0.8,2,"&amp;LH.A.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1">{TRUE,FALSE,-1.25,-15.5,484.5,276.75,FALSE,TRUE,TRUE,TRUE,0,2,#N/A,1,#N/A,8.91269841269841,18.1764705882353,1,FALSE,FALSE,3,TRUE,1,FALSE,100,"Swvu.EQUIP.","ACwvu.EQUIP.",#N/A,FALSE,FALSE,0.35,0.2,1,0.8,2,"&amp;LH.A.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2">{TRUE,FALSE,-1.25,-15.5,484.5,276.75,FALSE,TRUE,TRUE,TRUE,0,2,#N/A,1,#N/A,8.91269841269841,18.1764705882353,1,FALSE,FALSE,3,TRUE,1,FALSE,100,"Swvu.EQUIP.","ACwvu.EQUIP.",#N/A,FALSE,FALSE,0.35,0.2,1,0.8,2,"&amp;LH.A.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GAITHERSBURG._.OFFICE." localSheetId="0">{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2">{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ro_graph." localSheetId="0">{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2">{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personnel." localSheetId="0">{TRUE,TRUE,-1.25,-15.5,484.5,258,FALSE,TRUE,TRUE,TRUE,0,1,#N/A,1,#N/A,14.1333333333333,20.8,1,FALSE,FALSE,3,TRUE,1,FALSE,75,"Swvu.garo_personnel.","ACwvu.garo_personnel.",1,FALSE,FALSE,0,0,0.25,0,2,"","",TRUE,TRUE,FALSE,FALSE,1,100,#N/A,#N/A,"=R1C1:R42C17",FALSE,#N/A,#N/A,FALSE,FALSE}</definedName>
    <definedName name="wvu.garo_personnel." localSheetId="1">{TRUE,TRUE,-1.25,-15.5,484.5,258,FALSE,TRUE,TRUE,TRUE,0,1,#N/A,1,#N/A,14.1333333333333,20.8,1,FALSE,FALSE,3,TRUE,1,FALSE,75,"Swvu.garo_personnel.","ACwvu.garo_personnel.",1,FALSE,FALSE,0,0,0.25,0,2,"","",TRUE,TRUE,FALSE,FALSE,1,100,#N/A,#N/A,"=R1C1:R42C17",FALSE,#N/A,#N/A,FALSE,FALSE}</definedName>
    <definedName name="wvu.garo_personnel." localSheetId="2">{TRUE,TRUE,-1.25,-15.5,484.5,258,FALSE,TRUE,TRUE,TRUE,0,1,#N/A,1,#N/A,14.1333333333333,20.8,1,FALSE,FALSE,3,TRUE,1,FALSE,75,"Swvu.garo_personnel.","ACwvu.garo_personnel.",1,FALSE,FALSE,0,0,0.25,0,2,"","",TRUE,TRUE,FALSE,FALSE,1,100,#N/A,#N/A,"=R1C1:R42C17",FALSE,#N/A,#N/A,FALSE,FALSE}</definedName>
    <definedName name="wvu.garo_personnel.">{TRUE,TRUE,-1.25,-15.5,484.5,258,FALSE,TRUE,TRUE,TRUE,0,1,#N/A,1,#N/A,14.1333333333333,20.8,1,FALSE,FALSE,3,TRUE,1,FALSE,75,"Swvu.garo_personnel.","ACwvu.garo_personnel.",1,FALSE,FALSE,0,0,0.25,0,2,"","",TRUE,TRUE,FALSE,FALSE,1,100,#N/A,#N/A,"=R1C1:R42C17",FALSE,#N/A,#N/A,FALSE,FALSE}</definedName>
    <definedName name="wvu.headcount._.change." localSheetId="0">{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2">{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TRUE,TRUE,-1.25,-15.5,484.5,276.75,FALSE,TRUE,TRUE,TRUE,0,18,#N/A,1,#N/A,12.5789473684211,24.1875,1,FALSE,FALSE,3,TRUE,1,FALSE,75,"Swvu.headcount._.change.","ACwvu.headcount._.change.",1,FALSE,FALSE,0,0,0.25,0,2,"","",TRUE,TRUE,FALSE,FALSE,1,100,#N/A,#N/A,"=R1C19:R42C31",FALSE,#N/A,#N/A,FALSE,FALSE,FALSE,1,65532,65532,FALSE,FALSE,TRUE,TRUE,TRUE}</definedName>
    <definedName name="wvu.inputs._.raw._.data." localSheetId="0">{TRUE,TRUE,-1.25,-15.5,604.5,369,FALSE,FALSE,TRUE,TRUE,0,1,83,1,38,4,5,4,TRUE,TRUE,3,TRUE,1,TRUE,75,"Swvu.inputs._.raw._.data.","ACwvu.inputs._.raw._.data.",#N/A,FALSE,FALSE,0.5,0.5,0.5,0.5,2,"&amp;F","&amp;A&amp;RPage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lib1."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personnel._.by._.location." localSheetId="0">{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2">{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TRUE,TRUE,-1.25,-15.5,484.5,276.75,FALSE,TRUE,TRUE,TRUE,0,1,#N/A,1,#N/A,14.1333333333333,24.3125,1,FALSE,FALSE,3,TRUE,1,FALSE,75,"Swvu.personnel._.by._.location.","ACwvu.personnel._.by._.location.",1,FALSE,FALSE,0,0,0.25,0,2,"","",TRUE,TRUE,FALSE,FALSE,1,100,#N/A,#N/A,"=R1C1:R42C17",FALSE,#N/A,#N/A,FALSE,FALSE,FALSE,1,#N/A,#N/A,FALSE,FALSE,TRUE,TRUE,TRUE}</definedName>
    <definedName name="wvu.ROLLING._.3._.MONTH._.FCST." localSheetId="0">{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2">{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summary1." localSheetId="0">{TRUE,TRUE,-1.25,-15.5,604.5,369,FALSE,FALSE,TRUE,TRUE,0,1,#N/A,1,#N/A,20.5555555555556,28.9285714285714,1,FALSE,FALSE,3,TRUE,1,FALSE,80,"Swvu.summary1.","ACwvu.summary1.",#N/A,FALSE,FALSE,0.5,0.5,0.5,0.5,2,"&amp;F","&amp;L&amp;D&amp;C&amp;A&amp;RPage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0">{TRUE,TRUE,-1.25,-15.5,604.5,369,FALSE,FALSE,TRUE,TRUE,0,1,#N/A,91,#N/A,20.5555555555556,24.8571428571429,1,FALSE,FALSE,3,TRUE,1,FALSE,80,"Swvu.summary3.","ACwvu.summary3.",#N/A,FALSE,FALSE,0.5,0.5,0.5,0.5,2,"&amp;F","&amp;A&amp;RPage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0">{#N/A,#N/A,FALSE,"IC_Global";#N/A,#N/A,FALSE,"IC_Global (98-f)";#N/A,#N/A,FALSE,"Inc";#N/A,#N/A,FALSE,"CAMBIOS (2)";#N/A,#N/A,FALSE,"EXPL Inc.";#N/A,#N/A,FALSE,"HITOS98";#N/A,#N/A,FALSE,"CURVA ""S"" GLOBAL ";#N/A,#N/A,FALSE,"CURVA ""S"" 1998 "}</definedName>
    <definedName name="ww" localSheetId="1">{#N/A,#N/A,FALSE,"IC_Global";#N/A,#N/A,FALSE,"IC_Global (98-f)";#N/A,#N/A,FALSE,"Inc";#N/A,#N/A,FALSE,"CAMBIOS (2)";#N/A,#N/A,FALSE,"EXPL Inc.";#N/A,#N/A,FALSE,"HITOS98";#N/A,#N/A,FALSE,"CURVA ""S"" GLOBAL ";#N/A,#N/A,FALSE,"CURVA ""S"" 1998 "}</definedName>
    <definedName name="ww" localSheetId="2">{#N/A,#N/A,FALSE,"IC_Global";#N/A,#N/A,FALSE,"IC_Global (98-f)";#N/A,#N/A,FALSE,"Inc";#N/A,#N/A,FALSE,"CAMBIOS (2)";#N/A,#N/A,FALSE,"EXPL Inc.";#N/A,#N/A,FALSE,"HITOS98";#N/A,#N/A,FALSE,"CURVA ""S"" GLOBAL ";#N/A,#N/A,FALSE,"CURVA ""S"" 1998 "}</definedName>
    <definedName name="ww">{#N/A,#N/A,FALSE,"IC_Global";#N/A,#N/A,FALSE,"IC_Global (98-f)";#N/A,#N/A,FALSE,"Inc";#N/A,#N/A,FALSE,"CAMBIOS (2)";#N/A,#N/A,FALSE,"EXPL Inc.";#N/A,#N/A,FALSE,"HITOS98";#N/A,#N/A,FALSE,"CURVA ""S"" GLOBAL ";#N/A,#N/A,FALSE,"CURVA ""S"" 1998 "}</definedName>
    <definedName name="ww_1" localSheetId="0">{#N/A,#N/A,FALSE,"IC_Global";#N/A,#N/A,FALSE,"IC_Global (98-f)";#N/A,#N/A,FALSE,"Inc";#N/A,#N/A,FALSE,"CAMBIOS (2)";#N/A,#N/A,FALSE,"EXPL Inc.";#N/A,#N/A,FALSE,"HITOS98";#N/A,#N/A,FALSE,"CURVA ""S"" GLOBAL ";#N/A,#N/A,FALSE,"CURVA ""S"" 1998 "}</definedName>
    <definedName name="ww_1" localSheetId="1">{#N/A,#N/A,FALSE,"IC_Global";#N/A,#N/A,FALSE,"IC_Global (98-f)";#N/A,#N/A,FALSE,"Inc";#N/A,#N/A,FALSE,"CAMBIOS (2)";#N/A,#N/A,FALSE,"EXPL Inc.";#N/A,#N/A,FALSE,"HITOS98";#N/A,#N/A,FALSE,"CURVA ""S"" GLOBAL ";#N/A,#N/A,FALSE,"CURVA ""S"" 1998 "}</definedName>
    <definedName name="ww_1" localSheetId="2">{#N/A,#N/A,FALSE,"IC_Global";#N/A,#N/A,FALSE,"IC_Global (98-f)";#N/A,#N/A,FALSE,"Inc";#N/A,#N/A,FALSE,"CAMBIOS (2)";#N/A,#N/A,FALSE,"EXPL Inc.";#N/A,#N/A,FALSE,"HITOS98";#N/A,#N/A,FALSE,"CURVA ""S"" GLOBAL ";#N/A,#N/A,FALSE,"CURVA ""S"" 1998 "}</definedName>
    <definedName name="ww_1">{#N/A,#N/A,FALSE,"IC_Global";#N/A,#N/A,FALSE,"IC_Global (98-f)";#N/A,#N/A,FALSE,"Inc";#N/A,#N/A,FALSE,"CAMBIOS (2)";#N/A,#N/A,FALSE,"EXPL Inc.";#N/A,#N/A,FALSE,"HITOS98";#N/A,#N/A,FALSE,"CURVA ""S"" GLOBAL ";#N/A,#N/A,FALSE,"CURVA ""S"" 1998 "}</definedName>
    <definedName name="wwe" localSheetId="0">{#N/A,#N/A,TRUE,"MES";#N/A,#N/A,TRUE,"ANUAL"}</definedName>
    <definedName name="wwe" localSheetId="1">{#N/A,#N/A,TRUE,"MES";#N/A,#N/A,TRUE,"ANUAL"}</definedName>
    <definedName name="wwe" localSheetId="2">{#N/A,#N/A,TRUE,"MES";#N/A,#N/A,TRUE,"ANUAL"}</definedName>
    <definedName name="wwe">{#N/A,#N/A,TRUE,"MES";#N/A,#N/A,TRUE,"ANUAL"}</definedName>
    <definedName name="wwfsf"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 localSheetId="3">{#N/A,#N/A,FALSE,"US$";#N/A,#N/A,FALSE,"SUMMARY";#N/A,#N/A,FALSE,"DET.SUMM";#N/A,#N/A,FALSE,"BACK-UP";#N/A,#N/A,FALSE,"INDIRECTS"}</definedName>
    <definedName name="WWW" localSheetId="4">{#N/A,#N/A,FALSE,"US$";#N/A,#N/A,FALSE,"SUMMARY";#N/A,#N/A,FALSE,"DET.SUMM";#N/A,#N/A,FALSE,"BACK-UP";#N/A,#N/A,FALSE,"INDIRECTS"}</definedName>
    <definedName name="WWW" localSheetId="5">{#N/A,#N/A,FALSE,"US$";#N/A,#N/A,FALSE,"SUMMARY";#N/A,#N/A,FALSE,"DET.SUMM";#N/A,#N/A,FALSE,"BACK-UP";#N/A,#N/A,FALSE,"INDIRECTS"}</definedName>
    <definedName name="WWW" localSheetId="6">{#N/A,#N/A,FALSE,"US$";#N/A,#N/A,FALSE,"SUMMARY";#N/A,#N/A,FALSE,"DET.SUMM";#N/A,#N/A,FALSE,"BACK-UP";#N/A,#N/A,FALSE,"INDIRECTS"}</definedName>
    <definedName name="www" localSheetId="0">{#N/A,#N/A,FALSE,"masez (10)";#N/A,#N/A,FALSE,"masez (7)";#N/A,#N/A,FALSE,"masez (6)";#N/A,#N/A,FALSE,"masez (5)";#N/A,#N/A,FALSE,"masez (4)";#N/A,#N/A,FALSE,"masez (3)";#N/A,#N/A,FALSE,"masez (2)";#N/A,#N/A,FALSE,"GME";#N/A,#N/A,FALSE,"masez"}</definedName>
    <definedName name="www" localSheetId="1">{#N/A,#N/A,FALSE,"masez (10)";#N/A,#N/A,FALSE,"masez (7)";#N/A,#N/A,FALSE,"masez (6)";#N/A,#N/A,FALSE,"masez (5)";#N/A,#N/A,FALSE,"masez (4)";#N/A,#N/A,FALSE,"masez (3)";#N/A,#N/A,FALSE,"masez (2)";#N/A,#N/A,FALSE,"GME";#N/A,#N/A,FALSE,"masez"}</definedName>
    <definedName name="www" localSheetId="2">{#N/A,#N/A,FALSE,"masez (10)";#N/A,#N/A,FALSE,"masez (7)";#N/A,#N/A,FALSE,"masez (6)";#N/A,#N/A,FALSE,"masez (5)";#N/A,#N/A,FALSE,"masez (4)";#N/A,#N/A,FALSE,"masez (3)";#N/A,#N/A,FALSE,"masez (2)";#N/A,#N/A,FALSE,"GME";#N/A,#N/A,FALSE,"masez"}</definedName>
    <definedName name="www">{#N/A,#N/A,FALSE,"masez (10)";#N/A,#N/A,FALSE,"masez (7)";#N/A,#N/A,FALSE,"masez (6)";#N/A,#N/A,FALSE,"masez (5)";#N/A,#N/A,FALSE,"masez (4)";#N/A,#N/A,FALSE,"masez (3)";#N/A,#N/A,FALSE,"masez (2)";#N/A,#N/A,FALSE,"GME";#N/A,#N/A,FALSE,"masez"}</definedName>
    <definedName name="www_1" localSheetId="0">{#N/A,#N/A,FALSE,"masez (10)";#N/A,#N/A,FALSE,"masez (7)";#N/A,#N/A,FALSE,"masez (6)";#N/A,#N/A,FALSE,"masez (5)";#N/A,#N/A,FALSE,"masez (4)";#N/A,#N/A,FALSE,"masez (3)";#N/A,#N/A,FALSE,"masez (2)";#N/A,#N/A,FALSE,"GME";#N/A,#N/A,FALSE,"masez"}</definedName>
    <definedName name="www_1" localSheetId="1">{#N/A,#N/A,FALSE,"masez (10)";#N/A,#N/A,FALSE,"masez (7)";#N/A,#N/A,FALSE,"masez (6)";#N/A,#N/A,FALSE,"masez (5)";#N/A,#N/A,FALSE,"masez (4)";#N/A,#N/A,FALSE,"masez (3)";#N/A,#N/A,FALSE,"masez (2)";#N/A,#N/A,FALSE,"GME";#N/A,#N/A,FALSE,"masez"}</definedName>
    <definedName name="www_1" localSheetId="2">{#N/A,#N/A,FALSE,"masez (10)";#N/A,#N/A,FALSE,"masez (7)";#N/A,#N/A,FALSE,"masez (6)";#N/A,#N/A,FALSE,"masez (5)";#N/A,#N/A,FALSE,"masez (4)";#N/A,#N/A,FALSE,"masez (3)";#N/A,#N/A,FALSE,"masez (2)";#N/A,#N/A,FALSE,"GME";#N/A,#N/A,FALSE,"masez"}</definedName>
    <definedName name="www_1">{#N/A,#N/A,FALSE,"masez (10)";#N/A,#N/A,FALSE,"masez (7)";#N/A,#N/A,FALSE,"masez (6)";#N/A,#N/A,FALSE,"masez (5)";#N/A,#N/A,FALSE,"masez (4)";#N/A,#N/A,FALSE,"masez (3)";#N/A,#N/A,FALSE,"masez (2)";#N/A,#N/A,FALSE,"GME";#N/A,#N/A,FALSE,"masez"}</definedName>
    <definedName name="WWW_1_1" localSheetId="0">{#N/A,#N/A,FALSE,"ACTIVO FIJO";#N/A,#N/A,FALSE,"COBRAR";#N/A,#N/A,FALSE,"AFILIADAS";#N/A,#N/A,FALSE,"PAGAR";#N/A,#N/A,FALSE,"INSTIT. FINANCIERAS";#N/A,#N/A,FALSE,"VALORES"}</definedName>
    <definedName name="WWW_1_1" localSheetId="1">{#N/A,#N/A,FALSE,"ACTIVO FIJO";#N/A,#N/A,FALSE,"COBRAR";#N/A,#N/A,FALSE,"AFILIADAS";#N/A,#N/A,FALSE,"PAGAR";#N/A,#N/A,FALSE,"INSTIT. FINANCIERAS";#N/A,#N/A,FALSE,"VALORES"}</definedName>
    <definedName name="WWW_1_1" localSheetId="2">{#N/A,#N/A,FALSE,"ACTIVO FIJO";#N/A,#N/A,FALSE,"COBRAR";#N/A,#N/A,FALSE,"AFILIADAS";#N/A,#N/A,FALSE,"PAGAR";#N/A,#N/A,FALSE,"INSTIT. FINANCIERAS";#N/A,#N/A,FALSE,"VALORES"}</definedName>
    <definedName name="WWW_1_1">{#N/A,#N/A,FALSE,"ACTIVO FIJO";#N/A,#N/A,FALSE,"COBRAR";#N/A,#N/A,FALSE,"AFILIADAS";#N/A,#N/A,FALSE,"PAGAR";#N/A,#N/A,FALSE,"INSTIT. FINANCIERAS";#N/A,#N/A,FALSE,"VALORES"}</definedName>
    <definedName name="WWW_1_2" localSheetId="0">{#N/A,#N/A,FALSE,"ACTIVO FIJO";#N/A,#N/A,FALSE,"COBRAR";#N/A,#N/A,FALSE,"AFILIADAS";#N/A,#N/A,FALSE,"PAGAR";#N/A,#N/A,FALSE,"INSTIT. FINANCIERAS";#N/A,#N/A,FALSE,"VALORES"}</definedName>
    <definedName name="WWW_1_2" localSheetId="1">{#N/A,#N/A,FALSE,"ACTIVO FIJO";#N/A,#N/A,FALSE,"COBRAR";#N/A,#N/A,FALSE,"AFILIADAS";#N/A,#N/A,FALSE,"PAGAR";#N/A,#N/A,FALSE,"INSTIT. FINANCIERAS";#N/A,#N/A,FALSE,"VALORES"}</definedName>
    <definedName name="WWW_1_2" localSheetId="2">{#N/A,#N/A,FALSE,"ACTIVO FIJO";#N/A,#N/A,FALSE,"COBRAR";#N/A,#N/A,FALSE,"AFILIADAS";#N/A,#N/A,FALSE,"PAGAR";#N/A,#N/A,FALSE,"INSTIT. FINANCIERAS";#N/A,#N/A,FALSE,"VALORES"}</definedName>
    <definedName name="WWW_1_2">{#N/A,#N/A,FALSE,"ACTIVO FIJO";#N/A,#N/A,FALSE,"COBRAR";#N/A,#N/A,FALSE,"AFILIADAS";#N/A,#N/A,FALSE,"PAGAR";#N/A,#N/A,FALSE,"INSTIT. FINANCIERAS";#N/A,#N/A,FALSE,"VALORES"}</definedName>
    <definedName name="WWW_1_3" localSheetId="0">{#N/A,#N/A,FALSE,"ACTIVO FIJO";#N/A,#N/A,FALSE,"COBRAR";#N/A,#N/A,FALSE,"AFILIADAS";#N/A,#N/A,FALSE,"PAGAR";#N/A,#N/A,FALSE,"INSTIT. FINANCIERAS";#N/A,#N/A,FALSE,"VALORES"}</definedName>
    <definedName name="WWW_1_3" localSheetId="1">{#N/A,#N/A,FALSE,"ACTIVO FIJO";#N/A,#N/A,FALSE,"COBRAR";#N/A,#N/A,FALSE,"AFILIADAS";#N/A,#N/A,FALSE,"PAGAR";#N/A,#N/A,FALSE,"INSTIT. FINANCIERAS";#N/A,#N/A,FALSE,"VALORES"}</definedName>
    <definedName name="WWW_1_3" localSheetId="2">{#N/A,#N/A,FALSE,"ACTIVO FIJO";#N/A,#N/A,FALSE,"COBRAR";#N/A,#N/A,FALSE,"AFILIADAS";#N/A,#N/A,FALSE,"PAGAR";#N/A,#N/A,FALSE,"INSTIT. FINANCIERAS";#N/A,#N/A,FALSE,"VALORES"}</definedName>
    <definedName name="WWW_1_3">{#N/A,#N/A,FALSE,"ACTIVO FIJO";#N/A,#N/A,FALSE,"COBRAR";#N/A,#N/A,FALSE,"AFILIADAS";#N/A,#N/A,FALSE,"PAGAR";#N/A,#N/A,FALSE,"INSTIT. FINANCIERAS";#N/A,#N/A,FALSE,"VALORES"}</definedName>
    <definedName name="WWW_2" localSheetId="0">{#N/A,#N/A,FALSE,"ACTIVO FIJO";#N/A,#N/A,FALSE,"COBRAR";#N/A,#N/A,FALSE,"AFILIADAS";#N/A,#N/A,FALSE,"PAGAR";#N/A,#N/A,FALSE,"INSTIT. FINANCIERAS";#N/A,#N/A,FALSE,"VALORES"}</definedName>
    <definedName name="WWW_2" localSheetId="1">{#N/A,#N/A,FALSE,"ACTIVO FIJO";#N/A,#N/A,FALSE,"COBRAR";#N/A,#N/A,FALSE,"AFILIADAS";#N/A,#N/A,FALSE,"PAGAR";#N/A,#N/A,FALSE,"INSTIT. FINANCIERAS";#N/A,#N/A,FALSE,"VALORES"}</definedName>
    <definedName name="WWW_2" localSheetId="2">{#N/A,#N/A,FALSE,"ACTIVO FIJO";#N/A,#N/A,FALSE,"COBRAR";#N/A,#N/A,FALSE,"AFILIADAS";#N/A,#N/A,FALSE,"PAGAR";#N/A,#N/A,FALSE,"INSTIT. FINANCIERAS";#N/A,#N/A,FALSE,"VALORES"}</definedName>
    <definedName name="WWW_2">{#N/A,#N/A,FALSE,"ACTIVO FIJO";#N/A,#N/A,FALSE,"COBRAR";#N/A,#N/A,FALSE,"AFILIADAS";#N/A,#N/A,FALSE,"PAGAR";#N/A,#N/A,FALSE,"INSTIT. FINANCIERAS";#N/A,#N/A,FALSE,"VALORES"}</definedName>
    <definedName name="WWW_3" localSheetId="0">{#N/A,#N/A,FALSE,"ACTIVO FIJO";#N/A,#N/A,FALSE,"COBRAR";#N/A,#N/A,FALSE,"AFILIADAS";#N/A,#N/A,FALSE,"PAGAR";#N/A,#N/A,FALSE,"INSTIT. FINANCIERAS";#N/A,#N/A,FALSE,"VALORES"}</definedName>
    <definedName name="WWW_3" localSheetId="1">{#N/A,#N/A,FALSE,"ACTIVO FIJO";#N/A,#N/A,FALSE,"COBRAR";#N/A,#N/A,FALSE,"AFILIADAS";#N/A,#N/A,FALSE,"PAGAR";#N/A,#N/A,FALSE,"INSTIT. FINANCIERAS";#N/A,#N/A,FALSE,"VALORES"}</definedName>
    <definedName name="WWW_3" localSheetId="2">{#N/A,#N/A,FALSE,"ACTIVO FIJO";#N/A,#N/A,FALSE,"COBRAR";#N/A,#N/A,FALSE,"AFILIADAS";#N/A,#N/A,FALSE,"PAGAR";#N/A,#N/A,FALSE,"INSTIT. FINANCIERAS";#N/A,#N/A,FALSE,"VALORES"}</definedName>
    <definedName name="WWW_3">{#N/A,#N/A,FALSE,"ACTIVO FIJO";#N/A,#N/A,FALSE,"COBRAR";#N/A,#N/A,FALSE,"AFILIADAS";#N/A,#N/A,FALSE,"PAGAR";#N/A,#N/A,FALSE,"INSTIT. FINANCIERAS";#N/A,#N/A,FALSE,"VALORES"}</definedName>
    <definedName name="WWW_4" localSheetId="0">{#N/A,#N/A,FALSE,"ACTIVO FIJO";#N/A,#N/A,FALSE,"COBRAR";#N/A,#N/A,FALSE,"AFILIADAS";#N/A,#N/A,FALSE,"PAGAR";#N/A,#N/A,FALSE,"INSTIT. FINANCIERAS";#N/A,#N/A,FALSE,"VALORES"}</definedName>
    <definedName name="WWW_4" localSheetId="1">{#N/A,#N/A,FALSE,"ACTIVO FIJO";#N/A,#N/A,FALSE,"COBRAR";#N/A,#N/A,FALSE,"AFILIADAS";#N/A,#N/A,FALSE,"PAGAR";#N/A,#N/A,FALSE,"INSTIT. FINANCIERAS";#N/A,#N/A,FALSE,"VALORES"}</definedName>
    <definedName name="WWW_4" localSheetId="2">{#N/A,#N/A,FALSE,"ACTIVO FIJO";#N/A,#N/A,FALSE,"COBRAR";#N/A,#N/A,FALSE,"AFILIADAS";#N/A,#N/A,FALSE,"PAGAR";#N/A,#N/A,FALSE,"INSTIT. FINANCIERAS";#N/A,#N/A,FALSE,"VALORES"}</definedName>
    <definedName name="WWW_4">{#N/A,#N/A,FALSE,"ACTIVO FIJO";#N/A,#N/A,FALSE,"COBRAR";#N/A,#N/A,FALSE,"AFILIADAS";#N/A,#N/A,FALSE,"PAGAR";#N/A,#N/A,FALSE,"INSTIT. FINANCIERAS";#N/A,#N/A,FALSE,"VALORES"}</definedName>
    <definedName name="wwww" localSheetId="0">{#N/A,#N/A,TRUE,"MES";#N/A,#N/A,TRUE,"ANUAL"}</definedName>
    <definedName name="wwww" localSheetId="1">{#N/A,#N/A,TRUE,"MES";#N/A,#N/A,TRUE,"ANUAL"}</definedName>
    <definedName name="wwww" localSheetId="2">{#N/A,#N/A,TRUE,"MES";#N/A,#N/A,TRUE,"ANUAL"}</definedName>
    <definedName name="wwww">{#N/A,#N/A,TRUE,"MES";#N/A,#N/A,TRUE,"ANUAL"}</definedName>
    <definedName name="wwwww" localSheetId="3">{"Sin detalle",#N/A,FALSE,"Flujo (redondeado)";"Detallado",#N/A,FALSE,"Flujo (redondeado)"}</definedName>
    <definedName name="wwwww" localSheetId="4">{"Sin detalle",#N/A,FALSE,"Flujo (redondeado)";"Detallado",#N/A,FALSE,"Flujo (redondeado)"}</definedName>
    <definedName name="wwwww" localSheetId="5">{"Sin detalle",#N/A,FALSE,"Flujo (redondeado)";"Detallado",#N/A,FALSE,"Flujo (redondeado)"}</definedName>
    <definedName name="wwwww" localSheetId="6">{"Sin detalle",#N/A,FALSE,"Flujo (redondeado)";"Detallado",#N/A,FALSE,"Flujo (redondeado)"}</definedName>
    <definedName name="wwwww">#REF!</definedName>
    <definedName name="wwwwwwww"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wh" localSheetId="0">{#N/A,#N/A,FALSE,"ResDev"}</definedName>
    <definedName name="wwwwwwwwwh" localSheetId="1">{#N/A,#N/A,FALSE,"ResDev"}</definedName>
    <definedName name="wwwwwwwwwh" localSheetId="2">{#N/A,#N/A,FALSE,"ResDev"}</definedName>
    <definedName name="wwwwwwwwwh">{#N/A,#N/A,FALSE,"ResDev"}</definedName>
    <definedName name="wwwwwwwwwq" localSheetId="0">{#N/A,#N/A,FALSE,"ResDev"}</definedName>
    <definedName name="wwwwwwwwwq" localSheetId="1">{#N/A,#N/A,FALSE,"ResDev"}</definedName>
    <definedName name="wwwwwwwwwq" localSheetId="2">{#N/A,#N/A,FALSE,"ResDev"}</definedName>
    <definedName name="wwwwwwwwwq">{#N/A,#N/A,FALSE,"ResDev"}</definedName>
    <definedName name="wwwwwwwwww" localSheetId="0">{"'Ethernet Hubs'!$A$1:$F$14","'Licences'!$A$1:$F$16","'Ports and Converters'!$A$1:$F$46","'Standard Routers'!$A$1:$F$28","'Ports and Converters'!$A$1:$G$46","'Router Chassis'!$A$1:$F$21","'Cables and Connectors'!$A$1:$F$41","'Support, Training and Docs'!$A$1:$F$6","'Management'!$A$1:$F$8"}</definedName>
    <definedName name="wwwwwwwwww" localSheetId="1">{"'Ethernet Hubs'!$A$1:$F$14","'Licences'!$A$1:$F$16","'Ports and Converters'!$A$1:$F$46","'Standard Routers'!$A$1:$F$28","'Ports and Converters'!$A$1:$G$46","'Router Chassis'!$A$1:$F$21","'Cables and Connectors'!$A$1:$F$41","'Support, Training and Docs'!$A$1:$F$6","'Management'!$A$1:$F$8"}</definedName>
    <definedName name="wwwwwwwwww" localSheetId="2">{"'Ethernet Hubs'!$A$1:$F$14","'Licences'!$A$1:$F$16","'Ports and Converters'!$A$1:$F$46","'Standard Routers'!$A$1:$F$28","'Ports and Converters'!$A$1:$G$46","'Router Chassis'!$A$1:$F$21","'Cables and Connectors'!$A$1:$F$41","'Support, Training and Docs'!$A$1:$F$6","'Management'!$A$1:$F$8"}</definedName>
    <definedName name="wwwwwwwwww">{"'Ethernet Hubs'!$A$1:$F$14","'Licences'!$A$1:$F$16","'Ports and Converters'!$A$1:$F$46","'Standard Routers'!$A$1:$F$28","'Ports and Converters'!$A$1:$G$46","'Router Chassis'!$A$1:$F$21","'Cables and Connectors'!$A$1:$F$41","'Support, Training and Docs'!$A$1:$F$6","'Management'!$A$1:$F$8"}</definedName>
    <definedName name="X" localSheetId="3">#REF!</definedName>
    <definedName name="X" localSheetId="4">#REF!</definedName>
    <definedName name="X" localSheetId="5">#REF!</definedName>
    <definedName name="X" localSheetId="6">#REF!</definedName>
    <definedName name="X"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X">{"Informe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2" localSheetId="0">{"'standard'!$A$8:$C$109"}</definedName>
    <definedName name="x_2" localSheetId="1">{"'standard'!$A$8:$C$109"}</definedName>
    <definedName name="x_2" localSheetId="2">{"'standard'!$A$8:$C$109"}</definedName>
    <definedName name="x_2">{"'standard'!$A$8:$C$109"}</definedName>
    <definedName name="x_3" localSheetId="0">{"'standard'!$A$8:$C$109"}</definedName>
    <definedName name="x_3" localSheetId="1">{"'standard'!$A$8:$C$109"}</definedName>
    <definedName name="x_3" localSheetId="2">{"'standard'!$A$8:$C$109"}</definedName>
    <definedName name="x_3">{"'standard'!$A$8:$C$109"}</definedName>
    <definedName name="xa" localSheetId="3">#REF!</definedName>
    <definedName name="xa" localSheetId="4">#REF!</definedName>
    <definedName name="xa" localSheetId="5">#REF!</definedName>
    <definedName name="xa" localSheetId="6">#REF!</definedName>
    <definedName name="xa" localSheetId="0">{#N/A,#N/A,FALSE,"Total_OC015";#N/A,#N/A,FALSE,"ADMIN";#N/A,#N/A,FALSE,"PROCES";#N/A,#N/A,FALSE,"mecan";#N/A,#N/A,FALSE,"civil";#N/A,#N/A,FALSE,"CAÑER";#N/A,#N/A,FALSE,"ELEC";#N/A,#N/A,FALSE,"INSTR"}</definedName>
    <definedName name="xa" localSheetId="1">{#N/A,#N/A,FALSE,"Total_OC015";#N/A,#N/A,FALSE,"ADMIN";#N/A,#N/A,FALSE,"PROCES";#N/A,#N/A,FALSE,"mecan";#N/A,#N/A,FALSE,"civil";#N/A,#N/A,FALSE,"CAÑER";#N/A,#N/A,FALSE,"ELEC";#N/A,#N/A,FALSE,"INSTR"}</definedName>
    <definedName name="xa" localSheetId="2">{#N/A,#N/A,FALSE,"Total_OC015";#N/A,#N/A,FALSE,"ADMIN";#N/A,#N/A,FALSE,"PROCES";#N/A,#N/A,FALSE,"mecan";#N/A,#N/A,FALSE,"civil";#N/A,#N/A,FALSE,"CAÑER";#N/A,#N/A,FALSE,"ELEC";#N/A,#N/A,FALSE,"INSTR"}</definedName>
    <definedName name="xa">{#N/A,#N/A,FALSE,"Total_OC015";#N/A,#N/A,FALSE,"ADMIN";#N/A,#N/A,FALSE,"PROCES";#N/A,#N/A,FALSE,"mecan";#N/A,#N/A,FALSE,"civil";#N/A,#N/A,FALSE,"CAÑER";#N/A,#N/A,FALSE,"ELEC";#N/A,#N/A,FALSE,"INSTR"}</definedName>
    <definedName name="xa_1" localSheetId="0">{#N/A,#N/A,FALSE,"Total_OC015";#N/A,#N/A,FALSE,"ADMIN";#N/A,#N/A,FALSE,"PROCES";#N/A,#N/A,FALSE,"mecan";#N/A,#N/A,FALSE,"civil";#N/A,#N/A,FALSE,"CAÑER";#N/A,#N/A,FALSE,"ELEC";#N/A,#N/A,FALSE,"INSTR"}</definedName>
    <definedName name="xa_1" localSheetId="1">{#N/A,#N/A,FALSE,"Total_OC015";#N/A,#N/A,FALSE,"ADMIN";#N/A,#N/A,FALSE,"PROCES";#N/A,#N/A,FALSE,"mecan";#N/A,#N/A,FALSE,"civil";#N/A,#N/A,FALSE,"CAÑER";#N/A,#N/A,FALSE,"ELEC";#N/A,#N/A,FALSE,"INSTR"}</definedName>
    <definedName name="xa_1" localSheetId="2">{#N/A,#N/A,FALSE,"Total_OC015";#N/A,#N/A,FALSE,"ADMIN";#N/A,#N/A,FALSE,"PROCES";#N/A,#N/A,FALSE,"mecan";#N/A,#N/A,FALSE,"civil";#N/A,#N/A,FALSE,"CAÑER";#N/A,#N/A,FALSE,"ELEC";#N/A,#N/A,FALSE,"INSTR"}</definedName>
    <definedName name="xa_1">{#N/A,#N/A,FALSE,"Total_OC015";#N/A,#N/A,FALSE,"ADMIN";#N/A,#N/A,FALSE,"PROCES";#N/A,#N/A,FALSE,"mecan";#N/A,#N/A,FALSE,"civil";#N/A,#N/A,FALSE,"CAÑER";#N/A,#N/A,FALSE,"ELEC";#N/A,#N/A,FALSE,"INSTR"}</definedName>
    <definedName name="xb" localSheetId="3">#REF!</definedName>
    <definedName name="xb" localSheetId="4">#REF!</definedName>
    <definedName name="xb" localSheetId="5">#REF!</definedName>
    <definedName name="xb" localSheetId="6">#REF!</definedName>
    <definedName name="xb" localSheetId="0">{#N/A,#N/A,FALSE,"Total_OC015";#N/A,#N/A,FALSE,"ADMIN";#N/A,#N/A,FALSE,"PROCES";#N/A,#N/A,FALSE,"mecan";#N/A,#N/A,FALSE,"civil";#N/A,#N/A,FALSE,"CAÑER";#N/A,#N/A,FALSE,"ELEC";#N/A,#N/A,FALSE,"INSTR"}</definedName>
    <definedName name="xb" localSheetId="1">{#N/A,#N/A,FALSE,"Total_OC015";#N/A,#N/A,FALSE,"ADMIN";#N/A,#N/A,FALSE,"PROCES";#N/A,#N/A,FALSE,"mecan";#N/A,#N/A,FALSE,"civil";#N/A,#N/A,FALSE,"CAÑER";#N/A,#N/A,FALSE,"ELEC";#N/A,#N/A,FALSE,"INSTR"}</definedName>
    <definedName name="xb" localSheetId="2">{#N/A,#N/A,FALSE,"Total_OC015";#N/A,#N/A,FALSE,"ADMIN";#N/A,#N/A,FALSE,"PROCES";#N/A,#N/A,FALSE,"mecan";#N/A,#N/A,FALSE,"civil";#N/A,#N/A,FALSE,"CAÑER";#N/A,#N/A,FALSE,"ELEC";#N/A,#N/A,FALSE,"INSTR"}</definedName>
    <definedName name="xb">{#N/A,#N/A,FALSE,"Total_OC015";#N/A,#N/A,FALSE,"ADMIN";#N/A,#N/A,FALSE,"PROCES";#N/A,#N/A,FALSE,"mecan";#N/A,#N/A,FALSE,"civil";#N/A,#N/A,FALSE,"CAÑER";#N/A,#N/A,FALSE,"ELEC";#N/A,#N/A,FALSE,"INSTR"}</definedName>
    <definedName name="xb_1" localSheetId="0">{#N/A,#N/A,FALSE,"Total_OC015";#N/A,#N/A,FALSE,"ADMIN";#N/A,#N/A,FALSE,"PROCES";#N/A,#N/A,FALSE,"mecan";#N/A,#N/A,FALSE,"civil";#N/A,#N/A,FALSE,"CAÑER";#N/A,#N/A,FALSE,"ELEC";#N/A,#N/A,FALSE,"INSTR"}</definedName>
    <definedName name="xb_1" localSheetId="1">{#N/A,#N/A,FALSE,"Total_OC015";#N/A,#N/A,FALSE,"ADMIN";#N/A,#N/A,FALSE,"PROCES";#N/A,#N/A,FALSE,"mecan";#N/A,#N/A,FALSE,"civil";#N/A,#N/A,FALSE,"CAÑER";#N/A,#N/A,FALSE,"ELEC";#N/A,#N/A,FALSE,"INSTR"}</definedName>
    <definedName name="xb_1" localSheetId="2">{#N/A,#N/A,FALSE,"Total_OC015";#N/A,#N/A,FALSE,"ADMIN";#N/A,#N/A,FALSE,"PROCES";#N/A,#N/A,FALSE,"mecan";#N/A,#N/A,FALSE,"civil";#N/A,#N/A,FALSE,"CAÑER";#N/A,#N/A,FALSE,"ELEC";#N/A,#N/A,FALSE,"INSTR"}</definedName>
    <definedName name="xb_1">{#N/A,#N/A,FALSE,"Total_OC015";#N/A,#N/A,FALSE,"ADMIN";#N/A,#N/A,FALSE,"PROCES";#N/A,#N/A,FALSE,"mecan";#N/A,#N/A,FALSE,"civil";#N/A,#N/A,FALSE,"CAÑER";#N/A,#N/A,FALSE,"ELEC";#N/A,#N/A,FALSE,"INSTR"}</definedName>
    <definedName name="xbtdy" localSheetId="3">{#N/A,#N/A,FALSE,"Data";#N/A,#N/A,FALSE,"Title";#N/A,#N/A,FALSE,"UG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4">{#N/A,#N/A,FALSE,"Data";#N/A,#N/A,FALSE,"Title";#N/A,#N/A,FALSE,"UG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5">{#N/A,#N/A,FALSE,"Data";#N/A,#N/A,FALSE,"Title";#N/A,#N/A,FALSE,"UG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6">{#N/A,#N/A,FALSE,"Data";#N/A,#N/A,FALSE,"Title";#N/A,#N/A,FALSE,"UG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0">{#N/A,#N/A,FALSE,"Data";#N/A,#N/A,FALSE,"Title";#N/A,#N/A,FALSE,"UG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2">{#N/A,#N/A,FALSE,"Data";#N/A,#N/A,FALSE,"Title";#N/A,#N/A,FALSE,"UG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xnxfgjs" localSheetId="3">{"JAN",#N/A,FALSE,"January"}</definedName>
    <definedName name="xbxnxfgjs" localSheetId="4">{"JAN",#N/A,FALSE,"January"}</definedName>
    <definedName name="xbxnxfgjs" localSheetId="5">{"JAN",#N/A,FALSE,"January"}</definedName>
    <definedName name="xbxnxfgjs" localSheetId="6">{"JAN",#N/A,FALSE,"January"}</definedName>
    <definedName name="xbxnxfgjs" localSheetId="0">{"JAN",#N/A,FALSE,"January"}</definedName>
    <definedName name="xbxnxfgjs" localSheetId="1">{"JAN",#N/A,FALSE,"January"}</definedName>
    <definedName name="xbxnxfgjs" localSheetId="2">{"JAN",#N/A,FALSE,"January"}</definedName>
    <definedName name="xbxnxfgjs">{"JAN",#N/A,FALSE,"January"}</definedName>
    <definedName name="xc" localSheetId="3">#REF!</definedName>
    <definedName name="xc" localSheetId="4">#REF!</definedName>
    <definedName name="xc" localSheetId="5">#REF!</definedName>
    <definedName name="xc" localSheetId="6">#REF!</definedName>
    <definedName name="xc" localSheetId="0">{#N/A,#N/A,FALSE,"SumD";#N/A,#N/A,FALSE,"ElecD";#N/A,#N/A,FALSE,"MechD";#N/A,#N/A,FALSE,"GeotD";#N/A,#N/A,FALSE,"PrcsD";#N/A,#N/A,FALSE,"TunnD";#N/A,#N/A,FALSE,"CivlD";#N/A,#N/A,FALSE,"NtwkD";#N/A,#N/A,FALSE,"EstgD";#N/A,#N/A,FALSE,"PEngD"}</definedName>
    <definedName name="xc" localSheetId="1">{#N/A,#N/A,FALSE,"SumD";#N/A,#N/A,FALSE,"ElecD";#N/A,#N/A,FALSE,"MechD";#N/A,#N/A,FALSE,"GeotD";#N/A,#N/A,FALSE,"PrcsD";#N/A,#N/A,FALSE,"TunnD";#N/A,#N/A,FALSE,"CivlD";#N/A,#N/A,FALSE,"NtwkD";#N/A,#N/A,FALSE,"EstgD";#N/A,#N/A,FALSE,"PEngD"}</definedName>
    <definedName name="xc" localSheetId="2">{#N/A,#N/A,FALSE,"SumD";#N/A,#N/A,FALSE,"ElecD";#N/A,#N/A,FALSE,"MechD";#N/A,#N/A,FALSE,"GeotD";#N/A,#N/A,FALSE,"PrcsD";#N/A,#N/A,FALSE,"TunnD";#N/A,#N/A,FALSE,"CivlD";#N/A,#N/A,FALSE,"NtwkD";#N/A,#N/A,FALSE,"EstgD";#N/A,#N/A,FALSE,"PEngD"}</definedName>
    <definedName name="xc">{#N/A,#N/A,FALSE,"SumD";#N/A,#N/A,FALSE,"ElecD";#N/A,#N/A,FALSE,"MechD";#N/A,#N/A,FALSE,"GeotD";#N/A,#N/A,FALSE,"PrcsD";#N/A,#N/A,FALSE,"TunnD";#N/A,#N/A,FALSE,"CivlD";#N/A,#N/A,FALSE,"NtwkD";#N/A,#N/A,FALSE,"EstgD";#N/A,#N/A,FALSE,"PEngD"}</definedName>
    <definedName name="xc_1" localSheetId="0">{#N/A,#N/A,TRUE,"Est. de Fact.";#N/A,#N/A,TRUE,"Capitulo 19";#N/A,#N/A,TRUE,"Proyecto P855"}</definedName>
    <definedName name="xc_1" localSheetId="1">{#N/A,#N/A,TRUE,"Est. de Fact.";#N/A,#N/A,TRUE,"Capitulo 19";#N/A,#N/A,TRUE,"Proyecto P855"}</definedName>
    <definedName name="xc_1" localSheetId="2">{#N/A,#N/A,TRUE,"Est. de Fact.";#N/A,#N/A,TRUE,"Capitulo 19";#N/A,#N/A,TRUE,"Proyecto P855"}</definedName>
    <definedName name="xc_1">{#N/A,#N/A,TRUE,"Est. de Fact.";#N/A,#N/A,TRUE,"Capitulo 19";#N/A,#N/A,TRUE,"Proyecto P855"}</definedName>
    <definedName name="XCA">"Depression"</definedName>
    <definedName name="XCAReportingSoftware">TRUE</definedName>
    <definedName name="XCC" localSheetId="0">{"fin",#N/A,FALSE,"EGyP";"fin",#N/A,FALSE,"inggto";"fin",#N/A,FALSE,"REI";"fin",#N/A,FALSE,"BG";"fin",#N/A,FALSE,"cyb";"fin",#N/A,FALSE,"BS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C" localSheetId="1">{"fin",#N/A,FALSE,"EGyP";"fin",#N/A,FALSE,"inggto";"fin",#N/A,FALSE,"REI";"fin",#N/A,FALSE,"BG";"fin",#N/A,FALSE,"cyb";"fin",#N/A,FALSE,"BS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C" localSheetId="2">{"fin",#N/A,FALSE,"EGyP";"fin",#N/A,FALSE,"inggto";"fin",#N/A,FALSE,"REI";"fin",#N/A,FALSE,"BG";"fin",#N/A,FALSE,"cyb";"fin",#N/A,FALSE,"BS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C">{"fin",#N/A,FALSE,"EGyP";"fin",#N/A,FALSE,"inggto";"fin",#N/A,FALSE,"REI";"fin",#N/A,FALSE,"BG";"fin",#N/A,FALSE,"cyb";"fin",#N/A,FALSE,"BS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vbstrh" localSheetId="3">{#N/A,#N/A,FALSE,"Cost Report";"Geology",#N/A,FALSE,"Cost Summary";"Geolgy Recon",#N/A,FALSE,"UG Geology Rep."}</definedName>
    <definedName name="xcvbstrh" localSheetId="4">{#N/A,#N/A,FALSE,"Cost Report";"Geology",#N/A,FALSE,"Cost Summary";"Geolgy Recon",#N/A,FALSE,"UG Geology Rep."}</definedName>
    <definedName name="xcvbstrh" localSheetId="5">{#N/A,#N/A,FALSE,"Cost Report";"Geology",#N/A,FALSE,"Cost Summary";"Geolgy Recon",#N/A,FALSE,"UG Geology Rep."}</definedName>
    <definedName name="xcvbstrh" localSheetId="6">{#N/A,#N/A,FALSE,"Cost Report";"Geology",#N/A,FALSE,"Cost Summary";"Geolgy Recon",#N/A,FALSE,"UG Geology Rep."}</definedName>
    <definedName name="xcvbstrh" localSheetId="0">{#N/A,#N/A,FALSE,"Cost Report";"Geology",#N/A,FALSE,"Cost Summary";"Geolgy Recon",#N/A,FALSE,"UG Geology Rep."}</definedName>
    <definedName name="xcvbstrh" localSheetId="1">{#N/A,#N/A,FALSE,"Cost Report";"Geology",#N/A,FALSE,"Cost Summary";"Geolgy Recon",#N/A,FALSE,"UG Geology Rep."}</definedName>
    <definedName name="xcvbstrh" localSheetId="2">{#N/A,#N/A,FALSE,"Cost Report";"Geology",#N/A,FALSE,"Cost Summary";"Geolgy Recon",#N/A,FALSE,"UG Geology Rep."}</definedName>
    <definedName name="xcvbstrh">{#N/A,#N/A,FALSE,"Cost Report";"Geology",#N/A,FALSE,"Cost Summary";"Geolgy Recon",#N/A,FALSE,"UG Geology Rep."}</definedName>
    <definedName name="xd" localSheetId="3">{#N/A,#N/A,TRUE,"Est. de Fact.";#N/A,#N/A,TRUE,"Capitulo 19";#N/A,#N/A,TRUE,"Proyecto P855"}</definedName>
    <definedName name="xd" localSheetId="4">{#N/A,#N/A,TRUE,"Est. de Fact.";#N/A,#N/A,TRUE,"Capitulo 19";#N/A,#N/A,TRUE,"Proyecto P855"}</definedName>
    <definedName name="xd" localSheetId="5">{#N/A,#N/A,TRUE,"Est. de Fact.";#N/A,#N/A,TRUE,"Capitulo 19";#N/A,#N/A,TRUE,"Proyecto P855"}</definedName>
    <definedName name="xd" localSheetId="6">{#N/A,#N/A,TRUE,"Est. de Fact.";#N/A,#N/A,TRUE,"Capitulo 19";#N/A,#N/A,TRUE,"Proyecto P855"}</definedName>
    <definedName name="xd" localSheetId="0">{#N/A,#N/A,TRUE,"Est. de Fact.";#N/A,#N/A,TRUE,"Capitulo 19";#N/A,#N/A,TRUE,"Proyecto P855"}</definedName>
    <definedName name="xd" localSheetId="1">{#N/A,#N/A,TRUE,"Est. de Fact.";#N/A,#N/A,TRUE,"Capitulo 19";#N/A,#N/A,TRUE,"Proyecto P855"}</definedName>
    <definedName name="xd" localSheetId="2">{#N/A,#N/A,TRUE,"Est. de Fact.";#N/A,#N/A,TRUE,"Capitulo 19";#N/A,#N/A,TRUE,"Proyecto P855"}</definedName>
    <definedName name="xd">{#N/A,#N/A,TRUE,"Est. de Fact.";#N/A,#N/A,TRUE,"Capitulo 19";#N/A,#N/A,TRUE,"Proyecto P855"}</definedName>
    <definedName name="xd_1" localSheetId="0">{#N/A,#N/A,TRUE,"Est. de Fact.";#N/A,#N/A,TRUE,"Capitulo 19";#N/A,#N/A,TRUE,"Proyecto P855"}</definedName>
    <definedName name="xd_1" localSheetId="1">{#N/A,#N/A,TRUE,"Est. de Fact.";#N/A,#N/A,TRUE,"Capitulo 19";#N/A,#N/A,TRUE,"Proyecto P855"}</definedName>
    <definedName name="xd_1" localSheetId="2">{#N/A,#N/A,TRUE,"Est. de Fact.";#N/A,#N/A,TRUE,"Capitulo 19";#N/A,#N/A,TRUE,"Proyecto P855"}</definedName>
    <definedName name="xd_1">{#N/A,#N/A,TRUE,"Est. de Fact.";#N/A,#N/A,TRUE,"Capitulo 19";#N/A,#N/A,TRUE,"Proyecto P855"}</definedName>
    <definedName name="XDRTHR" localSheetId="0">{"DETALLE_1996",#N/A,FALSE,"flujo";"DETALLE_1997",#N/A,FALSE,"flujo";"GASTOS_INCURRIDOS_1996",#N/A,FALSE,"flujo";"GASTOS_PROGRAMADOS_PARA_1997",#N/A,FALSE,"flujo";#N/A,#N/A,FALSE,"comparat";#N/A,#N/A,FALSE,"costos";#N/A,#N/A,FALSE,"proyctrol"}</definedName>
    <definedName name="XDRTHR" localSheetId="1">{"DETALLE_1996",#N/A,FALSE,"flujo";"DETALLE_1997",#N/A,FALSE,"flujo";"GASTOS_INCURRIDOS_1996",#N/A,FALSE,"flujo";"GASTOS_PROGRAMADOS_PARA_1997",#N/A,FALSE,"flujo";#N/A,#N/A,FALSE,"comparat";#N/A,#N/A,FALSE,"costos";#N/A,#N/A,FALSE,"proyctrol"}</definedName>
    <definedName name="XDRTHR" localSheetId="2">{"DETALLE_1996",#N/A,FALSE,"flujo";"DETALLE_1997",#N/A,FALSE,"flujo";"GASTOS_INCURRIDOS_1996",#N/A,FALSE,"flujo";"GASTOS_PROGRAMADOS_PARA_1997",#N/A,FALSE,"flujo";#N/A,#N/A,FALSE,"comparat";#N/A,#N/A,FALSE,"costos";#N/A,#N/A,FALSE,"proyctrol"}</definedName>
    <definedName name="XDRTHR">{"DETALLE_1996",#N/A,FALSE,"flujo";"DETALLE_1997",#N/A,FALSE,"flujo";"GASTOS_INCURRIDOS_1996",#N/A,FALSE,"flujo";"GASTOS_PROGRAMADOS_PARA_1997",#N/A,FALSE,"flujo";#N/A,#N/A,FALSE,"comparat";#N/A,#N/A,FALSE,"costos";#N/A,#N/A,FALSE,"proyctrol"}</definedName>
    <definedName name="XDRTHR_1" localSheetId="0">{"DETALLE_1996",#N/A,FALSE,"flujo";"DETALLE_1997",#N/A,FALSE,"flujo";"GASTOS_INCURRIDOS_1996",#N/A,FALSE,"flujo";"GASTOS_PROGRAMADOS_PARA_1997",#N/A,FALSE,"flujo";#N/A,#N/A,FALSE,"comparat";#N/A,#N/A,FALSE,"costos";#N/A,#N/A,FALSE,"proyctrol"}</definedName>
    <definedName name="XDRTHR_1" localSheetId="1">{"DETALLE_1996",#N/A,FALSE,"flujo";"DETALLE_1997",#N/A,FALSE,"flujo";"GASTOS_INCURRIDOS_1996",#N/A,FALSE,"flujo";"GASTOS_PROGRAMADOS_PARA_1997",#N/A,FALSE,"flujo";#N/A,#N/A,FALSE,"comparat";#N/A,#N/A,FALSE,"costos";#N/A,#N/A,FALSE,"proyctrol"}</definedName>
    <definedName name="XDRTHR_1" localSheetId="2">{"DETALLE_1996",#N/A,FALSE,"flujo";"DETALLE_1997",#N/A,FALSE,"flujo";"GASTOS_INCURRIDOS_1996",#N/A,FALSE,"flujo";"GASTOS_PROGRAMADOS_PARA_1997",#N/A,FALSE,"flujo";#N/A,#N/A,FALSE,"comparat";#N/A,#N/A,FALSE,"costos";#N/A,#N/A,FALSE,"proyctrol"}</definedName>
    <definedName name="XDRTHR_1">{"DETALLE_1996",#N/A,FALSE,"flujo";"DETALLE_1997",#N/A,FALSE,"flujo";"GASTOS_INCURRIDOS_1996",#N/A,FALSE,"flujo";"GASTOS_PROGRAMADOS_PARA_1997",#N/A,FALSE,"flujo";#N/A,#N/A,FALSE,"comparat";#N/A,#N/A,FALSE,"costos";#N/A,#N/A,FALSE,"proyctrol"}</definedName>
    <definedName name="xe" localSheetId="0">{#N/A,#N/A,FALSE,"Total_OC015";#N/A,#N/A,FALSE,"ADMIN";#N/A,#N/A,FALSE,"PROCES";#N/A,#N/A,FALSE,"mecan";#N/A,#N/A,FALSE,"civil";#N/A,#N/A,FALSE,"CAÑER";#N/A,#N/A,FALSE,"ELEC";#N/A,#N/A,FALSE,"INSTR"}</definedName>
    <definedName name="xe" localSheetId="1">{#N/A,#N/A,FALSE,"Total_OC015";#N/A,#N/A,FALSE,"ADMIN";#N/A,#N/A,FALSE,"PROCES";#N/A,#N/A,FALSE,"mecan";#N/A,#N/A,FALSE,"civil";#N/A,#N/A,FALSE,"CAÑER";#N/A,#N/A,FALSE,"ELEC";#N/A,#N/A,FALSE,"INSTR"}</definedName>
    <definedName name="xe" localSheetId="2">{#N/A,#N/A,FALSE,"Total_OC015";#N/A,#N/A,FALSE,"ADMIN";#N/A,#N/A,FALSE,"PROCES";#N/A,#N/A,FALSE,"mecan";#N/A,#N/A,FALSE,"civil";#N/A,#N/A,FALSE,"CAÑER";#N/A,#N/A,FALSE,"ELEC";#N/A,#N/A,FALSE,"INSTR"}</definedName>
    <definedName name="xe">{#N/A,#N/A,FALSE,"Total_OC015";#N/A,#N/A,FALSE,"ADMIN";#N/A,#N/A,FALSE,"PROCES";#N/A,#N/A,FALSE,"mecan";#N/A,#N/A,FALSE,"civil";#N/A,#N/A,FALSE,"CAÑER";#N/A,#N/A,FALSE,"ELEC";#N/A,#N/A,FALSE,"INSTR"}</definedName>
    <definedName name="xe_1" localSheetId="0">{#N/A,#N/A,FALSE,"Total_OC015";#N/A,#N/A,FALSE,"ADMIN";#N/A,#N/A,FALSE,"PROCES";#N/A,#N/A,FALSE,"mecan";#N/A,#N/A,FALSE,"civil";#N/A,#N/A,FALSE,"CAÑER";#N/A,#N/A,FALSE,"ELEC";#N/A,#N/A,FALSE,"INSTR"}</definedName>
    <definedName name="xe_1" localSheetId="1">{#N/A,#N/A,FALSE,"Total_OC015";#N/A,#N/A,FALSE,"ADMIN";#N/A,#N/A,FALSE,"PROCES";#N/A,#N/A,FALSE,"mecan";#N/A,#N/A,FALSE,"civil";#N/A,#N/A,FALSE,"CAÑER";#N/A,#N/A,FALSE,"ELEC";#N/A,#N/A,FALSE,"INSTR"}</definedName>
    <definedName name="xe_1" localSheetId="2">{#N/A,#N/A,FALSE,"Total_OC015";#N/A,#N/A,FALSE,"ADMIN";#N/A,#N/A,FALSE,"PROCES";#N/A,#N/A,FALSE,"mecan";#N/A,#N/A,FALSE,"civil";#N/A,#N/A,FALSE,"CAÑER";#N/A,#N/A,FALSE,"ELEC";#N/A,#N/A,FALSE,"INSTR"}</definedName>
    <definedName name="xe_1">{#N/A,#N/A,FALSE,"Total_OC015";#N/A,#N/A,FALSE,"ADMIN";#N/A,#N/A,FALSE,"PROCES";#N/A,#N/A,FALSE,"mecan";#N/A,#N/A,FALSE,"civil";#N/A,#N/A,FALSE,"CAÑER";#N/A,#N/A,FALSE,"ELEC";#N/A,#N/A,FALSE,"INSTR"}</definedName>
    <definedName name="xf" localSheetId="3">#REF!</definedName>
    <definedName name="xf" localSheetId="4">#REF!</definedName>
    <definedName name="xf" localSheetId="5">#REF!</definedName>
    <definedName name="xf" localSheetId="6">#REF!</definedName>
    <definedName name="xf" localSheetId="0">{#N/A,#N/A,FALSE,"minas";#N/A,#N/A,FALSE,"Total_OC015";#N/A,#N/A,FALSE,"ADMIN";#N/A,#N/A,FALSE,"PROCES";#N/A,#N/A,FALSE,"civil";#N/A,#N/A,FALSE,"CAÑER";#N/A,#N/A,FALSE,"ELEC";#N/A,#N/A,FALSE,"INSTR";#N/A,#N/A,FALSE,"PDS";#N/A,#N/A,FALSE,"mecan"}</definedName>
    <definedName name="xf" localSheetId="1">{#N/A,#N/A,FALSE,"minas";#N/A,#N/A,FALSE,"Total_OC015";#N/A,#N/A,FALSE,"ADMIN";#N/A,#N/A,FALSE,"PROCES";#N/A,#N/A,FALSE,"civil";#N/A,#N/A,FALSE,"CAÑER";#N/A,#N/A,FALSE,"ELEC";#N/A,#N/A,FALSE,"INSTR";#N/A,#N/A,FALSE,"PDS";#N/A,#N/A,FALSE,"mecan"}</definedName>
    <definedName name="xf" localSheetId="2">{#N/A,#N/A,FALSE,"minas";#N/A,#N/A,FALSE,"Total_OC015";#N/A,#N/A,FALSE,"ADMIN";#N/A,#N/A,FALSE,"PROCES";#N/A,#N/A,FALSE,"civil";#N/A,#N/A,FALSE,"CAÑER";#N/A,#N/A,FALSE,"ELEC";#N/A,#N/A,FALSE,"INSTR";#N/A,#N/A,FALSE,"PDS";#N/A,#N/A,FALSE,"mecan"}</definedName>
    <definedName name="xf">{#N/A,#N/A,FALSE,"minas";#N/A,#N/A,FALSE,"Total_OC015";#N/A,#N/A,FALSE,"ADMIN";#N/A,#N/A,FALSE,"PROCES";#N/A,#N/A,FALSE,"civil";#N/A,#N/A,FALSE,"CAÑER";#N/A,#N/A,FALSE,"ELEC";#N/A,#N/A,FALSE,"INSTR";#N/A,#N/A,FALSE,"PDS";#N/A,#N/A,FALSE,"mecan"}</definedName>
    <definedName name="xf_1" localSheetId="0">{#N/A,#N/A,FALSE,"minas";#N/A,#N/A,FALSE,"Total_OC015";#N/A,#N/A,FALSE,"ADMIN";#N/A,#N/A,FALSE,"PROCES";#N/A,#N/A,FALSE,"civil";#N/A,#N/A,FALSE,"CAÑER";#N/A,#N/A,FALSE,"ELEC";#N/A,#N/A,FALSE,"INSTR";#N/A,#N/A,FALSE,"PDS";#N/A,#N/A,FALSE,"mecan"}</definedName>
    <definedName name="xf_1" localSheetId="1">{#N/A,#N/A,FALSE,"minas";#N/A,#N/A,FALSE,"Total_OC015";#N/A,#N/A,FALSE,"ADMIN";#N/A,#N/A,FALSE,"PROCES";#N/A,#N/A,FALSE,"civil";#N/A,#N/A,FALSE,"CAÑER";#N/A,#N/A,FALSE,"ELEC";#N/A,#N/A,FALSE,"INSTR";#N/A,#N/A,FALSE,"PDS";#N/A,#N/A,FALSE,"mecan"}</definedName>
    <definedName name="xf_1" localSheetId="2">{#N/A,#N/A,FALSE,"minas";#N/A,#N/A,FALSE,"Total_OC015";#N/A,#N/A,FALSE,"ADMIN";#N/A,#N/A,FALSE,"PROCES";#N/A,#N/A,FALSE,"civil";#N/A,#N/A,FALSE,"CAÑER";#N/A,#N/A,FALSE,"ELEC";#N/A,#N/A,FALSE,"INSTR";#N/A,#N/A,FALSE,"PDS";#N/A,#N/A,FALSE,"mecan"}</definedName>
    <definedName name="xf_1">{#N/A,#N/A,FALSE,"minas";#N/A,#N/A,FALSE,"Total_OC015";#N/A,#N/A,FALSE,"ADMIN";#N/A,#N/A,FALSE,"PROCES";#N/A,#N/A,FALSE,"civil";#N/A,#N/A,FALSE,"CAÑER";#N/A,#N/A,FALSE,"ELEC";#N/A,#N/A,FALSE,"INSTR";#N/A,#N/A,FALSE,"PDS";#N/A,#N/A,FALSE,"mecan"}</definedName>
    <definedName name="XGFH" localSheetId="0">{#N/A,#N/A,FALSE,"subcontract"}</definedName>
    <definedName name="XGFH" localSheetId="1">{#N/A,#N/A,FALSE,"subcontract"}</definedName>
    <definedName name="XGFH" localSheetId="2">{#N/A,#N/A,FALSE,"subcontract"}</definedName>
    <definedName name="XGFH">{#N/A,#N/A,FALSE,"subcontract"}</definedName>
    <definedName name="xsa" localSheetId="0">{"DETALLE_1996",#N/A,FALSE,"flujo";"DETALLE_1997",#N/A,FALSE,"flujo";"GASTOS_INCURRIDOS_1996",#N/A,FALSE,"flujo";"GASTOS_PROGRAMADOS_PARA_1997",#N/A,FALSE,"flujo";#N/A,#N/A,FALSE,"comparat";#N/A,#N/A,FALSE,"costos";#N/A,#N/A,FALSE,"proyctrol"}</definedName>
    <definedName name="xsa" localSheetId="1">{"DETALLE_1996",#N/A,FALSE,"flujo";"DETALLE_1997",#N/A,FALSE,"flujo";"GASTOS_INCURRIDOS_1996",#N/A,FALSE,"flujo";"GASTOS_PROGRAMADOS_PARA_1997",#N/A,FALSE,"flujo";#N/A,#N/A,FALSE,"comparat";#N/A,#N/A,FALSE,"costos";#N/A,#N/A,FALSE,"proyctrol"}</definedName>
    <definedName name="xsa" localSheetId="2">{"DETALLE_1996",#N/A,FALSE,"flujo";"DETALLE_1997",#N/A,FALSE,"flujo";"GASTOS_INCURRIDOS_1996",#N/A,FALSE,"flujo";"GASTOS_PROGRAMADOS_PARA_1997",#N/A,FALSE,"flujo";#N/A,#N/A,FALSE,"comparat";#N/A,#N/A,FALSE,"costos";#N/A,#N/A,FALSE,"proyctrol"}</definedName>
    <definedName name="xsa">{"DETALLE_1996",#N/A,FALSE,"flujo";"DETALLE_1997",#N/A,FALSE,"flujo";"GASTOS_INCURRIDOS_1996",#N/A,FALSE,"flujo";"GASTOS_PROGRAMADOS_PARA_1997",#N/A,FALSE,"flujo";#N/A,#N/A,FALSE,"comparat";#N/A,#N/A,FALSE,"costos";#N/A,#N/A,FALSE,"proyctrol"}</definedName>
    <definedName name="xss" localSheetId="0">{#N/A,#N/A,FALSE,"Total_OC015";#N/A,#N/A,FALSE,"ADMIN";#N/A,#N/A,FALSE,"PROCES";#N/A,#N/A,FALSE,"mecan";#N/A,#N/A,FALSE,"civil";#N/A,#N/A,FALSE,"CAÑER";#N/A,#N/A,FALSE,"ELEC";#N/A,#N/A,FALSE,"INSTR"}</definedName>
    <definedName name="xss" localSheetId="1">{#N/A,#N/A,FALSE,"Total_OC015";#N/A,#N/A,FALSE,"ADMIN";#N/A,#N/A,FALSE,"PROCES";#N/A,#N/A,FALSE,"mecan";#N/A,#N/A,FALSE,"civil";#N/A,#N/A,FALSE,"CAÑER";#N/A,#N/A,FALSE,"ELEC";#N/A,#N/A,FALSE,"INSTR"}</definedName>
    <definedName name="xss" localSheetId="2">{#N/A,#N/A,FALSE,"Total_OC015";#N/A,#N/A,FALSE,"ADMIN";#N/A,#N/A,FALSE,"PROCES";#N/A,#N/A,FALSE,"mecan";#N/A,#N/A,FALSE,"civil";#N/A,#N/A,FALSE,"CAÑER";#N/A,#N/A,FALSE,"ELEC";#N/A,#N/A,FALSE,"INSTR"}</definedName>
    <definedName name="xss">{#N/A,#N/A,FALSE,"Total_OC015";#N/A,#N/A,FALSE,"ADMIN";#N/A,#N/A,FALSE,"PROCES";#N/A,#N/A,FALSE,"mecan";#N/A,#N/A,FALSE,"civil";#N/A,#N/A,FALSE,"CAÑER";#N/A,#N/A,FALSE,"ELEC";#N/A,#N/A,FALSE,"INSTR"}</definedName>
    <definedName name="xsxsxsxsxs" localSheetId="0">{#N/A,#N/A,TRUE,"1842CWN0"}</definedName>
    <definedName name="xsxsxsxsxs" localSheetId="1">{#N/A,#N/A,TRUE,"1842CWN0"}</definedName>
    <definedName name="xsxsxsxsxs" localSheetId="2">{#N/A,#N/A,TRUE,"1842CWN0"}</definedName>
    <definedName name="xsxsxsxsxs">{#N/A,#N/A,TRUE,"1842CWN0"}</definedName>
    <definedName name="xvb" localSheetId="3">{"April",#N/A,FALSE,"April"}</definedName>
    <definedName name="xvb" localSheetId="4">{"April",#N/A,FALSE,"April"}</definedName>
    <definedName name="xvb" localSheetId="5">{"April",#N/A,FALSE,"April"}</definedName>
    <definedName name="xvb" localSheetId="6">{"April",#N/A,FALSE,"April"}</definedName>
    <definedName name="xvb" localSheetId="0">{"April",#N/A,FALSE,"April"}</definedName>
    <definedName name="xvb" localSheetId="1">{"April",#N/A,FALSE,"April"}</definedName>
    <definedName name="xvb" localSheetId="2">{"April",#N/A,FALSE,"April"}</definedName>
    <definedName name="xvb">{"April",#N/A,FALSE,"April"}</definedName>
    <definedName name="xx" localSheetId="0">{#N/A,#N/A,FALSE,"COVER";#N/A,#N/A,FALSE,"RECAP";#N/A,#N/A,FALSE,"SANTA BARBARA NONMANUAL";#N/A,#N/A,FALSE,"CEQUIP";#N/A,#N/A,FALSE,"WRATE";#N/A,#N/A,FALSE,"INDIRECT";#N/A,#N/A,FALSE,"TRAIN";#N/A,#N/A,FALSE,"MANLOADED SCHEDULE"}</definedName>
    <definedName name="xx" localSheetId="1">{#N/A,#N/A,FALSE,"COVER";#N/A,#N/A,FALSE,"RECAP";#N/A,#N/A,FALSE,"SANTA BARBARA NONMANUAL";#N/A,#N/A,FALSE,"CEQUIP";#N/A,#N/A,FALSE,"WRATE";#N/A,#N/A,FALSE,"INDIRECT";#N/A,#N/A,FALSE,"TRAIN";#N/A,#N/A,FALSE,"MANLOADED SCHEDULE"}</definedName>
    <definedName name="xx" localSheetId="2">{#N/A,#N/A,FALSE,"COVER";#N/A,#N/A,FALSE,"RECAP";#N/A,#N/A,FALSE,"SANTA BARBARA NONMANUAL";#N/A,#N/A,FALSE,"CEQUIP";#N/A,#N/A,FALSE,"WRATE";#N/A,#N/A,FALSE,"INDIRECT";#N/A,#N/A,FALSE,"TRAIN";#N/A,#N/A,FALSE,"MANLOADED SCHEDULE"}</definedName>
    <definedName name="xx">{#N/A,#N/A,FALSE,"COVER";#N/A,#N/A,FALSE,"RECAP";#N/A,#N/A,FALSE,"SANTA BARBARA NONMANUAL";#N/A,#N/A,FALSE,"CEQUIP";#N/A,#N/A,FALSE,"WRATE";#N/A,#N/A,FALSE,"INDIRECT";#N/A,#N/A,FALSE,"TRAIN";#N/A,#N/A,FALSE,"MANLOADED SCHEDULE"}</definedName>
    <definedName name="xx_1" localSheetId="0">{#N/A,#N/A,FALSE,"COVER";#N/A,#N/A,FALSE,"RECAP";#N/A,#N/A,FALSE,"SANTA BARBARA NONMANUAL";#N/A,#N/A,FALSE,"CEQUIP";#N/A,#N/A,FALSE,"WRATE";#N/A,#N/A,FALSE,"INDIRECT";#N/A,#N/A,FALSE,"TRAIN";#N/A,#N/A,FALSE,"MANLOADED SCHEDULE"}</definedName>
    <definedName name="xx_1" localSheetId="1">{#N/A,#N/A,FALSE,"COVER";#N/A,#N/A,FALSE,"RECAP";#N/A,#N/A,FALSE,"SANTA BARBARA NONMANUAL";#N/A,#N/A,FALSE,"CEQUIP";#N/A,#N/A,FALSE,"WRATE";#N/A,#N/A,FALSE,"INDIRECT";#N/A,#N/A,FALSE,"TRAIN";#N/A,#N/A,FALSE,"MANLOADED SCHEDULE"}</definedName>
    <definedName name="xx_1" localSheetId="2">{#N/A,#N/A,FALSE,"COVER";#N/A,#N/A,FALSE,"RECAP";#N/A,#N/A,FALSE,"SANTA BARBARA NONMANUAL";#N/A,#N/A,FALSE,"CEQUIP";#N/A,#N/A,FALSE,"WRATE";#N/A,#N/A,FALSE,"INDIRECT";#N/A,#N/A,FALSE,"TRAIN";#N/A,#N/A,FALSE,"MANLOADED SCHEDULE"}</definedName>
    <definedName name="xx_1">{#N/A,#N/A,FALSE,"COVER";#N/A,#N/A,FALSE,"RECAP";#N/A,#N/A,FALSE,"SANTA BARBARA NONMANUAL";#N/A,#N/A,FALSE,"CEQUIP";#N/A,#N/A,FALSE,"WRATE";#N/A,#N/A,FALSE,"INDIRECT";#N/A,#N/A,FALSE,"TRAIN";#N/A,#N/A,FALSE,"MANLOADED SCHEDULE"}</definedName>
    <definedName name="xxx" localSheetId="3">{#N/A,#N/A,FALSE,"Matrix";#N/A,#N/A,FALSE,"Executive";#N/A,#N/A,FALSE,"Summary";#N/A,#N/A,FALSE,"Office1";#N/A,#N/A,FALSE,"Office2";#N/A,#N/A,FALSE,"Office3";#N/A,#N/A,FALSE,"Office4";#N/A,#N/A,FALSE,"Office5";#N/A,#N/A,FALSE,"Office6";#N/A,#N/A,FALSE,"Office7";#N/A,#N/A,FALSE,"Labor"}</definedName>
    <definedName name="xxx" localSheetId="4">{#N/A,#N/A,FALSE,"Matrix";#N/A,#N/A,FALSE,"Executive";#N/A,#N/A,FALSE,"Summary";#N/A,#N/A,FALSE,"Office1";#N/A,#N/A,FALSE,"Office2";#N/A,#N/A,FALSE,"Office3";#N/A,#N/A,FALSE,"Office4";#N/A,#N/A,FALSE,"Office5";#N/A,#N/A,FALSE,"Office6";#N/A,#N/A,FALSE,"Office7";#N/A,#N/A,FALSE,"Labor"}</definedName>
    <definedName name="xxx" localSheetId="5">{#N/A,#N/A,FALSE,"Matrix";#N/A,#N/A,FALSE,"Executive";#N/A,#N/A,FALSE,"Summary";#N/A,#N/A,FALSE,"Office1";#N/A,#N/A,FALSE,"Office2";#N/A,#N/A,FALSE,"Office3";#N/A,#N/A,FALSE,"Office4";#N/A,#N/A,FALSE,"Office5";#N/A,#N/A,FALSE,"Office6";#N/A,#N/A,FALSE,"Office7";#N/A,#N/A,FALSE,"Labor"}</definedName>
    <definedName name="xxx" localSheetId="6">{#N/A,#N/A,FALSE,"Matrix";#N/A,#N/A,FALSE,"Executive";#N/A,#N/A,FALSE,"Summary";#N/A,#N/A,FALSE,"Office1";#N/A,#N/A,FALSE,"Office2";#N/A,#N/A,FALSE,"Office3";#N/A,#N/A,FALSE,"Office4";#N/A,#N/A,FALSE,"Office5";#N/A,#N/A,FALSE,"Office6";#N/A,#N/A,FALSE,"Office7";#N/A,#N/A,FALSE,"Labor"}</definedName>
    <definedName name="xxx" localSheetId="0">{#N/A,#N/A,FALSE,"Matrix";#N/A,#N/A,FALSE,"Executive";#N/A,#N/A,FALSE,"Summary";#N/A,#N/A,FALSE,"Office1";#N/A,#N/A,FALSE,"Office2";#N/A,#N/A,FALSE,"Office3";#N/A,#N/A,FALSE,"Office4";#N/A,#N/A,FALSE,"Office5";#N/A,#N/A,FALSE,"Office6";#N/A,#N/A,FALSE,"Office7";#N/A,#N/A,FALSE,"Labor"}</definedName>
    <definedName name="xxx" localSheetId="1">{#N/A,#N/A,FALSE,"Matrix";#N/A,#N/A,FALSE,"Executive";#N/A,#N/A,FALSE,"Summary";#N/A,#N/A,FALSE,"Office1";#N/A,#N/A,FALSE,"Office2";#N/A,#N/A,FALSE,"Office3";#N/A,#N/A,FALSE,"Office4";#N/A,#N/A,FALSE,"Office5";#N/A,#N/A,FALSE,"Office6";#N/A,#N/A,FALSE,"Office7";#N/A,#N/A,FALSE,"Labor"}</definedName>
    <definedName name="xxx" localSheetId="2">{#N/A,#N/A,FALSE,"Matrix";#N/A,#N/A,FALSE,"Executive";#N/A,#N/A,FALSE,"Summary";#N/A,#N/A,FALSE,"Office1";#N/A,#N/A,FALSE,"Office2";#N/A,#N/A,FALSE,"Office3";#N/A,#N/A,FALSE,"Office4";#N/A,#N/A,FALSE,"Office5";#N/A,#N/A,FALSE,"Office6";#N/A,#N/A,FALSE,"Office7";#N/A,#N/A,FALSE,"Labor"}</definedName>
    <definedName name="xxx">{#N/A,#N/A,FALSE,"Matrix";#N/A,#N/A,FALSE,"Executive";#N/A,#N/A,FALSE,"Summary";#N/A,#N/A,FALSE,"Office1";#N/A,#N/A,FALSE,"Office2";#N/A,#N/A,FALSE,"Office3";#N/A,#N/A,FALSE,"Office4";#N/A,#N/A,FALSE,"Office5";#N/A,#N/A,FALSE,"Office6";#N/A,#N/A,FALSE,"Office7";#N/A,#N/A,FALSE,"Labor"}</definedName>
    <definedName name="xxx_1" localSheetId="0">{#N/A,#N/A,FALSE,"Matrix";#N/A,#N/A,FALSE,"Executive";#N/A,#N/A,FALSE,"Summary";#N/A,#N/A,FALSE,"Office1";#N/A,#N/A,FALSE,"Office2";#N/A,#N/A,FALSE,"Office3";#N/A,#N/A,FALSE,"Office4";#N/A,#N/A,FALSE,"Office5";#N/A,#N/A,FALSE,"Office6";#N/A,#N/A,FALSE,"Office7";#N/A,#N/A,FALSE,"Labor"}</definedName>
    <definedName name="xxx_1" localSheetId="1">{#N/A,#N/A,FALSE,"Matrix";#N/A,#N/A,FALSE,"Executive";#N/A,#N/A,FALSE,"Summary";#N/A,#N/A,FALSE,"Office1";#N/A,#N/A,FALSE,"Office2";#N/A,#N/A,FALSE,"Office3";#N/A,#N/A,FALSE,"Office4";#N/A,#N/A,FALSE,"Office5";#N/A,#N/A,FALSE,"Office6";#N/A,#N/A,FALSE,"Office7";#N/A,#N/A,FALSE,"Labor"}</definedName>
    <definedName name="xxx_1" localSheetId="2">{#N/A,#N/A,FALSE,"Matrix";#N/A,#N/A,FALSE,"Executive";#N/A,#N/A,FALSE,"Summary";#N/A,#N/A,FALSE,"Office1";#N/A,#N/A,FALSE,"Office2";#N/A,#N/A,FALSE,"Office3";#N/A,#N/A,FALSE,"Office4";#N/A,#N/A,FALSE,"Office5";#N/A,#N/A,FALSE,"Office6";#N/A,#N/A,FALSE,"Office7";#N/A,#N/A,FALSE,"Labor"}</definedName>
    <definedName name="xxx_1">{#N/A,#N/A,FALSE,"Matrix";#N/A,#N/A,FALSE,"Executive";#N/A,#N/A,FALSE,"Summary";#N/A,#N/A,FALSE,"Office1";#N/A,#N/A,FALSE,"Office2";#N/A,#N/A,FALSE,"Office3";#N/A,#N/A,FALSE,"Office4";#N/A,#N/A,FALSE,"Office5";#N/A,#N/A,FALSE,"Office6";#N/A,#N/A,FALSE,"Office7";#N/A,#N/A,FALSE,"Labor"}</definedName>
    <definedName name="xxx_2" localSheetId="0">{"DetallexDep",#N/A,FALSE,"Giovanna (x DEPT)"}</definedName>
    <definedName name="xxx_2" localSheetId="1">{"DetallexDep",#N/A,FALSE,"Giovanna (x DEPT)"}</definedName>
    <definedName name="xxx_2" localSheetId="2">{"DetallexDep",#N/A,FALSE,"Giovanna (x DEPT)"}</definedName>
    <definedName name="xxx_2">{"DetallexDep",#N/A,FALSE,"Giovanna (x DEPT)"}</definedName>
    <definedName name="xxx_3" localSheetId="0">{"DetallexDep",#N/A,FALSE,"Giovanna (x DEPT)"}</definedName>
    <definedName name="xxx_3" localSheetId="1">{"DetallexDep",#N/A,FALSE,"Giovanna (x DEPT)"}</definedName>
    <definedName name="xxx_3" localSheetId="2">{"DetallexDep",#N/A,FALSE,"Giovanna (x DEPT)"}</definedName>
    <definedName name="xxx_3">{"DetallexDep",#N/A,FALSE,"Giovanna (x DEPT)"}</definedName>
    <definedName name="xxx_4" localSheetId="0">{"DetallexDep",#N/A,FALSE,"Giovanna (x DEPT)"}</definedName>
    <definedName name="xxx_4" localSheetId="1">{"DetallexDep",#N/A,FALSE,"Giovanna (x DEPT)"}</definedName>
    <definedName name="xxx_4" localSheetId="2">{"DetallexDep",#N/A,FALSE,"Giovanna (x DEPT)"}</definedName>
    <definedName name="xxx_4">{"DetallexDep",#N/A,FALSE,"Giovanna (x DEPT)"}</definedName>
    <definedName name="xxx_5" localSheetId="0">{"DetallexDep",#N/A,FALSE,"Giovanna (x DEPT)"}</definedName>
    <definedName name="xxx_5" localSheetId="1">{"DetallexDep",#N/A,FALSE,"Giovanna (x DEPT)"}</definedName>
    <definedName name="xxx_5" localSheetId="2">{"DetallexDep",#N/A,FALSE,"Giovanna (x DEPT)"}</definedName>
    <definedName name="xxx_5">{"DetallexDep",#N/A,FALSE,"Giovanna (x DEPT)"}</definedName>
    <definedName name="xxxx" localSheetId="3">{#N/A,#N/A,FALSE,"Matrix";#N/A,#N/A,FALSE,"Executive";#N/A,#N/A,FALSE,"Summary"}</definedName>
    <definedName name="xxxx" localSheetId="4">{#N/A,#N/A,FALSE,"Matrix";#N/A,#N/A,FALSE,"Executive";#N/A,#N/A,FALSE,"Summary"}</definedName>
    <definedName name="xxxx" localSheetId="5">{#N/A,#N/A,FALSE,"Matrix";#N/A,#N/A,FALSE,"Executive";#N/A,#N/A,FALSE,"Summary"}</definedName>
    <definedName name="xxxx" localSheetId="6">{#N/A,#N/A,FALSE,"Matrix";#N/A,#N/A,FALSE,"Executive";#N/A,#N/A,FALSE,"Summary"}</definedName>
    <definedName name="XXXX" localSheetId="0">{"DETALLE_1996",#N/A,FALSE,"flujo";"DETALLE_1997",#N/A,FALSE,"flujo";"GASTOS_INCURRIDOS_1996",#N/A,FALSE,"flujo";"GASTOS_PROGRAMADOS_PARA_1997",#N/A,FALSE,"flujo";#N/A,#N/A,FALSE,"comparat";#N/A,#N/A,FALSE,"costos";#N/A,#N/A,FALSE,"proyctrol"}</definedName>
    <definedName name="XXXX" localSheetId="1">{"DETALLE_1996",#N/A,FALSE,"flujo";"DETALLE_1997",#N/A,FALSE,"flujo";"GASTOS_INCURRIDOS_1996",#N/A,FALSE,"flujo";"GASTOS_PROGRAMADOS_PARA_1997",#N/A,FALSE,"flujo";#N/A,#N/A,FALSE,"comparat";#N/A,#N/A,FALSE,"costos";#N/A,#N/A,FALSE,"proyctrol"}</definedName>
    <definedName name="XXXX" localSheetId="2">{"DETALLE_1996",#N/A,FALSE,"flujo";"DETALLE_1997",#N/A,FALSE,"flujo";"GASTOS_INCURRIDOS_1996",#N/A,FALSE,"flujo";"GASTOS_PROGRAMADOS_PARA_1997",#N/A,FALSE,"flujo";#N/A,#N/A,FALSE,"comparat";#N/A,#N/A,FALSE,"costos";#N/A,#N/A,FALSE,"proyctrol"}</definedName>
    <definedName name="XXXX">{"DETALLE_1996",#N/A,FALSE,"flujo";"DETALLE_1997",#N/A,FALSE,"flujo";"GASTOS_INCURRIDOS_1996",#N/A,FALSE,"flujo";"GASTOS_PROGRAMADOS_PARA_1997",#N/A,FALSE,"flujo";#N/A,#N/A,FALSE,"comparat";#N/A,#N/A,FALSE,"costos";#N/A,#N/A,FALSE,"proyctrol"}</definedName>
    <definedName name="XXXX_1" localSheetId="0">{"DETALLE_1996",#N/A,FALSE,"flujo";"DETALLE_1997",#N/A,FALSE,"flujo";"GASTOS_INCURRIDOS_1996",#N/A,FALSE,"flujo";"GASTOS_PROGRAMADOS_PARA_1997",#N/A,FALSE,"flujo";#N/A,#N/A,FALSE,"comparat";#N/A,#N/A,FALSE,"costos";#N/A,#N/A,FALSE,"proyctrol"}</definedName>
    <definedName name="XXXX_1" localSheetId="1">{"DETALLE_1996",#N/A,FALSE,"flujo";"DETALLE_1997",#N/A,FALSE,"flujo";"GASTOS_INCURRIDOS_1996",#N/A,FALSE,"flujo";"GASTOS_PROGRAMADOS_PARA_1997",#N/A,FALSE,"flujo";#N/A,#N/A,FALSE,"comparat";#N/A,#N/A,FALSE,"costos";#N/A,#N/A,FALSE,"proyctrol"}</definedName>
    <definedName name="XXXX_1" localSheetId="2">{"DETALLE_1996",#N/A,FALSE,"flujo";"DETALLE_1997",#N/A,FALSE,"flujo";"GASTOS_INCURRIDOS_1996",#N/A,FALSE,"flujo";"GASTOS_PROGRAMADOS_PARA_1997",#N/A,FALSE,"flujo";#N/A,#N/A,FALSE,"comparat";#N/A,#N/A,FALSE,"costos";#N/A,#N/A,FALSE,"proyctrol"}</definedName>
    <definedName name="XXXX_1">{"DETALLE_1996",#N/A,FALSE,"flujo";"DETALLE_1997",#N/A,FALSE,"flujo";"GASTOS_INCURRIDOS_1996",#N/A,FALSE,"flujo";"GASTOS_PROGRAMADOS_PARA_1997",#N/A,FALSE,"flujo";#N/A,#N/A,FALSE,"comparat";#N/A,#N/A,FALSE,"costos";#N/A,#N/A,FALSE,"proyctrol"}</definedName>
    <definedName name="XXXX_2" localSheetId="0">{#N/A,#N/A,FALSE,"Aging Summary";#N/A,#N/A,FALSE,"Ratio Analysis";#N/A,#N/A,FALSE,"Test 120 Day Accts";#N/A,#N/A,FALSE,"Tickmarks"}</definedName>
    <definedName name="XXXX_2" localSheetId="1">{#N/A,#N/A,FALSE,"Aging Summary";#N/A,#N/A,FALSE,"Ratio Analysis";#N/A,#N/A,FALSE,"Test 120 Day Accts";#N/A,#N/A,FALSE,"Tickmarks"}</definedName>
    <definedName name="XXXX_2" localSheetId="2">{#N/A,#N/A,FALSE,"Aging Summary";#N/A,#N/A,FALSE,"Ratio Analysis";#N/A,#N/A,FALSE,"Test 120 Day Accts";#N/A,#N/A,FALSE,"Tickmarks"}</definedName>
    <definedName name="XXXX_2">{#N/A,#N/A,FALSE,"Aging Summary";#N/A,#N/A,FALSE,"Ratio Analysis";#N/A,#N/A,FALSE,"Test 120 Day Accts";#N/A,#N/A,FALSE,"Tickmarks"}</definedName>
    <definedName name="XXXX_3" localSheetId="0">{#N/A,#N/A,FALSE,"Aging Summary";#N/A,#N/A,FALSE,"Ratio Analysis";#N/A,#N/A,FALSE,"Test 120 Day Accts";#N/A,#N/A,FALSE,"Tickmarks"}</definedName>
    <definedName name="XXXX_3" localSheetId="1">{#N/A,#N/A,FALSE,"Aging Summary";#N/A,#N/A,FALSE,"Ratio Analysis";#N/A,#N/A,FALSE,"Test 120 Day Accts";#N/A,#N/A,FALSE,"Tickmarks"}</definedName>
    <definedName name="XXXX_3" localSheetId="2">{#N/A,#N/A,FALSE,"Aging Summary";#N/A,#N/A,FALSE,"Ratio Analysis";#N/A,#N/A,FALSE,"Test 120 Day Accts";#N/A,#N/A,FALSE,"Tickmarks"}</definedName>
    <definedName name="XXXX_3">{#N/A,#N/A,FALSE,"Aging Summary";#N/A,#N/A,FALSE,"Ratio Analysis";#N/A,#N/A,FALSE,"Test 120 Day Accts";#N/A,#N/A,FALSE,"Tickmarks"}</definedName>
    <definedName name="xxxx1" localSheetId="0">{"DETALLE_1996",#N/A,FALSE,"flujo";"DETALLE_1997",#N/A,FALSE,"flujo";"GASTOS_INCURRIDOS_1996",#N/A,FALSE,"flujo";"GASTOS_PROGRAMADOS_PARA_1997",#N/A,FALSE,"flujo";#N/A,#N/A,FALSE,"comparat";#N/A,#N/A,FALSE,"costos";#N/A,#N/A,FALSE,"proyctrol"}</definedName>
    <definedName name="xxxx1" localSheetId="1">{"DETALLE_1996",#N/A,FALSE,"flujo";"DETALLE_1997",#N/A,FALSE,"flujo";"GASTOS_INCURRIDOS_1996",#N/A,FALSE,"flujo";"GASTOS_PROGRAMADOS_PARA_1997",#N/A,FALSE,"flujo";#N/A,#N/A,FALSE,"comparat";#N/A,#N/A,FALSE,"costos";#N/A,#N/A,FALSE,"proyctrol"}</definedName>
    <definedName name="xxxx1" localSheetId="2">{"DETALLE_1996",#N/A,FALSE,"flujo";"DETALLE_1997",#N/A,FALSE,"flujo";"GASTOS_INCURRIDOS_1996",#N/A,FALSE,"flujo";"GASTOS_PROGRAMADOS_PARA_1997",#N/A,FALSE,"flujo";#N/A,#N/A,FALSE,"comparat";#N/A,#N/A,FALSE,"costos";#N/A,#N/A,FALSE,"proyctrol"}</definedName>
    <definedName name="xxxx1">{"DETALLE_1996",#N/A,FALSE,"flujo";"DETALLE_1997",#N/A,FALSE,"flujo";"GASTOS_INCURRIDOS_1996",#N/A,FALSE,"flujo";"GASTOS_PROGRAMADOS_PARA_1997",#N/A,FALSE,"flujo";#N/A,#N/A,FALSE,"comparat";#N/A,#N/A,FALSE,"costos";#N/A,#N/A,FALSE,"proyctrol"}</definedName>
    <definedName name="xxxxx" localSheetId="3">{#N/A,#N/A,FALSE,"masez (10)";#N/A,#N/A,FALSE,"masez (7)";#N/A,#N/A,FALSE,"masez (6)";#N/A,#N/A,FALSE,"masez (5)";#N/A,#N/A,FALSE,"masez (4)";#N/A,#N/A,FALSE,"masez (3)";#N/A,#N/A,FALSE,"masez (2)";#N/A,#N/A,FALSE,"GME";#N/A,#N/A,FALSE,"masez"}</definedName>
    <definedName name="xxxxx" localSheetId="4">{#N/A,#N/A,FALSE,"masez (10)";#N/A,#N/A,FALSE,"masez (7)";#N/A,#N/A,FALSE,"masez (6)";#N/A,#N/A,FALSE,"masez (5)";#N/A,#N/A,FALSE,"masez (4)";#N/A,#N/A,FALSE,"masez (3)";#N/A,#N/A,FALSE,"masez (2)";#N/A,#N/A,FALSE,"GME";#N/A,#N/A,FALSE,"masez"}</definedName>
    <definedName name="xxxxx" localSheetId="5">{#N/A,#N/A,FALSE,"masez (10)";#N/A,#N/A,FALSE,"masez (7)";#N/A,#N/A,FALSE,"masez (6)";#N/A,#N/A,FALSE,"masez (5)";#N/A,#N/A,FALSE,"masez (4)";#N/A,#N/A,FALSE,"masez (3)";#N/A,#N/A,FALSE,"masez (2)";#N/A,#N/A,FALSE,"GME";#N/A,#N/A,FALSE,"masez"}</definedName>
    <definedName name="xxxxx" localSheetId="6">{#N/A,#N/A,FALSE,"masez (10)";#N/A,#N/A,FALSE,"masez (7)";#N/A,#N/A,FALSE,"masez (6)";#N/A,#N/A,FALSE,"masez (5)";#N/A,#N/A,FALSE,"masez (4)";#N/A,#N/A,FALSE,"masez (3)";#N/A,#N/A,FALSE,"masez (2)";#N/A,#N/A,FALSE,"GME";#N/A,#N/A,FALSE,"masez"}</definedName>
    <definedName name="xxxxx" localSheetId="0">{#N/A,#N/A,FALSE,"masez (10)";#N/A,#N/A,FALSE,"masez (7)";#N/A,#N/A,FALSE,"masez (6)";#N/A,#N/A,FALSE,"masez (5)";#N/A,#N/A,FALSE,"masez (4)";#N/A,#N/A,FALSE,"masez (3)";#N/A,#N/A,FALSE,"masez (2)";#N/A,#N/A,FALSE,"GME";#N/A,#N/A,FALSE,"masez"}</definedName>
    <definedName name="xxxxx" localSheetId="1">{#N/A,#N/A,FALSE,"masez (10)";#N/A,#N/A,FALSE,"masez (7)";#N/A,#N/A,FALSE,"masez (6)";#N/A,#N/A,FALSE,"masez (5)";#N/A,#N/A,FALSE,"masez (4)";#N/A,#N/A,FALSE,"masez (3)";#N/A,#N/A,FALSE,"masez (2)";#N/A,#N/A,FALSE,"GME";#N/A,#N/A,FALSE,"masez"}</definedName>
    <definedName name="xxxxx" localSheetId="2">{#N/A,#N/A,FALSE,"masez (10)";#N/A,#N/A,FALSE,"masez (7)";#N/A,#N/A,FALSE,"masez (6)";#N/A,#N/A,FALSE,"masez (5)";#N/A,#N/A,FALSE,"masez (4)";#N/A,#N/A,FALSE,"masez (3)";#N/A,#N/A,FALSE,"masez (2)";#N/A,#N/A,FALSE,"GME";#N/A,#N/A,FALSE,"masez"}</definedName>
    <definedName name="xxxxx">{#N/A,#N/A,FALSE,"masez (10)";#N/A,#N/A,FALSE,"masez (7)";#N/A,#N/A,FALSE,"masez (6)";#N/A,#N/A,FALSE,"masez (5)";#N/A,#N/A,FALSE,"masez (4)";#N/A,#N/A,FALSE,"masez (3)";#N/A,#N/A,FALSE,"masez (2)";#N/A,#N/A,FALSE,"GME";#N/A,#N/A,FALSE,"masez"}</definedName>
    <definedName name="xxxxx_1" localSheetId="0">{#N/A,#N/A,FALSE,"masez (10)";#N/A,#N/A,FALSE,"masez (7)";#N/A,#N/A,FALSE,"masez (6)";#N/A,#N/A,FALSE,"masez (5)";#N/A,#N/A,FALSE,"masez (4)";#N/A,#N/A,FALSE,"masez (3)";#N/A,#N/A,FALSE,"masez (2)";#N/A,#N/A,FALSE,"GME";#N/A,#N/A,FALSE,"masez"}</definedName>
    <definedName name="xxxxx_1" localSheetId="1">{#N/A,#N/A,FALSE,"masez (10)";#N/A,#N/A,FALSE,"masez (7)";#N/A,#N/A,FALSE,"masez (6)";#N/A,#N/A,FALSE,"masez (5)";#N/A,#N/A,FALSE,"masez (4)";#N/A,#N/A,FALSE,"masez (3)";#N/A,#N/A,FALSE,"masez (2)";#N/A,#N/A,FALSE,"GME";#N/A,#N/A,FALSE,"masez"}</definedName>
    <definedName name="xxxxx_1" localSheetId="2">{#N/A,#N/A,FALSE,"masez (10)";#N/A,#N/A,FALSE,"masez (7)";#N/A,#N/A,FALSE,"masez (6)";#N/A,#N/A,FALSE,"masez (5)";#N/A,#N/A,FALSE,"masez (4)";#N/A,#N/A,FALSE,"masez (3)";#N/A,#N/A,FALSE,"masez (2)";#N/A,#N/A,FALSE,"GME";#N/A,#N/A,FALSE,"masez"}</definedName>
    <definedName name="xxxxx_1">{#N/A,#N/A,FALSE,"masez (10)";#N/A,#N/A,FALSE,"masez (7)";#N/A,#N/A,FALSE,"masez (6)";#N/A,#N/A,FALSE,"masez (5)";#N/A,#N/A,FALSE,"masez (4)";#N/A,#N/A,FALSE,"masez (3)";#N/A,#N/A,FALSE,"masez (2)";#N/A,#N/A,FALSE,"GME";#N/A,#N/A,FALSE,"masez"}</definedName>
    <definedName name="xxxxx_2" localSheetId="0">{#N/A,#N/A,FALSE,"masez (10)";#N/A,#N/A,FALSE,"masez (7)";#N/A,#N/A,FALSE,"masez (6)";#N/A,#N/A,FALSE,"masez (5)";#N/A,#N/A,FALSE,"masez (4)";#N/A,#N/A,FALSE,"masez (3)";#N/A,#N/A,FALSE,"masez (2)";#N/A,#N/A,FALSE,"GME";#N/A,#N/A,FALSE,"masez"}</definedName>
    <definedName name="xxxxx_2" localSheetId="1">{#N/A,#N/A,FALSE,"masez (10)";#N/A,#N/A,FALSE,"masez (7)";#N/A,#N/A,FALSE,"masez (6)";#N/A,#N/A,FALSE,"masez (5)";#N/A,#N/A,FALSE,"masez (4)";#N/A,#N/A,FALSE,"masez (3)";#N/A,#N/A,FALSE,"masez (2)";#N/A,#N/A,FALSE,"GME";#N/A,#N/A,FALSE,"masez"}</definedName>
    <definedName name="xxxxx_2" localSheetId="2">{#N/A,#N/A,FALSE,"masez (10)";#N/A,#N/A,FALSE,"masez (7)";#N/A,#N/A,FALSE,"masez (6)";#N/A,#N/A,FALSE,"masez (5)";#N/A,#N/A,FALSE,"masez (4)";#N/A,#N/A,FALSE,"masez (3)";#N/A,#N/A,FALSE,"masez (2)";#N/A,#N/A,FALSE,"GME";#N/A,#N/A,FALSE,"masez"}</definedName>
    <definedName name="xxxxx_2">{#N/A,#N/A,FALSE,"masez (10)";#N/A,#N/A,FALSE,"masez (7)";#N/A,#N/A,FALSE,"masez (6)";#N/A,#N/A,FALSE,"masez (5)";#N/A,#N/A,FALSE,"masez (4)";#N/A,#N/A,FALSE,"masez (3)";#N/A,#N/A,FALSE,"masez (2)";#N/A,#N/A,FALSE,"GME";#N/A,#N/A,FALSE,"masez"}</definedName>
    <definedName name="xxxxx_3" localSheetId="0">{#N/A,#N/A,FALSE,"masez (10)";#N/A,#N/A,FALSE,"masez (7)";#N/A,#N/A,FALSE,"masez (6)";#N/A,#N/A,FALSE,"masez (5)";#N/A,#N/A,FALSE,"masez (4)";#N/A,#N/A,FALSE,"masez (3)";#N/A,#N/A,FALSE,"masez (2)";#N/A,#N/A,FALSE,"GME";#N/A,#N/A,FALSE,"masez"}</definedName>
    <definedName name="xxxxx_3" localSheetId="1">{#N/A,#N/A,FALSE,"masez (10)";#N/A,#N/A,FALSE,"masez (7)";#N/A,#N/A,FALSE,"masez (6)";#N/A,#N/A,FALSE,"masez (5)";#N/A,#N/A,FALSE,"masez (4)";#N/A,#N/A,FALSE,"masez (3)";#N/A,#N/A,FALSE,"masez (2)";#N/A,#N/A,FALSE,"GME";#N/A,#N/A,FALSE,"masez"}</definedName>
    <definedName name="xxxxx_3" localSheetId="2">{#N/A,#N/A,FALSE,"masez (10)";#N/A,#N/A,FALSE,"masez (7)";#N/A,#N/A,FALSE,"masez (6)";#N/A,#N/A,FALSE,"masez (5)";#N/A,#N/A,FALSE,"masez (4)";#N/A,#N/A,FALSE,"masez (3)";#N/A,#N/A,FALSE,"masez (2)";#N/A,#N/A,FALSE,"GME";#N/A,#N/A,FALSE,"masez"}</definedName>
    <definedName name="xxxxx_3">{#N/A,#N/A,FALSE,"masez (10)";#N/A,#N/A,FALSE,"masez (7)";#N/A,#N/A,FALSE,"masez (6)";#N/A,#N/A,FALSE,"masez (5)";#N/A,#N/A,FALSE,"masez (4)";#N/A,#N/A,FALSE,"masez (3)";#N/A,#N/A,FALSE,"masez (2)";#N/A,#N/A,FALSE,"GME";#N/A,#N/A,FALSE,"masez"}</definedName>
    <definedName name="xxxxxx" localSheetId="0">{#N/A,#N/A,FALSE,"GERAL";#N/A,#N/A,FALSE,"012-96";#N/A,#N/A,FALSE,"018-96";#N/A,#N/A,FALSE,"027-96";#N/A,#N/A,FALSE,"059-96";#N/A,#N/A,FALSE,"076-96";#N/A,#N/A,FALSE,"019-97";#N/A,#N/A,FALSE,"021-97";#N/A,#N/A,FALSE,"022-97";#N/A,#N/A,FALSE,"028-97"}</definedName>
    <definedName name="xxxxxx" localSheetId="1">{#N/A,#N/A,FALSE,"GERAL";#N/A,#N/A,FALSE,"012-96";#N/A,#N/A,FALSE,"018-96";#N/A,#N/A,FALSE,"027-96";#N/A,#N/A,FALSE,"059-96";#N/A,#N/A,FALSE,"076-96";#N/A,#N/A,FALSE,"019-97";#N/A,#N/A,FALSE,"021-97";#N/A,#N/A,FALSE,"022-97";#N/A,#N/A,FALSE,"028-97"}</definedName>
    <definedName name="xxxxxx" localSheetId="2">{#N/A,#N/A,FALSE,"GERAL";#N/A,#N/A,FALSE,"012-96";#N/A,#N/A,FALSE,"018-96";#N/A,#N/A,FALSE,"027-96";#N/A,#N/A,FALSE,"059-96";#N/A,#N/A,FALSE,"076-96";#N/A,#N/A,FALSE,"019-97";#N/A,#N/A,FALSE,"021-97";#N/A,#N/A,FALSE,"022-97";#N/A,#N/A,FALSE,"028-97"}</definedName>
    <definedName name="xxxxxx">{#N/A,#N/A,FALSE,"GERAL";#N/A,#N/A,FALSE,"012-96";#N/A,#N/A,FALSE,"018-96";#N/A,#N/A,FALSE,"027-96";#N/A,#N/A,FALSE,"059-96";#N/A,#N/A,FALSE,"076-96";#N/A,#N/A,FALSE,"019-97";#N/A,#N/A,FALSE,"021-97";#N/A,#N/A,FALSE,"022-97";#N/A,#N/A,FALSE,"028-97"}</definedName>
    <definedName name="xxxxxx_1" localSheetId="0">{#N/A,#N/A,FALSE,"GERAL";#N/A,#N/A,FALSE,"012-96";#N/A,#N/A,FALSE,"018-96";#N/A,#N/A,FALSE,"027-96";#N/A,#N/A,FALSE,"059-96";#N/A,#N/A,FALSE,"076-96";#N/A,#N/A,FALSE,"019-97";#N/A,#N/A,FALSE,"021-97";#N/A,#N/A,FALSE,"022-97";#N/A,#N/A,FALSE,"028-97"}</definedName>
    <definedName name="xxxxxx_1" localSheetId="1">{#N/A,#N/A,FALSE,"GERAL";#N/A,#N/A,FALSE,"012-96";#N/A,#N/A,FALSE,"018-96";#N/A,#N/A,FALSE,"027-96";#N/A,#N/A,FALSE,"059-96";#N/A,#N/A,FALSE,"076-96";#N/A,#N/A,FALSE,"019-97";#N/A,#N/A,FALSE,"021-97";#N/A,#N/A,FALSE,"022-97";#N/A,#N/A,FALSE,"028-97"}</definedName>
    <definedName name="xxxxxx_1" localSheetId="2">{#N/A,#N/A,FALSE,"GERAL";#N/A,#N/A,FALSE,"012-96";#N/A,#N/A,FALSE,"018-96";#N/A,#N/A,FALSE,"027-96";#N/A,#N/A,FALSE,"059-96";#N/A,#N/A,FALSE,"076-96";#N/A,#N/A,FALSE,"019-97";#N/A,#N/A,FALSE,"021-97";#N/A,#N/A,FALSE,"022-97";#N/A,#N/A,FALSE,"028-97"}</definedName>
    <definedName name="xxxxxx_1">{#N/A,#N/A,FALSE,"GERAL";#N/A,#N/A,FALSE,"012-96";#N/A,#N/A,FALSE,"018-96";#N/A,#N/A,FALSE,"027-96";#N/A,#N/A,FALSE,"059-96";#N/A,#N/A,FALSE,"076-96";#N/A,#N/A,FALSE,"019-97";#N/A,#N/A,FALSE,"021-97";#N/A,#N/A,FALSE,"022-97";#N/A,#N/A,FALSE,"028-97"}</definedName>
    <definedName name="xxxxxx_2" localSheetId="0">{#N/A,#N/A,FALSE,"GERAL";#N/A,#N/A,FALSE,"012-96";#N/A,#N/A,FALSE,"018-96";#N/A,#N/A,FALSE,"027-96";#N/A,#N/A,FALSE,"059-96";#N/A,#N/A,FALSE,"076-96";#N/A,#N/A,FALSE,"019-97";#N/A,#N/A,FALSE,"021-97";#N/A,#N/A,FALSE,"022-97";#N/A,#N/A,FALSE,"028-97"}</definedName>
    <definedName name="xxxxxx_2" localSheetId="1">{#N/A,#N/A,FALSE,"GERAL";#N/A,#N/A,FALSE,"012-96";#N/A,#N/A,FALSE,"018-96";#N/A,#N/A,FALSE,"027-96";#N/A,#N/A,FALSE,"059-96";#N/A,#N/A,FALSE,"076-96";#N/A,#N/A,FALSE,"019-97";#N/A,#N/A,FALSE,"021-97";#N/A,#N/A,FALSE,"022-97";#N/A,#N/A,FALSE,"028-97"}</definedName>
    <definedName name="xxxxxx_2" localSheetId="2">{#N/A,#N/A,FALSE,"GERAL";#N/A,#N/A,FALSE,"012-96";#N/A,#N/A,FALSE,"018-96";#N/A,#N/A,FALSE,"027-96";#N/A,#N/A,FALSE,"059-96";#N/A,#N/A,FALSE,"076-96";#N/A,#N/A,FALSE,"019-97";#N/A,#N/A,FALSE,"021-97";#N/A,#N/A,FALSE,"022-97";#N/A,#N/A,FALSE,"028-97"}</definedName>
    <definedName name="xxxxxx_2">{#N/A,#N/A,FALSE,"GERAL";#N/A,#N/A,FALSE,"012-96";#N/A,#N/A,FALSE,"018-96";#N/A,#N/A,FALSE,"027-96";#N/A,#N/A,FALSE,"059-96";#N/A,#N/A,FALSE,"076-96";#N/A,#N/A,FALSE,"019-97";#N/A,#N/A,FALSE,"021-97";#N/A,#N/A,FALSE,"022-97";#N/A,#N/A,FALSE,"028-97"}</definedName>
    <definedName name="xxxxxx_3" localSheetId="0">{#N/A,#N/A,FALSE,"GERAL";#N/A,#N/A,FALSE,"012-96";#N/A,#N/A,FALSE,"018-96";#N/A,#N/A,FALSE,"027-96";#N/A,#N/A,FALSE,"059-96";#N/A,#N/A,FALSE,"076-96";#N/A,#N/A,FALSE,"019-97";#N/A,#N/A,FALSE,"021-97";#N/A,#N/A,FALSE,"022-97";#N/A,#N/A,FALSE,"028-97"}</definedName>
    <definedName name="xxxxxx_3" localSheetId="1">{#N/A,#N/A,FALSE,"GERAL";#N/A,#N/A,FALSE,"012-96";#N/A,#N/A,FALSE,"018-96";#N/A,#N/A,FALSE,"027-96";#N/A,#N/A,FALSE,"059-96";#N/A,#N/A,FALSE,"076-96";#N/A,#N/A,FALSE,"019-97";#N/A,#N/A,FALSE,"021-97";#N/A,#N/A,FALSE,"022-97";#N/A,#N/A,FALSE,"028-97"}</definedName>
    <definedName name="xxxxxx_3" localSheetId="2">{#N/A,#N/A,FALSE,"GERAL";#N/A,#N/A,FALSE,"012-96";#N/A,#N/A,FALSE,"018-96";#N/A,#N/A,FALSE,"027-96";#N/A,#N/A,FALSE,"059-96";#N/A,#N/A,FALSE,"076-96";#N/A,#N/A,FALSE,"019-97";#N/A,#N/A,FALSE,"021-97";#N/A,#N/A,FALSE,"022-97";#N/A,#N/A,FALSE,"028-97"}</definedName>
    <definedName name="xxxxxx_3">{#N/A,#N/A,FALSE,"GERAL";#N/A,#N/A,FALSE,"012-96";#N/A,#N/A,FALSE,"018-96";#N/A,#N/A,FALSE,"027-96";#N/A,#N/A,FALSE,"059-96";#N/A,#N/A,FALSE,"076-96";#N/A,#N/A,FALSE,"019-97";#N/A,#N/A,FALSE,"021-97";#N/A,#N/A,FALSE,"022-97";#N/A,#N/A,FALSE,"028-97"}</definedName>
    <definedName name="XXXXXXXX" localSheetId="0">{#N/A,#N/A,FALSE,"Matrix";#N/A,#N/A,FALSE,"Executive";#N/A,#N/A,FALSE,"Summary"}</definedName>
    <definedName name="XXXXXXXX" localSheetId="1">{#N/A,#N/A,FALSE,"Matrix";#N/A,#N/A,FALSE,"Executive";#N/A,#N/A,FALSE,"Summary"}</definedName>
    <definedName name="XXXXXXXX" localSheetId="2">{#N/A,#N/A,FALSE,"Matrix";#N/A,#N/A,FALSE,"Executive";#N/A,#N/A,FALSE,"Summary"}</definedName>
    <definedName name="XXXXXXXX">{#N/A,#N/A,FALSE,"Matrix";#N/A,#N/A,FALSE,"Executive";#N/A,#N/A,FALSE,"Summary"}</definedName>
    <definedName name="XXXXXXXXXX" localSheetId="0">{#N/A,#N/A,FALSE,"subcontract"}</definedName>
    <definedName name="XXXXXXXXXX" localSheetId="1">{#N/A,#N/A,FALSE,"subcontract"}</definedName>
    <definedName name="XXXXXXXXXX" localSheetId="2">{#N/A,#N/A,FALSE,"subcontract"}</definedName>
    <definedName name="XXXXXXXXXX">{#N/A,#N/A,FALSE,"subcontract"}</definedName>
    <definedName name="xxxxxxxxxxxx" localSheetId="0">{"CI+GG(BASE)",#N/A,FALSE,"CI+GG(BASE)";"GG",#N/A,FALSE,"CI+GG(BASE)";"CI",#N/A,FALSE,"CI+GG(BASE)"}</definedName>
    <definedName name="xxxxxxxxxxxx" localSheetId="1">{"CI+GG(BASE)",#N/A,FALSE,"CI+GG(BASE)";"GG",#N/A,FALSE,"CI+GG(BASE)";"CI",#N/A,FALSE,"CI+GG(BASE)"}</definedName>
    <definedName name="xxxxxxxxxxxx" localSheetId="2">{"CI+GG(BASE)",#N/A,FALSE,"CI+GG(BASE)";"GG",#N/A,FALSE,"CI+GG(BASE)";"CI",#N/A,FALSE,"CI+GG(BASE)"}</definedName>
    <definedName name="xxxxxxxxxxxx">{"CI+GG(BASE)",#N/A,FALSE,"CI+GG(BASE)";"GG",#N/A,FALSE,"CI+GG(BASE)";"CI",#N/A,FALSE,"CI+GG(BASE)"}</definedName>
    <definedName name="xxxxxxxxxxxxx" localSheetId="0">{#N/A,#N/A,FALSE,"masez (10)";#N/A,#N/A,FALSE,"masez (7)";#N/A,#N/A,FALSE,"masez (6)";#N/A,#N/A,FALSE,"masez (5)";#N/A,#N/A,FALSE,"masez (4)";#N/A,#N/A,FALSE,"masez (3)";#N/A,#N/A,FALSE,"masez (2)";#N/A,#N/A,FALSE,"GME";#N/A,#N/A,FALSE,"masez"}</definedName>
    <definedName name="xxxxxxxxxxxxx" localSheetId="1">{#N/A,#N/A,FALSE,"masez (10)";#N/A,#N/A,FALSE,"masez (7)";#N/A,#N/A,FALSE,"masez (6)";#N/A,#N/A,FALSE,"masez (5)";#N/A,#N/A,FALSE,"masez (4)";#N/A,#N/A,FALSE,"masez (3)";#N/A,#N/A,FALSE,"masez (2)";#N/A,#N/A,FALSE,"GME";#N/A,#N/A,FALSE,"masez"}</definedName>
    <definedName name="xxxxxxxxxxxxx" localSheetId="2">{#N/A,#N/A,FALSE,"masez (10)";#N/A,#N/A,FALSE,"masez (7)";#N/A,#N/A,FALSE,"masez (6)";#N/A,#N/A,FALSE,"masez (5)";#N/A,#N/A,FALSE,"masez (4)";#N/A,#N/A,FALSE,"masez (3)";#N/A,#N/A,FALSE,"masez (2)";#N/A,#N/A,FALSE,"GME";#N/A,#N/A,FALSE,"masez"}</definedName>
    <definedName name="xxxxxxxxxxxxx">{#N/A,#N/A,FALSE,"masez (10)";#N/A,#N/A,FALSE,"masez (7)";#N/A,#N/A,FALSE,"masez (6)";#N/A,#N/A,FALSE,"masez (5)";#N/A,#N/A,FALSE,"masez (4)";#N/A,#N/A,FALSE,"masez (3)";#N/A,#N/A,FALSE,"masez (2)";#N/A,#N/A,FALSE,"GME";#N/A,#N/A,FALSE,"masez"}</definedName>
    <definedName name="xxxxxxxxxxxxxxxxx"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x" localSheetId="0">{#N/A,#N/A,FALSE,"TEC-01";#N/A,#N/A,FALSE,"TEC - 02";#N/A,#N/A,FALSE,"TEC - 03";#N/A,#N/A,FALSE,"TEC - 04";#N/A,#N/A,FALSE,"TEC-07";#N/A,#N/A,FALSE,"TEC-08";#N/A,#N/A,FALSE,"TEC - 09A";#N/A,#N/A,FALSE,"TEC - 09B";#N/A,#N/A,FALSE,"TEC - 09C";#N/A,#N/A,FALSE,"TEC - 10";#N/A,#N/A,FALSE,"TEC-11"}</definedName>
    <definedName name="xxxxxxxxxxxxxxxxxx" localSheetId="1">{#N/A,#N/A,FALSE,"TEC-01";#N/A,#N/A,FALSE,"TEC - 02";#N/A,#N/A,FALSE,"TEC - 03";#N/A,#N/A,FALSE,"TEC - 04";#N/A,#N/A,FALSE,"TEC-07";#N/A,#N/A,FALSE,"TEC-08";#N/A,#N/A,FALSE,"TEC - 09A";#N/A,#N/A,FALSE,"TEC - 09B";#N/A,#N/A,FALSE,"TEC - 09C";#N/A,#N/A,FALSE,"TEC - 10";#N/A,#N/A,FALSE,"TEC-11"}</definedName>
    <definedName name="xxxxxxxxxxxxxxxxxx" localSheetId="2">{#N/A,#N/A,FALSE,"TEC-01";#N/A,#N/A,FALSE,"TEC - 02";#N/A,#N/A,FALSE,"TEC - 03";#N/A,#N/A,FALSE,"TEC - 04";#N/A,#N/A,FALSE,"TEC-07";#N/A,#N/A,FALSE,"TEC-08";#N/A,#N/A,FALSE,"TEC - 09A";#N/A,#N/A,FALSE,"TEC - 09B";#N/A,#N/A,FALSE,"TEC - 09C";#N/A,#N/A,FALSE,"TEC - 10";#N/A,#N/A,FALSE,"TEC-11"}</definedName>
    <definedName name="xxxxxxxxxxxxxxxxxx">{#N/A,#N/A,FALSE,"TEC-01";#N/A,#N/A,FALSE,"TEC - 02";#N/A,#N/A,FALSE,"TEC - 03";#N/A,#N/A,FALSE,"TEC - 04";#N/A,#N/A,FALSE,"TEC-07";#N/A,#N/A,FALSE,"TEC-08";#N/A,#N/A,FALSE,"TEC - 09A";#N/A,#N/A,FALSE,"TEC - 09B";#N/A,#N/A,FALSE,"TEC - 09C";#N/A,#N/A,FALSE,"TEC - 10";#N/A,#N/A,FALSE,"TEC-11"}</definedName>
    <definedName name="XXXXXXXXXXXXXXXXXXX" localSheetId="0">{#N/A,#N/A,FALSE,"Matrix";#N/A,#N/A,FALSE,"Executive";#N/A,#N/A,FALSE,"Summary";#N/A,#N/A,FALSE,"Office1";#N/A,#N/A,FALSE,"Office2";#N/A,#N/A,FALSE,"Office3";#N/A,#N/A,FALSE,"Office4";#N/A,#N/A,FALSE,"Office5";#N/A,#N/A,FALSE,"Office6";#N/A,#N/A,FALSE,"Office7";#N/A,#N/A,FALSE,"Labor"}</definedName>
    <definedName name="XXXXXXXXXXXXXXXXXXX" localSheetId="1">{#N/A,#N/A,FALSE,"Matrix";#N/A,#N/A,FALSE,"Executive";#N/A,#N/A,FALSE,"Summary";#N/A,#N/A,FALSE,"Office1";#N/A,#N/A,FALSE,"Office2";#N/A,#N/A,FALSE,"Office3";#N/A,#N/A,FALSE,"Office4";#N/A,#N/A,FALSE,"Office5";#N/A,#N/A,FALSE,"Office6";#N/A,#N/A,FALSE,"Office7";#N/A,#N/A,FALSE,"Labor"}</definedName>
    <definedName name="XXXXXXXXXXXXXXXXXXX" localSheetId="2">{#N/A,#N/A,FALSE,"Matrix";#N/A,#N/A,FALSE,"Executive";#N/A,#N/A,FALSE,"Summary";#N/A,#N/A,FALSE,"Office1";#N/A,#N/A,FALSE,"Office2";#N/A,#N/A,FALSE,"Office3";#N/A,#N/A,FALSE,"Office4";#N/A,#N/A,FALSE,"Office5";#N/A,#N/A,FALSE,"Office6";#N/A,#N/A,FALSE,"Office7";#N/A,#N/A,FALSE,"Labor"}</definedName>
    <definedName name="XXXXXXXXXXXXXXXXXXX">{#N/A,#N/A,FALSE,"Matrix";#N/A,#N/A,FALSE,"Executive";#N/A,#N/A,FALSE,"Summary";#N/A,#N/A,FALSE,"Office1";#N/A,#N/A,FALSE,"Office2";#N/A,#N/A,FALSE,"Office3";#N/A,#N/A,FALSE,"Office4";#N/A,#N/A,FALSE,"Office5";#N/A,#N/A,FALSE,"Office6";#N/A,#N/A,FALSE,"Office7";#N/A,#N/A,FALSE,"Labor"}</definedName>
    <definedName name="xxxxxxxxxxxxxxxxxxxxxx" localSheetId="0">{"MO(BASE)",#N/A,FALSE,"MO(BASE)";"MO(BASE)1",#N/A,FALSE,"MO(BASE)";"MO(BASE)2",#N/A,FALSE,"MO(BASE)"}</definedName>
    <definedName name="xxxxxxxxxxxxxxxxxxxxxx" localSheetId="1">{"MO(BASE)",#N/A,FALSE,"MO(BASE)";"MO(BASE)1",#N/A,FALSE,"MO(BASE)";"MO(BASE)2",#N/A,FALSE,"MO(BASE)"}</definedName>
    <definedName name="xxxxxxxxxxxxxxxxxxxxxx" localSheetId="2">{"MO(BASE)",#N/A,FALSE,"MO(BASE)";"MO(BASE)1",#N/A,FALSE,"MO(BASE)";"MO(BASE)2",#N/A,FALSE,"MO(BASE)"}</definedName>
    <definedName name="xxxxxxxxxxxxxxxxxxxxxx">{"MO(BASE)",#N/A,FALSE,"MO(BASE)";"MO(BASE)1",#N/A,FALSE,"MO(BASE)";"MO(BASE)2",#N/A,FALSE,"MO(BASE)"}</definedName>
    <definedName name="xxxxxxxxxxxxxxxxxxxxxxx" localSheetId="0">{#N/A,#N/A,FALSE,"PEND INC";#N/A,#N/A,FALSE,"PEND MINM"}</definedName>
    <definedName name="xxxxxxxxxxxxxxxxxxxxxxx" localSheetId="1">{#N/A,#N/A,FALSE,"PEND INC";#N/A,#N/A,FALSE,"PEND MINM"}</definedName>
    <definedName name="xxxxxxxxxxxxxxxxxxxxxxx" localSheetId="2">{#N/A,#N/A,FALSE,"PEND INC";#N/A,#N/A,FALSE,"PEND MINM"}</definedName>
    <definedName name="xxxxxxxxxxxxxxxxxxxxxxx">{#N/A,#N/A,FALSE,"PEND INC";#N/A,#N/A,FALSE,"PEND MINM"}</definedName>
    <definedName name="XXXXXXXXXXXXXXXXXXXXXXXXX" localSheetId="0">{#N/A,#N/A,FALSE,"Matrix";#N/A,#N/A,FALSE,"Executive";#N/A,#N/A,FALSE,"Summary";#N/A,#N/A,FALSE,"Office1";#N/A,#N/A,FALSE,"Office2";#N/A,#N/A,FALSE,"Office3";#N/A,#N/A,FALSE,"Office4";#N/A,#N/A,FALSE,"Office5";#N/A,#N/A,FALSE,"Office6";#N/A,#N/A,FALSE,"Office7";#N/A,#N/A,FALSE,"Labor"}</definedName>
    <definedName name="XXXXXXXXXXXXXXXXXXXXXXXXX" localSheetId="1">{#N/A,#N/A,FALSE,"Matrix";#N/A,#N/A,FALSE,"Executive";#N/A,#N/A,FALSE,"Summary";#N/A,#N/A,FALSE,"Office1";#N/A,#N/A,FALSE,"Office2";#N/A,#N/A,FALSE,"Office3";#N/A,#N/A,FALSE,"Office4";#N/A,#N/A,FALSE,"Office5";#N/A,#N/A,FALSE,"Office6";#N/A,#N/A,FALSE,"Office7";#N/A,#N/A,FALSE,"Labor"}</definedName>
    <definedName name="XXXXXXXXXXXXXXXXXXXXXXXXX" localSheetId="2">{#N/A,#N/A,FALSE,"Matrix";#N/A,#N/A,FALSE,"Executive";#N/A,#N/A,FALSE,"Summary";#N/A,#N/A,FALSE,"Office1";#N/A,#N/A,FALSE,"Office2";#N/A,#N/A,FALSE,"Office3";#N/A,#N/A,FALSE,"Office4";#N/A,#N/A,FALSE,"Office5";#N/A,#N/A,FALSE,"Office6";#N/A,#N/A,FALSE,"Office7";#N/A,#N/A,FALSE,"Labor"}</definedName>
    <definedName name="XXXXXXXXXXXXXXXXXXXXXXXXX">{#N/A,#N/A,FALSE,"Matrix";#N/A,#N/A,FALSE,"Executive";#N/A,#N/A,FALSE,"Summary";#N/A,#N/A,FALSE,"Office1";#N/A,#N/A,FALSE,"Office2";#N/A,#N/A,FALSE,"Office3";#N/A,#N/A,FALSE,"Office4";#N/A,#N/A,FALSE,"Office5";#N/A,#N/A,FALSE,"Office6";#N/A,#N/A,FALSE,"Office7";#N/A,#N/A,FALSE,"Labor"}</definedName>
    <definedName name="XXXXXXXXXXXXXXXXXXXXXXXXXXXXXXXXX" localSheetId="0">{#N/A,#N/A,FALSE,"E-1";#N/A,#N/A,FALSE,"E-2";#N/A,#N/A,FALSE,"F-1";#N/A,#N/A,FALSE,"F-2";#N/A,#N/A,FALSE,"F-3";#N/A,#N/A,FALSE,"F-4";#N/A,#N/A,FALSE,"F-5";#N/A,#N/A,FALSE,"F-6";#N/A,#N/A,FALSE,"Matrix"}</definedName>
    <definedName name="XXXXXXXXXXXXXXXXXXXXXXXXXXXXXXXXX" localSheetId="1">{#N/A,#N/A,FALSE,"E-1";#N/A,#N/A,FALSE,"E-2";#N/A,#N/A,FALSE,"F-1";#N/A,#N/A,FALSE,"F-2";#N/A,#N/A,FALSE,"F-3";#N/A,#N/A,FALSE,"F-4";#N/A,#N/A,FALSE,"F-5";#N/A,#N/A,FALSE,"F-6";#N/A,#N/A,FALSE,"Matrix"}</definedName>
    <definedName name="XXXXXXXXXXXXXXXXXXXXXXXXXXXXXXXXX" localSheetId="2">{#N/A,#N/A,FALSE,"E-1";#N/A,#N/A,FALSE,"E-2";#N/A,#N/A,FALSE,"F-1";#N/A,#N/A,FALSE,"F-2";#N/A,#N/A,FALSE,"F-3";#N/A,#N/A,FALSE,"F-4";#N/A,#N/A,FALSE,"F-5";#N/A,#N/A,FALSE,"F-6";#N/A,#N/A,FALSE,"Matrix"}</definedName>
    <definedName name="XXXXXXXXXXXXXXXXXXXXXXXXXXXXXXXXX">{#N/A,#N/A,FALSE,"E-1";#N/A,#N/A,FALSE,"E-2";#N/A,#N/A,FALSE,"F-1";#N/A,#N/A,FALSE,"F-2";#N/A,#N/A,FALSE,"F-3";#N/A,#N/A,FALSE,"F-4";#N/A,#N/A,FALSE,"F-5";#N/A,#N/A,FALSE,"F-6";#N/A,#N/A,FALSE,"Matrix"}</definedName>
    <definedName name="XXXXXXXXXXXXXXXXXXXXXXXXXXXXXXXXXX" localSheetId="0">{#N/A,#N/A,FALSE,"RESUMEN";#N/A,#N/A,FALSE,"GG-GI";#N/A,#N/A,FALSE,"AMB";#N/A,#N/A,FALSE,"EyR";#N/A,#N/A,FALSE,"UCP";#N/A,#N/A,FALSE,"IND";#N/A,#N/A,FALSE,"LR";#N/A,#N/A,FALSE,"PRV";#N/A,#N/A,FALSE,"TÚNELES";#N/A,#N/A,FALSE,"IDT";#N/A,#N/A,FALSE,"ING"}</definedName>
    <definedName name="XXXXXXXXXXXXXXXXXXXXXXXXXXXXXXXXXX" localSheetId="1">{#N/A,#N/A,FALSE,"RESUMEN";#N/A,#N/A,FALSE,"GG-GI";#N/A,#N/A,FALSE,"AMB";#N/A,#N/A,FALSE,"EyR";#N/A,#N/A,FALSE,"UCP";#N/A,#N/A,FALSE,"IND";#N/A,#N/A,FALSE,"LR";#N/A,#N/A,FALSE,"PRV";#N/A,#N/A,FALSE,"TÚNELES";#N/A,#N/A,FALSE,"IDT";#N/A,#N/A,FALSE,"ING"}</definedName>
    <definedName name="XXXXXXXXXXXXXXXXXXXXXXXXXXXXXXXXXX" localSheetId="2">{#N/A,#N/A,FALSE,"RESUMEN";#N/A,#N/A,FALSE,"GG-GI";#N/A,#N/A,FALSE,"AMB";#N/A,#N/A,FALSE,"EyR";#N/A,#N/A,FALSE,"UCP";#N/A,#N/A,FALSE,"IND";#N/A,#N/A,FALSE,"LR";#N/A,#N/A,FALSE,"PRV";#N/A,#N/A,FALSE,"TÚNELES";#N/A,#N/A,FALSE,"IDT";#N/A,#N/A,FALSE,"ING"}</definedName>
    <definedName name="XXXXXXXXXXXXXXXXXXXXXXXXXXXXXXXXXX">{#N/A,#N/A,FALSE,"RESUMEN";#N/A,#N/A,FALSE,"GG-GI";#N/A,#N/A,FALSE,"AMB";#N/A,#N/A,FALSE,"EyR";#N/A,#N/A,FALSE,"UCP";#N/A,#N/A,FALSE,"IND";#N/A,#N/A,FALSE,"LR";#N/A,#N/A,FALSE,"PRV";#N/A,#N/A,FALSE,"TÚNELES";#N/A,#N/A,FALSE,"IDT";#N/A,#N/A,FALSE,"ING"}</definedName>
    <definedName name="XXXXXXXXXXXXXXXXXXXXXXXXXXXXXXXXXXXX" localSheetId="0">{#N/A,#N/A,FALSE,"E-1";#N/A,#N/A,FALSE,"E-2";#N/A,#N/A,FALSE,"F-1";#N/A,#N/A,FALSE,"F-2";#N/A,#N/A,FALSE,"F-3";#N/A,#N/A,FALSE,"F-4";#N/A,#N/A,FALSE,"F-5";#N/A,#N/A,FALSE,"F-6";#N/A,#N/A,FALSE,"Matrix"}</definedName>
    <definedName name="XXXXXXXXXXXXXXXXXXXXXXXXXXXXXXXXXXXX" localSheetId="1">{#N/A,#N/A,FALSE,"E-1";#N/A,#N/A,FALSE,"E-2";#N/A,#N/A,FALSE,"F-1";#N/A,#N/A,FALSE,"F-2";#N/A,#N/A,FALSE,"F-3";#N/A,#N/A,FALSE,"F-4";#N/A,#N/A,FALSE,"F-5";#N/A,#N/A,FALSE,"F-6";#N/A,#N/A,FALSE,"Matrix"}</definedName>
    <definedName name="XXXXXXXXXXXXXXXXXXXXXXXXXXXXXXXXXXXX" localSheetId="2">{#N/A,#N/A,FALSE,"E-1";#N/A,#N/A,FALSE,"E-2";#N/A,#N/A,FALSE,"F-1";#N/A,#N/A,FALSE,"F-2";#N/A,#N/A,FALSE,"F-3";#N/A,#N/A,FALSE,"F-4";#N/A,#N/A,FALSE,"F-5";#N/A,#N/A,FALSE,"F-6";#N/A,#N/A,FALSE,"Matrix"}</definedName>
    <definedName name="XXXXXXXXXXXXXXXXXXXXXXXXXXXXXXXXXXXX">{#N/A,#N/A,FALSE,"E-1";#N/A,#N/A,FALSE,"E-2";#N/A,#N/A,FALSE,"F-1";#N/A,#N/A,FALSE,"F-2";#N/A,#N/A,FALSE,"F-3";#N/A,#N/A,FALSE,"F-4";#N/A,#N/A,FALSE,"F-5";#N/A,#N/A,FALSE,"F-6";#N/A,#N/A,FALSE,"Matrix"}</definedName>
    <definedName name="XXXXXXXXXXXXXXXXXXXXXXXXXXXXXXXXXXXXXXX" localSheetId="0">{"ARA1",#N/A,FALSE,"ENG-ARA";"ARAhours",#N/A,FALSE,"ENG-ARA";"ARA$",#N/A,FALSE,"ENG-ARA"}</definedName>
    <definedName name="XXXXXXXXXXXXXXXXXXXXXXXXXXXXXXXXXXXXXXX" localSheetId="1">{"ARA1",#N/A,FALSE,"ENG-ARA";"ARAhours",#N/A,FALSE,"ENG-ARA";"ARA$",#N/A,FALSE,"ENG-ARA"}</definedName>
    <definedName name="XXXXXXXXXXXXXXXXXXXXXXXXXXXXXXXXXXXXXXX" localSheetId="2">{"ARA1",#N/A,FALSE,"ENG-ARA";"ARAhours",#N/A,FALSE,"ENG-ARA";"ARA$",#N/A,FALSE,"ENG-ARA"}</definedName>
    <definedName name="XXXXXXXXXXXXXXXXXXXXXXXXXXXXXXXXXXXXXXX">{"ARA1",#N/A,FALSE,"ENG-ARA";"ARAhours",#N/A,FALSE,"ENG-ARA";"ARA$",#N/A,FALSE,"ENG-ARA"}</definedName>
    <definedName name="xxxxxxxxxxxxxxxxxxxxxxxxxxxxxxxxxxxxxxxx" localSheetId="0">{#N/A,#N/A,FALSE,"Matrix";#N/A,#N/A,FALSE,"Executive";#N/A,#N/A,FALSE,"Summary";#N/A,#N/A,FALSE,"Office1";#N/A,#N/A,FALSE,"Office2";#N/A,#N/A,FALSE,"Office3";#N/A,#N/A,FALSE,"Office4";#N/A,#N/A,FALSE,"Office5";#N/A,#N/A,FALSE,"Office6";#N/A,#N/A,FALSE,"Office7";#N/A,#N/A,FALSE,"Labor"}</definedName>
    <definedName name="xxxxxxxxxxxxxxxxxxxxxxxxxxxxxxxxxxxxxxxx" localSheetId="1">{#N/A,#N/A,FALSE,"Matrix";#N/A,#N/A,FALSE,"Executive";#N/A,#N/A,FALSE,"Summary";#N/A,#N/A,FALSE,"Office1";#N/A,#N/A,FALSE,"Office2";#N/A,#N/A,FALSE,"Office3";#N/A,#N/A,FALSE,"Office4";#N/A,#N/A,FALSE,"Office5";#N/A,#N/A,FALSE,"Office6";#N/A,#N/A,FALSE,"Office7";#N/A,#N/A,FALSE,"Labor"}</definedName>
    <definedName name="xxxxxxxxxxxxxxxxxxxxxxxxxxxxxxxxxxxxxxxx" localSheetId="2">{#N/A,#N/A,FALSE,"Matrix";#N/A,#N/A,FALSE,"Executive";#N/A,#N/A,FALSE,"Summary";#N/A,#N/A,FALSE,"Office1";#N/A,#N/A,FALSE,"Office2";#N/A,#N/A,FALSE,"Office3";#N/A,#N/A,FALSE,"Office4";#N/A,#N/A,FALSE,"Office5";#N/A,#N/A,FALSE,"Office6";#N/A,#N/A,FALSE,"Office7";#N/A,#N/A,FALSE,"Labor"}</definedName>
    <definedName name="xxxxxxxxxxxxxxxxxxxxxxxxxxxxxxxxxxxxxxxx">{#N/A,#N/A,FALSE,"Matrix";#N/A,#N/A,FALSE,"Executive";#N/A,#N/A,FALSE,"Summary";#N/A,#N/A,FALSE,"Office1";#N/A,#N/A,FALSE,"Office2";#N/A,#N/A,FALSE,"Office3";#N/A,#N/A,FALSE,"Office4";#N/A,#N/A,FALSE,"Office5";#N/A,#N/A,FALSE,"Office6";#N/A,#N/A,FALSE,"Office7";#N/A,#N/A,FALSE,"Labor"}</definedName>
    <definedName name="XXXXXXXXXXXXXXXXXXXXXXXXXXXXXXXXXXXXXXXXX" localSheetId="0">{#N/A,#N/A,FALSE,"summary";#N/A,#N/A,FALSE,"SumGraph"}</definedName>
    <definedName name="XXXXXXXXXXXXXXXXXXXXXXXXXXXXXXXXXXXXXXXXX" localSheetId="1">{#N/A,#N/A,FALSE,"summary";#N/A,#N/A,FALSE,"SumGraph"}</definedName>
    <definedName name="XXXXXXXXXXXXXXXXXXXXXXXXXXXXXXXXXXXXXXXXX" localSheetId="2">{#N/A,#N/A,FALSE,"summary";#N/A,#N/A,FALSE,"SumGraph"}</definedName>
    <definedName name="XXXXXXXXXXXXXXXXXXXXXXXXXXXXXXXXXXXXXXXXX">{#N/A,#N/A,FALSE,"summary";#N/A,#N/A,FALSE,"SumGraph"}</definedName>
    <definedName name="XXXXXXXXXXXXXXXXXXXXXXXXXXXXXXXXXXXXXXXXXXXXXXXXXXXXXXXXXXXXXXXXXXXXXXXXXXXXXXXXXXXXXXXXXXX" localSheetId="0">{#N/A,#N/A,FALSE,"summary";#N/A,#N/A,FALSE,"SumGraph"}</definedName>
    <definedName name="XXXXXXXXXXXXXXXXXXXXXXXXXXXXXXXXXXXXXXXXXXXXXXXXXXXXXXXXXXXXXXXXXXXXXXXXXXXXXXXXXXXXXXXXXXX" localSheetId="1">{#N/A,#N/A,FALSE,"summary";#N/A,#N/A,FALSE,"SumGraph"}</definedName>
    <definedName name="XXXXXXXXXXXXXXXXXXXXXXXXXXXXXXXXXXXXXXXXXXXXXXXXXXXXXXXXXXXXXXXXXXXXXXXXXXXXXXXXXXXXXXXXXXX" localSheetId="2">{#N/A,#N/A,FALSE,"summary";#N/A,#N/A,FALSE,"SumGraph"}</definedName>
    <definedName name="XXXXXXXXXXXXXXXXXXXXXXXXXXXXXXXXXXXXXXXXXXXXXXXXXXXXXXXXXXXXXXXXXXXXXXXXXXXXXXXXXXXXXXXXXXX">{#N/A,#N/A,FALSE,"summary";#N/A,#N/A,FALSE,"SumGraph"}</definedName>
    <definedName name="xyz" localSheetId="0">{#N/A,#N/A,TRUE,"MES";#N/A,#N/A,TRUE,"ANUAL"}</definedName>
    <definedName name="xyz" localSheetId="1">{#N/A,#N/A,TRUE,"MES";#N/A,#N/A,TRUE,"ANUAL"}</definedName>
    <definedName name="xyz" localSheetId="2">{#N/A,#N/A,TRUE,"MES";#N/A,#N/A,TRUE,"ANUAL"}</definedName>
    <definedName name="xyz">{#N/A,#N/A,TRUE,"MES";#N/A,#N/A,TRUE,"ANUAL"}</definedName>
    <definedName name="Y" localSheetId="3">#REF!</definedName>
    <definedName name="Y" localSheetId="4">#REF!</definedName>
    <definedName name="Y" localSheetId="5">#REF!</definedName>
    <definedName name="Y" localSheetId="6">#REF!</definedName>
    <definedName name="y"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_1" localSheetId="0">{"DetallexDep",#N/A,FALSE,"Giovanna (x DEPT)"}</definedName>
    <definedName name="y_1" localSheetId="1">{"DetallexDep",#N/A,FALSE,"Giovanna (x DEPT)"}</definedName>
    <definedName name="y_1" localSheetId="2">{"DetallexDep",#N/A,FALSE,"Giovanna (x DEPT)"}</definedName>
    <definedName name="y_1">{"DetallexDep",#N/A,FALSE,"Giovanna (x DEPT)"}</definedName>
    <definedName name="y_2" localSheetId="0">{"DetallexDep",#N/A,FALSE,"Giovanna (x DEPT)"}</definedName>
    <definedName name="y_2" localSheetId="1">{"DetallexDep",#N/A,FALSE,"Giovanna (x DEPT)"}</definedName>
    <definedName name="y_2" localSheetId="2">{"DetallexDep",#N/A,FALSE,"Giovanna (x DEPT)"}</definedName>
    <definedName name="y_2">{"DetallexDep",#N/A,FALSE,"Giovanna (x DEPT)"}</definedName>
    <definedName name="y_3" localSheetId="0">{"DetallexDep",#N/A,FALSE,"Giovanna (x DEPT)"}</definedName>
    <definedName name="y_3" localSheetId="1">{"DetallexDep",#N/A,FALSE,"Giovanna (x DEPT)"}</definedName>
    <definedName name="y_3" localSheetId="2">{"DetallexDep",#N/A,FALSE,"Giovanna (x DEPT)"}</definedName>
    <definedName name="y_3">{"DetallexDep",#N/A,FALSE,"Giovanna (x DEPT)"}</definedName>
    <definedName name="y_4" localSheetId="0">{"DetallexDep",#N/A,FALSE,"Giovanna (x DEPT)"}</definedName>
    <definedName name="y_4" localSheetId="1">{"DetallexDep",#N/A,FALSE,"Giovanna (x DEPT)"}</definedName>
    <definedName name="y_4" localSheetId="2">{"DetallexDep",#N/A,FALSE,"Giovanna (x DEPT)"}</definedName>
    <definedName name="y_4">{"DetallexDep",#N/A,FALSE,"Giovanna (x DEPT)"}</definedName>
    <definedName name="y_5" localSheetId="0">{"DetallexDep",#N/A,FALSE,"Giovanna (x DEPT)"}</definedName>
    <definedName name="y_5" localSheetId="1">{"DetallexDep",#N/A,FALSE,"Giovanna (x DEPT)"}</definedName>
    <definedName name="y_5" localSheetId="2">{"DetallexDep",#N/A,FALSE,"Giovanna (x DEPT)"}</definedName>
    <definedName name="y_5">{"DetallexDep",#N/A,FALSE,"Giovanna (x DEPT)"}</definedName>
    <definedName name="Yash" localSheetId="0">{TRUE,TRUE,-1.25,-15.5,604.5,369,FALSE,FALSE,TRUE,TRUE,0,1,#N/A,91,#N/A,20.5555555555556,24.8571428571429,1,FALSE,FALSE,3,TRUE,1,FALSE,80,"Swvu.summary3.","ACwvu.summary3.",#N/A,FALSE,FALSE,0.5,0.5,0.5,0.5,2,"&amp;F","&amp;A&amp;RPage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2">{TRUE,TRUE,-1.25,-15.5,604.5,369,FALSE,FALSE,TRUE,TRUE,0,1,#N/A,91,#N/A,20.5555555555556,24.8571428571429,1,FALSE,FALSE,3,TRUE,1,FALSE,80,"Swvu.summary3.","ACwvu.summary3.",#N/A,FALSE,FALSE,0.5,0.5,0.5,0.5,2,"&amp;F","&amp;A&amp;RPage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fc" localSheetId="0">{#N/A,#N/A,TRUE,"INGENIERIA";#N/A,#N/A,TRUE,"COMPRAS";#N/A,#N/A,TRUE,"DIRECCION";#N/A,#N/A,TRUE,"RESUMEN"}</definedName>
    <definedName name="yfc" localSheetId="1">{#N/A,#N/A,TRUE,"INGENIERIA";#N/A,#N/A,TRUE,"COMPRAS";#N/A,#N/A,TRUE,"DIRECCION";#N/A,#N/A,TRUE,"RESUMEN"}</definedName>
    <definedName name="yfc" localSheetId="2">{#N/A,#N/A,TRUE,"INGENIERIA";#N/A,#N/A,TRUE,"COMPRAS";#N/A,#N/A,TRUE,"DIRECCION";#N/A,#N/A,TRUE,"RESUMEN"}</definedName>
    <definedName name="yfc">{#N/A,#N/A,TRUE,"INGENIERIA";#N/A,#N/A,TRUE,"COMPRAS";#N/A,#N/A,TRUE,"DIRECCION";#N/A,#N/A,TRUE,"RESUMEN"}</definedName>
    <definedName name="yhgd" localSheetId="0">{#N/A,#N/A,TRUE,"1842CWN0"}</definedName>
    <definedName name="yhgd" localSheetId="1">{#N/A,#N/A,TRUE,"1842CWN0"}</definedName>
    <definedName name="yhgd" localSheetId="2">{#N/A,#N/A,TRUE,"1842CWN0"}</definedName>
    <definedName name="yhgd">{#N/A,#N/A,TRUE,"1842CWN0"}</definedName>
    <definedName name="yjhf" localSheetId="0">{#N/A,#N/A,TRUE,"1842CWN0"}</definedName>
    <definedName name="yjhf" localSheetId="1">{#N/A,#N/A,TRUE,"1842CWN0"}</definedName>
    <definedName name="yjhf" localSheetId="2">{#N/A,#N/A,TRUE,"1842CWN0"}</definedName>
    <definedName name="yjhf">{#N/A,#N/A,TRUE,"1842CWN0"}</definedName>
    <definedName name="yms" localSheetId="0">{#N/A,#N/A,TRUE,"INGENIERIA";#N/A,#N/A,TRUE,"COMPRAS";#N/A,#N/A,TRUE,"DIRECCION";#N/A,#N/A,TRUE,"RESUMEN"}</definedName>
    <definedName name="yms" localSheetId="1">{#N/A,#N/A,TRUE,"INGENIERIA";#N/A,#N/A,TRUE,"COMPRAS";#N/A,#N/A,TRUE,"DIRECCION";#N/A,#N/A,TRUE,"RESUMEN"}</definedName>
    <definedName name="yms" localSheetId="2">{#N/A,#N/A,TRUE,"INGENIERIA";#N/A,#N/A,TRUE,"COMPRAS";#N/A,#N/A,TRUE,"DIRECCION";#N/A,#N/A,TRUE,"RESUMEN"}</definedName>
    <definedName name="yms">{#N/A,#N/A,TRUE,"INGENIERIA";#N/A,#N/A,TRUE,"COMPRAS";#N/A,#N/A,TRUE,"DIRECCION";#N/A,#N/A,TRUE,"RESUMEN"}</definedName>
    <definedName name="yo" localSheetId="0">{"MO(BASE)",#N/A,FALSE,"MO(BASE)";"MO(BASE)1",#N/A,FALSE,"MO(BASE)";"MO(BASE)2",#N/A,FALSE,"MO(BASE)"}</definedName>
    <definedName name="yo" localSheetId="1">{"MO(BASE)",#N/A,FALSE,"MO(BASE)";"MO(BASE)1",#N/A,FALSE,"MO(BASE)";"MO(BASE)2",#N/A,FALSE,"MO(BASE)"}</definedName>
    <definedName name="yo" localSheetId="2">{"MO(BASE)",#N/A,FALSE,"MO(BASE)";"MO(BASE)1",#N/A,FALSE,"MO(BASE)";"MO(BASE)2",#N/A,FALSE,"MO(BASE)"}</definedName>
    <definedName name="yo">{"MO(BASE)",#N/A,FALSE,"MO(BASE)";"MO(BASE)1",#N/A,FALSE,"MO(BASE)";"MO(BASE)2",#N/A,FALSE,"MO(BASE)"}</definedName>
    <definedName name="yo_1" localSheetId="0">{"MO(BASE)",#N/A,FALSE,"MO(BASE)";"MO(BASE)1",#N/A,FALSE,"MO(BASE)";"MO(BASE)2",#N/A,FALSE,"MO(BASE)"}</definedName>
    <definedName name="yo_1" localSheetId="1">{"MO(BASE)",#N/A,FALSE,"MO(BASE)";"MO(BASE)1",#N/A,FALSE,"MO(BASE)";"MO(BASE)2",#N/A,FALSE,"MO(BASE)"}</definedName>
    <definedName name="yo_1" localSheetId="2">{"MO(BASE)",#N/A,FALSE,"MO(BASE)";"MO(BASE)1",#N/A,FALSE,"MO(BASE)";"MO(BASE)2",#N/A,FALSE,"MO(BASE)"}</definedName>
    <definedName name="yo_1">{"MO(BASE)",#N/A,FALSE,"MO(BASE)";"MO(BASE)1",#N/A,FALSE,"MO(BASE)";"MO(BASE)2",#N/A,FALSE,"MO(BASE)"}</definedName>
    <definedName name="yriwesgfhsrtu" localSheetId="3">{"June",#N/A,FALSE,"June"}</definedName>
    <definedName name="yriwesgfhsrtu" localSheetId="4">{"June",#N/A,FALSE,"June"}</definedName>
    <definedName name="yriwesgfhsrtu" localSheetId="5">{"June",#N/A,FALSE,"June"}</definedName>
    <definedName name="yriwesgfhsrtu" localSheetId="6">{"June",#N/A,FALSE,"June"}</definedName>
    <definedName name="yriwesgfhsrtu" localSheetId="0">{"June",#N/A,FALSE,"June"}</definedName>
    <definedName name="yriwesgfhsrtu" localSheetId="1">{"June",#N/A,FALSE,"June"}</definedName>
    <definedName name="yriwesgfhsrtu" localSheetId="2">{"June",#N/A,FALSE,"June"}</definedName>
    <definedName name="yriwesgfhsrtu">{"June",#N/A,FALSE,"June"}</definedName>
    <definedName name="YT">#REF!</definedName>
    <definedName name="ythj" localSheetId="0">{#N/A,#N/A,FALSE,"Matrix";#N/A,#N/A,FALSE,"Executive";#N/A,#N/A,FALSE,"Summary";#N/A,#N/A,FALSE,"Office1";#N/A,#N/A,FALSE,"Office2";#N/A,#N/A,FALSE,"Office3";#N/A,#N/A,FALSE,"Office4";#N/A,#N/A,FALSE,"Office5";#N/A,#N/A,FALSE,"Office6";#N/A,#N/A,FALSE,"Office7";#N/A,#N/A,FALSE,"Labor"}</definedName>
    <definedName name="ythj" localSheetId="1">{#N/A,#N/A,FALSE,"Matrix";#N/A,#N/A,FALSE,"Executive";#N/A,#N/A,FALSE,"Summary";#N/A,#N/A,FALSE,"Office1";#N/A,#N/A,FALSE,"Office2";#N/A,#N/A,FALSE,"Office3";#N/A,#N/A,FALSE,"Office4";#N/A,#N/A,FALSE,"Office5";#N/A,#N/A,FALSE,"Office6";#N/A,#N/A,FALSE,"Office7";#N/A,#N/A,FALSE,"Labor"}</definedName>
    <definedName name="ythj" localSheetId="2">{#N/A,#N/A,FALSE,"Matrix";#N/A,#N/A,FALSE,"Executive";#N/A,#N/A,FALSE,"Summary";#N/A,#N/A,FALSE,"Office1";#N/A,#N/A,FALSE,"Office2";#N/A,#N/A,FALSE,"Office3";#N/A,#N/A,FALSE,"Office4";#N/A,#N/A,FALSE,"Office5";#N/A,#N/A,FALSE,"Office6";#N/A,#N/A,FALSE,"Office7";#N/A,#N/A,FALSE,"Labor"}</definedName>
    <definedName name="ythj">{#N/A,#N/A,FALSE,"Matrix";#N/A,#N/A,FALSE,"Executive";#N/A,#N/A,FALSE,"Summary";#N/A,#N/A,FALSE,"Office1";#N/A,#N/A,FALSE,"Office2";#N/A,#N/A,FALSE,"Office3";#N/A,#N/A,FALSE,"Office4";#N/A,#N/A,FALSE,"Office5";#N/A,#N/A,FALSE,"Office6";#N/A,#N/A,FALSE,"Office7";#N/A,#N/A,FALSE,"Labor"}</definedName>
    <definedName name="ytjt" localSheetId="0">{#N/A,#N/A,TRUE,"INGENIERIA";#N/A,#N/A,TRUE,"COMPRAS";#N/A,#N/A,TRUE,"DIRECCION";#N/A,#N/A,TRUE,"RESUMEN"}</definedName>
    <definedName name="ytjt" localSheetId="1">{#N/A,#N/A,TRUE,"INGENIERIA";#N/A,#N/A,TRUE,"COMPRAS";#N/A,#N/A,TRUE,"DIRECCION";#N/A,#N/A,TRUE,"RESUMEN"}</definedName>
    <definedName name="ytjt" localSheetId="2">{#N/A,#N/A,TRUE,"INGENIERIA";#N/A,#N/A,TRUE,"COMPRAS";#N/A,#N/A,TRUE,"DIRECCION";#N/A,#N/A,TRUE,"RESUMEN"}</definedName>
    <definedName name="ytjt">{#N/A,#N/A,TRUE,"INGENIERIA";#N/A,#N/A,TRUE,"COMPRAS";#N/A,#N/A,TRUE,"DIRECCION";#N/A,#N/A,TRUE,"RESUMEN"}</definedName>
    <definedName name="ytjtjy"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r" localSheetId="0">{#N/A,#N/A,TRUE,"MES";#N/A,#N/A,TRUE,"ANUAL"}</definedName>
    <definedName name="ytr" localSheetId="1">{#N/A,#N/A,TRUE,"MES";#N/A,#N/A,TRUE,"ANUAL"}</definedName>
    <definedName name="ytr" localSheetId="2">{#N/A,#N/A,TRUE,"MES";#N/A,#N/A,TRUE,"ANUAL"}</definedName>
    <definedName name="ytr">{#N/A,#N/A,TRUE,"MES";#N/A,#N/A,TRUE,"ANUAL"}</definedName>
    <definedName name="yttyty" localSheetId="3">{#N/A,#N/A,FALSE,"Total_OC015";#N/A,#N/A,FALSE,"ADMIN";#N/A,#N/A,FALSE,"PROCES";#N/A,#N/A,FALSE,"mecan";#N/A,#N/A,FALSE,"civil";#N/A,#N/A,FALSE,"CAÑER";#N/A,#N/A,FALSE,"ELEC";#N/A,#N/A,FALSE,"INSTR"}</definedName>
    <definedName name="yttyty" localSheetId="4">{#N/A,#N/A,FALSE,"Total_OC015";#N/A,#N/A,FALSE,"ADMIN";#N/A,#N/A,FALSE,"PROCES";#N/A,#N/A,FALSE,"mecan";#N/A,#N/A,FALSE,"civil";#N/A,#N/A,FALSE,"CAÑER";#N/A,#N/A,FALSE,"ELEC";#N/A,#N/A,FALSE,"INSTR"}</definedName>
    <definedName name="yttyty" localSheetId="5">{#N/A,#N/A,FALSE,"Total_OC015";#N/A,#N/A,FALSE,"ADMIN";#N/A,#N/A,FALSE,"PROCES";#N/A,#N/A,FALSE,"mecan";#N/A,#N/A,FALSE,"civil";#N/A,#N/A,FALSE,"CAÑER";#N/A,#N/A,FALSE,"ELEC";#N/A,#N/A,FALSE,"INSTR"}</definedName>
    <definedName name="yttyty" localSheetId="6">{#N/A,#N/A,FALSE,"Total_OC015";#N/A,#N/A,FALSE,"ADMIN";#N/A,#N/A,FALSE,"PROCES";#N/A,#N/A,FALSE,"mecan";#N/A,#N/A,FALSE,"civil";#N/A,#N/A,FALSE,"CAÑER";#N/A,#N/A,FALSE,"ELEC";#N/A,#N/A,FALSE,"INSTR"}</definedName>
    <definedName name="yttyty" localSheetId="0">{#N/A,#N/A,FALSE,"Total_OC015";#N/A,#N/A,FALSE,"ADMIN";#N/A,#N/A,FALSE,"PROCES";#N/A,#N/A,FALSE,"mecan";#N/A,#N/A,FALSE,"civil";#N/A,#N/A,FALSE,"CAÑER";#N/A,#N/A,FALSE,"ELEC";#N/A,#N/A,FALSE,"INSTR"}</definedName>
    <definedName name="yttyty" localSheetId="1">{#N/A,#N/A,FALSE,"Total_OC015";#N/A,#N/A,FALSE,"ADMIN";#N/A,#N/A,FALSE,"PROCES";#N/A,#N/A,FALSE,"mecan";#N/A,#N/A,FALSE,"civil";#N/A,#N/A,FALSE,"CAÑER";#N/A,#N/A,FALSE,"ELEC";#N/A,#N/A,FALSE,"INSTR"}</definedName>
    <definedName name="yttyty" localSheetId="2">{#N/A,#N/A,FALSE,"Total_OC015";#N/A,#N/A,FALSE,"ADMIN";#N/A,#N/A,FALSE,"PROCES";#N/A,#N/A,FALSE,"mecan";#N/A,#N/A,FALSE,"civil";#N/A,#N/A,FALSE,"CAÑER";#N/A,#N/A,FALSE,"ELEC";#N/A,#N/A,FALSE,"INSTR"}</definedName>
    <definedName name="yttyty">{#N/A,#N/A,FALSE,"Total_OC015";#N/A,#N/A,FALSE,"ADMIN";#N/A,#N/A,FALSE,"PROCES";#N/A,#N/A,FALSE,"mecan";#N/A,#N/A,FALSE,"civil";#N/A,#N/A,FALSE,"CAÑER";#N/A,#N/A,FALSE,"ELEC";#N/A,#N/A,FALSE,"INSTR"}</definedName>
    <definedName name="YU" localSheetId="3">{#N/A,#N/A,FALSE,"SumG";#N/A,#N/A,FALSE,"ElecG";#N/A,#N/A,FALSE,"MechG";#N/A,#N/A,FALSE,"GeotG";#N/A,#N/A,FALSE,"PrcsG";#N/A,#N/A,FALSE,"TunnG";#N/A,#N/A,FALSE,"CivlG";#N/A,#N/A,FALSE,"NtwkG";#N/A,#N/A,FALSE,"EstgG";#N/A,#N/A,FALSE,"PEngG"}</definedName>
    <definedName name="YU" localSheetId="4">{#N/A,#N/A,FALSE,"SumG";#N/A,#N/A,FALSE,"ElecG";#N/A,#N/A,FALSE,"MechG";#N/A,#N/A,FALSE,"GeotG";#N/A,#N/A,FALSE,"PrcsG";#N/A,#N/A,FALSE,"TunnG";#N/A,#N/A,FALSE,"CivlG";#N/A,#N/A,FALSE,"NtwkG";#N/A,#N/A,FALSE,"EstgG";#N/A,#N/A,FALSE,"PEngG"}</definedName>
    <definedName name="YU" localSheetId="5">{#N/A,#N/A,FALSE,"SumG";#N/A,#N/A,FALSE,"ElecG";#N/A,#N/A,FALSE,"MechG";#N/A,#N/A,FALSE,"GeotG";#N/A,#N/A,FALSE,"PrcsG";#N/A,#N/A,FALSE,"TunnG";#N/A,#N/A,FALSE,"CivlG";#N/A,#N/A,FALSE,"NtwkG";#N/A,#N/A,FALSE,"EstgG";#N/A,#N/A,FALSE,"PEngG"}</definedName>
    <definedName name="YU" localSheetId="6">{#N/A,#N/A,FALSE,"SumG";#N/A,#N/A,FALSE,"ElecG";#N/A,#N/A,FALSE,"MechG";#N/A,#N/A,FALSE,"GeotG";#N/A,#N/A,FALSE,"PrcsG";#N/A,#N/A,FALSE,"TunnG";#N/A,#N/A,FALSE,"CivlG";#N/A,#N/A,FALSE,"NtwkG";#N/A,#N/A,FALSE,"EstgG";#N/A,#N/A,FALSE,"PEngG"}</definedName>
    <definedName name="YU" localSheetId="0">{#N/A,#N/A,FALSE,"SumG";#N/A,#N/A,FALSE,"ElecG";#N/A,#N/A,FALSE,"MechG";#N/A,#N/A,FALSE,"GeotG";#N/A,#N/A,FALSE,"PrcsG";#N/A,#N/A,FALSE,"TunnG";#N/A,#N/A,FALSE,"CivlG";#N/A,#N/A,FALSE,"NtwkG";#N/A,#N/A,FALSE,"EstgG";#N/A,#N/A,FALSE,"PEngG"}</definedName>
    <definedName name="YU" localSheetId="1">{#N/A,#N/A,FALSE,"SumG";#N/A,#N/A,FALSE,"ElecG";#N/A,#N/A,FALSE,"MechG";#N/A,#N/A,FALSE,"GeotG";#N/A,#N/A,FALSE,"PrcsG";#N/A,#N/A,FALSE,"TunnG";#N/A,#N/A,FALSE,"CivlG";#N/A,#N/A,FALSE,"NtwkG";#N/A,#N/A,FALSE,"EstgG";#N/A,#N/A,FALSE,"PEngG"}</definedName>
    <definedName name="YU" localSheetId="2">{#N/A,#N/A,FALSE,"SumG";#N/A,#N/A,FALSE,"ElecG";#N/A,#N/A,FALSE,"MechG";#N/A,#N/A,FALSE,"GeotG";#N/A,#N/A,FALSE,"PrcsG";#N/A,#N/A,FALSE,"TunnG";#N/A,#N/A,FALSE,"CivlG";#N/A,#N/A,FALSE,"NtwkG";#N/A,#N/A,FALSE,"EstgG";#N/A,#N/A,FALSE,"PEngG"}</definedName>
    <definedName name="YU">{#N/A,#N/A,FALSE,"SumG";#N/A,#N/A,FALSE,"ElecG";#N/A,#N/A,FALSE,"MechG";#N/A,#N/A,FALSE,"GeotG";#N/A,#N/A,FALSE,"PrcsG";#N/A,#N/A,FALSE,"TunnG";#N/A,#N/A,FALSE,"CivlG";#N/A,#N/A,FALSE,"NtwkG";#N/A,#N/A,FALSE,"EstgG";#N/A,#N/A,FALSE,"PEngG"}</definedName>
    <definedName name="yuio"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k" localSheetId="0">{#N/A,#N/A,TRUE,"Est. de Fact.";#N/A,#N/A,TRUE,"Capitulo 19";#N/A,#N/A,TRUE,"Proyecto P855"}</definedName>
    <definedName name="yuk" localSheetId="1">{#N/A,#N/A,TRUE,"Est. de Fact.";#N/A,#N/A,TRUE,"Capitulo 19";#N/A,#N/A,TRUE,"Proyecto P855"}</definedName>
    <definedName name="yuk" localSheetId="2">{#N/A,#N/A,TRUE,"Est. de Fact.";#N/A,#N/A,TRUE,"Capitulo 19";#N/A,#N/A,TRUE,"Proyecto P855"}</definedName>
    <definedName name="yuk">{#N/A,#N/A,TRUE,"Est. de Fact.";#N/A,#N/A,TRUE,"Capitulo 19";#N/A,#N/A,TRUE,"Proyecto P855"}</definedName>
    <definedName name="yuku" localSheetId="0">{"DETALLE_1996",#N/A,FALSE,"flujo";"DETALLE_1997",#N/A,FALSE,"flujo";"GASTOS_INCURRIDOS_1996",#N/A,FALSE,"flujo";"GASTOS_PROGRAMADOS_PARA_1997",#N/A,FALSE,"flujo";#N/A,#N/A,FALSE,"comparat";#N/A,#N/A,FALSE,"costos";#N/A,#N/A,FALSE,"proyctrol"}</definedName>
    <definedName name="yuku" localSheetId="1">{"DETALLE_1996",#N/A,FALSE,"flujo";"DETALLE_1997",#N/A,FALSE,"flujo";"GASTOS_INCURRIDOS_1996",#N/A,FALSE,"flujo";"GASTOS_PROGRAMADOS_PARA_1997",#N/A,FALSE,"flujo";#N/A,#N/A,FALSE,"comparat";#N/A,#N/A,FALSE,"costos";#N/A,#N/A,FALSE,"proyctrol"}</definedName>
    <definedName name="yuku" localSheetId="2">{"DETALLE_1996",#N/A,FALSE,"flujo";"DETALLE_1997",#N/A,FALSE,"flujo";"GASTOS_INCURRIDOS_1996",#N/A,FALSE,"flujo";"GASTOS_PROGRAMADOS_PARA_1997",#N/A,FALSE,"flujo";#N/A,#N/A,FALSE,"comparat";#N/A,#N/A,FALSE,"costos";#N/A,#N/A,FALSE,"proyctrol"}</definedName>
    <definedName name="yuku">{"DETALLE_1996",#N/A,FALSE,"flujo";"DETALLE_1997",#N/A,FALSE,"flujo";"GASTOS_INCURRIDOS_1996",#N/A,FALSE,"flujo";"GASTOS_PROGRAMADOS_PARA_1997",#N/A,FALSE,"flujo";#N/A,#N/A,FALSE,"comparat";#N/A,#N/A,FALSE,"costos";#N/A,#N/A,FALSE,"proyctrol"}</definedName>
    <definedName name="yuyuyu" localSheetId="3">{#N/A,#N/A,FALSE,"minas";#N/A,#N/A,FALSE,"Total_OC015";#N/A,#N/A,FALSE,"ADMIN";#N/A,#N/A,FALSE,"PROCES";#N/A,#N/A,FALSE,"civil";#N/A,#N/A,FALSE,"CAÑER";#N/A,#N/A,FALSE,"ELEC";#N/A,#N/A,FALSE,"INSTR";#N/A,#N/A,FALSE,"PDS";#N/A,#N/A,FALSE,"mecan"}</definedName>
    <definedName name="yuyuyu" localSheetId="4">{#N/A,#N/A,FALSE,"minas";#N/A,#N/A,FALSE,"Total_OC015";#N/A,#N/A,FALSE,"ADMIN";#N/A,#N/A,FALSE,"PROCES";#N/A,#N/A,FALSE,"civil";#N/A,#N/A,FALSE,"CAÑER";#N/A,#N/A,FALSE,"ELEC";#N/A,#N/A,FALSE,"INSTR";#N/A,#N/A,FALSE,"PDS";#N/A,#N/A,FALSE,"mecan"}</definedName>
    <definedName name="yuyuyu" localSheetId="5">{#N/A,#N/A,FALSE,"minas";#N/A,#N/A,FALSE,"Total_OC015";#N/A,#N/A,FALSE,"ADMIN";#N/A,#N/A,FALSE,"PROCES";#N/A,#N/A,FALSE,"civil";#N/A,#N/A,FALSE,"CAÑER";#N/A,#N/A,FALSE,"ELEC";#N/A,#N/A,FALSE,"INSTR";#N/A,#N/A,FALSE,"PDS";#N/A,#N/A,FALSE,"mecan"}</definedName>
    <definedName name="yuyuyu" localSheetId="6">{#N/A,#N/A,FALSE,"minas";#N/A,#N/A,FALSE,"Total_OC015";#N/A,#N/A,FALSE,"ADMIN";#N/A,#N/A,FALSE,"PROCES";#N/A,#N/A,FALSE,"civil";#N/A,#N/A,FALSE,"CAÑER";#N/A,#N/A,FALSE,"ELEC";#N/A,#N/A,FALSE,"INSTR";#N/A,#N/A,FALSE,"PDS";#N/A,#N/A,FALSE,"mecan"}</definedName>
    <definedName name="yuyuyu" localSheetId="0">{#N/A,#N/A,FALSE,"minas";#N/A,#N/A,FALSE,"Total_OC015";#N/A,#N/A,FALSE,"ADMIN";#N/A,#N/A,FALSE,"PROCES";#N/A,#N/A,FALSE,"civil";#N/A,#N/A,FALSE,"CAÑER";#N/A,#N/A,FALSE,"ELEC";#N/A,#N/A,FALSE,"INSTR";#N/A,#N/A,FALSE,"PDS";#N/A,#N/A,FALSE,"mecan"}</definedName>
    <definedName name="yuyuyu" localSheetId="1">{#N/A,#N/A,FALSE,"minas";#N/A,#N/A,FALSE,"Total_OC015";#N/A,#N/A,FALSE,"ADMIN";#N/A,#N/A,FALSE,"PROCES";#N/A,#N/A,FALSE,"civil";#N/A,#N/A,FALSE,"CAÑER";#N/A,#N/A,FALSE,"ELEC";#N/A,#N/A,FALSE,"INSTR";#N/A,#N/A,FALSE,"PDS";#N/A,#N/A,FALSE,"mecan"}</definedName>
    <definedName name="yuyuyu" localSheetId="2">{#N/A,#N/A,FALSE,"minas";#N/A,#N/A,FALSE,"Total_OC015";#N/A,#N/A,FALSE,"ADMIN";#N/A,#N/A,FALSE,"PROCES";#N/A,#N/A,FALSE,"civil";#N/A,#N/A,FALSE,"CAÑER";#N/A,#N/A,FALSE,"ELEC";#N/A,#N/A,FALSE,"INSTR";#N/A,#N/A,FALSE,"PDS";#N/A,#N/A,FALSE,"mecan"}</definedName>
    <definedName name="yuyuyu">{#N/A,#N/A,FALSE,"minas";#N/A,#N/A,FALSE,"Total_OC015";#N/A,#N/A,FALSE,"ADMIN";#N/A,#N/A,FALSE,"PROCES";#N/A,#N/A,FALSE,"civil";#N/A,#N/A,FALSE,"CAÑER";#N/A,#N/A,FALSE,"ELEC";#N/A,#N/A,FALSE,"INSTR";#N/A,#N/A,FALSE,"PDS";#N/A,#N/A,FALSE,"mecan"}</definedName>
    <definedName name="YUYUYU_1" localSheetId="0">{#N/A,#N/A,FALSE,"ACTIVO FIJO";#N/A,#N/A,FALSE,"COBRAR";#N/A,#N/A,FALSE,"AFILIADAS";#N/A,#N/A,FALSE,"PAGAR";#N/A,#N/A,FALSE,"INSTIT. FINANCIERAS";#N/A,#N/A,FALSE,"VALORES"}</definedName>
    <definedName name="YUYUYU_1" localSheetId="1">{#N/A,#N/A,FALSE,"ACTIVO FIJO";#N/A,#N/A,FALSE,"COBRAR";#N/A,#N/A,FALSE,"AFILIADAS";#N/A,#N/A,FALSE,"PAGAR";#N/A,#N/A,FALSE,"INSTIT. FINANCIERAS";#N/A,#N/A,FALSE,"VALORES"}</definedName>
    <definedName name="YUYUYU_1" localSheetId="2">{#N/A,#N/A,FALSE,"ACTIVO FIJO";#N/A,#N/A,FALSE,"COBRAR";#N/A,#N/A,FALSE,"AFILIADAS";#N/A,#N/A,FALSE,"PAGAR";#N/A,#N/A,FALSE,"INSTIT. FINANCIERAS";#N/A,#N/A,FALSE,"VALORES"}</definedName>
    <definedName name="YUYUYU_1">{#N/A,#N/A,FALSE,"ACTIVO FIJO";#N/A,#N/A,FALSE,"COBRAR";#N/A,#N/A,FALSE,"AFILIADAS";#N/A,#N/A,FALSE,"PAGAR";#N/A,#N/A,FALSE,"INSTIT. FINANCIERAS";#N/A,#N/A,FALSE,"VALORES"}</definedName>
    <definedName name="YUYUYU_1_1" localSheetId="0">{#N/A,#N/A,FALSE,"ACTIVO FIJO";#N/A,#N/A,FALSE,"COBRAR";#N/A,#N/A,FALSE,"AFILIADAS";#N/A,#N/A,FALSE,"PAGAR";#N/A,#N/A,FALSE,"INSTIT. FINANCIERAS";#N/A,#N/A,FALSE,"VALORES"}</definedName>
    <definedName name="YUYUYU_1_1" localSheetId="1">{#N/A,#N/A,FALSE,"ACTIVO FIJO";#N/A,#N/A,FALSE,"COBRAR";#N/A,#N/A,FALSE,"AFILIADAS";#N/A,#N/A,FALSE,"PAGAR";#N/A,#N/A,FALSE,"INSTIT. FINANCIERAS";#N/A,#N/A,FALSE,"VALORES"}</definedName>
    <definedName name="YUYUYU_1_1" localSheetId="2">{#N/A,#N/A,FALSE,"ACTIVO FIJO";#N/A,#N/A,FALSE,"COBRAR";#N/A,#N/A,FALSE,"AFILIADAS";#N/A,#N/A,FALSE,"PAGAR";#N/A,#N/A,FALSE,"INSTIT. FINANCIERAS";#N/A,#N/A,FALSE,"VALORES"}</definedName>
    <definedName name="YUYUYU_1_1">{#N/A,#N/A,FALSE,"ACTIVO FIJO";#N/A,#N/A,FALSE,"COBRAR";#N/A,#N/A,FALSE,"AFILIADAS";#N/A,#N/A,FALSE,"PAGAR";#N/A,#N/A,FALSE,"INSTIT. FINANCIERAS";#N/A,#N/A,FALSE,"VALORES"}</definedName>
    <definedName name="YUYUYU_1_2" localSheetId="0">{#N/A,#N/A,FALSE,"ACTIVO FIJO";#N/A,#N/A,FALSE,"COBRAR";#N/A,#N/A,FALSE,"AFILIADAS";#N/A,#N/A,FALSE,"PAGAR";#N/A,#N/A,FALSE,"INSTIT. FINANCIERAS";#N/A,#N/A,FALSE,"VALORES"}</definedName>
    <definedName name="YUYUYU_1_2" localSheetId="1">{#N/A,#N/A,FALSE,"ACTIVO FIJO";#N/A,#N/A,FALSE,"COBRAR";#N/A,#N/A,FALSE,"AFILIADAS";#N/A,#N/A,FALSE,"PAGAR";#N/A,#N/A,FALSE,"INSTIT. FINANCIERAS";#N/A,#N/A,FALSE,"VALORES"}</definedName>
    <definedName name="YUYUYU_1_2" localSheetId="2">{#N/A,#N/A,FALSE,"ACTIVO FIJO";#N/A,#N/A,FALSE,"COBRAR";#N/A,#N/A,FALSE,"AFILIADAS";#N/A,#N/A,FALSE,"PAGAR";#N/A,#N/A,FALSE,"INSTIT. FINANCIERAS";#N/A,#N/A,FALSE,"VALORES"}</definedName>
    <definedName name="YUYUYU_1_2">{#N/A,#N/A,FALSE,"ACTIVO FIJO";#N/A,#N/A,FALSE,"COBRAR";#N/A,#N/A,FALSE,"AFILIADAS";#N/A,#N/A,FALSE,"PAGAR";#N/A,#N/A,FALSE,"INSTIT. FINANCIERAS";#N/A,#N/A,FALSE,"VALORES"}</definedName>
    <definedName name="YUYUYU_1_3" localSheetId="0">{#N/A,#N/A,FALSE,"ACTIVO FIJO";#N/A,#N/A,FALSE,"COBRAR";#N/A,#N/A,FALSE,"AFILIADAS";#N/A,#N/A,FALSE,"PAGAR";#N/A,#N/A,FALSE,"INSTIT. FINANCIERAS";#N/A,#N/A,FALSE,"VALORES"}</definedName>
    <definedName name="YUYUYU_1_3" localSheetId="1">{#N/A,#N/A,FALSE,"ACTIVO FIJO";#N/A,#N/A,FALSE,"COBRAR";#N/A,#N/A,FALSE,"AFILIADAS";#N/A,#N/A,FALSE,"PAGAR";#N/A,#N/A,FALSE,"INSTIT. FINANCIERAS";#N/A,#N/A,FALSE,"VALORES"}</definedName>
    <definedName name="YUYUYU_1_3" localSheetId="2">{#N/A,#N/A,FALSE,"ACTIVO FIJO";#N/A,#N/A,FALSE,"COBRAR";#N/A,#N/A,FALSE,"AFILIADAS";#N/A,#N/A,FALSE,"PAGAR";#N/A,#N/A,FALSE,"INSTIT. FINANCIERAS";#N/A,#N/A,FALSE,"VALORES"}</definedName>
    <definedName name="YUYUYU_1_3">{#N/A,#N/A,FALSE,"ACTIVO FIJO";#N/A,#N/A,FALSE,"COBRAR";#N/A,#N/A,FALSE,"AFILIADAS";#N/A,#N/A,FALSE,"PAGAR";#N/A,#N/A,FALSE,"INSTIT. FINANCIERAS";#N/A,#N/A,FALSE,"VALORES"}</definedName>
    <definedName name="YUYUYU_2" localSheetId="0">{#N/A,#N/A,FALSE,"ACTIVO FIJO";#N/A,#N/A,FALSE,"COBRAR";#N/A,#N/A,FALSE,"AFILIADAS";#N/A,#N/A,FALSE,"PAGAR";#N/A,#N/A,FALSE,"INSTIT. FINANCIERAS";#N/A,#N/A,FALSE,"VALORES"}</definedName>
    <definedName name="YUYUYU_2" localSheetId="1">{#N/A,#N/A,FALSE,"ACTIVO FIJO";#N/A,#N/A,FALSE,"COBRAR";#N/A,#N/A,FALSE,"AFILIADAS";#N/A,#N/A,FALSE,"PAGAR";#N/A,#N/A,FALSE,"INSTIT. FINANCIERAS";#N/A,#N/A,FALSE,"VALORES"}</definedName>
    <definedName name="YUYUYU_2" localSheetId="2">{#N/A,#N/A,FALSE,"ACTIVO FIJO";#N/A,#N/A,FALSE,"COBRAR";#N/A,#N/A,FALSE,"AFILIADAS";#N/A,#N/A,FALSE,"PAGAR";#N/A,#N/A,FALSE,"INSTIT. FINANCIERAS";#N/A,#N/A,FALSE,"VALORES"}</definedName>
    <definedName name="YUYUYU_2">{#N/A,#N/A,FALSE,"ACTIVO FIJO";#N/A,#N/A,FALSE,"COBRAR";#N/A,#N/A,FALSE,"AFILIADAS";#N/A,#N/A,FALSE,"PAGAR";#N/A,#N/A,FALSE,"INSTIT. FINANCIERAS";#N/A,#N/A,FALSE,"VALORES"}</definedName>
    <definedName name="YUYUYU_3" localSheetId="0">{#N/A,#N/A,FALSE,"ACTIVO FIJO";#N/A,#N/A,FALSE,"COBRAR";#N/A,#N/A,FALSE,"AFILIADAS";#N/A,#N/A,FALSE,"PAGAR";#N/A,#N/A,FALSE,"INSTIT. FINANCIERAS";#N/A,#N/A,FALSE,"VALORES"}</definedName>
    <definedName name="YUYUYU_3" localSheetId="1">{#N/A,#N/A,FALSE,"ACTIVO FIJO";#N/A,#N/A,FALSE,"COBRAR";#N/A,#N/A,FALSE,"AFILIADAS";#N/A,#N/A,FALSE,"PAGAR";#N/A,#N/A,FALSE,"INSTIT. FINANCIERAS";#N/A,#N/A,FALSE,"VALORES"}</definedName>
    <definedName name="YUYUYU_3" localSheetId="2">{#N/A,#N/A,FALSE,"ACTIVO FIJO";#N/A,#N/A,FALSE,"COBRAR";#N/A,#N/A,FALSE,"AFILIADAS";#N/A,#N/A,FALSE,"PAGAR";#N/A,#N/A,FALSE,"INSTIT. FINANCIERAS";#N/A,#N/A,FALSE,"VALORES"}</definedName>
    <definedName name="YUYUYU_3">{#N/A,#N/A,FALSE,"ACTIVO FIJO";#N/A,#N/A,FALSE,"COBRAR";#N/A,#N/A,FALSE,"AFILIADAS";#N/A,#N/A,FALSE,"PAGAR";#N/A,#N/A,FALSE,"INSTIT. FINANCIERAS";#N/A,#N/A,FALSE,"VALORES"}</definedName>
    <definedName name="YUYUYU_4" localSheetId="0">{#N/A,#N/A,FALSE,"ACTIVO FIJO";#N/A,#N/A,FALSE,"COBRAR";#N/A,#N/A,FALSE,"AFILIADAS";#N/A,#N/A,FALSE,"PAGAR";#N/A,#N/A,FALSE,"INSTIT. FINANCIERAS";#N/A,#N/A,FALSE,"VALORES"}</definedName>
    <definedName name="YUYUYU_4" localSheetId="1">{#N/A,#N/A,FALSE,"ACTIVO FIJO";#N/A,#N/A,FALSE,"COBRAR";#N/A,#N/A,FALSE,"AFILIADAS";#N/A,#N/A,FALSE,"PAGAR";#N/A,#N/A,FALSE,"INSTIT. FINANCIERAS";#N/A,#N/A,FALSE,"VALORES"}</definedName>
    <definedName name="YUYUYU_4" localSheetId="2">{#N/A,#N/A,FALSE,"ACTIVO FIJO";#N/A,#N/A,FALSE,"COBRAR";#N/A,#N/A,FALSE,"AFILIADAS";#N/A,#N/A,FALSE,"PAGAR";#N/A,#N/A,FALSE,"INSTIT. FINANCIERAS";#N/A,#N/A,FALSE,"VALORES"}</definedName>
    <definedName name="YUYUYU_4">{#N/A,#N/A,FALSE,"ACTIVO FIJO";#N/A,#N/A,FALSE,"COBRAR";#N/A,#N/A,FALSE,"AFILIADAS";#N/A,#N/A,FALSE,"PAGAR";#N/A,#N/A,FALSE,"INSTIT. FINANCIERAS";#N/A,#N/A,FALSE,"VALORES"}</definedName>
    <definedName name="yy" localSheetId="3">{#N/A,#N/A,FALSE,"Total_OC015";#N/A,#N/A,FALSE,"ADMIN";#N/A,#N/A,FALSE,"PROCES";#N/A,#N/A,FALSE,"mecan";#N/A,#N/A,FALSE,"civil";#N/A,#N/A,FALSE,"CAÑER";#N/A,#N/A,FALSE,"ELEC";#N/A,#N/A,FALSE,"INSTR"}</definedName>
    <definedName name="yy" localSheetId="4">{#N/A,#N/A,FALSE,"Total_OC015";#N/A,#N/A,FALSE,"ADMIN";#N/A,#N/A,FALSE,"PROCES";#N/A,#N/A,FALSE,"mecan";#N/A,#N/A,FALSE,"civil";#N/A,#N/A,FALSE,"CAÑER";#N/A,#N/A,FALSE,"ELEC";#N/A,#N/A,FALSE,"INSTR"}</definedName>
    <definedName name="yy" localSheetId="5">{#N/A,#N/A,FALSE,"Total_OC015";#N/A,#N/A,FALSE,"ADMIN";#N/A,#N/A,FALSE,"PROCES";#N/A,#N/A,FALSE,"mecan";#N/A,#N/A,FALSE,"civil";#N/A,#N/A,FALSE,"CAÑER";#N/A,#N/A,FALSE,"ELEC";#N/A,#N/A,FALSE,"INSTR"}</definedName>
    <definedName name="yy" localSheetId="6">{#N/A,#N/A,FALSE,"Total_OC015";#N/A,#N/A,FALSE,"ADMIN";#N/A,#N/A,FALSE,"PROCES";#N/A,#N/A,FALSE,"mecan";#N/A,#N/A,FALSE,"civil";#N/A,#N/A,FALSE,"CAÑER";#N/A,#N/A,FALSE,"ELEC";#N/A,#N/A,FALSE,"INSTR"}</definedName>
    <definedName name="YY"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_1" localSheetId="0">{#N/A,#N/A,FALSE,"ACTIVO FIJO";#N/A,#N/A,FALSE,"COBRAR";#N/A,#N/A,FALSE,"AFILIADAS";#N/A,#N/A,FALSE,"PAGAR";#N/A,#N/A,FALSE,"INSTIT. FINANCIERAS";#N/A,#N/A,FALSE,"VALORES"}</definedName>
    <definedName name="yy_1_1" localSheetId="1">{#N/A,#N/A,FALSE,"ACTIVO FIJO";#N/A,#N/A,FALSE,"COBRAR";#N/A,#N/A,FALSE,"AFILIADAS";#N/A,#N/A,FALSE,"PAGAR";#N/A,#N/A,FALSE,"INSTIT. FINANCIERAS";#N/A,#N/A,FALSE,"VALORES"}</definedName>
    <definedName name="yy_1_1" localSheetId="2">{#N/A,#N/A,FALSE,"ACTIVO FIJO";#N/A,#N/A,FALSE,"COBRAR";#N/A,#N/A,FALSE,"AFILIADAS";#N/A,#N/A,FALSE,"PAGAR";#N/A,#N/A,FALSE,"INSTIT. FINANCIERAS";#N/A,#N/A,FALSE,"VALORES"}</definedName>
    <definedName name="yy_1_1">{#N/A,#N/A,FALSE,"ACTIVO FIJO";#N/A,#N/A,FALSE,"COBRAR";#N/A,#N/A,FALSE,"AFILIADAS";#N/A,#N/A,FALSE,"PAGAR";#N/A,#N/A,FALSE,"INSTIT. FINANCIERAS";#N/A,#N/A,FALSE,"VALORES"}</definedName>
    <definedName name="yy_1_2" localSheetId="0">{#N/A,#N/A,FALSE,"ACTIVO FIJO";#N/A,#N/A,FALSE,"COBRAR";#N/A,#N/A,FALSE,"AFILIADAS";#N/A,#N/A,FALSE,"PAGAR";#N/A,#N/A,FALSE,"INSTIT. FINANCIERAS";#N/A,#N/A,FALSE,"VALORES"}</definedName>
    <definedName name="yy_1_2" localSheetId="1">{#N/A,#N/A,FALSE,"ACTIVO FIJO";#N/A,#N/A,FALSE,"COBRAR";#N/A,#N/A,FALSE,"AFILIADAS";#N/A,#N/A,FALSE,"PAGAR";#N/A,#N/A,FALSE,"INSTIT. FINANCIERAS";#N/A,#N/A,FALSE,"VALORES"}</definedName>
    <definedName name="yy_1_2" localSheetId="2">{#N/A,#N/A,FALSE,"ACTIVO FIJO";#N/A,#N/A,FALSE,"COBRAR";#N/A,#N/A,FALSE,"AFILIADAS";#N/A,#N/A,FALSE,"PAGAR";#N/A,#N/A,FALSE,"INSTIT. FINANCIERAS";#N/A,#N/A,FALSE,"VALORES"}</definedName>
    <definedName name="yy_1_2">{#N/A,#N/A,FALSE,"ACTIVO FIJO";#N/A,#N/A,FALSE,"COBRAR";#N/A,#N/A,FALSE,"AFILIADAS";#N/A,#N/A,FALSE,"PAGAR";#N/A,#N/A,FALSE,"INSTIT. FINANCIERAS";#N/A,#N/A,FALSE,"VALORES"}</definedName>
    <definedName name="yy_1_3" localSheetId="0">{#N/A,#N/A,FALSE,"ACTIVO FIJO";#N/A,#N/A,FALSE,"COBRAR";#N/A,#N/A,FALSE,"AFILIADAS";#N/A,#N/A,FALSE,"PAGAR";#N/A,#N/A,FALSE,"INSTIT. FINANCIERAS";#N/A,#N/A,FALSE,"VALORES"}</definedName>
    <definedName name="yy_1_3" localSheetId="1">{#N/A,#N/A,FALSE,"ACTIVO FIJO";#N/A,#N/A,FALSE,"COBRAR";#N/A,#N/A,FALSE,"AFILIADAS";#N/A,#N/A,FALSE,"PAGAR";#N/A,#N/A,FALSE,"INSTIT. FINANCIERAS";#N/A,#N/A,FALSE,"VALORES"}</definedName>
    <definedName name="yy_1_3" localSheetId="2">{#N/A,#N/A,FALSE,"ACTIVO FIJO";#N/A,#N/A,FALSE,"COBRAR";#N/A,#N/A,FALSE,"AFILIADAS";#N/A,#N/A,FALSE,"PAGAR";#N/A,#N/A,FALSE,"INSTIT. FINANCIERAS";#N/A,#N/A,FALSE,"VALORES"}</definedName>
    <definedName name="yy_1_3">{#N/A,#N/A,FALSE,"ACTIVO FIJO";#N/A,#N/A,FALSE,"COBRAR";#N/A,#N/A,FALSE,"AFILIADAS";#N/A,#N/A,FALSE,"PAGAR";#N/A,#N/A,FALSE,"INSTIT. FINANCIERAS";#N/A,#N/A,FALSE,"VALORES"}</definedName>
    <definedName name="yy_2" localSheetId="0">{#N/A,#N/A,FALSE,"ACTIVO FIJO";#N/A,#N/A,FALSE,"COBRAR";#N/A,#N/A,FALSE,"AFILIADAS";#N/A,#N/A,FALSE,"PAGAR";#N/A,#N/A,FALSE,"INSTIT. FINANCIERAS";#N/A,#N/A,FALSE,"VALORES"}</definedName>
    <definedName name="yy_2" localSheetId="1">{#N/A,#N/A,FALSE,"ACTIVO FIJO";#N/A,#N/A,FALSE,"COBRAR";#N/A,#N/A,FALSE,"AFILIADAS";#N/A,#N/A,FALSE,"PAGAR";#N/A,#N/A,FALSE,"INSTIT. FINANCIERAS";#N/A,#N/A,FALSE,"VALORES"}</definedName>
    <definedName name="yy_2" localSheetId="2">{#N/A,#N/A,FALSE,"ACTIVO FIJO";#N/A,#N/A,FALSE,"COBRAR";#N/A,#N/A,FALSE,"AFILIADAS";#N/A,#N/A,FALSE,"PAGAR";#N/A,#N/A,FALSE,"INSTIT. FINANCIERAS";#N/A,#N/A,FALSE,"VALORES"}</definedName>
    <definedName name="yy_2">{#N/A,#N/A,FALSE,"ACTIVO FIJO";#N/A,#N/A,FALSE,"COBRAR";#N/A,#N/A,FALSE,"AFILIADAS";#N/A,#N/A,FALSE,"PAGAR";#N/A,#N/A,FALSE,"INSTIT. FINANCIERAS";#N/A,#N/A,FALSE,"VALORES"}</definedName>
    <definedName name="yy_3" localSheetId="0">{#N/A,#N/A,FALSE,"ACTIVO FIJO";#N/A,#N/A,FALSE,"COBRAR";#N/A,#N/A,FALSE,"AFILIADAS";#N/A,#N/A,FALSE,"PAGAR";#N/A,#N/A,FALSE,"INSTIT. FINANCIERAS";#N/A,#N/A,FALSE,"VALORES"}</definedName>
    <definedName name="yy_3" localSheetId="1">{#N/A,#N/A,FALSE,"ACTIVO FIJO";#N/A,#N/A,FALSE,"COBRAR";#N/A,#N/A,FALSE,"AFILIADAS";#N/A,#N/A,FALSE,"PAGAR";#N/A,#N/A,FALSE,"INSTIT. FINANCIERAS";#N/A,#N/A,FALSE,"VALORES"}</definedName>
    <definedName name="yy_3" localSheetId="2">{#N/A,#N/A,FALSE,"ACTIVO FIJO";#N/A,#N/A,FALSE,"COBRAR";#N/A,#N/A,FALSE,"AFILIADAS";#N/A,#N/A,FALSE,"PAGAR";#N/A,#N/A,FALSE,"INSTIT. FINANCIERAS";#N/A,#N/A,FALSE,"VALORES"}</definedName>
    <definedName name="yy_3">{#N/A,#N/A,FALSE,"ACTIVO FIJO";#N/A,#N/A,FALSE,"COBRAR";#N/A,#N/A,FALSE,"AFILIADAS";#N/A,#N/A,FALSE,"PAGAR";#N/A,#N/A,FALSE,"INSTIT. FINANCIERAS";#N/A,#N/A,FALSE,"VALORES"}</definedName>
    <definedName name="yy_4" localSheetId="0">{#N/A,#N/A,FALSE,"ACTIVO FIJO";#N/A,#N/A,FALSE,"COBRAR";#N/A,#N/A,FALSE,"AFILIADAS";#N/A,#N/A,FALSE,"PAGAR";#N/A,#N/A,FALSE,"INSTIT. FINANCIERAS";#N/A,#N/A,FALSE,"VALORES"}</definedName>
    <definedName name="yy_4" localSheetId="1">{#N/A,#N/A,FALSE,"ACTIVO FIJO";#N/A,#N/A,FALSE,"COBRAR";#N/A,#N/A,FALSE,"AFILIADAS";#N/A,#N/A,FALSE,"PAGAR";#N/A,#N/A,FALSE,"INSTIT. FINANCIERAS";#N/A,#N/A,FALSE,"VALORES"}</definedName>
    <definedName name="yy_4" localSheetId="2">{#N/A,#N/A,FALSE,"ACTIVO FIJO";#N/A,#N/A,FALSE,"COBRAR";#N/A,#N/A,FALSE,"AFILIADAS";#N/A,#N/A,FALSE,"PAGAR";#N/A,#N/A,FALSE,"INSTIT. FINANCIERAS";#N/A,#N/A,FALSE,"VALORES"}</definedName>
    <definedName name="yy_4">{#N/A,#N/A,FALSE,"ACTIVO FIJO";#N/A,#N/A,FALSE,"COBRAR";#N/A,#N/A,FALSE,"AFILIADAS";#N/A,#N/A,FALSE,"PAGAR";#N/A,#N/A,FALSE,"INSTIT. FINANCIERAS";#N/A,#N/A,FALSE,"VALORES"}</definedName>
    <definedName name="yyy" localSheetId="0">{"DETALLE_1996",#N/A,FALSE,"flujo";"DETALLE_1997",#N/A,FALSE,"flujo";"GASTOS_INCURRIDOS_1996",#N/A,FALSE,"flujo";"GASTOS_PROGRAMADOS_PARA_1997",#N/A,FALSE,"flujo";#N/A,#N/A,FALSE,"comparat";#N/A,#N/A,FALSE,"costos";#N/A,#N/A,FALSE,"proyctrol"}</definedName>
    <definedName name="yyy" localSheetId="1">{"DETALLE_1996",#N/A,FALSE,"flujo";"DETALLE_1997",#N/A,FALSE,"flujo";"GASTOS_INCURRIDOS_1996",#N/A,FALSE,"flujo";"GASTOS_PROGRAMADOS_PARA_1997",#N/A,FALSE,"flujo";#N/A,#N/A,FALSE,"comparat";#N/A,#N/A,FALSE,"costos";#N/A,#N/A,FALSE,"proyctrol"}</definedName>
    <definedName name="yyy" localSheetId="2">{"DETALLE_1996",#N/A,FALSE,"flujo";"DETALLE_1997",#N/A,FALSE,"flujo";"GASTOS_INCURRIDOS_1996",#N/A,FALSE,"flujo";"GASTOS_PROGRAMADOS_PARA_1997",#N/A,FALSE,"flujo";#N/A,#N/A,FALSE,"comparat";#N/A,#N/A,FALSE,"costos";#N/A,#N/A,FALSE,"proyctrol"}</definedName>
    <definedName name="yyy">{"DETALLE_1996",#N/A,FALSE,"flujo";"DETALLE_1997",#N/A,FALSE,"flujo";"GASTOS_INCURRIDOS_1996",#N/A,FALSE,"flujo";"GASTOS_PROGRAMADOS_PARA_1997",#N/A,FALSE,"flujo";#N/A,#N/A,FALSE,"comparat";#N/A,#N/A,FALSE,"costos";#N/A,#N/A,FALSE,"proyctrol"}</definedName>
    <definedName name="yyy_1" localSheetId="0">{"DETALLE_1996",#N/A,FALSE,"flujo";"DETALLE_1997",#N/A,FALSE,"flujo";"GASTOS_INCURRIDOS_1996",#N/A,FALSE,"flujo";"GASTOS_PROGRAMADOS_PARA_1997",#N/A,FALSE,"flujo";#N/A,#N/A,FALSE,"comparat";#N/A,#N/A,FALSE,"costos";#N/A,#N/A,FALSE,"proyctrol"}</definedName>
    <definedName name="yyy_1" localSheetId="1">{"DETALLE_1996",#N/A,FALSE,"flujo";"DETALLE_1997",#N/A,FALSE,"flujo";"GASTOS_INCURRIDOS_1996",#N/A,FALSE,"flujo";"GASTOS_PROGRAMADOS_PARA_1997",#N/A,FALSE,"flujo";#N/A,#N/A,FALSE,"comparat";#N/A,#N/A,FALSE,"costos";#N/A,#N/A,FALSE,"proyctrol"}</definedName>
    <definedName name="yyy_1" localSheetId="2">{"DETALLE_1996",#N/A,FALSE,"flujo";"DETALLE_1997",#N/A,FALSE,"flujo";"GASTOS_INCURRIDOS_1996",#N/A,FALSE,"flujo";"GASTOS_PROGRAMADOS_PARA_1997",#N/A,FALSE,"flujo";#N/A,#N/A,FALSE,"comparat";#N/A,#N/A,FALSE,"costos";#N/A,#N/A,FALSE,"proyctrol"}</definedName>
    <definedName name="yyy_1">{"DETALLE_1996",#N/A,FALSE,"flujo";"DETALLE_1997",#N/A,FALSE,"flujo";"GASTOS_INCURRIDOS_1996",#N/A,FALSE,"flujo";"GASTOS_PROGRAMADOS_PARA_1997",#N/A,FALSE,"flujo";#N/A,#N/A,FALSE,"comparat";#N/A,#N/A,FALSE,"costos";#N/A,#N/A,FALSE,"proyctrol"}</definedName>
    <definedName name="YYY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y" localSheetId="0">{#N/A,#N/A,FALSE,"MAY96 2260";#N/A,#N/A,FALSE,"system reclass";#N/A,#N/A,FALSE,"Items with no project number"}</definedName>
    <definedName name="yyyy" localSheetId="1">{#N/A,#N/A,FALSE,"MAY96 2260";#N/A,#N/A,FALSE,"system reclass";#N/A,#N/A,FALSE,"Items with no project number"}</definedName>
    <definedName name="yyyy" localSheetId="2">{#N/A,#N/A,FALSE,"MAY96 2260";#N/A,#N/A,FALSE,"system reclass";#N/A,#N/A,FALSE,"Items with no project number"}</definedName>
    <definedName name="yyyy">{#N/A,#N/A,FALSE,"MAY96 2260";#N/A,#N/A,FALSE,"system reclass";#N/A,#N/A,FALSE,"Items with no project number"}</definedName>
    <definedName name="yyyy_1" localSheetId="0">{#N/A,#N/A,FALSE,"MAY96 2260";#N/A,#N/A,FALSE,"system reclass";#N/A,#N/A,FALSE,"Items with no project number"}</definedName>
    <definedName name="yyyy_1" localSheetId="1">{#N/A,#N/A,FALSE,"MAY96 2260";#N/A,#N/A,FALSE,"system reclass";#N/A,#N/A,FALSE,"Items with no project number"}</definedName>
    <definedName name="yyyy_1" localSheetId="2">{#N/A,#N/A,FALSE,"MAY96 2260";#N/A,#N/A,FALSE,"system reclass";#N/A,#N/A,FALSE,"Items with no project number"}</definedName>
    <definedName name="yyyy_1">{#N/A,#N/A,FALSE,"MAY96 2260";#N/A,#N/A,FALSE,"system reclass";#N/A,#N/A,FALSE,"Items with no project number"}</definedName>
    <definedName name="yyyy_1_1" localSheetId="0">{#N/A,#N/A,FALSE,"ACTIVO FIJO";#N/A,#N/A,FALSE,"COBRAR";#N/A,#N/A,FALSE,"AFILIADAS";#N/A,#N/A,FALSE,"PAGAR";#N/A,#N/A,FALSE,"INSTIT. FINANCIERAS";#N/A,#N/A,FALSE,"VALORES"}</definedName>
    <definedName name="yyyy_1_1" localSheetId="1">{#N/A,#N/A,FALSE,"ACTIVO FIJO";#N/A,#N/A,FALSE,"COBRAR";#N/A,#N/A,FALSE,"AFILIADAS";#N/A,#N/A,FALSE,"PAGAR";#N/A,#N/A,FALSE,"INSTIT. FINANCIERAS";#N/A,#N/A,FALSE,"VALORES"}</definedName>
    <definedName name="yyyy_1_1" localSheetId="2">{#N/A,#N/A,FALSE,"ACTIVO FIJO";#N/A,#N/A,FALSE,"COBRAR";#N/A,#N/A,FALSE,"AFILIADAS";#N/A,#N/A,FALSE,"PAGAR";#N/A,#N/A,FALSE,"INSTIT. FINANCIERAS";#N/A,#N/A,FALSE,"VALORES"}</definedName>
    <definedName name="yyyy_1_1">{#N/A,#N/A,FALSE,"ACTIVO FIJO";#N/A,#N/A,FALSE,"COBRAR";#N/A,#N/A,FALSE,"AFILIADAS";#N/A,#N/A,FALSE,"PAGAR";#N/A,#N/A,FALSE,"INSTIT. FINANCIERAS";#N/A,#N/A,FALSE,"VALORES"}</definedName>
    <definedName name="yyyy_1_2" localSheetId="0">{#N/A,#N/A,FALSE,"ACTIVO FIJO";#N/A,#N/A,FALSE,"COBRAR";#N/A,#N/A,FALSE,"AFILIADAS";#N/A,#N/A,FALSE,"PAGAR";#N/A,#N/A,FALSE,"INSTIT. FINANCIERAS";#N/A,#N/A,FALSE,"VALORES"}</definedName>
    <definedName name="yyyy_1_2" localSheetId="1">{#N/A,#N/A,FALSE,"ACTIVO FIJO";#N/A,#N/A,FALSE,"COBRAR";#N/A,#N/A,FALSE,"AFILIADAS";#N/A,#N/A,FALSE,"PAGAR";#N/A,#N/A,FALSE,"INSTIT. FINANCIERAS";#N/A,#N/A,FALSE,"VALORES"}</definedName>
    <definedName name="yyyy_1_2" localSheetId="2">{#N/A,#N/A,FALSE,"ACTIVO FIJO";#N/A,#N/A,FALSE,"COBRAR";#N/A,#N/A,FALSE,"AFILIADAS";#N/A,#N/A,FALSE,"PAGAR";#N/A,#N/A,FALSE,"INSTIT. FINANCIERAS";#N/A,#N/A,FALSE,"VALORES"}</definedName>
    <definedName name="yyyy_1_2">{#N/A,#N/A,FALSE,"ACTIVO FIJO";#N/A,#N/A,FALSE,"COBRAR";#N/A,#N/A,FALSE,"AFILIADAS";#N/A,#N/A,FALSE,"PAGAR";#N/A,#N/A,FALSE,"INSTIT. FINANCIERAS";#N/A,#N/A,FALSE,"VALORES"}</definedName>
    <definedName name="yyyy_1_3" localSheetId="0">{#N/A,#N/A,FALSE,"ACTIVO FIJO";#N/A,#N/A,FALSE,"COBRAR";#N/A,#N/A,FALSE,"AFILIADAS";#N/A,#N/A,FALSE,"PAGAR";#N/A,#N/A,FALSE,"INSTIT. FINANCIERAS";#N/A,#N/A,FALSE,"VALORES"}</definedName>
    <definedName name="yyyy_1_3" localSheetId="1">{#N/A,#N/A,FALSE,"ACTIVO FIJO";#N/A,#N/A,FALSE,"COBRAR";#N/A,#N/A,FALSE,"AFILIADAS";#N/A,#N/A,FALSE,"PAGAR";#N/A,#N/A,FALSE,"INSTIT. FINANCIERAS";#N/A,#N/A,FALSE,"VALORES"}</definedName>
    <definedName name="yyyy_1_3" localSheetId="2">{#N/A,#N/A,FALSE,"ACTIVO FIJO";#N/A,#N/A,FALSE,"COBRAR";#N/A,#N/A,FALSE,"AFILIADAS";#N/A,#N/A,FALSE,"PAGAR";#N/A,#N/A,FALSE,"INSTIT. FINANCIERAS";#N/A,#N/A,FALSE,"VALORES"}</definedName>
    <definedName name="yyyy_1_3">{#N/A,#N/A,FALSE,"ACTIVO FIJO";#N/A,#N/A,FALSE,"COBRAR";#N/A,#N/A,FALSE,"AFILIADAS";#N/A,#N/A,FALSE,"PAGAR";#N/A,#N/A,FALSE,"INSTIT. FINANCIERAS";#N/A,#N/A,FALSE,"VALORES"}</definedName>
    <definedName name="yyyy_2" localSheetId="0">{#N/A,#N/A,FALSE,"MAY96 2260";#N/A,#N/A,FALSE,"system reclass";#N/A,#N/A,FALSE,"Items with no project number"}</definedName>
    <definedName name="yyyy_2" localSheetId="1">{#N/A,#N/A,FALSE,"MAY96 2260";#N/A,#N/A,FALSE,"system reclass";#N/A,#N/A,FALSE,"Items with no project number"}</definedName>
    <definedName name="yyyy_2" localSheetId="2">{#N/A,#N/A,FALSE,"MAY96 2260";#N/A,#N/A,FALSE,"system reclass";#N/A,#N/A,FALSE,"Items with no project number"}</definedName>
    <definedName name="yyyy_2">{#N/A,#N/A,FALSE,"MAY96 2260";#N/A,#N/A,FALSE,"system reclass";#N/A,#N/A,FALSE,"Items with no project number"}</definedName>
    <definedName name="yyyy_3" localSheetId="0">{#N/A,#N/A,FALSE,"MAY96 2260";#N/A,#N/A,FALSE,"system reclass";#N/A,#N/A,FALSE,"Items with no project number"}</definedName>
    <definedName name="yyyy_3" localSheetId="1">{#N/A,#N/A,FALSE,"MAY96 2260";#N/A,#N/A,FALSE,"system reclass";#N/A,#N/A,FALSE,"Items with no project number"}</definedName>
    <definedName name="yyyy_3" localSheetId="2">{#N/A,#N/A,FALSE,"MAY96 2260";#N/A,#N/A,FALSE,"system reclass";#N/A,#N/A,FALSE,"Items with no project number"}</definedName>
    <definedName name="yyyy_3">{#N/A,#N/A,FALSE,"MAY96 2260";#N/A,#N/A,FALSE,"system reclass";#N/A,#N/A,FALSE,"Items with no project number"}</definedName>
    <definedName name="yyyy_4" localSheetId="0">{#N/A,#N/A,FALSE,"MAY96 2260";#N/A,#N/A,FALSE,"system reclass";#N/A,#N/A,FALSE,"Items with no project number"}</definedName>
    <definedName name="yyyy_4" localSheetId="1">{#N/A,#N/A,FALSE,"MAY96 2260";#N/A,#N/A,FALSE,"system reclass";#N/A,#N/A,FALSE,"Items with no project number"}</definedName>
    <definedName name="yyyy_4" localSheetId="2">{#N/A,#N/A,FALSE,"MAY96 2260";#N/A,#N/A,FALSE,"system reclass";#N/A,#N/A,FALSE,"Items with no project number"}</definedName>
    <definedName name="yyyy_4">{#N/A,#N/A,FALSE,"MAY96 2260";#N/A,#N/A,FALSE,"system reclass";#N/A,#N/A,FALSE,"Items with no project number"}</definedName>
    <definedName name="yyyy_5" localSheetId="0">{#N/A,#N/A,FALSE,"MAY96 2260";#N/A,#N/A,FALSE,"system reclass";#N/A,#N/A,FALSE,"Items with no project number"}</definedName>
    <definedName name="yyyy_5" localSheetId="1">{#N/A,#N/A,FALSE,"MAY96 2260";#N/A,#N/A,FALSE,"system reclass";#N/A,#N/A,FALSE,"Items with no project number"}</definedName>
    <definedName name="yyyy_5" localSheetId="2">{#N/A,#N/A,FALSE,"MAY96 2260";#N/A,#N/A,FALSE,"system reclass";#N/A,#N/A,FALSE,"Items with no project number"}</definedName>
    <definedName name="yyyy_5">{#N/A,#N/A,FALSE,"MAY96 2260";#N/A,#N/A,FALSE,"system reclass";#N/A,#N/A,FALSE,"Items with no project number"}</definedName>
    <definedName name="Z" localSheetId="3">#REF!</definedName>
    <definedName name="Z" localSheetId="4">#REF!</definedName>
    <definedName name="Z" localSheetId="5">#REF!</definedName>
    <definedName name="Z" localSheetId="6">#REF!</definedName>
    <definedName name="Z" localSheetId="0">{"DETALLE_1996",#N/A,FALSE,"flujo";"DETALLE_1997",#N/A,FALSE,"flujo";"GASTOS_INCURRIDOS_1996",#N/A,FALSE,"flujo";"GASTOS_PROGRAMADOS_PARA_1997",#N/A,FALSE,"flujo";#N/A,#N/A,FALSE,"comparat";#N/A,#N/A,FALSE,"costos";#N/A,#N/A,FALSE,"proyctrol"}</definedName>
    <definedName name="Z" localSheetId="1">{"DETALLE_1996",#N/A,FALSE,"flujo";"DETALLE_1997",#N/A,FALSE,"flujo";"GASTOS_INCURRIDOS_1996",#N/A,FALSE,"flujo";"GASTOS_PROGRAMADOS_PARA_1997",#N/A,FALSE,"flujo";#N/A,#N/A,FALSE,"comparat";#N/A,#N/A,FALSE,"costos";#N/A,#N/A,FALSE,"proyctrol"}</definedName>
    <definedName name="Z" localSheetId="2">{"DETALLE_1996",#N/A,FALSE,"flujo";"DETALLE_1997",#N/A,FALSE,"flujo";"GASTOS_INCURRIDOS_1996",#N/A,FALSE,"flujo";"GASTOS_PROGRAMADOS_PARA_1997",#N/A,FALSE,"flujo";#N/A,#N/A,FALSE,"comparat";#N/A,#N/A,FALSE,"costos";#N/A,#N/A,FALSE,"proyctrol"}</definedName>
    <definedName name="Z">{"DETALLE_1996",#N/A,FALSE,"flujo";"DETALLE_1997",#N/A,FALSE,"flujo";"GASTOS_INCURRIDOS_1996",#N/A,FALSE,"flujo";"GASTOS_PROGRAMADOS_PARA_1997",#N/A,FALSE,"flujo";#N/A,#N/A,FALSE,"comparat";#N/A,#N/A,FALSE,"costos";#N/A,#N/A,FALSE,"proyctrol"}</definedName>
    <definedName name="Z_1" localSheetId="0">{"DETALLE_1996",#N/A,FALSE,"flujo";"DETALLE_1997",#N/A,FALSE,"flujo";"GASTOS_INCURRIDOS_1996",#N/A,FALSE,"flujo";"GASTOS_PROGRAMADOS_PARA_1997",#N/A,FALSE,"flujo";#N/A,#N/A,FALSE,"comparat";#N/A,#N/A,FALSE,"costos";#N/A,#N/A,FALSE,"proyctrol"}</definedName>
    <definedName name="Z_1" localSheetId="1">{"DETALLE_1996",#N/A,FALSE,"flujo";"DETALLE_1997",#N/A,FALSE,"flujo";"GASTOS_INCURRIDOS_1996",#N/A,FALSE,"flujo";"GASTOS_PROGRAMADOS_PARA_1997",#N/A,FALSE,"flujo";#N/A,#N/A,FALSE,"comparat";#N/A,#N/A,FALSE,"costos";#N/A,#N/A,FALSE,"proyctrol"}</definedName>
    <definedName name="Z_1" localSheetId="2">{"DETALLE_1996",#N/A,FALSE,"flujo";"DETALLE_1997",#N/A,FALSE,"flujo";"GASTOS_INCURRIDOS_1996",#N/A,FALSE,"flujo";"GASTOS_PROGRAMADOS_PARA_1997",#N/A,FALSE,"flujo";#N/A,#N/A,FALSE,"comparat";#N/A,#N/A,FALSE,"costos";#N/A,#N/A,FALSE,"proyctrol"}</definedName>
    <definedName name="Z_1">{"DETALLE_1996",#N/A,FALSE,"flujo";"DETALLE_1997",#N/A,FALSE,"flujo";"GASTOS_INCURRIDOS_1996",#N/A,FALSE,"flujo";"GASTOS_PROGRAMADOS_PARA_1997",#N/A,FALSE,"flujo";#N/A,#N/A,FALSE,"comparat";#N/A,#N/A,FALSE,"costos";#N/A,#N/A,FALSE,"proyctrol"}</definedName>
    <definedName name="Z_14E129CE_A7C1_11D5_91BA_00306E01C422_.wvu.PrintTitles" localSheetId="3">#REF!</definedName>
    <definedName name="Z_14E129CE_A7C1_11D5_91BA_00306E01C422_.wvu.PrintTitles" localSheetId="4">#REF!</definedName>
    <definedName name="Z_14E129CE_A7C1_11D5_91BA_00306E01C422_.wvu.PrintTitles" localSheetId="5">#REF!</definedName>
    <definedName name="Z_14E129CE_A7C1_11D5_91BA_00306E01C422_.wvu.PrintTitles" localSheetId="6">#REF!</definedName>
    <definedName name="Z_14E129CE_A7C1_11D5_91BA_00306E01C422_.wvu.PrintTitles">#REF!</definedName>
    <definedName name="Z_14E129CF_A7C1_11D5_91BA_00306E01C422_.wvu.PrintTitles" localSheetId="3">#REF!</definedName>
    <definedName name="Z_14E129CF_A7C1_11D5_91BA_00306E01C422_.wvu.PrintTitles" localSheetId="4">#REF!</definedName>
    <definedName name="Z_14E129CF_A7C1_11D5_91BA_00306E01C422_.wvu.PrintTitles" localSheetId="5">#REF!</definedName>
    <definedName name="Z_14E129CF_A7C1_11D5_91BA_00306E01C422_.wvu.PrintTitles" localSheetId="6">#REF!</definedName>
    <definedName name="Z_14E129CF_A7C1_11D5_91BA_00306E01C422_.wvu.PrintTitles">#REF!</definedName>
    <definedName name="z_2" localSheetId="0">{"'standard'!$A$8:$C$109"}</definedName>
    <definedName name="z_2" localSheetId="1">{"'standard'!$A$8:$C$109"}</definedName>
    <definedName name="z_2" localSheetId="2">{"'standard'!$A$8:$C$109"}</definedName>
    <definedName name="z_2">{"'standard'!$A$8:$C$109"}</definedName>
    <definedName name="z_3" localSheetId="0">{"'standard'!$A$8:$C$109"}</definedName>
    <definedName name="z_3" localSheetId="1">{"'standard'!$A$8:$C$109"}</definedName>
    <definedName name="z_3" localSheetId="2">{"'standard'!$A$8:$C$109"}</definedName>
    <definedName name="z_3">{"'standard'!$A$8:$C$109"}</definedName>
    <definedName name="Z_5465C980_2BDD_11D3_B53D_00500477B0E4_.wvu.PrintArea">#REF!</definedName>
    <definedName name="Z_5465C980_2BDD_11D3_B53D_00500477B0E4_.wvu.PrintTitles">#REF!</definedName>
    <definedName name="Z_5465C980_2BDD_11D3_B53D_00500477B0E4_.wvu.Rows" localSheetId="1">#REF!,#REF!</definedName>
    <definedName name="Z_5465C980_2BDD_11D3_B53D_00500477B0E4_.wvu.Rows">#REF!,#REF!</definedName>
    <definedName name="Z_A0818C95_8CE7_452F_A1FC_D931F06FF641_.wvu.PrintArea">#REF!</definedName>
    <definedName name="Z_A0818C95_8CE7_452F_A1FC_D931F06FF641_.wvu.Rows">#REF!,#REF!</definedName>
    <definedName name="Z_BCCE95A1_850E_11D6_94AC_0002B3321F85_.wvu.Cols" localSheetId="3">#REF!</definedName>
    <definedName name="Z_BCCE95A1_850E_11D6_94AC_0002B3321F85_.wvu.Cols" localSheetId="4">#REF!</definedName>
    <definedName name="Z_BCCE95A1_850E_11D6_94AC_0002B3321F85_.wvu.Cols" localSheetId="5">#REF!</definedName>
    <definedName name="Z_BCCE95A1_850E_11D6_94AC_0002B3321F85_.wvu.Cols" localSheetId="6">#REF!</definedName>
    <definedName name="Z_BCCE95A1_850E_11D6_94AC_0002B3321F85_.wvu.Cols">#REF!</definedName>
    <definedName name="Z_BCCE95A1_850E_11D6_94AC_0002B3321F85_.wvu.PrintTitles" localSheetId="3">#REF!</definedName>
    <definedName name="Z_BCCE95A1_850E_11D6_94AC_0002B3321F85_.wvu.PrintTitles" localSheetId="4">#REF!</definedName>
    <definedName name="Z_BCCE95A1_850E_11D6_94AC_0002B3321F85_.wvu.PrintTitles" localSheetId="5">#REF!</definedName>
    <definedName name="Z_BCCE95A1_850E_11D6_94AC_0002B3321F85_.wvu.PrintTitles" localSheetId="6">#REF!</definedName>
    <definedName name="Z_BCCE95A1_850E_11D6_94AC_0002B3321F85_.wvu.PrintTitles">#REF!</definedName>
    <definedName name="Z_BEABC214_6C4C_11D6_92C1_00306E01C422_.wvu.Cols" localSheetId="3">#REF!</definedName>
    <definedName name="Z_BEABC214_6C4C_11D6_92C1_00306E01C422_.wvu.Cols" localSheetId="4">#REF!</definedName>
    <definedName name="Z_BEABC214_6C4C_11D6_92C1_00306E01C422_.wvu.Cols" localSheetId="5">#REF!</definedName>
    <definedName name="Z_BEABC214_6C4C_11D6_92C1_00306E01C422_.wvu.Cols" localSheetId="6">#REF!</definedName>
    <definedName name="Z_BEABC214_6C4C_11D6_92C1_00306E01C422_.wvu.Cols">#REF!</definedName>
    <definedName name="Z_BEABC214_6C4C_11D6_92C1_00306E01C422_.wvu.PrintTitles" localSheetId="3">#REF!</definedName>
    <definedName name="Z_BEABC214_6C4C_11D6_92C1_00306E01C422_.wvu.PrintTitles" localSheetId="4">#REF!</definedName>
    <definedName name="Z_BEABC214_6C4C_11D6_92C1_00306E01C422_.wvu.PrintTitles" localSheetId="5">#REF!</definedName>
    <definedName name="Z_BEABC214_6C4C_11D6_92C1_00306E01C422_.wvu.PrintTitles" localSheetId="6">#REF!</definedName>
    <definedName name="Z_BEABC214_6C4C_11D6_92C1_00306E01C422_.wvu.PrintTitles">#REF!</definedName>
    <definedName name="Z_FE724EBA_67D3_43FD_81E0_0C4D031A030F_.wvu.PrintTitles" localSheetId="3">#REF!,#REF!</definedName>
    <definedName name="Z_FE724EBA_67D3_43FD_81E0_0C4D031A030F_.wvu.PrintTitles" localSheetId="4">#REF!,#REF!</definedName>
    <definedName name="Z_FE724EBA_67D3_43FD_81E0_0C4D031A030F_.wvu.PrintTitles" localSheetId="5">#REF!,#REF!</definedName>
    <definedName name="Z_FE724EBA_67D3_43FD_81E0_0C4D031A030F_.wvu.PrintTitles" localSheetId="6">#REF!,#REF!</definedName>
    <definedName name="Z_FE724EBA_67D3_43FD_81E0_0C4D031A030F_.wvu.PrintTitles">#REF!,#REF!</definedName>
    <definedName name="ZA">#REF!</definedName>
    <definedName name="Zapatas" localSheetId="0">{#N/A,#N/A,TRUE,"INGENIERIA";#N/A,#N/A,TRUE,"COMPRAS";#N/A,#N/A,TRUE,"DIRECCION";#N/A,#N/A,TRUE,"RESUMEN"}</definedName>
    <definedName name="Zapatas" localSheetId="1">{#N/A,#N/A,TRUE,"INGENIERIA";#N/A,#N/A,TRUE,"COMPRAS";#N/A,#N/A,TRUE,"DIRECCION";#N/A,#N/A,TRUE,"RESUMEN"}</definedName>
    <definedName name="Zapatas" localSheetId="2">{#N/A,#N/A,TRUE,"INGENIERIA";#N/A,#N/A,TRUE,"COMPRAS";#N/A,#N/A,TRUE,"DIRECCION";#N/A,#N/A,TRUE,"RESUMEN"}</definedName>
    <definedName name="Zapatas">{#N/A,#N/A,TRUE,"INGENIERIA";#N/A,#N/A,TRUE,"COMPRAS";#N/A,#N/A,TRUE,"DIRECCION";#N/A,#N/A,TRUE,"RESUMEN"}</definedName>
    <definedName name="zaswe" localSheetId="3">{"April",#N/A,FALSE,"April"}</definedName>
    <definedName name="zaswe" localSheetId="4">{"April",#N/A,FALSE,"April"}</definedName>
    <definedName name="zaswe" localSheetId="5">{"April",#N/A,FALSE,"April"}</definedName>
    <definedName name="zaswe" localSheetId="6">{"April",#N/A,FALSE,"April"}</definedName>
    <definedName name="zaswe" localSheetId="0">{"April",#N/A,FALSE,"April"}</definedName>
    <definedName name="zaswe" localSheetId="1">{"April",#N/A,FALSE,"April"}</definedName>
    <definedName name="zaswe" localSheetId="2">{"April",#N/A,FALSE,"April"}</definedName>
    <definedName name="zaswe">{"April",#N/A,FALSE,"April"}</definedName>
    <definedName name="ZAW" localSheetId="0">{#N/A,#N/A,FALSE,"Matrix";#N/A,#N/A,FALSE,"Executive";#N/A,#N/A,FALSE,"Summary";#N/A,#N/A,FALSE,"Office1";#N/A,#N/A,FALSE,"Office2";#N/A,#N/A,FALSE,"Office3";#N/A,#N/A,FALSE,"Office4";#N/A,#N/A,FALSE,"Office5";#N/A,#N/A,FALSE,"Office6";#N/A,#N/A,FALSE,"Office7";#N/A,#N/A,FALSE,"Labor"}</definedName>
    <definedName name="ZAW" localSheetId="1">{#N/A,#N/A,FALSE,"Matrix";#N/A,#N/A,FALSE,"Executive";#N/A,#N/A,FALSE,"Summary";#N/A,#N/A,FALSE,"Office1";#N/A,#N/A,FALSE,"Office2";#N/A,#N/A,FALSE,"Office3";#N/A,#N/A,FALSE,"Office4";#N/A,#N/A,FALSE,"Office5";#N/A,#N/A,FALSE,"Office6";#N/A,#N/A,FALSE,"Office7";#N/A,#N/A,FALSE,"Labor"}</definedName>
    <definedName name="ZAW" localSheetId="2">{#N/A,#N/A,FALSE,"Matrix";#N/A,#N/A,FALSE,"Executive";#N/A,#N/A,FALSE,"Summary";#N/A,#N/A,FALSE,"Office1";#N/A,#N/A,FALSE,"Office2";#N/A,#N/A,FALSE,"Office3";#N/A,#N/A,FALSE,"Office4";#N/A,#N/A,FALSE,"Office5";#N/A,#N/A,FALSE,"Office6";#N/A,#N/A,FALSE,"Office7";#N/A,#N/A,FALSE,"Labor"}</definedName>
    <definedName name="ZAW">{#N/A,#N/A,FALSE,"Matrix";#N/A,#N/A,FALSE,"Executive";#N/A,#N/A,FALSE,"Summary";#N/A,#N/A,FALSE,"Office1";#N/A,#N/A,FALSE,"Office2";#N/A,#N/A,FALSE,"Office3";#N/A,#N/A,FALSE,"Office4";#N/A,#N/A,FALSE,"Office5";#N/A,#N/A,FALSE,"Office6";#N/A,#N/A,FALSE,"Office7";#N/A,#N/A,FALSE,"Labor"}</definedName>
    <definedName name="zbcv" localSheetId="3">{"BALANCE_SHEET",#N/A,FALSE,"A";"INCOME_STATEMENT",#N/A,FALSE,"A"}</definedName>
    <definedName name="zbcv" localSheetId="4">{"BALANCE_SHEET",#N/A,FALSE,"A";"INCOME_STATEMENT",#N/A,FALSE,"A"}</definedName>
    <definedName name="zbcv" localSheetId="5">{"BALANCE_SHEET",#N/A,FALSE,"A";"INCOME_STATEMENT",#N/A,FALSE,"A"}</definedName>
    <definedName name="zbcv" localSheetId="6">{"BALANCE_SHEET",#N/A,FALSE,"A";"INCOME_STATEMENT",#N/A,FALSE,"A"}</definedName>
    <definedName name="zbcv" localSheetId="0">{"BALANCE_SHEET",#N/A,FALSE,"A";"INCOME_STATEMENT",#N/A,FALSE,"A"}</definedName>
    <definedName name="zbcv" localSheetId="1">{"BALANCE_SHEET",#N/A,FALSE,"A";"INCOME_STATEMENT",#N/A,FALSE,"A"}</definedName>
    <definedName name="zbcv" localSheetId="2">{"BALANCE_SHEET",#N/A,FALSE,"A";"INCOME_STATEMENT",#N/A,FALSE,"A"}</definedName>
    <definedName name="zbcv">{"BALANCE_SHEET",#N/A,FALSE,"A";"INCOME_STATEMENT",#N/A,FALSE,"A"}</definedName>
    <definedName name="ZD" localSheetId="3">{"Sin detalle",#N/A,FALSE,"Flujo (redondeado)";"Detallado",#N/A,FALSE,"Flujo (redondeado)"}</definedName>
    <definedName name="ZD" localSheetId="4">{"Sin detalle",#N/A,FALSE,"Flujo (redondeado)";"Detallado",#N/A,FALSE,"Flujo (redondeado)"}</definedName>
    <definedName name="ZD" localSheetId="5">{"Sin detalle",#N/A,FALSE,"Flujo (redondeado)";"Detallado",#N/A,FALSE,"Flujo (redondeado)"}</definedName>
    <definedName name="ZD" localSheetId="6">{"Sin detalle",#N/A,FALSE,"Flujo (redondeado)";"Detallado",#N/A,FALSE,"Flujo (redondeado)"}</definedName>
    <definedName name="ZD" localSheetId="0">{"Sin detalle",#N/A,FALSE,"Flujo (redondeado)";"Detallado",#N/A,FALSE,"Flujo (redondeado)"}</definedName>
    <definedName name="ZD" localSheetId="1">{"Sin detalle",#N/A,FALSE,"Flujo (redondeado)";"Detallado",#N/A,FALSE,"Flujo (redondeado)"}</definedName>
    <definedName name="ZD" localSheetId="2">{"Sin detalle",#N/A,FALSE,"Flujo (redondeado)";"Detallado",#N/A,FALSE,"Flujo (redondeado)"}</definedName>
    <definedName name="ZD">{"Sin detalle",#N/A,FALSE,"Flujo (redondeado)";"Detallado",#N/A,FALSE,"Flujo (redondeado)"}</definedName>
    <definedName name="ZETA">#REF!</definedName>
    <definedName name="zffzsfa"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ona">#REF!</definedName>
    <definedName name="Zona_1">#REF!</definedName>
    <definedName name="Zona_10">#REF!</definedName>
    <definedName name="Zona_11">#REF!</definedName>
    <definedName name="Zona_12">#REF!</definedName>
    <definedName name="Zona_13">#REF!</definedName>
    <definedName name="Zona_14">#REF!</definedName>
    <definedName name="Zona_15">#REF!</definedName>
    <definedName name="Zona_16">#REF!</definedName>
    <definedName name="Zona_17">#REF!</definedName>
    <definedName name="Zona_18">#REF!</definedName>
    <definedName name="Zona_19">#REF!</definedName>
    <definedName name="Zona_2">#REF!</definedName>
    <definedName name="Zona_20">#REF!</definedName>
    <definedName name="Zona_3">#REF!</definedName>
    <definedName name="Zona_4">#REF!</definedName>
    <definedName name="Zona_5">#REF!</definedName>
    <definedName name="Zona_6">#REF!</definedName>
    <definedName name="Zona_7">#REF!</definedName>
    <definedName name="Zona_8">#REF!</definedName>
    <definedName name="Zona_9">#REF!</definedName>
    <definedName name="ZONAS">#REF!</definedName>
    <definedName name="Zprecor">#REF!</definedName>
    <definedName name="zSdxsa">#REF!</definedName>
    <definedName name="zse" localSheetId="3">{#N/A,#N/A,FALSE,"SumG";#N/A,#N/A,FALSE,"ElecG";#N/A,#N/A,FALSE,"MechG";#N/A,#N/A,FALSE,"GeotG";#N/A,#N/A,FALSE,"PrcsG";#N/A,#N/A,FALSE,"TunnG";#N/A,#N/A,FALSE,"CivlG";#N/A,#N/A,FALSE,"NtwkG";#N/A,#N/A,FALSE,"EstgG";#N/A,#N/A,FALSE,"PEngG"}</definedName>
    <definedName name="zse" localSheetId="4">{#N/A,#N/A,FALSE,"SumG";#N/A,#N/A,FALSE,"ElecG";#N/A,#N/A,FALSE,"MechG";#N/A,#N/A,FALSE,"GeotG";#N/A,#N/A,FALSE,"PrcsG";#N/A,#N/A,FALSE,"TunnG";#N/A,#N/A,FALSE,"CivlG";#N/A,#N/A,FALSE,"NtwkG";#N/A,#N/A,FALSE,"EstgG";#N/A,#N/A,FALSE,"PEngG"}</definedName>
    <definedName name="zse" localSheetId="5">{#N/A,#N/A,FALSE,"SumG";#N/A,#N/A,FALSE,"ElecG";#N/A,#N/A,FALSE,"MechG";#N/A,#N/A,FALSE,"GeotG";#N/A,#N/A,FALSE,"PrcsG";#N/A,#N/A,FALSE,"TunnG";#N/A,#N/A,FALSE,"CivlG";#N/A,#N/A,FALSE,"NtwkG";#N/A,#N/A,FALSE,"EstgG";#N/A,#N/A,FALSE,"PEngG"}</definedName>
    <definedName name="zse" localSheetId="6">{#N/A,#N/A,FALSE,"SumG";#N/A,#N/A,FALSE,"ElecG";#N/A,#N/A,FALSE,"MechG";#N/A,#N/A,FALSE,"GeotG";#N/A,#N/A,FALSE,"PrcsG";#N/A,#N/A,FALSE,"TunnG";#N/A,#N/A,FALSE,"CivlG";#N/A,#N/A,FALSE,"NtwkG";#N/A,#N/A,FALSE,"EstgG";#N/A,#N/A,FALSE,"PEngG"}</definedName>
    <definedName name="zse" localSheetId="0">{#N/A,#N/A,FALSE,"SumG";#N/A,#N/A,FALSE,"ElecG";#N/A,#N/A,FALSE,"MechG";#N/A,#N/A,FALSE,"GeotG";#N/A,#N/A,FALSE,"PrcsG";#N/A,#N/A,FALSE,"TunnG";#N/A,#N/A,FALSE,"CivlG";#N/A,#N/A,FALSE,"NtwkG";#N/A,#N/A,FALSE,"EstgG";#N/A,#N/A,FALSE,"PEngG"}</definedName>
    <definedName name="zse" localSheetId="1">{#N/A,#N/A,FALSE,"SumG";#N/A,#N/A,FALSE,"ElecG";#N/A,#N/A,FALSE,"MechG";#N/A,#N/A,FALSE,"GeotG";#N/A,#N/A,FALSE,"PrcsG";#N/A,#N/A,FALSE,"TunnG";#N/A,#N/A,FALSE,"CivlG";#N/A,#N/A,FALSE,"NtwkG";#N/A,#N/A,FALSE,"EstgG";#N/A,#N/A,FALSE,"PEngG"}</definedName>
    <definedName name="zse" localSheetId="2">{#N/A,#N/A,FALSE,"SumG";#N/A,#N/A,FALSE,"ElecG";#N/A,#N/A,FALSE,"MechG";#N/A,#N/A,FALSE,"GeotG";#N/A,#N/A,FALSE,"PrcsG";#N/A,#N/A,FALSE,"TunnG";#N/A,#N/A,FALSE,"CivlG";#N/A,#N/A,FALSE,"NtwkG";#N/A,#N/A,FALSE,"EstgG";#N/A,#N/A,FALSE,"PEngG"}</definedName>
    <definedName name="zse">{#N/A,#N/A,FALSE,"SumG";#N/A,#N/A,FALSE,"ElecG";#N/A,#N/A,FALSE,"MechG";#N/A,#N/A,FALSE,"GeotG";#N/A,#N/A,FALSE,"PrcsG";#N/A,#N/A,FALSE,"TunnG";#N/A,#N/A,FALSE,"CivlG";#N/A,#N/A,FALSE,"NtwkG";#N/A,#N/A,FALSE,"EstgG";#N/A,#N/A,FALSE,"PEngG"}</definedName>
    <definedName name="ZVZ" localSheetId="0">{#N/A,#N/A,FALSE,"GERAL";#N/A,#N/A,FALSE,"012-96";#N/A,#N/A,FALSE,"018-96";#N/A,#N/A,FALSE,"027-96";#N/A,#N/A,FALSE,"059-96";#N/A,#N/A,FALSE,"076-96";#N/A,#N/A,FALSE,"019-97";#N/A,#N/A,FALSE,"021-97";#N/A,#N/A,FALSE,"022-97";#N/A,#N/A,FALSE,"028-97"}</definedName>
    <definedName name="ZVZ" localSheetId="1">{#N/A,#N/A,FALSE,"GERAL";#N/A,#N/A,FALSE,"012-96";#N/A,#N/A,FALSE,"018-96";#N/A,#N/A,FALSE,"027-96";#N/A,#N/A,FALSE,"059-96";#N/A,#N/A,FALSE,"076-96";#N/A,#N/A,FALSE,"019-97";#N/A,#N/A,FALSE,"021-97";#N/A,#N/A,FALSE,"022-97";#N/A,#N/A,FALSE,"028-97"}</definedName>
    <definedName name="ZVZ" localSheetId="2">{#N/A,#N/A,FALSE,"GERAL";#N/A,#N/A,FALSE,"012-96";#N/A,#N/A,FALSE,"018-96";#N/A,#N/A,FALSE,"027-96";#N/A,#N/A,FALSE,"059-96";#N/A,#N/A,FALSE,"076-96";#N/A,#N/A,FALSE,"019-97";#N/A,#N/A,FALSE,"021-97";#N/A,#N/A,FALSE,"022-97";#N/A,#N/A,FALSE,"028-97"}</definedName>
    <definedName name="ZVZ">{#N/A,#N/A,FALSE,"GERAL";#N/A,#N/A,FALSE,"012-96";#N/A,#N/A,FALSE,"018-96";#N/A,#N/A,FALSE,"027-96";#N/A,#N/A,FALSE,"059-96";#N/A,#N/A,FALSE,"076-96";#N/A,#N/A,FALSE,"019-97";#N/A,#N/A,FALSE,"021-97";#N/A,#N/A,FALSE,"022-97";#N/A,#N/A,FALSE,"028-97"}</definedName>
    <definedName name="ZXFG" localSheetId="0">{#N/A,#N/A,FALSE,"SumD";#N/A,#N/A,FALSE,"ElecD";#N/A,#N/A,FALSE,"MechD";#N/A,#N/A,FALSE,"GeotD";#N/A,#N/A,FALSE,"PrcsD";#N/A,#N/A,FALSE,"TunnD";#N/A,#N/A,FALSE,"CivlD";#N/A,#N/A,FALSE,"NtwkD";#N/A,#N/A,FALSE,"EstgD";#N/A,#N/A,FALSE,"PEngD"}</definedName>
    <definedName name="ZXFG" localSheetId="1">{#N/A,#N/A,FALSE,"SumD";#N/A,#N/A,FALSE,"ElecD";#N/A,#N/A,FALSE,"MechD";#N/A,#N/A,FALSE,"GeotD";#N/A,#N/A,FALSE,"PrcsD";#N/A,#N/A,FALSE,"TunnD";#N/A,#N/A,FALSE,"CivlD";#N/A,#N/A,FALSE,"NtwkD";#N/A,#N/A,FALSE,"EstgD";#N/A,#N/A,FALSE,"PEngD"}</definedName>
    <definedName name="ZXFG" localSheetId="2">{#N/A,#N/A,FALSE,"SumD";#N/A,#N/A,FALSE,"ElecD";#N/A,#N/A,FALSE,"MechD";#N/A,#N/A,FALSE,"GeotD";#N/A,#N/A,FALSE,"PrcsD";#N/A,#N/A,FALSE,"TunnD";#N/A,#N/A,FALSE,"CivlD";#N/A,#N/A,FALSE,"NtwkD";#N/A,#N/A,FALSE,"EstgD";#N/A,#N/A,FALSE,"PEngD"}</definedName>
    <definedName name="ZXFG">{#N/A,#N/A,FALSE,"SumD";#N/A,#N/A,FALSE,"ElecD";#N/A,#N/A,FALSE,"MechD";#N/A,#N/A,FALSE,"GeotD";#N/A,#N/A,FALSE,"PrcsD";#N/A,#N/A,FALSE,"TunnD";#N/A,#N/A,FALSE,"CivlD";#N/A,#N/A,FALSE,"NtwkD";#N/A,#N/A,FALSE,"EstgD";#N/A,#N/A,FALSE,"PEngD"}</definedName>
    <definedName name="zz" localSheetId="3">{#N/A,#N/A,FALSE,"SumD";#N/A,#N/A,FALSE,"ElecD";#N/A,#N/A,FALSE,"MechD";#N/A,#N/A,FALSE,"GeotD";#N/A,#N/A,FALSE,"PrcsD";#N/A,#N/A,FALSE,"TunnD";#N/A,#N/A,FALSE,"CivlD";#N/A,#N/A,FALSE,"NtwkD";#N/A,#N/A,FALSE,"EstgD";#N/A,#N/A,FALSE,"PEngD"}</definedName>
    <definedName name="zz" localSheetId="4">{#N/A,#N/A,FALSE,"SumD";#N/A,#N/A,FALSE,"ElecD";#N/A,#N/A,FALSE,"MechD";#N/A,#N/A,FALSE,"GeotD";#N/A,#N/A,FALSE,"PrcsD";#N/A,#N/A,FALSE,"TunnD";#N/A,#N/A,FALSE,"CivlD";#N/A,#N/A,FALSE,"NtwkD";#N/A,#N/A,FALSE,"EstgD";#N/A,#N/A,FALSE,"PEngD"}</definedName>
    <definedName name="zz" localSheetId="5">{#N/A,#N/A,FALSE,"SumD";#N/A,#N/A,FALSE,"ElecD";#N/A,#N/A,FALSE,"MechD";#N/A,#N/A,FALSE,"GeotD";#N/A,#N/A,FALSE,"PrcsD";#N/A,#N/A,FALSE,"TunnD";#N/A,#N/A,FALSE,"CivlD";#N/A,#N/A,FALSE,"NtwkD";#N/A,#N/A,FALSE,"EstgD";#N/A,#N/A,FALSE,"PEngD"}</definedName>
    <definedName name="zz" localSheetId="6">{#N/A,#N/A,FALSE,"SumD";#N/A,#N/A,FALSE,"ElecD";#N/A,#N/A,FALSE,"MechD";#N/A,#N/A,FALSE,"GeotD";#N/A,#N/A,FALSE,"PrcsD";#N/A,#N/A,FALSE,"TunnD";#N/A,#N/A,FALSE,"CivlD";#N/A,#N/A,FALSE,"NtwkD";#N/A,#N/A,FALSE,"EstgD";#N/A,#N/A,FALSE,"PEngD"}</definedName>
    <definedName name="zz" localSheetId="0">{#N/A,#N/A,FALSE,"COVER";#N/A,#N/A,FALSE,"RECAP";#N/A,#N/A,FALSE,"SANTA BARBARA NONMANUAL";#N/A,#N/A,FALSE,"CEQUIP";#N/A,#N/A,FALSE,"WRATE";#N/A,#N/A,FALSE,"INDIRECT";#N/A,#N/A,FALSE,"TRAIN";#N/A,#N/A,FALSE,"MANLOADED SCHEDULE"}</definedName>
    <definedName name="zz" localSheetId="1">{#N/A,#N/A,FALSE,"COVER";#N/A,#N/A,FALSE,"RECAP";#N/A,#N/A,FALSE,"SANTA BARBARA NONMANUAL";#N/A,#N/A,FALSE,"CEQUIP";#N/A,#N/A,FALSE,"WRATE";#N/A,#N/A,FALSE,"INDIRECT";#N/A,#N/A,FALSE,"TRAIN";#N/A,#N/A,FALSE,"MANLOADED SCHEDULE"}</definedName>
    <definedName name="zz" localSheetId="2">{#N/A,#N/A,FALSE,"COVER";#N/A,#N/A,FALSE,"RECAP";#N/A,#N/A,FALSE,"SANTA BARBARA NONMANUAL";#N/A,#N/A,FALSE,"CEQUIP";#N/A,#N/A,FALSE,"WRATE";#N/A,#N/A,FALSE,"INDIRECT";#N/A,#N/A,FALSE,"TRAIN";#N/A,#N/A,FALSE,"MANLOADED SCHEDULE"}</definedName>
    <definedName name="zz">{#N/A,#N/A,FALSE,"COVER";#N/A,#N/A,FALSE,"RECAP";#N/A,#N/A,FALSE,"SANTA BARBARA NONMANUAL";#N/A,#N/A,FALSE,"CEQUIP";#N/A,#N/A,FALSE,"WRATE";#N/A,#N/A,FALSE,"INDIRECT";#N/A,#N/A,FALSE,"TRAIN";#N/A,#N/A,FALSE,"MANLOADED SCHEDULE"}</definedName>
    <definedName name="zz_1" localSheetId="0">{#N/A,#N/A,FALSE,"COVER";#N/A,#N/A,FALSE,"RECAP";#N/A,#N/A,FALSE,"SANTA BARBARA NONMANUAL";#N/A,#N/A,FALSE,"CEQUIP";#N/A,#N/A,FALSE,"WRATE";#N/A,#N/A,FALSE,"INDIRECT";#N/A,#N/A,FALSE,"TRAIN";#N/A,#N/A,FALSE,"MANLOADED SCHEDULE"}</definedName>
    <definedName name="zz_1" localSheetId="1">{#N/A,#N/A,FALSE,"COVER";#N/A,#N/A,FALSE,"RECAP";#N/A,#N/A,FALSE,"SANTA BARBARA NONMANUAL";#N/A,#N/A,FALSE,"CEQUIP";#N/A,#N/A,FALSE,"WRATE";#N/A,#N/A,FALSE,"INDIRECT";#N/A,#N/A,FALSE,"TRAIN";#N/A,#N/A,FALSE,"MANLOADED SCHEDULE"}</definedName>
    <definedName name="zz_1" localSheetId="2">{#N/A,#N/A,FALSE,"COVER";#N/A,#N/A,FALSE,"RECAP";#N/A,#N/A,FALSE,"SANTA BARBARA NONMANUAL";#N/A,#N/A,FALSE,"CEQUIP";#N/A,#N/A,FALSE,"WRATE";#N/A,#N/A,FALSE,"INDIRECT";#N/A,#N/A,FALSE,"TRAIN";#N/A,#N/A,FALSE,"MANLOADED SCHEDULE"}</definedName>
    <definedName name="zz_1">{#N/A,#N/A,FALSE,"COVER";#N/A,#N/A,FALSE,"RECAP";#N/A,#N/A,FALSE,"SANTA BARBARA NONMANUAL";#N/A,#N/A,FALSE,"CEQUIP";#N/A,#N/A,FALSE,"WRATE";#N/A,#N/A,FALSE,"INDIRECT";#N/A,#N/A,FALSE,"TRAIN";#N/A,#N/A,FALSE,"MANLOADED SCHEDULE"}</definedName>
    <definedName name="zzz" localSheetId="0">{#N/A,#N/A,FALSE,"masez (10)";#N/A,#N/A,FALSE,"masez (7)";#N/A,#N/A,FALSE,"masez (6)";#N/A,#N/A,FALSE,"masez (5)";#N/A,#N/A,FALSE,"masez (4)";#N/A,#N/A,FALSE,"masez (3)";#N/A,#N/A,FALSE,"masez (2)";#N/A,#N/A,FALSE,"GME";#N/A,#N/A,FALSE,"masez"}</definedName>
    <definedName name="zzz" localSheetId="1">{#N/A,#N/A,FALSE,"masez (10)";#N/A,#N/A,FALSE,"masez (7)";#N/A,#N/A,FALSE,"masez (6)";#N/A,#N/A,FALSE,"masez (5)";#N/A,#N/A,FALSE,"masez (4)";#N/A,#N/A,FALSE,"masez (3)";#N/A,#N/A,FALSE,"masez (2)";#N/A,#N/A,FALSE,"GME";#N/A,#N/A,FALSE,"masez"}</definedName>
    <definedName name="zzz" localSheetId="2">{#N/A,#N/A,FALSE,"masez (10)";#N/A,#N/A,FALSE,"masez (7)";#N/A,#N/A,FALSE,"masez (6)";#N/A,#N/A,FALSE,"masez (5)";#N/A,#N/A,FALSE,"masez (4)";#N/A,#N/A,FALSE,"masez (3)";#N/A,#N/A,FALSE,"masez (2)";#N/A,#N/A,FALSE,"GME";#N/A,#N/A,FALSE,"masez"}</definedName>
    <definedName name="zzz">{#N/A,#N/A,FALSE,"masez (10)";#N/A,#N/A,FALSE,"masez (7)";#N/A,#N/A,FALSE,"masez (6)";#N/A,#N/A,FALSE,"masez (5)";#N/A,#N/A,FALSE,"masez (4)";#N/A,#N/A,FALSE,"masez (3)";#N/A,#N/A,FALSE,"masez (2)";#N/A,#N/A,FALSE,"GME";#N/A,#N/A,FALSE,"masez"}</definedName>
    <definedName name="zzz_1" localSheetId="0">{#N/A,#N/A,FALSE,"masez (10)";#N/A,#N/A,FALSE,"masez (7)";#N/A,#N/A,FALSE,"masez (6)";#N/A,#N/A,FALSE,"masez (5)";#N/A,#N/A,FALSE,"masez (4)";#N/A,#N/A,FALSE,"masez (3)";#N/A,#N/A,FALSE,"masez (2)";#N/A,#N/A,FALSE,"GME";#N/A,#N/A,FALSE,"masez"}</definedName>
    <definedName name="zzz_1" localSheetId="1">{#N/A,#N/A,FALSE,"masez (10)";#N/A,#N/A,FALSE,"masez (7)";#N/A,#N/A,FALSE,"masez (6)";#N/A,#N/A,FALSE,"masez (5)";#N/A,#N/A,FALSE,"masez (4)";#N/A,#N/A,FALSE,"masez (3)";#N/A,#N/A,FALSE,"masez (2)";#N/A,#N/A,FALSE,"GME";#N/A,#N/A,FALSE,"masez"}</definedName>
    <definedName name="zzz_1" localSheetId="2">{#N/A,#N/A,FALSE,"masez (10)";#N/A,#N/A,FALSE,"masez (7)";#N/A,#N/A,FALSE,"masez (6)";#N/A,#N/A,FALSE,"masez (5)";#N/A,#N/A,FALSE,"masez (4)";#N/A,#N/A,FALSE,"masez (3)";#N/A,#N/A,FALSE,"masez (2)";#N/A,#N/A,FALSE,"GME";#N/A,#N/A,FALSE,"masez"}</definedName>
    <definedName name="zzz_1">{#N/A,#N/A,FALSE,"masez (10)";#N/A,#N/A,FALSE,"masez (7)";#N/A,#N/A,FALSE,"masez (6)";#N/A,#N/A,FALSE,"masez (5)";#N/A,#N/A,FALSE,"masez (4)";#N/A,#N/A,FALSE,"masez (3)";#N/A,#N/A,FALSE,"masez (2)";#N/A,#N/A,FALSE,"GME";#N/A,#N/A,FALSE,"masez"}</definedName>
    <definedName name="zzzz"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z" localSheetId="3">{#N/A,#N/A,FALSE,"minas";#N/A,#N/A,FALSE,"Total_OC015";#N/A,#N/A,FALSE,"ADMIN";#N/A,#N/A,FALSE,"PROCES";#N/A,#N/A,FALSE,"civil";#N/A,#N/A,FALSE,"CAÑER";#N/A,#N/A,FALSE,"ELEC";#N/A,#N/A,FALSE,"INSTR";#N/A,#N/A,FALSE,"PDS";#N/A,#N/A,FALSE,"mecan"}</definedName>
    <definedName name="zzzzz" localSheetId="4">{#N/A,#N/A,FALSE,"minas";#N/A,#N/A,FALSE,"Total_OC015";#N/A,#N/A,FALSE,"ADMIN";#N/A,#N/A,FALSE,"PROCES";#N/A,#N/A,FALSE,"civil";#N/A,#N/A,FALSE,"CAÑER";#N/A,#N/A,FALSE,"ELEC";#N/A,#N/A,FALSE,"INSTR";#N/A,#N/A,FALSE,"PDS";#N/A,#N/A,FALSE,"mecan"}</definedName>
    <definedName name="zzzzz" localSheetId="5">{#N/A,#N/A,FALSE,"minas";#N/A,#N/A,FALSE,"Total_OC015";#N/A,#N/A,FALSE,"ADMIN";#N/A,#N/A,FALSE,"PROCES";#N/A,#N/A,FALSE,"civil";#N/A,#N/A,FALSE,"CAÑER";#N/A,#N/A,FALSE,"ELEC";#N/A,#N/A,FALSE,"INSTR";#N/A,#N/A,FALSE,"PDS";#N/A,#N/A,FALSE,"mecan"}</definedName>
    <definedName name="zzzzz" localSheetId="6">{#N/A,#N/A,FALSE,"minas";#N/A,#N/A,FALSE,"Total_OC015";#N/A,#N/A,FALSE,"ADMIN";#N/A,#N/A,FALSE,"PROCES";#N/A,#N/A,FALSE,"civil";#N/A,#N/A,FALSE,"CAÑER";#N/A,#N/A,FALSE,"ELEC";#N/A,#N/A,FALSE,"INSTR";#N/A,#N/A,FALSE,"PDS";#N/A,#N/A,FALSE,"mecan"}</definedName>
    <definedName name="zzzzz"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z" localSheetId="3">{#N/A,#N/A,FALSE,"SumD";#N/A,#N/A,FALSE,"ElecD";#N/A,#N/A,FALSE,"MechD";#N/A,#N/A,FALSE,"GeotD";#N/A,#N/A,FALSE,"PrcsD";#N/A,#N/A,FALSE,"TunnD";#N/A,#N/A,FALSE,"CivlD";#N/A,#N/A,FALSE,"NtwkD";#N/A,#N/A,FALSE,"EstgD";#N/A,#N/A,FALSE,"PEngD"}</definedName>
    <definedName name="zzzzzz" localSheetId="4">{#N/A,#N/A,FALSE,"SumD";#N/A,#N/A,FALSE,"ElecD";#N/A,#N/A,FALSE,"MechD";#N/A,#N/A,FALSE,"GeotD";#N/A,#N/A,FALSE,"PrcsD";#N/A,#N/A,FALSE,"TunnD";#N/A,#N/A,FALSE,"CivlD";#N/A,#N/A,FALSE,"NtwkD";#N/A,#N/A,FALSE,"EstgD";#N/A,#N/A,FALSE,"PEngD"}</definedName>
    <definedName name="zzzzzz" localSheetId="5">{#N/A,#N/A,FALSE,"SumD";#N/A,#N/A,FALSE,"ElecD";#N/A,#N/A,FALSE,"MechD";#N/A,#N/A,FALSE,"GeotD";#N/A,#N/A,FALSE,"PrcsD";#N/A,#N/A,FALSE,"TunnD";#N/A,#N/A,FALSE,"CivlD";#N/A,#N/A,FALSE,"NtwkD";#N/A,#N/A,FALSE,"EstgD";#N/A,#N/A,FALSE,"PEngD"}</definedName>
    <definedName name="zzzzzz" localSheetId="6">{#N/A,#N/A,FALSE,"SumD";#N/A,#N/A,FALSE,"ElecD";#N/A,#N/A,FALSE,"MechD";#N/A,#N/A,FALSE,"GeotD";#N/A,#N/A,FALSE,"PrcsD";#N/A,#N/A,FALSE,"TunnD";#N/A,#N/A,FALSE,"CivlD";#N/A,#N/A,FALSE,"NtwkD";#N/A,#N/A,FALSE,"EstgD";#N/A,#N/A,FALSE,"PEngD"}</definedName>
    <definedName name="zzzzzz" localSheetId="0">{#N/A,#N/A,FALSE,"SumD";#N/A,#N/A,FALSE,"ElecD";#N/A,#N/A,FALSE,"MechD";#N/A,#N/A,FALSE,"GeotD";#N/A,#N/A,FALSE,"PrcsD";#N/A,#N/A,FALSE,"TunnD";#N/A,#N/A,FALSE,"CivlD";#N/A,#N/A,FALSE,"NtwkD";#N/A,#N/A,FALSE,"EstgD";#N/A,#N/A,FALSE,"PEngD"}</definedName>
    <definedName name="zzzzzz" localSheetId="1">{#N/A,#N/A,FALSE,"SumD";#N/A,#N/A,FALSE,"ElecD";#N/A,#N/A,FALSE,"MechD";#N/A,#N/A,FALSE,"GeotD";#N/A,#N/A,FALSE,"PrcsD";#N/A,#N/A,FALSE,"TunnD";#N/A,#N/A,FALSE,"CivlD";#N/A,#N/A,FALSE,"NtwkD";#N/A,#N/A,FALSE,"EstgD";#N/A,#N/A,FALSE,"PEngD"}</definedName>
    <definedName name="zzzzzz" localSheetId="2">{#N/A,#N/A,FALSE,"SumD";#N/A,#N/A,FALSE,"ElecD";#N/A,#N/A,FALSE,"MechD";#N/A,#N/A,FALSE,"GeotD";#N/A,#N/A,FALSE,"PrcsD";#N/A,#N/A,FALSE,"TunnD";#N/A,#N/A,FALSE,"CivlD";#N/A,#N/A,FALSE,"NtwkD";#N/A,#N/A,FALSE,"EstgD";#N/A,#N/A,FALSE,"PEngD"}</definedName>
    <definedName name="zzzzzz">{#N/A,#N/A,FALSE,"SumD";#N/A,#N/A,FALSE,"ElecD";#N/A,#N/A,FALSE,"MechD";#N/A,#N/A,FALSE,"GeotD";#N/A,#N/A,FALSE,"PrcsD";#N/A,#N/A,FALSE,"TunnD";#N/A,#N/A,FALSE,"CivlD";#N/A,#N/A,FALSE,"NtwkD";#N/A,#N/A,FALSE,"EstgD";#N/A,#N/A,FALSE,"PEngD"}</definedName>
    <definedName name="ZZZZZZZZ" localSheetId="0">{"Avaliação de Cargos (Class Mens Todas)",#N/A,FALSE,"BANCO DE DADOS MENSALISTAS";"Avaliação de Cargos (Class Mens Todas)",#N/A,FALSE,"BANCO DE DADOS MENSALISTAS"}</definedName>
    <definedName name="ZZZZZZZZ" localSheetId="1">{"Avaliação de Cargos (Class Mens Todas)",#N/A,FALSE,"BANCO DE DADOS MENSALISTAS";"Avaliação de Cargos (Class Mens Todas)",#N/A,FALSE,"BANCO DE DADOS MENSALISTAS"}</definedName>
    <definedName name="ZZZZZZZZ" localSheetId="2">{"Avaliação de Cargos (Class Mens Todas)",#N/A,FALSE,"BANCO DE DADOS MENSALISTAS";"Avaliação de Cargos (Class Mens Todas)",#N/A,FALSE,"BANCO DE DADOS MENSALISTAS"}</definedName>
    <definedName name="ZZZZZZZZ">{"Avaliação de Cargos (Class Mens Todas)",#N/A,FALSE,"BANCO DE DADOS MENSALISTAS";"Avaliação de Cargos (Class Mens Todas)",#N/A,FALSE,"BANCO DE DADOS MENSALISTAS"}</definedName>
    <definedName name="건기" localSheetId="0">{#N/A,#N/A,FALSE,"사업총괄";#N/A,#N/A,FALSE,"장비사업";#N/A,#N/A,FALSE,"철구사업";#N/A,#N/A,FALSE,"준설사업"}</definedName>
    <definedName name="건기" localSheetId="1">{#N/A,#N/A,FALSE,"사업총괄";#N/A,#N/A,FALSE,"장비사업";#N/A,#N/A,FALSE,"철구사업";#N/A,#N/A,FALSE,"준설사업"}</definedName>
    <definedName name="건기" localSheetId="2">{#N/A,#N/A,FALSE,"사업총괄";#N/A,#N/A,FALSE,"장비사업";#N/A,#N/A,FALSE,"철구사업";#N/A,#N/A,FALSE,"준설사업"}</definedName>
    <definedName name="건기">{#N/A,#N/A,FALSE,"사업총괄";#N/A,#N/A,FALSE,"장비사업";#N/A,#N/A,FALSE,"철구사업";#N/A,#N/A,FALSE,"준설사업"}</definedName>
    <definedName name="건기2" localSheetId="0">{#N/A,#N/A,FALSE,"사업총괄";#N/A,#N/A,FALSE,"장비사업";#N/A,#N/A,FALSE,"철구사업";#N/A,#N/A,FALSE,"준설사업"}</definedName>
    <definedName name="건기2" localSheetId="1">{#N/A,#N/A,FALSE,"사업총괄";#N/A,#N/A,FALSE,"장비사업";#N/A,#N/A,FALSE,"철구사업";#N/A,#N/A,FALSE,"준설사업"}</definedName>
    <definedName name="건기2" localSheetId="2">{#N/A,#N/A,FALSE,"사업총괄";#N/A,#N/A,FALSE,"장비사업";#N/A,#N/A,FALSE,"철구사업";#N/A,#N/A,FALSE,"준설사업"}</definedName>
    <definedName name="건기2">{#N/A,#N/A,FALSE,"사업총괄";#N/A,#N/A,FALSE,"장비사업";#N/A,#N/A,FALSE,"철구사업";#N/A,#N/A,FALSE,"준설사업"}</definedName>
    <definedName name="건설기계새로움" localSheetId="0">{#VALUE!,#N/A,FALSE,0;#N/A,#N/A,FALSE,0;#N/A,#N/A,FALSE,0;#N/A,#N/A,FALSE,0}</definedName>
    <definedName name="건설기계새로움" localSheetId="1">{#VALUE!,#N/A,FALSE,0;#N/A,#N/A,FALSE,0;#N/A,#N/A,FALSE,0;#N/A,#N/A,FALSE,0}</definedName>
    <definedName name="건설기계새로움" localSheetId="2">{#VALUE!,#N/A,FALSE,0;#N/A,#N/A,FALSE,0;#N/A,#N/A,FALSE,0;#N/A,#N/A,FALSE,0}</definedName>
    <definedName name="건설기계새로움">{#VALUE!,#N/A,FALSE,0;#N/A,#N/A,FALSE,0;#N/A,#N/A,FALSE,0;#N/A,#N/A,FALSE,0}</definedName>
    <definedName name="김은철" localSheetId="0">{#N/A,#N/A,FALSE,"예상손익";#N/A,#N/A,FALSE,"관리분석";#N/A,#N/A,FALSE,"장비분석";#N/A,#N/A,FALSE,"준설분석";#N/A,#N/A,FALSE,"철구분석"}</definedName>
    <definedName name="김은철" localSheetId="1">{#N/A,#N/A,FALSE,"예상손익";#N/A,#N/A,FALSE,"관리분석";#N/A,#N/A,FALSE,"장비분석";#N/A,#N/A,FALSE,"준설분석";#N/A,#N/A,FALSE,"철구분석"}</definedName>
    <definedName name="김은철" localSheetId="2">{#N/A,#N/A,FALSE,"예상손익";#N/A,#N/A,FALSE,"관리분석";#N/A,#N/A,FALSE,"장비분석";#N/A,#N/A,FALSE,"준설분석";#N/A,#N/A,FALSE,"철구분석"}</definedName>
    <definedName name="김은철">{#N/A,#N/A,FALSE,"예상손익";#N/A,#N/A,FALSE,"관리분석";#N/A,#N/A,FALSE,"장비분석";#N/A,#N/A,FALSE,"준설분석";#N/A,#N/A,FALSE,"철구분석"}</definedName>
    <definedName name="당초계획">#REF!</definedName>
    <definedName name="보충">#REF!</definedName>
    <definedName name="부대공사">#REF!</definedName>
    <definedName name="분석표" localSheetId="0">{#N/A,#N/A,FALSE,"사업총괄";#N/A,#N/A,FALSE,"장비사업";#N/A,#N/A,FALSE,"철구사업";#N/A,#N/A,FALSE,"준설사업"}</definedName>
    <definedName name="분석표" localSheetId="1">{#N/A,#N/A,FALSE,"사업총괄";#N/A,#N/A,FALSE,"장비사업";#N/A,#N/A,FALSE,"철구사업";#N/A,#N/A,FALSE,"준설사업"}</definedName>
    <definedName name="분석표" localSheetId="2">{#N/A,#N/A,FALSE,"사업총괄";#N/A,#N/A,FALSE,"장비사업";#N/A,#N/A,FALSE,"철구사업";#N/A,#N/A,FALSE,"준설사업"}</definedName>
    <definedName name="분석표">{#N/A,#N/A,FALSE,"사업총괄";#N/A,#N/A,FALSE,"장비사업";#N/A,#N/A,FALSE,"철구사업";#N/A,#N/A,FALSE,"준설사업"}</definedName>
    <definedName name="사업부양식2">#REF!</definedName>
    <definedName name="상하이IIP" localSheetId="0">{#N/A,#N/A,FALSE,"예상손익";#N/A,#N/A,FALSE,"관리분석";#N/A,#N/A,FALSE,"장비분석";#N/A,#N/A,FALSE,"준설분석";#N/A,#N/A,FALSE,"철구분석"}</definedName>
    <definedName name="상하이IIP" localSheetId="1">{#N/A,#N/A,FALSE,"예상손익";#N/A,#N/A,FALSE,"관리분석";#N/A,#N/A,FALSE,"장비분석";#N/A,#N/A,FALSE,"준설분석";#N/A,#N/A,FALSE,"철구분석"}</definedName>
    <definedName name="상하이IIP" localSheetId="2">{#N/A,#N/A,FALSE,"예상손익";#N/A,#N/A,FALSE,"관리분석";#N/A,#N/A,FALSE,"장비분석";#N/A,#N/A,FALSE,"준설분석";#N/A,#N/A,FALSE,"철구분석"}</definedName>
    <definedName name="상하이IIP">{#N/A,#N/A,FALSE,"예상손익";#N/A,#N/A,FALSE,"관리분석";#N/A,#N/A,FALSE,"장비분석";#N/A,#N/A,FALSE,"준설분석";#N/A,#N/A,FALSE,"철구분석"}</definedName>
    <definedName name="새이름"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손익계산서">#REF!</definedName>
    <definedName name="조견표1" localSheetId="0">{#N/A,#N/A,FALSE,"예상손익";#N/A,#N/A,FALSE,"관리분석";#N/A,#N/A,FALSE,"장비분석";#N/A,#N/A,FALSE,"준설분석";#N/A,#N/A,FALSE,"철구분석"}</definedName>
    <definedName name="조견표1" localSheetId="1">{#N/A,#N/A,FALSE,"예상손익";#N/A,#N/A,FALSE,"관리분석";#N/A,#N/A,FALSE,"장비분석";#N/A,#N/A,FALSE,"준설분석";#N/A,#N/A,FALSE,"철구분석"}</definedName>
    <definedName name="조견표1" localSheetId="2">{#N/A,#N/A,FALSE,"예상손익";#N/A,#N/A,FALSE,"관리분석";#N/A,#N/A,FALSE,"장비분석";#N/A,#N/A,FALSE,"준설분석";#N/A,#N/A,FALSE,"철구분석"}</definedName>
    <definedName name="조견표1">{#N/A,#N/A,FALSE,"예상손익";#N/A,#N/A,FALSE,"관리분석";#N/A,#N/A,FALSE,"장비분석";#N/A,#N/A,FALSE,"준설분석";#N/A,#N/A,FALSE,"철구분석"}</definedName>
    <definedName name="참고자료" localSheetId="0">{#VALUE!,#N/A,FALSE,0;#N/A,#N/A,FALSE,0;#N/A,#N/A,FALSE,0;#N/A,#N/A,FALSE,0}</definedName>
    <definedName name="참고자료" localSheetId="1">{#VALUE!,#N/A,FALSE,0;#N/A,#N/A,FALSE,0;#N/A,#N/A,FALSE,0;#N/A,#N/A,FALSE,0}</definedName>
    <definedName name="참고자료" localSheetId="2">{#VALUE!,#N/A,FALSE,0;#N/A,#N/A,FALSE,0;#N/A,#N/A,FALSE,0;#N/A,#N/A,FALSE,0}</definedName>
    <definedName name="참고자료">{#VALUE!,#N/A,FALSE,0;#N/A,#N/A,FALSE,0;#N/A,#N/A,FALSE,0;#N/A,#N/A,FALSE,0}</definedName>
    <definedName name="한동준" localSheetId="0">{#N/A,#N/A,FALSE,"사업총괄";#N/A,#N/A,FALSE,"장비사업";#N/A,#N/A,FALSE,"철구사업";#N/A,#N/A,FALSE,"준설사업"}</definedName>
    <definedName name="한동준" localSheetId="1">{#N/A,#N/A,FALSE,"사업총괄";#N/A,#N/A,FALSE,"장비사업";#N/A,#N/A,FALSE,"철구사업";#N/A,#N/A,FALSE,"준설사업"}</definedName>
    <definedName name="한동준" localSheetId="2">{#N/A,#N/A,FALSE,"사업총괄";#N/A,#N/A,FALSE,"장비사업";#N/A,#N/A,FALSE,"철구사업";#N/A,#N/A,FALSE,"준설사업"}</definedName>
    <definedName name="한동준">{#N/A,#N/A,FALSE,"사업총괄";#N/A,#N/A,FALSE,"장비사업";#N/A,#N/A,FALSE,"철구사업";#N/A,#N/A,FALSE,"준설사업"}</definedName>
    <definedName name="해ㅐㅇ"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s>
  <calcPr calcId="181029"/>
  <extLst>
    <ext uri="GoogleSheetsCustomDataVersion2">
      <go:sheetsCustomData xmlns:go="http://customooxmlschemas.google.com/" r:id="rId11" roundtripDataChecksum="N5sGlSNHy6ZTMSb/qy+EofE2BVZeGSdwmP/b34bTNDE="/>
    </ext>
  </extLst>
</workbook>
</file>

<file path=xl/calcChain.xml><?xml version="1.0" encoding="utf-8"?>
<calcChain xmlns="http://schemas.openxmlformats.org/spreadsheetml/2006/main">
  <c r="AN37" i="1" l="1"/>
  <c r="AN38" i="1"/>
  <c r="AN39" i="1"/>
  <c r="AN40" i="1"/>
  <c r="AN43" i="1"/>
  <c r="G285" i="7"/>
  <c r="G284" i="7"/>
  <c r="G283" i="7"/>
  <c r="G282" i="7"/>
  <c r="G281" i="7"/>
  <c r="G280" i="7"/>
  <c r="G279" i="7"/>
  <c r="G278" i="7"/>
  <c r="G277" i="7"/>
  <c r="G276" i="7"/>
  <c r="G275" i="7"/>
  <c r="G274" i="7"/>
  <c r="G273" i="7"/>
  <c r="G272" i="7"/>
  <c r="G271" i="7"/>
  <c r="G270" i="7"/>
  <c r="G269" i="7"/>
  <c r="G268" i="7"/>
  <c r="G267" i="7"/>
  <c r="G266" i="7"/>
  <c r="G265" i="7"/>
  <c r="G264" i="7"/>
  <c r="G263" i="7"/>
  <c r="G262" i="7"/>
  <c r="G261" i="7"/>
  <c r="G260" i="7"/>
  <c r="G259" i="7"/>
  <c r="G258" i="7"/>
  <c r="G257" i="7"/>
  <c r="G256" i="7"/>
  <c r="G255" i="7"/>
  <c r="G254" i="7"/>
  <c r="G253" i="7"/>
  <c r="G252" i="7"/>
  <c r="G251" i="7"/>
  <c r="G250" i="7"/>
  <c r="G249" i="7"/>
  <c r="G248" i="7"/>
  <c r="G247" i="7"/>
  <c r="G246" i="7"/>
  <c r="G245" i="7"/>
  <c r="G244" i="7"/>
  <c r="G243" i="7"/>
  <c r="G242" i="7"/>
  <c r="G241" i="7"/>
  <c r="G240" i="7"/>
  <c r="G239" i="7"/>
  <c r="G238" i="7"/>
  <c r="G237" i="7"/>
  <c r="G236" i="7"/>
  <c r="G235" i="7"/>
  <c r="G234" i="7"/>
  <c r="G233" i="7"/>
  <c r="G232" i="7"/>
  <c r="G231" i="7"/>
  <c r="G230" i="7"/>
  <c r="G229" i="7"/>
  <c r="G228" i="7"/>
  <c r="G227" i="7"/>
  <c r="G226" i="7"/>
  <c r="G225" i="7"/>
  <c r="G224" i="7"/>
  <c r="G223" i="7"/>
  <c r="G222" i="7"/>
  <c r="G221" i="7"/>
  <c r="G220" i="7"/>
  <c r="G219" i="7"/>
  <c r="G218" i="7"/>
  <c r="G217" i="7"/>
  <c r="G216" i="7"/>
  <c r="G215" i="7"/>
  <c r="G214" i="7"/>
  <c r="G213" i="7"/>
  <c r="G212" i="7"/>
  <c r="G211" i="7"/>
  <c r="G210" i="7"/>
  <c r="G209" i="7"/>
  <c r="G208" i="7"/>
  <c r="G207" i="7"/>
  <c r="G206" i="7"/>
  <c r="G205" i="7"/>
  <c r="G204" i="7"/>
  <c r="G203" i="7"/>
  <c r="G202" i="7"/>
  <c r="G201" i="7"/>
  <c r="G200" i="7"/>
  <c r="G199" i="7"/>
  <c r="G198" i="7"/>
  <c r="G197" i="7"/>
  <c r="G196" i="7"/>
  <c r="G195" i="7"/>
  <c r="G194" i="7"/>
  <c r="G193" i="7"/>
  <c r="G192" i="7"/>
  <c r="G191" i="7"/>
  <c r="G190" i="7"/>
  <c r="G189" i="7"/>
  <c r="G188" i="7"/>
  <c r="G187" i="7"/>
  <c r="G186" i="7"/>
  <c r="G185" i="7"/>
  <c r="G184" i="7"/>
  <c r="G183" i="7"/>
  <c r="G182" i="7"/>
  <c r="G181" i="7"/>
  <c r="G180" i="7"/>
  <c r="G179" i="7"/>
  <c r="G178" i="7"/>
  <c r="G177" i="7"/>
  <c r="G176" i="7"/>
  <c r="G175" i="7"/>
  <c r="G174" i="7"/>
  <c r="G173" i="7"/>
  <c r="G172" i="7"/>
  <c r="G171" i="7"/>
  <c r="G170" i="7"/>
  <c r="G169" i="7"/>
  <c r="G168" i="7"/>
  <c r="G167" i="7"/>
  <c r="G166" i="7"/>
  <c r="G165" i="7"/>
  <c r="G164" i="7"/>
  <c r="G163" i="7"/>
  <c r="G162" i="7"/>
  <c r="G161" i="7"/>
  <c r="G160" i="7"/>
  <c r="G159" i="7"/>
  <c r="G158" i="7"/>
  <c r="G157" i="7"/>
  <c r="G156" i="7"/>
  <c r="G155" i="7"/>
  <c r="G154" i="7"/>
  <c r="G153" i="7"/>
  <c r="G152" i="7"/>
  <c r="G151" i="7"/>
  <c r="G150" i="7"/>
  <c r="G149" i="7"/>
  <c r="G148" i="7"/>
  <c r="G147" i="7"/>
  <c r="G146" i="7"/>
  <c r="G145" i="7"/>
  <c r="G144" i="7"/>
  <c r="G143" i="7"/>
  <c r="G142" i="7"/>
  <c r="G141" i="7"/>
  <c r="G140" i="7"/>
  <c r="G139" i="7"/>
  <c r="G138" i="7"/>
  <c r="G137" i="7"/>
  <c r="G136"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J34" i="7"/>
  <c r="K34" i="7" s="1"/>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G286" i="7" s="1"/>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I179"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8" i="6" s="1"/>
  <c r="G9" i="6"/>
  <c r="G7" i="6"/>
  <c r="G6" i="6"/>
  <c r="G5" i="6"/>
  <c r="G4" i="6"/>
  <c r="G3" i="6"/>
  <c r="G263" i="6" s="1"/>
  <c r="G400" i="5"/>
  <c r="G399" i="5"/>
  <c r="G398" i="5"/>
  <c r="G397" i="5"/>
  <c r="G396" i="5"/>
  <c r="G395" i="5"/>
  <c r="G394" i="5"/>
  <c r="G393" i="5"/>
  <c r="G392" i="5"/>
  <c r="G391" i="5"/>
  <c r="G390" i="5"/>
  <c r="G389" i="5"/>
  <c r="G388" i="5"/>
  <c r="G387" i="5"/>
  <c r="G386" i="5"/>
  <c r="G385" i="5"/>
  <c r="G384" i="5"/>
  <c r="G383" i="5"/>
  <c r="G382" i="5"/>
  <c r="G381" i="5"/>
  <c r="G380" i="5"/>
  <c r="G379" i="5"/>
  <c r="G378" i="5" s="1"/>
  <c r="G377" i="5"/>
  <c r="G376" i="5"/>
  <c r="G375" i="5"/>
  <c r="G374" i="5"/>
  <c r="G373" i="5"/>
  <c r="G372" i="5"/>
  <c r="G371" i="5"/>
  <c r="G370" i="5"/>
  <c r="G369" i="5"/>
  <c r="G368" i="5"/>
  <c r="G367" i="5"/>
  <c r="G366" i="5"/>
  <c r="G365" i="5"/>
  <c r="G364" i="5"/>
  <c r="G363" i="5"/>
  <c r="G362" i="5"/>
  <c r="G361" i="5"/>
  <c r="G360" i="5"/>
  <c r="G359" i="5"/>
  <c r="G358" i="5"/>
  <c r="G357" i="5"/>
  <c r="G356" i="5"/>
  <c r="G355" i="5"/>
  <c r="G354" i="5"/>
  <c r="G353" i="5"/>
  <c r="G352" i="5"/>
  <c r="G351" i="5"/>
  <c r="G350" i="5"/>
  <c r="G349" i="5"/>
  <c r="G348" i="5"/>
  <c r="G347" i="5"/>
  <c r="G346" i="5"/>
  <c r="G345" i="5"/>
  <c r="G344" i="5"/>
  <c r="G343" i="5"/>
  <c r="G342" i="5"/>
  <c r="G341" i="5"/>
  <c r="G340" i="5"/>
  <c r="G339" i="5"/>
  <c r="G338" i="5"/>
  <c r="G337" i="5"/>
  <c r="G336" i="5"/>
  <c r="G335" i="5"/>
  <c r="G334" i="5"/>
  <c r="G333" i="5"/>
  <c r="G332" i="5"/>
  <c r="G331" i="5"/>
  <c r="G330" i="5"/>
  <c r="G329" i="5"/>
  <c r="G328" i="5"/>
  <c r="G327" i="5"/>
  <c r="G326" i="5"/>
  <c r="G325" i="5"/>
  <c r="G324" i="5"/>
  <c r="G323" i="5"/>
  <c r="G322" i="5"/>
  <c r="G321" i="5"/>
  <c r="G320" i="5"/>
  <c r="G319" i="5"/>
  <c r="G318" i="5"/>
  <c r="G317" i="5"/>
  <c r="G316" i="5"/>
  <c r="G315" i="5"/>
  <c r="G314" i="5"/>
  <c r="G313" i="5"/>
  <c r="G312" i="5"/>
  <c r="G311" i="5"/>
  <c r="G310" i="5"/>
  <c r="G309" i="5"/>
  <c r="G308" i="5"/>
  <c r="G307" i="5"/>
  <c r="G306" i="5"/>
  <c r="G305" i="5"/>
  <c r="G304" i="5"/>
  <c r="G303" i="5"/>
  <c r="G302" i="5"/>
  <c r="G301" i="5"/>
  <c r="G300" i="5"/>
  <c r="G299" i="5"/>
  <c r="G298" i="5"/>
  <c r="G297" i="5"/>
  <c r="G296" i="5"/>
  <c r="G295" i="5"/>
  <c r="G294" i="5"/>
  <c r="G293" i="5"/>
  <c r="G292" i="5"/>
  <c r="G291" i="5"/>
  <c r="G290" i="5"/>
  <c r="G289" i="5"/>
  <c r="G288" i="5"/>
  <c r="G287" i="5"/>
  <c r="G286" i="5"/>
  <c r="G285" i="5"/>
  <c r="G284" i="5"/>
  <c r="G283" i="5"/>
  <c r="G282" i="5"/>
  <c r="G281" i="5"/>
  <c r="G280" i="5"/>
  <c r="G279" i="5"/>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6" i="5"/>
  <c r="G115" i="5"/>
  <c r="G114" i="5"/>
  <c r="G113" i="5"/>
  <c r="G112" i="5"/>
  <c r="G111" i="5"/>
  <c r="G109" i="5"/>
  <c r="G108" i="5"/>
  <c r="G107" i="5"/>
  <c r="G106" i="5"/>
  <c r="G105" i="5"/>
  <c r="G104" i="5"/>
  <c r="G103" i="5"/>
  <c r="G102" i="5" s="1"/>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I58" i="2"/>
  <c r="I57" i="2"/>
  <c r="I56" i="2"/>
  <c r="I59" i="2" s="1"/>
  <c r="E45" i="2"/>
  <c r="E44" i="2"/>
  <c r="E46" i="2" s="1"/>
  <c r="I42" i="2"/>
  <c r="H42" i="2"/>
  <c r="G42" i="2"/>
  <c r="F42" i="2"/>
  <c r="E42" i="2"/>
  <c r="D42" i="2"/>
  <c r="F41" i="2"/>
  <c r="E41" i="2"/>
  <c r="D41" i="2"/>
  <c r="G41" i="2" s="1"/>
  <c r="F40" i="2"/>
  <c r="E40" i="2"/>
  <c r="D40" i="2"/>
  <c r="G40" i="2" s="1"/>
  <c r="F39" i="2"/>
  <c r="E39" i="2"/>
  <c r="D39" i="2"/>
  <c r="G39" i="2" s="1"/>
  <c r="F38" i="2"/>
  <c r="E38" i="2"/>
  <c r="D38" i="2"/>
  <c r="G38" i="2" s="1"/>
  <c r="F37" i="2"/>
  <c r="E37" i="2"/>
  <c r="D37" i="2"/>
  <c r="G37" i="2" s="1"/>
  <c r="F36" i="2"/>
  <c r="E36" i="2"/>
  <c r="D36" i="2"/>
  <c r="G36" i="2" s="1"/>
  <c r="F35" i="2"/>
  <c r="E35" i="2"/>
  <c r="D35" i="2"/>
  <c r="G35" i="2" s="1"/>
  <c r="F34" i="2"/>
  <c r="E34" i="2"/>
  <c r="D34" i="2"/>
  <c r="G34" i="2" s="1"/>
  <c r="F33" i="2"/>
  <c r="E33" i="2"/>
  <c r="D33" i="2"/>
  <c r="G33" i="2" s="1"/>
  <c r="F32" i="2"/>
  <c r="E32" i="2"/>
  <c r="D32" i="2"/>
  <c r="G32" i="2" s="1"/>
  <c r="F31" i="2"/>
  <c r="E31" i="2"/>
  <c r="D31" i="2"/>
  <c r="G31" i="2" s="1"/>
  <c r="J27" i="2"/>
  <c r="J26" i="2"/>
  <c r="J23" i="2"/>
  <c r="J22" i="2"/>
  <c r="J12" i="2"/>
  <c r="J11" i="2"/>
  <c r="M7" i="2"/>
  <c r="AP287" i="1"/>
  <c r="AO287" i="1"/>
  <c r="AN287" i="1"/>
  <c r="AM287" i="1"/>
  <c r="AL287" i="1"/>
  <c r="AK287" i="1"/>
  <c r="AJ287" i="1"/>
  <c r="AI287" i="1"/>
  <c r="AH287" i="1"/>
  <c r="AG287" i="1"/>
  <c r="AF287" i="1"/>
  <c r="AE287" i="1"/>
  <c r="AD287" i="1"/>
  <c r="AC287" i="1"/>
  <c r="AB287" i="1"/>
  <c r="AA287" i="1"/>
  <c r="Z287" i="1"/>
  <c r="Y287" i="1"/>
  <c r="X287" i="1"/>
  <c r="W287" i="1"/>
  <c r="V287" i="1"/>
  <c r="U287" i="1"/>
  <c r="T287" i="1"/>
  <c r="S287" i="1"/>
  <c r="AQ286" i="1"/>
  <c r="J286" i="1"/>
  <c r="AQ285" i="1"/>
  <c r="J285" i="1"/>
  <c r="AQ284" i="1"/>
  <c r="J284" i="1"/>
  <c r="AQ283" i="1"/>
  <c r="J283" i="1"/>
  <c r="AQ282" i="1"/>
  <c r="J282" i="1"/>
  <c r="AQ280" i="1"/>
  <c r="J280" i="1"/>
  <c r="AQ279" i="1"/>
  <c r="J279" i="1"/>
  <c r="J287" i="1" s="1"/>
  <c r="N287" i="1" s="1"/>
  <c r="AB43" i="1"/>
  <c r="AH42" i="1"/>
  <c r="AH41" i="1"/>
  <c r="AB40" i="1"/>
  <c r="AE40" i="1" s="1"/>
  <c r="AH39" i="1"/>
  <c r="AH38" i="1"/>
  <c r="AH37" i="1"/>
  <c r="AN36" i="1"/>
  <c r="AH36" i="1"/>
  <c r="AM27" i="1"/>
  <c r="AK27" i="1"/>
  <c r="AE27" i="1"/>
  <c r="AA27" i="1"/>
  <c r="R27" i="1"/>
  <c r="P27" i="1"/>
  <c r="J27" i="1"/>
  <c r="F27" i="1"/>
  <c r="AO26" i="1"/>
  <c r="AG26" i="1"/>
  <c r="AI26" i="1" s="1"/>
  <c r="T26" i="1"/>
  <c r="L26" i="1"/>
  <c r="N26" i="1" s="1"/>
  <c r="AO25" i="1"/>
  <c r="AG25" i="1"/>
  <c r="AI25" i="1" s="1"/>
  <c r="T25" i="1"/>
  <c r="L25" i="1"/>
  <c r="N25" i="1" s="1"/>
  <c r="AO24" i="1"/>
  <c r="AG24" i="1"/>
  <c r="AI24" i="1" s="1"/>
  <c r="T24" i="1"/>
  <c r="L24" i="1"/>
  <c r="N24" i="1" s="1"/>
  <c r="AO23" i="1"/>
  <c r="AG23" i="1"/>
  <c r="AI23" i="1" s="1"/>
  <c r="T23" i="1"/>
  <c r="L23" i="1"/>
  <c r="N23" i="1" s="1"/>
  <c r="AO22" i="1"/>
  <c r="AG22" i="1"/>
  <c r="AI22" i="1" s="1"/>
  <c r="T22" i="1"/>
  <c r="L22" i="1"/>
  <c r="N22" i="1" s="1"/>
  <c r="AO21" i="1"/>
  <c r="AG21" i="1"/>
  <c r="AI21" i="1" s="1"/>
  <c r="T21" i="1"/>
  <c r="L21" i="1"/>
  <c r="N21" i="1" s="1"/>
  <c r="AO20" i="1"/>
  <c r="AG20" i="1"/>
  <c r="AI20" i="1" s="1"/>
  <c r="T20" i="1"/>
  <c r="L20" i="1"/>
  <c r="N20" i="1" s="1"/>
  <c r="AO19" i="1"/>
  <c r="AG19" i="1"/>
  <c r="AI19" i="1" s="1"/>
  <c r="T19" i="1"/>
  <c r="L19" i="1"/>
  <c r="N19" i="1" s="1"/>
  <c r="AO18" i="1"/>
  <c r="AG18" i="1"/>
  <c r="AI18" i="1" s="1"/>
  <c r="T18" i="1"/>
  <c r="L18" i="1"/>
  <c r="N18" i="1" s="1"/>
  <c r="AO17" i="1"/>
  <c r="AG17" i="1"/>
  <c r="AI17" i="1" s="1"/>
  <c r="T17" i="1"/>
  <c r="L17" i="1"/>
  <c r="N17" i="1" s="1"/>
  <c r="AO16" i="1"/>
  <c r="AG16" i="1"/>
  <c r="AI16" i="1" s="1"/>
  <c r="T16" i="1"/>
  <c r="L16" i="1"/>
  <c r="N16" i="1" s="1"/>
  <c r="AO15" i="1"/>
  <c r="AG15" i="1"/>
  <c r="AI15" i="1" s="1"/>
  <c r="T15" i="1"/>
  <c r="L15" i="1"/>
  <c r="N15" i="1" s="1"/>
  <c r="AO14" i="1"/>
  <c r="AO27" i="1" s="1"/>
  <c r="AG14" i="1"/>
  <c r="T14" i="1"/>
  <c r="T27" i="1" s="1"/>
  <c r="L14" i="1"/>
  <c r="G8" i="1"/>
  <c r="G117" i="5" l="1"/>
  <c r="G110" i="5"/>
  <c r="G70" i="5"/>
  <c r="G37" i="5"/>
  <c r="G3" i="5"/>
  <c r="G401" i="5" s="1"/>
  <c r="I50" i="2"/>
  <c r="I53" i="2"/>
  <c r="I51" i="2"/>
  <c r="I52" i="2"/>
  <c r="I49" i="2"/>
  <c r="AE43" i="1"/>
  <c r="AH43" i="1" s="1"/>
  <c r="AH40" i="1"/>
  <c r="AI14" i="1"/>
  <c r="AI27" i="1" s="1"/>
  <c r="AG27" i="1"/>
  <c r="L27" i="1"/>
  <c r="N14" i="1"/>
  <c r="N27" i="1" s="1"/>
  <c r="O63" i="1"/>
  <c r="F276" i="1"/>
  <c r="J50" i="2" l="1"/>
  <c r="I5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1" authorId="0" shapeId="0" xr:uid="{00000000-0006-0000-0000-000001000000}">
      <text>
        <r>
          <rPr>
            <sz val="11"/>
            <color theme="1"/>
            <rFont val="Aptos Narrow"/>
            <scheme val="minor"/>
          </rPr>
          <t>======
ID#AAACFgG9M8s
LENOVO    (2026-08-12 16:57:59)
De tenerse algun evento de seguridad</t>
        </r>
      </text>
    </comment>
  </commentList>
  <extLst>
    <ext xmlns:r="http://schemas.openxmlformats.org/officeDocument/2006/relationships" uri="GoogleSheetsCustomDataVersion2">
      <go:sheetsCustomData xmlns:go="http://customooxmlschemas.google.com/" r:id="rId1" roundtripDataSignature="AMtx7mirOAja2HhLXQlI2KaxlTZrxVMGiQ=="/>
    </ext>
  </extLst>
</comments>
</file>

<file path=xl/sharedStrings.xml><?xml version="1.0" encoding="utf-8"?>
<sst xmlns="http://schemas.openxmlformats.org/spreadsheetml/2006/main" count="5388" uniqueCount="2569">
  <si>
    <t>Item</t>
  </si>
  <si>
    <t>Descripción</t>
  </si>
  <si>
    <t>Und.</t>
  </si>
  <si>
    <t>Cant. Contractual</t>
  </si>
  <si>
    <t>Cant.</t>
  </si>
  <si>
    <t xml:space="preserve"> </t>
  </si>
  <si>
    <t>Precio (U$)</t>
  </si>
  <si>
    <t>Código: XXX</t>
  </si>
  <si>
    <t>01</t>
  </si>
  <si>
    <t xml:space="preserve">Oficinas y talleres </t>
  </si>
  <si>
    <t>01.01</t>
  </si>
  <si>
    <t xml:space="preserve">   Obras preliminares</t>
  </si>
  <si>
    <t>Versión: 01</t>
  </si>
  <si>
    <t>01.01.01</t>
  </si>
  <si>
    <t xml:space="preserve">      Trazado y replanteo.</t>
  </si>
  <si>
    <t>Reporte diario de obra (RDO)</t>
  </si>
  <si>
    <t>01.01.01.01</t>
  </si>
  <si>
    <t xml:space="preserve">         Trazo y replanteo de planta de concreto</t>
  </si>
  <si>
    <t>m²</t>
  </si>
  <si>
    <t>SISTEMA INTEGRADO DE GESTIÓN</t>
  </si>
  <si>
    <t>01.01.01.02</t>
  </si>
  <si>
    <t xml:space="preserve">         Trazo y replanteo durante la ejecución de la obra - Personal de apoyo</t>
  </si>
  <si>
    <t>mes</t>
  </si>
  <si>
    <t>Vigente: 30-01-20</t>
  </si>
  <si>
    <t>Marcobre</t>
  </si>
  <si>
    <t>01.01.02</t>
  </si>
  <si>
    <t xml:space="preserve">      Movilización y desmovilización de equipos y materiales</t>
  </si>
  <si>
    <t>01.01.02.01</t>
  </si>
  <si>
    <t xml:space="preserve">         Movilización</t>
  </si>
  <si>
    <t>glb</t>
  </si>
  <si>
    <t>01.01.02.02</t>
  </si>
  <si>
    <t xml:space="preserve">         Desmovilización</t>
  </si>
  <si>
    <t>01.01.03</t>
  </si>
  <si>
    <t>Contrato N.º</t>
  </si>
  <si>
    <t>DETALLE DEL CALCULO DE H.H.T.:</t>
  </si>
  <si>
    <t xml:space="preserve">      Almacén para herramientas y trabajadores</t>
  </si>
  <si>
    <t>:</t>
  </si>
  <si>
    <t>Fecha de RDO</t>
  </si>
  <si>
    <t>01.01.03.01</t>
  </si>
  <si>
    <t xml:space="preserve">         Almacén para herramientas y trabajadores</t>
  </si>
  <si>
    <t>GUARDIA DE LIBRES:</t>
  </si>
  <si>
    <t>B</t>
  </si>
  <si>
    <t>JULIO</t>
  </si>
  <si>
    <t>AGOSTO</t>
  </si>
  <si>
    <t>Semana03</t>
  </si>
  <si>
    <t>SETIEMBRE</t>
  </si>
  <si>
    <t>01.02</t>
  </si>
  <si>
    <t xml:space="preserve">   Movimiento de tierras</t>
  </si>
  <si>
    <t>Condiciones del clima</t>
  </si>
  <si>
    <t>AREA</t>
  </si>
  <si>
    <t>MIÉ</t>
  </si>
  <si>
    <t>DESCRIPCIÓN</t>
  </si>
  <si>
    <t>GUARDIA
 "A"</t>
  </si>
  <si>
    <t>JUE</t>
  </si>
  <si>
    <t>VIE</t>
  </si>
  <si>
    <t>SÁB</t>
  </si>
  <si>
    <t>DOM</t>
  </si>
  <si>
    <t>LUN</t>
  </si>
  <si>
    <t>Contratista</t>
  </si>
  <si>
    <t>MAR</t>
  </si>
  <si>
    <t>GUARDIA
 "B"</t>
  </si>
  <si>
    <t>GUARDIA
 "C"</t>
  </si>
  <si>
    <t>Real</t>
  </si>
  <si>
    <t>PROMCOSER</t>
  </si>
  <si>
    <t>01.02.01</t>
  </si>
  <si>
    <t>Pendiente</t>
  </si>
  <si>
    <t xml:space="preserve">      Mejoramiento de terreno de plataformas de talleres</t>
  </si>
  <si>
    <t>Observación</t>
  </si>
  <si>
    <t>RDO N.º</t>
  </si>
  <si>
    <t>Comentario</t>
  </si>
  <si>
    <t>Habilitado 100%</t>
  </si>
  <si>
    <t>Tipo</t>
  </si>
  <si>
    <t>01.02.01.01</t>
  </si>
  <si>
    <t xml:space="preserve">         Excavación de terreno (e= 0.35 m)</t>
  </si>
  <si>
    <t>m³</t>
  </si>
  <si>
    <t>T mín.</t>
  </si>
  <si>
    <t>12°</t>
  </si>
  <si>
    <t>Ubicación</t>
  </si>
  <si>
    <t>01.02.01.02</t>
  </si>
  <si>
    <t xml:space="preserve">         Material de préstamo (e= 0.20 m)</t>
  </si>
  <si>
    <t>Marcona</t>
  </si>
  <si>
    <t>Turno</t>
  </si>
  <si>
    <t>Día</t>
  </si>
  <si>
    <t>01.02.01.03</t>
  </si>
  <si>
    <t>Número</t>
  </si>
  <si>
    <t>N°</t>
  </si>
  <si>
    <t>GERENCIA</t>
  </si>
  <si>
    <t>EMPRESA</t>
  </si>
  <si>
    <t xml:space="preserve">         Relleno y compactado con material de préstamo</t>
  </si>
  <si>
    <t>Gerente de General</t>
  </si>
  <si>
    <t>T máx.</t>
  </si>
  <si>
    <t>DNI</t>
  </si>
  <si>
    <t>APELLIDOS Y NOMBRES</t>
  </si>
  <si>
    <t>25°</t>
  </si>
  <si>
    <t>CARGO</t>
  </si>
  <si>
    <t>Fecha de Inicio</t>
  </si>
  <si>
    <t>ESTATUS</t>
  </si>
  <si>
    <t>CATEGORIA</t>
  </si>
  <si>
    <t>CONDICION</t>
  </si>
  <si>
    <t>-</t>
  </si>
  <si>
    <t>F. INGRESO</t>
  </si>
  <si>
    <t>Libres</t>
  </si>
  <si>
    <t>SISTEMA DE TRABAJO</t>
  </si>
  <si>
    <t>Sí</t>
  </si>
  <si>
    <t>LUGAR DE TRABAJO</t>
  </si>
  <si>
    <t>EM</t>
  </si>
  <si>
    <t>GUARDIA</t>
  </si>
  <si>
    <t>01.02.02</t>
  </si>
  <si>
    <t>Regimen</t>
  </si>
  <si>
    <t xml:space="preserve">      Excavación para cimentación de contenedores</t>
  </si>
  <si>
    <t>6X1</t>
  </si>
  <si>
    <t>Gerente de operaciones</t>
  </si>
  <si>
    <t>Viento</t>
  </si>
  <si>
    <t>01.02.02.01</t>
  </si>
  <si>
    <t xml:space="preserve">         Excavación para dados de concreto manual (e = 0.15m)</t>
  </si>
  <si>
    <t>18Km/h</t>
  </si>
  <si>
    <t>01.02.03</t>
  </si>
  <si>
    <t xml:space="preserve">      Excavación para fosa de mantenimiento h=1.60 m l=9.60m a= 2.00m</t>
  </si>
  <si>
    <t>Lluvia</t>
  </si>
  <si>
    <t>--</t>
  </si>
  <si>
    <t>01.02.03.01</t>
  </si>
  <si>
    <t>SSMA</t>
  </si>
  <si>
    <t xml:space="preserve">         Excavación manual (h = 1.60 m)</t>
  </si>
  <si>
    <t>JEFE SSOMA</t>
  </si>
  <si>
    <t>01.02.03.02</t>
  </si>
  <si>
    <t xml:space="preserve">         Excavación 80% Equipo y 20% manual h &gt; 1.50 m. y &lt; 2.40</t>
  </si>
  <si>
    <t xml:space="preserve"> Cuadrilla de Bancoductos Rampa Sur</t>
  </si>
  <si>
    <t>01.02.03.03</t>
  </si>
  <si>
    <t xml:space="preserve">         Relleno compactado con material propio</t>
  </si>
  <si>
    <t>SUPERVISOR SSOMA</t>
  </si>
  <si>
    <t>01.02.03.04</t>
  </si>
  <si>
    <t xml:space="preserve">         Eliminación de material excedente</t>
  </si>
  <si>
    <t xml:space="preserve"> Cuadrilla de Banco ductos Rampa Norte</t>
  </si>
  <si>
    <t>01.02.04</t>
  </si>
  <si>
    <t xml:space="preserve">      Excavación para cimentación de postes de luz</t>
  </si>
  <si>
    <t>01.02.04.01</t>
  </si>
  <si>
    <t xml:space="preserve">         Excavación para dados de concreto manual (h = 0.80 m)</t>
  </si>
  <si>
    <t>Mano de Obra</t>
  </si>
  <si>
    <t>ABRAN CASTRO LEON</t>
  </si>
  <si>
    <t>01.02.05</t>
  </si>
  <si>
    <t>OFICIAL</t>
  </si>
  <si>
    <t xml:space="preserve">      Eliminación de material excedente</t>
  </si>
  <si>
    <t>OFFSITE</t>
  </si>
  <si>
    <t>EMPLEADO</t>
  </si>
  <si>
    <t>ACTIVO</t>
  </si>
  <si>
    <t>Horas en stand by</t>
  </si>
  <si>
    <t>aesa</t>
  </si>
  <si>
    <t>ADMINISTRACION</t>
  </si>
  <si>
    <t>01.02.05.01</t>
  </si>
  <si>
    <t>Administradora</t>
  </si>
  <si>
    <t>A</t>
  </si>
  <si>
    <t>Descripcion</t>
  </si>
  <si>
    <t>01.02.06</t>
  </si>
  <si>
    <t xml:space="preserve">      Conformación de áreas de acceso de circulación peatonal (ancho=1.50 m)</t>
  </si>
  <si>
    <t>hh/día</t>
  </si>
  <si>
    <t>hh ant.</t>
  </si>
  <si>
    <t>hh act.</t>
  </si>
  <si>
    <t>INGENIERÍA</t>
  </si>
  <si>
    <t>hh acum.</t>
  </si>
  <si>
    <t>Responsable de Ingenieria</t>
  </si>
  <si>
    <t>01.02.06.01</t>
  </si>
  <si>
    <t xml:space="preserve">         Conformación de áreas de acceso de circulación peatonal (ancho=1.50 m)</t>
  </si>
  <si>
    <t>01.02.06.01.01</t>
  </si>
  <si>
    <t xml:space="preserve">            Agregado pétreo para la conformación de acceso peatonales (e= 0.20 m)</t>
  </si>
  <si>
    <t>DM</t>
  </si>
  <si>
    <t>COSTOS Y PRESUPUESTO</t>
  </si>
  <si>
    <t>Jefe de Costos y Presupuesto</t>
  </si>
  <si>
    <t>01.02.06.01.02</t>
  </si>
  <si>
    <t xml:space="preserve">            Agregado petreo zona de residuos solidos (e= 0.20 m)</t>
  </si>
  <si>
    <t>OFICINA TECNICA</t>
  </si>
  <si>
    <t>Jefe de Oficina Técnica</t>
  </si>
  <si>
    <t>Operador de retro/minicargador</t>
  </si>
  <si>
    <t>01.02.06.01.03</t>
  </si>
  <si>
    <t xml:space="preserve">            Señalización de la zona de circulación peatonal</t>
  </si>
  <si>
    <t>01.02.06.01.04</t>
  </si>
  <si>
    <t xml:space="preserve">            Señalización de seguridad y ambientes</t>
  </si>
  <si>
    <t>OPERACIONES</t>
  </si>
  <si>
    <t>01.02.06.02</t>
  </si>
  <si>
    <t xml:space="preserve">         Señalización - Cambio por incremento del alcance</t>
  </si>
  <si>
    <t>Supervisor de Operativo</t>
  </si>
  <si>
    <t>60741098</t>
  </si>
  <si>
    <t>Proyecto</t>
  </si>
  <si>
    <t xml:space="preserve"> RONALD MARTIN ALVARADO AGREDA</t>
  </si>
  <si>
    <t>AYUDANTE</t>
  </si>
  <si>
    <t>01.02.06.02.01</t>
  </si>
  <si>
    <t>01.02.06.02.02</t>
  </si>
  <si>
    <t>Operario Civil</t>
  </si>
  <si>
    <t>OB</t>
  </si>
  <si>
    <t>01.02.07</t>
  </si>
  <si>
    <t xml:space="preserve">      Movimiento de tierras de obra adicionales</t>
  </si>
  <si>
    <t>Operario Mecánico/ Eléctrico</t>
  </si>
  <si>
    <t>01.02.07.01</t>
  </si>
  <si>
    <t xml:space="preserve">         Excavaciones menore de 1.00 m.</t>
  </si>
  <si>
    <t>Oficial</t>
  </si>
  <si>
    <t>01.02.07.01.01</t>
  </si>
  <si>
    <t xml:space="preserve">            Excavación 80% Equipo y 20% manual h &lt; 1.00 m.</t>
  </si>
  <si>
    <t>m3</t>
  </si>
  <si>
    <t>01.02.07.01.02</t>
  </si>
  <si>
    <t xml:space="preserve">            Relleno con material propio tamizado manual</t>
  </si>
  <si>
    <t>Ayudantes</t>
  </si>
  <si>
    <t>01.02.07.01.03</t>
  </si>
  <si>
    <t xml:space="preserve">            Eliminación de material excedente</t>
  </si>
  <si>
    <t xml:space="preserve"> MOISES JUAN ALVAREZ  CRESPO</t>
  </si>
  <si>
    <t>01.02.07.02</t>
  </si>
  <si>
    <t xml:space="preserve">         Excavaciones mayores a 1.00 y  menore de 1.50 m.</t>
  </si>
  <si>
    <t>Vígia</t>
  </si>
  <si>
    <t>cantera</t>
  </si>
  <si>
    <t>01.02.07.02.01</t>
  </si>
  <si>
    <t xml:space="preserve">            Excavación 80% Equipo y 20% manual h &lt; 1.50 m.</t>
  </si>
  <si>
    <t>Operario Mecánico / Eléctrico</t>
  </si>
  <si>
    <t>01.02.07.02.02</t>
  </si>
  <si>
    <t xml:space="preserve">            Relleno compactado con material propio</t>
  </si>
  <si>
    <t>Equipos Livianos</t>
  </si>
  <si>
    <t>Conductor de camioneta</t>
  </si>
  <si>
    <t>01.02.07.02.03</t>
  </si>
  <si>
    <t>01.02.07.03</t>
  </si>
  <si>
    <t xml:space="preserve">         Cuneta de drenaje oficinas contratistas</t>
  </si>
  <si>
    <t>01.02.07.03.01</t>
  </si>
  <si>
    <t>01.02.07.03.02</t>
  </si>
  <si>
    <t xml:space="preserve"> SANDRO LUIS BARDALES TRUJILLO</t>
  </si>
  <si>
    <t>OFICIAL CIVIL</t>
  </si>
  <si>
    <t>01.02.07.04</t>
  </si>
  <si>
    <t>Conductor de minivan</t>
  </si>
  <si>
    <t xml:space="preserve">         Poza de sedimentación</t>
  </si>
  <si>
    <t>01.02.07.04.01</t>
  </si>
  <si>
    <t xml:space="preserve">            Excavación 80% Equipo y 20% manual h &gt; 1.50 m. y &lt; 2.40</t>
  </si>
  <si>
    <t>01.02.07.04.02</t>
  </si>
  <si>
    <t xml:space="preserve">Camión baranda </t>
  </si>
  <si>
    <t>01.02.07.04.03</t>
  </si>
  <si>
    <t>Ayudante</t>
  </si>
  <si>
    <t>01.02.07.05</t>
  </si>
  <si>
    <t xml:space="preserve">         Poza de aguas residuales y caja de lodos</t>
  </si>
  <si>
    <t>Equipos Pesados</t>
  </si>
  <si>
    <t>01.02.07.05.01</t>
  </si>
  <si>
    <t>Operador Retroexcavadora</t>
  </si>
  <si>
    <t xml:space="preserve"> JOSHUA MANUEL HUMBERTO FARIAS ULFE</t>
  </si>
  <si>
    <t>01.02.07.05.02</t>
  </si>
  <si>
    <t>01.02.07.05.03</t>
  </si>
  <si>
    <t>01.02.07.05.04</t>
  </si>
  <si>
    <t>Operador Minicargador</t>
  </si>
  <si>
    <t xml:space="preserve">            Relleno compactado con material de prestamo</t>
  </si>
  <si>
    <t>01.02.07.05.05</t>
  </si>
  <si>
    <t>01.03</t>
  </si>
  <si>
    <t xml:space="preserve">   Obras de concreto armado</t>
  </si>
  <si>
    <t>01.03.01</t>
  </si>
  <si>
    <t xml:space="preserve">      Dados de concreto armado para contenedores</t>
  </si>
  <si>
    <t>Conductor minivan</t>
  </si>
  <si>
    <t>01.03.01.01</t>
  </si>
  <si>
    <t xml:space="preserve">         Concreto fc = 30 Mpa</t>
  </si>
  <si>
    <t xml:space="preserve"> JOSE ALFREDO COTRINA ALTAMIRANO</t>
  </si>
  <si>
    <t>CALIDAD</t>
  </si>
  <si>
    <t>Ingeniero de Calidad</t>
  </si>
  <si>
    <t>01.03.01.02</t>
  </si>
  <si>
    <t xml:space="preserve">         Encofrado y desencofrado</t>
  </si>
  <si>
    <t>01.03.01.03</t>
  </si>
  <si>
    <t xml:space="preserve">         Dados de concreto prefabricado 0.40x0.40x0.40</t>
  </si>
  <si>
    <t>und</t>
  </si>
  <si>
    <t>01.03.01.04</t>
  </si>
  <si>
    <t xml:space="preserve">         Dados de concreto prefabricado 0.40x0.60x0.40</t>
  </si>
  <si>
    <t>01.03.02</t>
  </si>
  <si>
    <t xml:space="preserve">      Dados de concreto armado para contenedores para terceros (04 unidades)</t>
  </si>
  <si>
    <t>Conductor camión baranda</t>
  </si>
  <si>
    <t>01.03.02.01</t>
  </si>
  <si>
    <t>01.03.02.02</t>
  </si>
  <si>
    <t>01.03.02.03</t>
  </si>
  <si>
    <t xml:space="preserve"> RICHARD FELIX GARRIAZO OSCO </t>
  </si>
  <si>
    <t>OPERARIO</t>
  </si>
  <si>
    <t>01.03.02.04</t>
  </si>
  <si>
    <t>ÁREA</t>
  </si>
  <si>
    <t>GUARDIA A</t>
  </si>
  <si>
    <t>GUARDIA B</t>
  </si>
  <si>
    <t>GUARDIA C</t>
  </si>
  <si>
    <t>Vigía</t>
  </si>
  <si>
    <t>01.03.03</t>
  </si>
  <si>
    <t xml:space="preserve">      Losa de concreto para galpón de inspección de equipos</t>
  </si>
  <si>
    <t>DISTRIBUCIÓN POR ÁREAS Y POR GUARDIA</t>
  </si>
  <si>
    <t>01.03.03.01</t>
  </si>
  <si>
    <t xml:space="preserve">         Concreto fc = 10 Mpa (solados)</t>
  </si>
  <si>
    <t>GERENCIA DE PROYECTO</t>
  </si>
  <si>
    <t>01.03.03.02</t>
  </si>
  <si>
    <t>01.03.03.03</t>
  </si>
  <si>
    <t xml:space="preserve">         Concreto fc = 30 Mpa (Cimentaciones)</t>
  </si>
  <si>
    <t>01.03.03.04</t>
  </si>
  <si>
    <t xml:space="preserve">         Concreto fc = 30 Mpa (Losas)</t>
  </si>
  <si>
    <t>SSOMA</t>
  </si>
  <si>
    <t>01.03.03.05</t>
  </si>
  <si>
    <t xml:space="preserve">         Concreto fc = 30 Mpa (pedestales)</t>
  </si>
  <si>
    <t>Supervisor</t>
  </si>
  <si>
    <t xml:space="preserve"> PORFIRIO JOSE ROMUCHO HUAMAN</t>
  </si>
  <si>
    <t>01.03.03.06</t>
  </si>
  <si>
    <t xml:space="preserve">         Acero de refuerzo fy = 420 Mpa (4200 kg/cm2)</t>
  </si>
  <si>
    <t>kg</t>
  </si>
  <si>
    <t>01.03.03.07</t>
  </si>
  <si>
    <t xml:space="preserve">         Encofrado y desencofrado (Vigas de cimentación)</t>
  </si>
  <si>
    <t>01.03.03.08</t>
  </si>
  <si>
    <t xml:space="preserve">         Encofrado y desencofrado (losas)</t>
  </si>
  <si>
    <t xml:space="preserve">ADMINISTRACION </t>
  </si>
  <si>
    <t>01.03.03.09</t>
  </si>
  <si>
    <t xml:space="preserve">         Encofrado y desencofrado (Pedestales)</t>
  </si>
  <si>
    <t>Supervisor de seguridad</t>
  </si>
  <si>
    <t>01.03.03.10</t>
  </si>
  <si>
    <t xml:space="preserve">         Pulido y acabado de superficie de concreto</t>
  </si>
  <si>
    <t xml:space="preserve">INGENIERIA </t>
  </si>
  <si>
    <t>01.03.03.11</t>
  </si>
  <si>
    <t xml:space="preserve">         Pulido y acabado de superficie de concreto C:A 1:3</t>
  </si>
  <si>
    <t>BRAULIO HUAMAN DIAZ</t>
  </si>
  <si>
    <t>SUPERVISOR OPERATIVO</t>
  </si>
  <si>
    <t>01.03.03.12</t>
  </si>
  <si>
    <t xml:space="preserve">         Juntas de contracción</t>
  </si>
  <si>
    <t>m</t>
  </si>
  <si>
    <t>01.03.03.13</t>
  </si>
  <si>
    <t xml:space="preserve">         Juntas de dilatación de 3/4"</t>
  </si>
  <si>
    <t>COSTOS Y PRESUPUESTOS</t>
  </si>
  <si>
    <t>01.03.03.14</t>
  </si>
  <si>
    <t xml:space="preserve">         Varilla de anclaje HAS-V-36 HDG de 3/4"</t>
  </si>
  <si>
    <t>ingeniero de calidad</t>
  </si>
  <si>
    <t>01.03.03.15</t>
  </si>
  <si>
    <t xml:space="preserve">         Pernos de anclaje de 3/4"</t>
  </si>
  <si>
    <t>01.03.04</t>
  </si>
  <si>
    <t xml:space="preserve">      Almacen de neumaticos y plataforma de lavado</t>
  </si>
  <si>
    <t>01.03.04.01</t>
  </si>
  <si>
    <t xml:space="preserve">         Partidas contractuales</t>
  </si>
  <si>
    <t>HECTOR GALVEZ RAVINES</t>
  </si>
  <si>
    <t>OPERADOR</t>
  </si>
  <si>
    <t>01.03.04.01.01</t>
  </si>
  <si>
    <t xml:space="preserve">            Concreto fc = 30 Mpa</t>
  </si>
  <si>
    <t>01.03.04.01.02</t>
  </si>
  <si>
    <t xml:space="preserve">            Encofrado y desencofrado</t>
  </si>
  <si>
    <t>01.03.04.01.03</t>
  </si>
  <si>
    <t xml:space="preserve">            Pulido y acabado de superficie de concreto</t>
  </si>
  <si>
    <t>EQUIPO CAMIONETA/CAMION/ MINIVAN</t>
  </si>
  <si>
    <t>01.03.04.01.04</t>
  </si>
  <si>
    <t xml:space="preserve">            Juntas de contracción</t>
  </si>
  <si>
    <t>01.03.04.02</t>
  </si>
  <si>
    <t xml:space="preserve">         Almacen de neumaticos</t>
  </si>
  <si>
    <t>Total</t>
  </si>
  <si>
    <t>01.03.04.02.01</t>
  </si>
  <si>
    <t xml:space="preserve">            Concreto fc = 10 Mpa</t>
  </si>
  <si>
    <t>01.03.04.02.02</t>
  </si>
  <si>
    <t xml:space="preserve">            Concreto fc = 30 Mpa (Cimentaciones)</t>
  </si>
  <si>
    <t>EQUIPO RETROEXCAVADORA</t>
  </si>
  <si>
    <t>ZOILA JEAN PACAYA</t>
  </si>
  <si>
    <t>01.03.04.02.03</t>
  </si>
  <si>
    <t xml:space="preserve">            Concreto fc = 30 Mpa (Losas)</t>
  </si>
  <si>
    <t>01.03.04.02.04</t>
  </si>
  <si>
    <t xml:space="preserve">            Concreto fc = 30 Mpa (pedestales)</t>
  </si>
  <si>
    <t>01.03.04.02.05</t>
  </si>
  <si>
    <t xml:space="preserve">            Acero de refuerzo fy = 420 Mpa (4200 kg/cm2)</t>
  </si>
  <si>
    <t>EQUIPO MINICARGADOR</t>
  </si>
  <si>
    <t>01.03.04.02.06</t>
  </si>
  <si>
    <t xml:space="preserve">            Encofrado y desencofrado (Vigas de cimentación)</t>
  </si>
  <si>
    <t>01.03.04.02.07</t>
  </si>
  <si>
    <t xml:space="preserve">            Encofrado y desencofrado (losas)</t>
  </si>
  <si>
    <t>01.03.04.02.08</t>
  </si>
  <si>
    <t xml:space="preserve">            Encofrado y desencofrado (Pedestales)</t>
  </si>
  <si>
    <t>01.03.04.02.09</t>
  </si>
  <si>
    <t xml:space="preserve">            Pulido y acabado de superficie de concreto C:A 1:3</t>
  </si>
  <si>
    <t>CIRO ALEXANDER CALACHIHUA HUAYCHAY</t>
  </si>
  <si>
    <t>01.03.04.02.10</t>
  </si>
  <si>
    <t>CHOFER</t>
  </si>
  <si>
    <t>01.03.04.02.11</t>
  </si>
  <si>
    <t xml:space="preserve">            Juntas de dilatación de 3/4"</t>
  </si>
  <si>
    <t>01.03.04.02.12</t>
  </si>
  <si>
    <t xml:space="preserve">            Varilla de anclaje HAS-V-36 HDG de 3/4"</t>
  </si>
  <si>
    <t>01.03.04.03</t>
  </si>
  <si>
    <t xml:space="preserve">         Plataforma de lavado</t>
  </si>
  <si>
    <t>TOTAL</t>
  </si>
  <si>
    <t>01.03.04.03.01</t>
  </si>
  <si>
    <t>01.03.04.03.02</t>
  </si>
  <si>
    <t>01.03.04.03.03</t>
  </si>
  <si>
    <t>01.03.04.03.04</t>
  </si>
  <si>
    <t>Descripción de las actividades mas relevantes del día</t>
  </si>
  <si>
    <t>PEREZ CONTRERA VICTOR RAUL</t>
  </si>
  <si>
    <t>INGENIERO DE CALIDAD</t>
  </si>
  <si>
    <t>01.03.04.03.05</t>
  </si>
  <si>
    <t>Integral</t>
  </si>
  <si>
    <t>01.03.04.03.06</t>
  </si>
  <si>
    <t>Empleados</t>
  </si>
  <si>
    <t>Actividades programadas (Partidas)</t>
  </si>
  <si>
    <t>01.03.04.03.07</t>
  </si>
  <si>
    <t xml:space="preserve">Metrado </t>
  </si>
  <si>
    <t>Prog.</t>
  </si>
  <si>
    <t>01.03.05</t>
  </si>
  <si>
    <t>Ejecutado</t>
  </si>
  <si>
    <t xml:space="preserve">      Fosa de mantenimiento oficinas de contratistas - Rampa norte</t>
  </si>
  <si>
    <t>Acumulado</t>
  </si>
  <si>
    <t>Por ejecutar</t>
  </si>
  <si>
    <t>Obreros</t>
  </si>
  <si>
    <t>% Avance</t>
  </si>
  <si>
    <t>01.03.05.01</t>
  </si>
  <si>
    <t xml:space="preserve">         Concreto fc = 30 Mpa (muros)</t>
  </si>
  <si>
    <t>01.03.05.02</t>
  </si>
  <si>
    <t xml:space="preserve">         Concreto fc = 30 Mpa (losas)</t>
  </si>
  <si>
    <t>día</t>
  </si>
  <si>
    <t>total</t>
  </si>
  <si>
    <t>01.03.05.03</t>
  </si>
  <si>
    <t xml:space="preserve">         Concreto fc = 10 Mpa</t>
  </si>
  <si>
    <t>CAYO GUTIERREZ JUAN WILFREDO</t>
  </si>
  <si>
    <t>RAMPA SUR</t>
  </si>
  <si>
    <t>OPERARIO CIVIL</t>
  </si>
  <si>
    <t>01.03.05.04</t>
  </si>
  <si>
    <t>01.03.05.05</t>
  </si>
  <si>
    <t>BANCO DUCTO EN CAMINO</t>
  </si>
  <si>
    <t>01.03.05.06</t>
  </si>
  <si>
    <t>01.03.05.07</t>
  </si>
  <si>
    <t>01.03.05.08</t>
  </si>
  <si>
    <t xml:space="preserve">         Encofrado y desencofrado (muros)</t>
  </si>
  <si>
    <t>01.03.05.09</t>
  </si>
  <si>
    <t xml:space="preserve">         Suministro e instalación de rieles de seguridad</t>
  </si>
  <si>
    <t>EXCAVACIÓN DE ZANJA CON RETROEXCAVADORA 0.60 X 0.80M</t>
  </si>
  <si>
    <t>01.03.05.10</t>
  </si>
  <si>
    <t xml:space="preserve">         Escalera metálica fosa de mantenimiento</t>
  </si>
  <si>
    <t>M3</t>
  </si>
  <si>
    <t>01.03.05.11</t>
  </si>
  <si>
    <t>01.03.05.12</t>
  </si>
  <si>
    <t xml:space="preserve">         Rejilla metálica del canal de concreto 0.20</t>
  </si>
  <si>
    <t>01.03.05.13</t>
  </si>
  <si>
    <t xml:space="preserve">         Rejilla metálica del canal de concreto 0.40</t>
  </si>
  <si>
    <t>01.03.06</t>
  </si>
  <si>
    <t xml:space="preserve">      Poza de sedimentación oficinas de contratistas - Rampa norte</t>
  </si>
  <si>
    <t>PERFILADO Y NIVELACION DE TERRENO</t>
  </si>
  <si>
    <t>01.03.06.01</t>
  </si>
  <si>
    <t xml:space="preserve">         Concreto fc = 20 Mpa</t>
  </si>
  <si>
    <t>ML</t>
  </si>
  <si>
    <t>01.03.06.02</t>
  </si>
  <si>
    <t>Cese</t>
  </si>
  <si>
    <t>01.03.06.03</t>
  </si>
  <si>
    <t>01.03.06.04</t>
  </si>
  <si>
    <t>COLOCACION DE CAMA DE ARENA E=0.20</t>
  </si>
  <si>
    <t>01.03.06.05</t>
  </si>
  <si>
    <t>01.03.06.06</t>
  </si>
  <si>
    <t>01.03.06.07</t>
  </si>
  <si>
    <t>HABILITADO 100%</t>
  </si>
  <si>
    <t>INSTALACIÓN DE BANCODUCTOS</t>
  </si>
  <si>
    <t>01.03.06.08</t>
  </si>
  <si>
    <t>UND.</t>
  </si>
  <si>
    <t>01.03.06.09</t>
  </si>
  <si>
    <t xml:space="preserve">         Mortero de reparación Sika Rep 500</t>
  </si>
  <si>
    <t>pto</t>
  </si>
  <si>
    <t xml:space="preserve">EN PROCESO </t>
  </si>
  <si>
    <t>01.03.06.10</t>
  </si>
  <si>
    <t xml:space="preserve">         Solaqueo interior de muros con CHEMAWELD 5 mm.</t>
  </si>
  <si>
    <t>En proceso</t>
  </si>
  <si>
    <t>01.03.06.11</t>
  </si>
  <si>
    <t xml:space="preserve">         Pintura impermeabilizante exterior CHEMA BITUMEN</t>
  </si>
  <si>
    <t>SUMINISTRO DE AFIRMADO</t>
  </si>
  <si>
    <t>NUEVO</t>
  </si>
  <si>
    <t>01.03.07</t>
  </si>
  <si>
    <t xml:space="preserve">      Cuneta de drenaje oficinas contratistas - Rampa norte</t>
  </si>
  <si>
    <t>01.03.07.01</t>
  </si>
  <si>
    <t>01.03.07.02</t>
  </si>
  <si>
    <t xml:space="preserve">         Concreto fc = 30 Mpa (Cunetas y obras menores)</t>
  </si>
  <si>
    <t>01.03.07.03</t>
  </si>
  <si>
    <t>RAMPA NORTE</t>
  </si>
  <si>
    <t>01.03.07.04</t>
  </si>
  <si>
    <t xml:space="preserve">         Encofrado y desencofrado de obras menores</t>
  </si>
  <si>
    <t>01.03.07.05</t>
  </si>
  <si>
    <t xml:space="preserve">         Junta de dilatación de 3/4"x250 mm.</t>
  </si>
  <si>
    <t>01.03.07.06</t>
  </si>
  <si>
    <t xml:space="preserve">         Parrilla Grating 0.40 m.</t>
  </si>
  <si>
    <t>01.03.07.07</t>
  </si>
  <si>
    <t xml:space="preserve">         Parrilla Grating 0.50 m.</t>
  </si>
  <si>
    <t>01.03.08</t>
  </si>
  <si>
    <t xml:space="preserve">      Cimentación de postes de iluminación peatonal 0.4x0.4x0.80</t>
  </si>
  <si>
    <t>01.03.08.01</t>
  </si>
  <si>
    <t>01.03.09</t>
  </si>
  <si>
    <t xml:space="preserve">      Cimentación de tanque elevado</t>
  </si>
  <si>
    <t>01.03.09.01</t>
  </si>
  <si>
    <t>01.03.09.02</t>
  </si>
  <si>
    <t>01.03.10</t>
  </si>
  <si>
    <t xml:space="preserve">      Cisterna de 20 m³</t>
  </si>
  <si>
    <t>01.03.10.01</t>
  </si>
  <si>
    <t>01.03.10.02</t>
  </si>
  <si>
    <t xml:space="preserve">         Tapas de concreto</t>
  </si>
  <si>
    <t>01.03.10.03</t>
  </si>
  <si>
    <t>01.03.10.04</t>
  </si>
  <si>
    <t>01.03.11</t>
  </si>
  <si>
    <t xml:space="preserve">      Adicionales por cambios de ingeniería y ampliación del alcance</t>
  </si>
  <si>
    <t>Registro de interferencias</t>
  </si>
  <si>
    <t>01.03.11.01</t>
  </si>
  <si>
    <t xml:space="preserve">         Tanque cisterna rampa norte</t>
  </si>
  <si>
    <t>01.03.11.01.01</t>
  </si>
  <si>
    <t>Atribuible a AESA</t>
  </si>
  <si>
    <t xml:space="preserve">            Tanque cisterna</t>
  </si>
  <si>
    <t>Atribuible a PROMCOSER</t>
  </si>
  <si>
    <t>01.03.11.01.01.01</t>
  </si>
  <si>
    <t xml:space="preserve">               Concreto fc = 30 Mpa (losas)</t>
  </si>
  <si>
    <t>-------------------------------------</t>
  </si>
  <si>
    <t>01.03.11.01.01.02</t>
  </si>
  <si>
    <t xml:space="preserve">               Encofrado y desencofrado (losas)</t>
  </si>
  <si>
    <t>01.03.11.01.01.03</t>
  </si>
  <si>
    <t>Observaciones</t>
  </si>
  <si>
    <t xml:space="preserve">               Acero de refuerzo fy = 420 Mpa (4200 kg/cm2)</t>
  </si>
  <si>
    <t>01.03.11.01.01.04</t>
  </si>
  <si>
    <t xml:space="preserve">               Pulido y acabado de superficie de concreto C:A 1:3</t>
  </si>
  <si>
    <t>01.03.11.01.01.05</t>
  </si>
  <si>
    <t xml:space="preserve">               Geotextil no tejido de 340 g/m²</t>
  </si>
  <si>
    <t>01.03.11.01.01.06</t>
  </si>
  <si>
    <t xml:space="preserve">               Geomenbrana de 1.0 mm.</t>
  </si>
  <si>
    <t>Incidencias de seguridad</t>
  </si>
  <si>
    <t>01.03.11.01.01.07</t>
  </si>
  <si>
    <t xml:space="preserve">               Cordón de soldadura de HDPE de 5 mm.</t>
  </si>
  <si>
    <t>01.03.11.01.01.08</t>
  </si>
  <si>
    <t xml:space="preserve">               Polylock tipo E de 4"</t>
  </si>
  <si>
    <t>01.03.11.01.02</t>
  </si>
  <si>
    <t xml:space="preserve">            Cuarto de bombas cisterna</t>
  </si>
  <si>
    <t>01.03.11.01.02.01</t>
  </si>
  <si>
    <t>01.03.11.01.02.02</t>
  </si>
  <si>
    <t>Puntos criticos</t>
  </si>
  <si>
    <t>01.03.11.01.02.03</t>
  </si>
  <si>
    <t>01.03.11.02</t>
  </si>
  <si>
    <t xml:space="preserve">         Tanque cisterna rampa sur</t>
  </si>
  <si>
    <t>1. Riesgos identificados</t>
  </si>
  <si>
    <t>01.03.11.02.01</t>
  </si>
  <si>
    <t>01.03.11.02.01.01</t>
  </si>
  <si>
    <t>2. Plan de acción</t>
  </si>
  <si>
    <t>01.03.11.02.01.02</t>
  </si>
  <si>
    <t>01.03.11.02.01.03</t>
  </si>
  <si>
    <t>Actividades Contributivas / Adicionales</t>
  </si>
  <si>
    <t>01.03.11.02.01.04</t>
  </si>
  <si>
    <t>01.03.11.02.01.05</t>
  </si>
  <si>
    <t>01.03.11.02.01.06</t>
  </si>
  <si>
    <t>Reporte de Seguridad</t>
  </si>
  <si>
    <t>01.03.11.02.01.07</t>
  </si>
  <si>
    <t>REPORTE DIARIO DE ACTIVIDADES DE SSOMA</t>
  </si>
  <si>
    <t>01.03.11.02.01.08</t>
  </si>
  <si>
    <t>FECHA:</t>
  </si>
  <si>
    <t>01.03.11.02.02</t>
  </si>
  <si>
    <t>01.03.11.02.02.01</t>
  </si>
  <si>
    <t>01.03.11.02.02.02</t>
  </si>
  <si>
    <t>01.03.11.02.02.03</t>
  </si>
  <si>
    <r>
      <rPr>
        <b/>
        <sz val="12"/>
        <color theme="1"/>
        <rFont val="Arial"/>
        <family val="2"/>
      </rPr>
      <t>REPORTE DIARIO DE ACTIVIDADES DE SSOMA</t>
    </r>
    <r>
      <rPr>
        <sz val="12"/>
        <color theme="1"/>
        <rFont val="Arial"/>
        <family val="2"/>
      </rPr>
      <t xml:space="preserve">
📅 17/08/2026
</t>
    </r>
    <r>
      <rPr>
        <sz val="12"/>
        <color rgb="FF0070C0"/>
        <rFont val="Arial"/>
        <family val="2"/>
      </rPr>
      <t>🍃 1. Control de Alcohol y Drogas</t>
    </r>
    <r>
      <rPr>
        <sz val="12"/>
        <color theme="1"/>
        <rFont val="Arial"/>
        <family val="2"/>
      </rPr>
      <t xml:space="preserve">
✅ Se ejecutó la prueba de alcotest al 100 % del personal de PROMCOSER antes del inicio de la jornada laboral.
👷 Personal evaluado: 14 trabajadores.
🟢 Resultados: 14 resultados negativos (100 % de cumplimiento).
</t>
    </r>
    <r>
      <rPr>
        <sz val="12"/>
        <color rgb="FF0070C0"/>
        <rFont val="Arial"/>
        <family val="2"/>
      </rPr>
      <t>🎓 2. Charlas y Capacitaciones</t>
    </r>
    <r>
      <rPr>
        <sz val="12"/>
        <color theme="1"/>
        <rFont val="Arial"/>
        <family val="2"/>
      </rPr>
      <t xml:space="preserve">
🗣️ Buenos Días Mina Justa (BDMJ)
📚 Tema: TRABAJOS EN CALIENTE</t>
    </r>
    <r>
      <rPr>
        <sz val="12"/>
        <color rgb="FF0070C0"/>
        <rFont val="Arial"/>
        <family val="2"/>
      </rPr>
      <t>🔍 3. Inspecciones y Verificaciones en Campo</t>
    </r>
    <r>
      <rPr>
        <sz val="12"/>
        <color theme="1"/>
        <rFont val="Arial"/>
        <family val="2"/>
      </rPr>
      <t xml:space="preserve">
🚧 Bancoductos Sur (Fabricacion)
</t>
    </r>
    <r>
      <rPr>
        <sz val="12"/>
        <color rgb="FF0070C0"/>
        <rFont val="Arial"/>
        <family val="2"/>
      </rPr>
      <t>💻 4. Actividades Administrativas</t>
    </r>
    <r>
      <rPr>
        <sz val="12"/>
        <color theme="1"/>
        <rFont val="Arial"/>
        <family val="2"/>
      </rPr>
      <t xml:space="preserve">
📄 se realizaron todos los documentos de gestion con respecto a seguridad
       continuan la construccion de bancoductos
</t>
    </r>
  </si>
  <si>
    <t>01.03.11.03</t>
  </si>
  <si>
    <t xml:space="preserve">         Generador eléctrico</t>
  </si>
  <si>
    <t>01.03.11.03.01</t>
  </si>
  <si>
    <t xml:space="preserve">            Concreto fc = 30 Mpa (losa)</t>
  </si>
  <si>
    <t>01.03.11.03.02</t>
  </si>
  <si>
    <t>Reporte de Calidad</t>
  </si>
  <si>
    <t>01.03.11.03.03</t>
  </si>
  <si>
    <t>01.03.11.03.04</t>
  </si>
  <si>
    <t>01.03.11.03.05</t>
  </si>
  <si>
    <t xml:space="preserve">            Varilla de anclaje HAS-V-36 HDG de 1/2"</t>
  </si>
  <si>
    <t>01.03.11.04</t>
  </si>
  <si>
    <t xml:space="preserve">         Poza de aguas residuales</t>
  </si>
  <si>
    <t>01.03.11.04.01</t>
  </si>
  <si>
    <t xml:space="preserve">            Obras civiles</t>
  </si>
  <si>
    <t>01.03.11.04.01.01</t>
  </si>
  <si>
    <t>m2</t>
  </si>
  <si>
    <t>01.03.11.04.01.02</t>
  </si>
  <si>
    <t>01.03.11.04.01.03</t>
  </si>
  <si>
    <t>Fotografia N°01</t>
  </si>
  <si>
    <t>Fotografia N°02</t>
  </si>
  <si>
    <t>01.03.11.04.02</t>
  </si>
  <si>
    <t xml:space="preserve">            Obras de concreto</t>
  </si>
  <si>
    <t>01.03.11.04.02.01</t>
  </si>
  <si>
    <t xml:space="preserve">               Concreto fc = 30 Mpa (prefabricados)</t>
  </si>
  <si>
    <t>01.03.11.04.02.02</t>
  </si>
  <si>
    <t>01.03.11.04.02.03</t>
  </si>
  <si>
    <t xml:space="preserve">               Encofrado y desencofrado de obras menores</t>
  </si>
  <si>
    <t>01.03.11.04.02.04</t>
  </si>
  <si>
    <t>01.03.11.04.02.05</t>
  </si>
  <si>
    <t xml:space="preserve">               Pintura impermeabilizante exterior CHEMA BITUMEN</t>
  </si>
  <si>
    <t>01.03.11.04.02.06</t>
  </si>
  <si>
    <t xml:space="preserve">               Transporte de caja de lodos</t>
  </si>
  <si>
    <t>01.03.11.04.02.07</t>
  </si>
  <si>
    <t xml:space="preserve">               Montaje de caja de lodos 1.5x1.5x2.10</t>
  </si>
  <si>
    <t>Charla Diaria BD</t>
  </si>
  <si>
    <t>01.03.11.05</t>
  </si>
  <si>
    <t xml:space="preserve">         Comedor oficinas y talleres</t>
  </si>
  <si>
    <t>prueba de alcotes</t>
  </si>
  <si>
    <t>01.03.11.05.01</t>
  </si>
  <si>
    <t xml:space="preserve">            Losa de concreto para descarga de alimentos</t>
  </si>
  <si>
    <t>01.03.11.05.01.01</t>
  </si>
  <si>
    <t xml:space="preserve">               Concreto fc = 30 Mpa (Losas)</t>
  </si>
  <si>
    <t>01.03.11.05.01.02</t>
  </si>
  <si>
    <t>01.03.11.05.01.03</t>
  </si>
  <si>
    <t>01.03.11.05.01.04</t>
  </si>
  <si>
    <t xml:space="preserve">               Juntas de contracción</t>
  </si>
  <si>
    <t>01.03.11.05.02</t>
  </si>
  <si>
    <t xml:space="preserve">            Losa de concreto para ingreso al comedor</t>
  </si>
  <si>
    <t>01.03.11.05.02.01</t>
  </si>
  <si>
    <t>01.03.11.05.02.02</t>
  </si>
  <si>
    <t xml:space="preserve">               Encofrado y desencofrado</t>
  </si>
  <si>
    <t>01.03.11.05.02.03</t>
  </si>
  <si>
    <t>01.03.11.05.02.04</t>
  </si>
  <si>
    <t>01.03.11.05.02.05</t>
  </si>
  <si>
    <t xml:space="preserve">               Junta de dilatación de 3/4"x250 mm.</t>
  </si>
  <si>
    <t>01.03.11.06</t>
  </si>
  <si>
    <t xml:space="preserve">         Trampas de grasas</t>
  </si>
  <si>
    <t>01.03.11.06.01</t>
  </si>
  <si>
    <t xml:space="preserve">            Concreto fc = 30 Mpa (muros)</t>
  </si>
  <si>
    <t>01.03.11.06.02</t>
  </si>
  <si>
    <t xml:space="preserve">            Concreto fc = 30 Mpa (prefabricados)</t>
  </si>
  <si>
    <t>01.03.11.06.03</t>
  </si>
  <si>
    <t>instalacion de bancoductos</t>
  </si>
  <si>
    <t>01.03.11.06.04</t>
  </si>
  <si>
    <t xml:space="preserve">            Acero estructural liviano ASTM A36</t>
  </si>
  <si>
    <t>01.03.11.06.05</t>
  </si>
  <si>
    <t xml:space="preserve">            Encofrado y desencofrado (prefabricados)</t>
  </si>
  <si>
    <t>01.03.11.06.06</t>
  </si>
  <si>
    <t>01.03.11.06.07</t>
  </si>
  <si>
    <t xml:space="preserve">            Pintura impermeabilizante exterior CHEMA BITUMEN</t>
  </si>
  <si>
    <t>01.03.11.06.08</t>
  </si>
  <si>
    <t xml:space="preserve">            Tuberia de desagüe de PVC-SAP 4" en trampa de grasa</t>
  </si>
  <si>
    <t>Fotografia N°03</t>
  </si>
  <si>
    <t>01.03.11.07</t>
  </si>
  <si>
    <t xml:space="preserve">         Cimentación de grua estática</t>
  </si>
  <si>
    <t>Fotografia N°04</t>
  </si>
  <si>
    <t>01.03.11.07.01</t>
  </si>
  <si>
    <t xml:space="preserve">            Concreto fc = 10 Mpa (solados)</t>
  </si>
  <si>
    <t>01.03.11.07.02</t>
  </si>
  <si>
    <t>01.03.11.07.03</t>
  </si>
  <si>
    <t>01.03.11.07.04</t>
  </si>
  <si>
    <t>01.03.11.07.05</t>
  </si>
  <si>
    <t>01.03.11.07.06</t>
  </si>
  <si>
    <t>01.03.11.07.07</t>
  </si>
  <si>
    <t xml:space="preserve">            Junta de dilatación de 3/4"x250 mm.</t>
  </si>
  <si>
    <t>01.03.11.07.08</t>
  </si>
  <si>
    <t>01.04</t>
  </si>
  <si>
    <t xml:space="preserve">   Suministro de contenedores</t>
  </si>
  <si>
    <t>01.04.01</t>
  </si>
  <si>
    <t xml:space="preserve">      Contenedores</t>
  </si>
  <si>
    <t>01.04.01.01</t>
  </si>
  <si>
    <t xml:space="preserve">         Contenedores de 20'</t>
  </si>
  <si>
    <t>01.04.01.02</t>
  </si>
  <si>
    <t>01.04.01.03</t>
  </si>
  <si>
    <t xml:space="preserve">         Contenedores de 40'</t>
  </si>
  <si>
    <t>01.04.01.04</t>
  </si>
  <si>
    <t xml:space="preserve">         Estantería vestuarios</t>
  </si>
  <si>
    <t>01.04.01.05</t>
  </si>
  <si>
    <t xml:space="preserve">         Estantería almacén</t>
  </si>
  <si>
    <t>01.04.01.06</t>
  </si>
  <si>
    <t xml:space="preserve">         Módulo de sala de reunión</t>
  </si>
  <si>
    <t>01.04.01.07</t>
  </si>
  <si>
    <t xml:space="preserve">         Implementación comedora + sistema alerta de incendio + kitchenette</t>
  </si>
  <si>
    <t>01.04.01.08</t>
  </si>
  <si>
    <t xml:space="preserve">         Movilización de contenedores</t>
  </si>
  <si>
    <t>01.04.01.09</t>
  </si>
  <si>
    <t xml:space="preserve">         Montaje e instalación de contenedores</t>
  </si>
  <si>
    <t>01.04.02</t>
  </si>
  <si>
    <t xml:space="preserve">      Contenedores para terceros</t>
  </si>
  <si>
    <t>01.04.02.01</t>
  </si>
  <si>
    <t>01.04.02.02</t>
  </si>
  <si>
    <t>01.04.02.03</t>
  </si>
  <si>
    <t>01.04.03</t>
  </si>
  <si>
    <t xml:space="preserve">      Sitstema de puesta a tierra</t>
  </si>
  <si>
    <t>01.04.03.01</t>
  </si>
  <si>
    <t xml:space="preserve">         Suministro e instalación de sistema de pozo a tierra en contendores de oficinas</t>
  </si>
  <si>
    <t>01.04.03.02</t>
  </si>
  <si>
    <t xml:space="preserve">         Suministro e instalación de sistema de pozo a tierra en contenedores y estructura metálica en talleres</t>
  </si>
  <si>
    <t>01.04.03.03</t>
  </si>
  <si>
    <t xml:space="preserve">         Suministro e instalación de sistema de pozo a tierra en contenedores de terceros</t>
  </si>
  <si>
    <t>Fotografia N°07</t>
  </si>
  <si>
    <t>01.04.04</t>
  </si>
  <si>
    <t xml:space="preserve">      Comedor de oficina</t>
  </si>
  <si>
    <t>Fotografia N°08</t>
  </si>
  <si>
    <t>01.04.04.01</t>
  </si>
  <si>
    <t xml:space="preserve">         Habilitación estructural de contenedores</t>
  </si>
  <si>
    <t>01.04.04.01.01</t>
  </si>
  <si>
    <t xml:space="preserve">            Contenedores de 40'</t>
  </si>
  <si>
    <t>01.04.04.01.02</t>
  </si>
  <si>
    <t xml:space="preserve">            Contenedores de 20'</t>
  </si>
  <si>
    <t>01.04.04.01.03</t>
  </si>
  <si>
    <t xml:space="preserve">            Contenedores de 10'</t>
  </si>
  <si>
    <t>01.04.04.01.04</t>
  </si>
  <si>
    <t xml:space="preserve">            Habilitacion estructural de comedor</t>
  </si>
  <si>
    <t>01.04.04.02</t>
  </si>
  <si>
    <t xml:space="preserve">         Habilitación y montaje de instalaciones</t>
  </si>
  <si>
    <t>01.04.04.02.01</t>
  </si>
  <si>
    <t xml:space="preserve">            Instalaciones sanitirias internas</t>
  </si>
  <si>
    <t>01.04.04.02.02</t>
  </si>
  <si>
    <t xml:space="preserve">            Instalaciones de tuberia SCI</t>
  </si>
  <si>
    <t>01.04.04.03</t>
  </si>
  <si>
    <t xml:space="preserve">         Equipamiento</t>
  </si>
  <si>
    <t>01.04.04.03.01</t>
  </si>
  <si>
    <t xml:space="preserve">            Lavamanos externo</t>
  </si>
  <si>
    <t>01.04.04.03.02</t>
  </si>
  <si>
    <t xml:space="preserve">            Lava botas externo</t>
  </si>
  <si>
    <t>01.04.04.03.03</t>
  </si>
  <si>
    <t xml:space="preserve">            Soporte de cascos</t>
  </si>
  <si>
    <t>01.04.04.03.04</t>
  </si>
  <si>
    <t xml:space="preserve">            Montaje del equipamiento</t>
  </si>
  <si>
    <t>01.04.04.04</t>
  </si>
  <si>
    <t>01.04.04.04.01</t>
  </si>
  <si>
    <t xml:space="preserve">            Movilización de contenedores</t>
  </si>
  <si>
    <t>01.04.04.04.02</t>
  </si>
  <si>
    <t xml:space="preserve">            Montaje e instalacion de contenedores</t>
  </si>
  <si>
    <t>01.05</t>
  </si>
  <si>
    <t xml:space="preserve">   Estructrura metálica</t>
  </si>
  <si>
    <t>01.05.01</t>
  </si>
  <si>
    <t xml:space="preserve">      Cubierta metálica para almacen y oficinas H = 4.00 m.</t>
  </si>
  <si>
    <t>Vaciado de concreto para losa de tableros</t>
  </si>
  <si>
    <t>01.05.01.01</t>
  </si>
  <si>
    <t xml:space="preserve">         Estructura metálica de 12x15 m. (zona de llantas)</t>
  </si>
  <si>
    <t>encofrado y vaciado de concreto de losa de tableros</t>
  </si>
  <si>
    <t>01.05.01.02</t>
  </si>
  <si>
    <t xml:space="preserve">         Habilitacion de Sala de Reuniones + Almacén + Taller de mecánica</t>
  </si>
  <si>
    <t>01.05.02</t>
  </si>
  <si>
    <t xml:space="preserve">      Generador eléctrico rampa norte</t>
  </si>
  <si>
    <t>01.05.02.01</t>
  </si>
  <si>
    <t xml:space="preserve">         Movimiento de tierras</t>
  </si>
  <si>
    <t>01.05.02.01.01</t>
  </si>
  <si>
    <t xml:space="preserve">            Movimiento de tierras para poste de cerco perimétrico de 0.40x0.40x0.80</t>
  </si>
  <si>
    <t>01.05.02.01.02</t>
  </si>
  <si>
    <t>01.05.02.02</t>
  </si>
  <si>
    <t xml:space="preserve">         Obras de comcreto armado</t>
  </si>
  <si>
    <t>Fotografia N°09</t>
  </si>
  <si>
    <t>01.05.02.02.01</t>
  </si>
  <si>
    <t xml:space="preserve">            Cimentación de poste para cerco perimetrico 0.40x0.40x0.80 - Caso 01</t>
  </si>
  <si>
    <t>Fotografia N°10</t>
  </si>
  <si>
    <t>01.05.02.03</t>
  </si>
  <si>
    <t xml:space="preserve">         Estructrura metálica</t>
  </si>
  <si>
    <t>01.05.02.03.01</t>
  </si>
  <si>
    <t xml:space="preserve">            Poste para cerco perimetrico con panel de malla olimpica h: 3.00 m.</t>
  </si>
  <si>
    <t>01.05.02.03.02</t>
  </si>
  <si>
    <t xml:space="preserve">            Malla olímpica 2.4m 2" x 2" incluye marco</t>
  </si>
  <si>
    <t>01.05.02.03.03</t>
  </si>
  <si>
    <t xml:space="preserve">            Puerta 2 hojas de malla olimpica</t>
  </si>
  <si>
    <t>01.05.03</t>
  </si>
  <si>
    <t xml:space="preserve">      Estructura metálica generador rampa sur</t>
  </si>
  <si>
    <t>01.05.03.01</t>
  </si>
  <si>
    <t xml:space="preserve">         Montaje de acero estructural liviano</t>
  </si>
  <si>
    <t>01.05.03.02</t>
  </si>
  <si>
    <t xml:space="preserve">         Mortero de nivelación cementicio</t>
  </si>
  <si>
    <t>l</t>
  </si>
  <si>
    <t>01.05.03.03</t>
  </si>
  <si>
    <t xml:space="preserve">         Cobertura de TR-4</t>
  </si>
  <si>
    <t>01.05.03.04</t>
  </si>
  <si>
    <t xml:space="preserve">         Pernos de anclaje de 1/2"x200 mm con resina epóxica</t>
  </si>
  <si>
    <t>01.05.03.05</t>
  </si>
  <si>
    <t xml:space="preserve">         Malla olímpica 2.4m 2" x 2" incluye marco</t>
  </si>
  <si>
    <t>01.05.03.06</t>
  </si>
  <si>
    <t xml:space="preserve">         Puerta 2 hojas de malla olimpica</t>
  </si>
  <si>
    <t>01.05.04</t>
  </si>
  <si>
    <t xml:space="preserve">      Galpón de inspección de químicos</t>
  </si>
  <si>
    <t>01.05.04.01</t>
  </si>
  <si>
    <t xml:space="preserve">         Nave principal</t>
  </si>
  <si>
    <t>01.05.04.01.01</t>
  </si>
  <si>
    <t xml:space="preserve">            Montaje de acero estructural liviano</t>
  </si>
  <si>
    <t>01.05.04.01.02</t>
  </si>
  <si>
    <t xml:space="preserve">            Pernos estructurales  A325</t>
  </si>
  <si>
    <t>01.05.04.01.03</t>
  </si>
  <si>
    <t xml:space="preserve">            Cobertura de TR-4</t>
  </si>
  <si>
    <t>01.05.04.01.04</t>
  </si>
  <si>
    <t xml:space="preserve">            Cumbrera de TR-4</t>
  </si>
  <si>
    <t>01.05.04.01.05</t>
  </si>
  <si>
    <t xml:space="preserve">            Cerramiento de TR-4</t>
  </si>
  <si>
    <t>Instalación de tablero electrico</t>
  </si>
  <si>
    <t>01.05.04.01.06</t>
  </si>
  <si>
    <t xml:space="preserve">            Flashing de TR-4</t>
  </si>
  <si>
    <t>Preparación de concreto turno noche</t>
  </si>
  <si>
    <t>01.05.04.01.07</t>
  </si>
  <si>
    <t xml:space="preserve">            Mortero de nivelación</t>
  </si>
  <si>
    <t>lt</t>
  </si>
  <si>
    <t>01.05.04.02</t>
  </si>
  <si>
    <t xml:space="preserve">         Divisiones de malla electrosoldada</t>
  </si>
  <si>
    <t>Fotografia N°011</t>
  </si>
  <si>
    <t>Fotografia N°012</t>
  </si>
  <si>
    <t>01.05.04.02.01</t>
  </si>
  <si>
    <t xml:space="preserve">            Malla electrosoldada 90° 4"x2"</t>
  </si>
  <si>
    <t>01.05.04.02.02</t>
  </si>
  <si>
    <t xml:space="preserve">            Poste para malla electrosoldada</t>
  </si>
  <si>
    <t>01.05.04.02.03</t>
  </si>
  <si>
    <t xml:space="preserve">            Puerta corrediza de malla electrosoldada (Sin Sistema de automatización)</t>
  </si>
  <si>
    <t>01.05.04.02.04</t>
  </si>
  <si>
    <t xml:space="preserve">            Puerta corrediza de TR 4 - (Sin Sistema de automatización)</t>
  </si>
  <si>
    <t>01.05.05</t>
  </si>
  <si>
    <t xml:space="preserve">      Zonas de llanas</t>
  </si>
  <si>
    <t>01.05.05.01</t>
  </si>
  <si>
    <t>01.05.05.02</t>
  </si>
  <si>
    <t xml:space="preserve">         Pernos estructurales  A325</t>
  </si>
  <si>
    <t>01.05.05.03</t>
  </si>
  <si>
    <t>01.05.05.04</t>
  </si>
  <si>
    <t xml:space="preserve">         Cerramiento de TR-4</t>
  </si>
  <si>
    <t>01.05.05.05</t>
  </si>
  <si>
    <t xml:space="preserve">         Flashing de TR-4</t>
  </si>
  <si>
    <t>01.05.05.06</t>
  </si>
  <si>
    <t xml:space="preserve">         Mortero de nivelación</t>
  </si>
  <si>
    <t>01.05.06</t>
  </si>
  <si>
    <t xml:space="preserve">      Estructura metálica cerco perimétrico</t>
  </si>
  <si>
    <t>01.05.06.01</t>
  </si>
  <si>
    <t>01.05.06.01.01</t>
  </si>
  <si>
    <t>01.05.06.01.02</t>
  </si>
  <si>
    <t>01.05.06.02</t>
  </si>
  <si>
    <t>01.05.06.02.01</t>
  </si>
  <si>
    <t>01.05.06.03</t>
  </si>
  <si>
    <t>01.05.06.03.01</t>
  </si>
  <si>
    <t>01.05.06.03.02</t>
  </si>
  <si>
    <t>01.05.07</t>
  </si>
  <si>
    <t xml:space="preserve">      Estructura metálica de pozas de aguas residuales</t>
  </si>
  <si>
    <t>01.05.07.01</t>
  </si>
  <si>
    <t>01.05.07.01.01</t>
  </si>
  <si>
    <t>01.05.07.01.02</t>
  </si>
  <si>
    <t>Fotografia N°013</t>
  </si>
  <si>
    <t>01.05.07.02</t>
  </si>
  <si>
    <t>01.05.07.02.01</t>
  </si>
  <si>
    <t>01.05.07.03</t>
  </si>
  <si>
    <t>01.05.07.03.01</t>
  </si>
  <si>
    <t>01.05.07.03.02</t>
  </si>
  <si>
    <t>01.05.07.03.03</t>
  </si>
  <si>
    <t>01.05.08</t>
  </si>
  <si>
    <t xml:space="preserve">      Pergolas</t>
  </si>
  <si>
    <t>01.05.08.01</t>
  </si>
  <si>
    <t>01.05.08.02</t>
  </si>
  <si>
    <t>01.05.08.03</t>
  </si>
  <si>
    <t>Participación en la reunión de lideres</t>
  </si>
  <si>
    <t>01.05.08.04</t>
  </si>
  <si>
    <t>01.05.08.05</t>
  </si>
  <si>
    <t xml:space="preserve">         Varilla de anclaje HAS-V-36 HDG de 1/2"</t>
  </si>
  <si>
    <t>01.05.08.06</t>
  </si>
  <si>
    <t>01.05.09</t>
  </si>
  <si>
    <t xml:space="preserve">      Techo de sombra</t>
  </si>
  <si>
    <t>01.05.09.01</t>
  </si>
  <si>
    <t>01.05.09.02</t>
  </si>
  <si>
    <t>01.05.09.03</t>
  </si>
  <si>
    <t>01.05.09.04</t>
  </si>
  <si>
    <t>01.05.09.05</t>
  </si>
  <si>
    <t>Fotografia N°11</t>
  </si>
  <si>
    <t>01.06</t>
  </si>
  <si>
    <t xml:space="preserve">   Suministro e instalación de sistemas eléctricos</t>
  </si>
  <si>
    <t>01.06.01</t>
  </si>
  <si>
    <t xml:space="preserve">      Trazo y replanteó</t>
  </si>
  <si>
    <t>01.06.01.01</t>
  </si>
  <si>
    <t xml:space="preserve">         Trazo, nivelación y replanteo instalaciones eléctricas</t>
  </si>
  <si>
    <t>01.06.02</t>
  </si>
  <si>
    <t xml:space="preserve">      Movimiento de tierras</t>
  </si>
  <si>
    <t>01.06.02.01</t>
  </si>
  <si>
    <t xml:space="preserve">         Excavación manual de zanja p/tuberías</t>
  </si>
  <si>
    <t>01.06.02.02</t>
  </si>
  <si>
    <t xml:space="preserve">         Excavación manual para pozo a tierra</t>
  </si>
  <si>
    <t>01.06.02.03</t>
  </si>
  <si>
    <t xml:space="preserve">         Cama de apoyo e=0.10 m</t>
  </si>
  <si>
    <t>01.06.02.04</t>
  </si>
  <si>
    <t xml:space="preserve">         Relleno con material propio</t>
  </si>
  <si>
    <t>01.06.02.05</t>
  </si>
  <si>
    <t xml:space="preserve">         Acarreo de material excedente hasta 30 m.</t>
  </si>
  <si>
    <t>01.06.02.06</t>
  </si>
  <si>
    <t>01.06.03</t>
  </si>
  <si>
    <t xml:space="preserve">      Man Hole 1000x1000x12000mm</t>
  </si>
  <si>
    <t>Liberacion de encofrado y acero para pedestal de postes- Almacén norte</t>
  </si>
  <si>
    <t>01.06.03.01</t>
  </si>
  <si>
    <t xml:space="preserve">         Fabricación de Man Hole 1000x1000x1200</t>
  </si>
  <si>
    <t>Inspeccion de montaje de estructuras metálicas - Almacén norte</t>
  </si>
  <si>
    <t>01.06.03.02</t>
  </si>
  <si>
    <t xml:space="preserve">         Transporte de Man Hole 1000x1000x1200</t>
  </si>
  <si>
    <t>01.06.03.03</t>
  </si>
  <si>
    <t xml:space="preserve">         Excavación P/Man hole 80% Equipo 20% Manual</t>
  </si>
  <si>
    <t>01.06.03.04</t>
  </si>
  <si>
    <t>01.06.03.05</t>
  </si>
  <si>
    <t xml:space="preserve">         Drenaje de 3" incluye grava</t>
  </si>
  <si>
    <t>Fotografia N°12</t>
  </si>
  <si>
    <t>01.06.03.06</t>
  </si>
  <si>
    <t xml:space="preserve">         Instalación de Man Hole 1000x1000x1200</t>
  </si>
  <si>
    <t>Fotografia N°13</t>
  </si>
  <si>
    <t>01.06.03.07</t>
  </si>
  <si>
    <t xml:space="preserve">         Conexionado a barra de cobre en man hole</t>
  </si>
  <si>
    <t>01.06.03.08</t>
  </si>
  <si>
    <t>01.06.04</t>
  </si>
  <si>
    <t xml:space="preserve">      Duct Bank de tierra compactada</t>
  </si>
  <si>
    <t>01.06.04.01</t>
  </si>
  <si>
    <t xml:space="preserve">         Duct Bank de tierra compactada</t>
  </si>
  <si>
    <t>01.06.04.01.01</t>
  </si>
  <si>
    <t xml:space="preserve">            Excavación P/Duck Bank y zanjas 80% Equipo 20% Manual</t>
  </si>
  <si>
    <t>01.06.04.01.02</t>
  </si>
  <si>
    <t xml:space="preserve">            Cama de apoyo con material de prestamo</t>
  </si>
  <si>
    <t>01.06.04.01.03</t>
  </si>
  <si>
    <t xml:space="preserve">            Relleno de material propio tamizado</t>
  </si>
  <si>
    <t>01.06.04.01.04</t>
  </si>
  <si>
    <t xml:space="preserve">            Tubería de PVC 2"  SCH 40</t>
  </si>
  <si>
    <t>01.06.04.01.05</t>
  </si>
  <si>
    <t xml:space="preserve">            Tubería de PVC 4"  SCH 40</t>
  </si>
  <si>
    <t>01.06.04.01.06</t>
  </si>
  <si>
    <t xml:space="preserve">            Cinta señalizadora de baja tensión</t>
  </si>
  <si>
    <t>01.06.04.01.07</t>
  </si>
  <si>
    <t>Verificación de medidas de grouting</t>
  </si>
  <si>
    <t>01.06.04.02</t>
  </si>
  <si>
    <t xml:space="preserve">         Conexión a tierra de conduit IMC de 3"</t>
  </si>
  <si>
    <t xml:space="preserve">Preparación de concreto turno noche </t>
  </si>
  <si>
    <t>01.06.04.02.01</t>
  </si>
  <si>
    <t xml:space="preserve">            Salida de banco de ductos de 3"</t>
  </si>
  <si>
    <t>01.06.04.03</t>
  </si>
  <si>
    <t xml:space="preserve">         Conexión a tierra de conduit IMC de 2"</t>
  </si>
  <si>
    <t>01.06.04.03.01</t>
  </si>
  <si>
    <t xml:space="preserve">            Salida de banco de ductos de 2"</t>
  </si>
  <si>
    <t>01.06.04.04</t>
  </si>
  <si>
    <t xml:space="preserve">         Conexión de tablero de distribución a tableros interiores</t>
  </si>
  <si>
    <t>01.06.04.04.01</t>
  </si>
  <si>
    <t xml:space="preserve">            Tubería conduit IMC de 1-1/2" Inc. Accesorios</t>
  </si>
  <si>
    <t>01.06.04.04.02</t>
  </si>
  <si>
    <t xml:space="preserve">            Enchufe industrial tipo Mennekes</t>
  </si>
  <si>
    <t>01.06.05</t>
  </si>
  <si>
    <t xml:space="preserve">      Acometidas a tableros generale</t>
  </si>
  <si>
    <t>Reportado por:</t>
  </si>
  <si>
    <t>01.06.05.01</t>
  </si>
  <si>
    <t xml:space="preserve">         Tubería conduit IMC de 4" (NO incluye accesorios, ni soportes)</t>
  </si>
  <si>
    <t>01.06.05.02</t>
  </si>
  <si>
    <t xml:space="preserve">         Curva conduit IMC de 4"</t>
  </si>
  <si>
    <t>Revisado por:</t>
  </si>
  <si>
    <t>01.06.05.03</t>
  </si>
  <si>
    <t xml:space="preserve">         Cable XLPE 1-4x300 mm²</t>
  </si>
  <si>
    <t>01.06.06</t>
  </si>
  <si>
    <t xml:space="preserve">      Conexión de tablero de distribución a tableros interiores</t>
  </si>
  <si>
    <t>01.06.06.01</t>
  </si>
  <si>
    <t xml:space="preserve">         Suministro e instalación de tubería PVC</t>
  </si>
  <si>
    <t>01.06.06.02</t>
  </si>
  <si>
    <t xml:space="preserve">         Suministro e instalación de cable</t>
  </si>
  <si>
    <t>01.06.07</t>
  </si>
  <si>
    <t xml:space="preserve">      Bandejas eléctricas</t>
  </si>
  <si>
    <t>01.06.07.01</t>
  </si>
  <si>
    <t xml:space="preserve">         Soporte de bandeja de cables</t>
  </si>
  <si>
    <t>01.06.07.01.01</t>
  </si>
  <si>
    <t xml:space="preserve">            Trabajos preliminares</t>
  </si>
  <si>
    <t>01.06.07.01.01.01</t>
  </si>
  <si>
    <t xml:space="preserve">               Trazo y replanteo para lineas de IIEE</t>
  </si>
  <si>
    <t>01.06.07.01.02</t>
  </si>
  <si>
    <t xml:space="preserve">            Movimiento de tierras</t>
  </si>
  <si>
    <t>01.06.07.01.02.01</t>
  </si>
  <si>
    <t xml:space="preserve">               Excavación manual en terreno plataformado h &lt; 1.0</t>
  </si>
  <si>
    <t>01.06.07.01.02.02</t>
  </si>
  <si>
    <t xml:space="preserve">               Acarreo de material excedente Dmáx 30</t>
  </si>
  <si>
    <t>Programación Diaria - 20/05/2026</t>
  </si>
  <si>
    <t>01.06.07.01.02.03</t>
  </si>
  <si>
    <t xml:space="preserve">               Perfilado y compactación de fondo de cimentación</t>
  </si>
  <si>
    <t>01.06.07.01.02.04</t>
  </si>
  <si>
    <t xml:space="preserve">               Eliminación de material excedente carguio manual</t>
  </si>
  <si>
    <t>01.06.07.01.03</t>
  </si>
  <si>
    <t xml:space="preserve">            Obras de concreto armado</t>
  </si>
  <si>
    <t>Jornada laboral</t>
  </si>
  <si>
    <t>01.06.07.01.03.01</t>
  </si>
  <si>
    <t xml:space="preserve">               Fabricación de bloques de concreto de 0.4x0.4x0.4</t>
  </si>
  <si>
    <t>01.06.07.01.03.01.01</t>
  </si>
  <si>
    <t xml:space="preserve">                  Concreto fc = 30 Mpa (prefabricados)</t>
  </si>
  <si>
    <t>01.06.07.01.03.01.02</t>
  </si>
  <si>
    <t xml:space="preserve">                  Encontrado y desencobrado</t>
  </si>
  <si>
    <t>01.06.07.01.03.02</t>
  </si>
  <si>
    <t xml:space="preserve">               Montaje de bloques de concreto de 0.4x0.4x0.4</t>
  </si>
  <si>
    <t>Horas laborales</t>
  </si>
  <si>
    <t>01.06.07.01.03.02.01</t>
  </si>
  <si>
    <t xml:space="preserve">                  Transporte de dados de concreto Pmáx 320 kg/und</t>
  </si>
  <si>
    <t>01.06.07.01.03.02.02</t>
  </si>
  <si>
    <t xml:space="preserve">                  Montaje de dados prefabricados</t>
  </si>
  <si>
    <t>Planta de concreto y Almacén Principal</t>
  </si>
  <si>
    <t>01.06.07.02</t>
  </si>
  <si>
    <t xml:space="preserve">         Bandeja portacable</t>
  </si>
  <si>
    <t>01.06.07.02.01</t>
  </si>
  <si>
    <t xml:space="preserve">            Instalación de bandeja metálica portacable (Sin suministro de bandeja y accesorios)</t>
  </si>
  <si>
    <t>01.06.08</t>
  </si>
  <si>
    <t xml:space="preserve">      Canalizaciones</t>
  </si>
  <si>
    <t>Charla de inicio de Guardia</t>
  </si>
  <si>
    <t>01.06.08.01</t>
  </si>
  <si>
    <t xml:space="preserve">         Tubería conduit IMC de 2" Inc. Accesorios</t>
  </si>
  <si>
    <t>01.06.08.02</t>
  </si>
  <si>
    <t xml:space="preserve">         Tubería conduit IMC de 3/4" Inc. Accesorios</t>
  </si>
  <si>
    <t>Documentacion de inicio de obra</t>
  </si>
  <si>
    <t>01.06.08.03</t>
  </si>
  <si>
    <t xml:space="preserve">         Cajas de paso de 200x200x100 Nema - 4X</t>
  </si>
  <si>
    <t>01.06.09</t>
  </si>
  <si>
    <t xml:space="preserve">      Cables eléctricos y de control</t>
  </si>
  <si>
    <t>Movilizacion herramientos y equipos</t>
  </si>
  <si>
    <t>01.06.09.01</t>
  </si>
  <si>
    <t xml:space="preserve">         Cables eléctricos</t>
  </si>
  <si>
    <t>01.06.09.01.01</t>
  </si>
  <si>
    <t xml:space="preserve">            Cable XLPE 1-4x120 mm² + 1x70 mm² (T)</t>
  </si>
  <si>
    <t>T. Adicional</t>
  </si>
  <si>
    <t>01.06.09.01.02</t>
  </si>
  <si>
    <t xml:space="preserve">            Cable XLPE 1-4x25 mm² + 1x25 mm² (T)</t>
  </si>
  <si>
    <t>Instalación de barandas metálicas</t>
  </si>
  <si>
    <t>01.06.09.01.03</t>
  </si>
  <si>
    <t xml:space="preserve">            Cable XLPE 1-4x10 mm² + 1x10 mm² (T)</t>
  </si>
  <si>
    <t>01.06.09.01.04</t>
  </si>
  <si>
    <t xml:space="preserve">            Cable XLPE 1-4x6 mm² + 1x6 mm² (T)</t>
  </si>
  <si>
    <t>Almacén Principal</t>
  </si>
  <si>
    <t>01.06.09.01.05</t>
  </si>
  <si>
    <t xml:space="preserve">            Cable XLPE 1-2x6 mm² + 1x6 mm² (T)</t>
  </si>
  <si>
    <t>Acero estructural liviano</t>
  </si>
  <si>
    <t>01.06.09.01.06</t>
  </si>
  <si>
    <t xml:space="preserve">            Cable de cobre desnudo 70 mm2 en duck bank</t>
  </si>
  <si>
    <t>01.06.09.02</t>
  </si>
  <si>
    <t xml:space="preserve">         Cables de de circuitos de potencia e iluminación</t>
  </si>
  <si>
    <t>Orden y Limpieza</t>
  </si>
  <si>
    <t>01.06.09.02.01</t>
  </si>
  <si>
    <t xml:space="preserve">            Cable N2XOH 1-2x2.5mm² + 1x2.5 mm² (T)</t>
  </si>
  <si>
    <t>01.06.09.02.02</t>
  </si>
  <si>
    <t xml:space="preserve">            Cable N2XOH 1-2x4mm² + 1x4 mm² (T)</t>
  </si>
  <si>
    <t>01.06.10</t>
  </si>
  <si>
    <t xml:space="preserve">      Tablero de distribución</t>
  </si>
  <si>
    <t>01.06.10.01</t>
  </si>
  <si>
    <t xml:space="preserve">         Suministro e instalación de tablero TD-1 de 4cktos</t>
  </si>
  <si>
    <t>01.06.10.02</t>
  </si>
  <si>
    <t xml:space="preserve">         Suministro e instalación de tablero TD-2 de 4cktos</t>
  </si>
  <si>
    <t>01.06.10.03</t>
  </si>
  <si>
    <t xml:space="preserve">         TD-G1 Oficinas</t>
  </si>
  <si>
    <t>Oficinas</t>
  </si>
  <si>
    <t>01.06.10.04</t>
  </si>
  <si>
    <t xml:space="preserve">         TD-G2 Oficinas</t>
  </si>
  <si>
    <t>01.06.10.05</t>
  </si>
  <si>
    <t xml:space="preserve">         TD-G1 Talleres</t>
  </si>
  <si>
    <t>01.06.10.06</t>
  </si>
  <si>
    <t xml:space="preserve">         TD-G2 Talleres</t>
  </si>
  <si>
    <t>01.06.10.07</t>
  </si>
  <si>
    <t xml:space="preserve">         TD-1 Oficinas</t>
  </si>
  <si>
    <t>01.06.10.08</t>
  </si>
  <si>
    <t xml:space="preserve">         TD-2 Oficinas</t>
  </si>
  <si>
    <t>01.06.10.09</t>
  </si>
  <si>
    <t xml:space="preserve">         TD-3 Oficinas</t>
  </si>
  <si>
    <t>01.06.10.10</t>
  </si>
  <si>
    <t xml:space="preserve">         TD-1 Talleres</t>
  </si>
  <si>
    <t>01.06.10.11</t>
  </si>
  <si>
    <t xml:space="preserve">         TD-2 Talleres</t>
  </si>
  <si>
    <t>01.06.10.12</t>
  </si>
  <si>
    <t xml:space="preserve">         TD-3 Talleres</t>
  </si>
  <si>
    <t>Movilización de Personal</t>
  </si>
  <si>
    <t>01.06.10.13</t>
  </si>
  <si>
    <t xml:space="preserve">         TD-4 Talleres</t>
  </si>
  <si>
    <t>01.06.10.14</t>
  </si>
  <si>
    <t xml:space="preserve">         Base de concreto f'c= 100kg/cm2 para apoyo de tablero de distribución</t>
  </si>
  <si>
    <t>01.06.10.15</t>
  </si>
  <si>
    <t xml:space="preserve">         Bases para tableros</t>
  </si>
  <si>
    <t>01.06.10.15.01</t>
  </si>
  <si>
    <t xml:space="preserve">            Bases de concreto armado para tableros</t>
  </si>
  <si>
    <t xml:space="preserve">Documentos de inicio de obra </t>
  </si>
  <si>
    <t>01.06.10.15.01.01</t>
  </si>
  <si>
    <t xml:space="preserve">               Concreto fc = 20 Mpa (Cunetas y obras menores)</t>
  </si>
  <si>
    <t>01.06.10.15.01.02</t>
  </si>
  <si>
    <t>Estructura metálica de poza de aguas residuales</t>
  </si>
  <si>
    <t>01.06.10.15.01.03</t>
  </si>
  <si>
    <t>01.06.10.15.01.04</t>
  </si>
  <si>
    <t>01.06.10.15.02</t>
  </si>
  <si>
    <t xml:space="preserve">            Bases de concreto simple para tableros</t>
  </si>
  <si>
    <t>Vaciado de concreto en cimentación para postes de luminarias</t>
  </si>
  <si>
    <t>01.06.10.15.02.01</t>
  </si>
  <si>
    <t>01.06.10.15.02.02</t>
  </si>
  <si>
    <t>01.06.10.15.02.03</t>
  </si>
  <si>
    <t>Instalació de dados de concreto</t>
  </si>
  <si>
    <t>01.06.11</t>
  </si>
  <si>
    <t xml:space="preserve">      Trasnformador seco 440/220 v.</t>
  </si>
  <si>
    <t>01.06.11.01</t>
  </si>
  <si>
    <t xml:space="preserve">         Suministro e instalación de transformador seco 75 kva 440/220v completo</t>
  </si>
  <si>
    <t>01.06.12</t>
  </si>
  <si>
    <t xml:space="preserve">      Cableado electrico para sala de reuniones</t>
  </si>
  <si>
    <t>01.06.12.01</t>
  </si>
  <si>
    <t xml:space="preserve">         Suministro e instalación de cable para tomacorrientes</t>
  </si>
  <si>
    <t>Orden y limpieza</t>
  </si>
  <si>
    <t>01.06.12.02</t>
  </si>
  <si>
    <t xml:space="preserve">         Puntos de toma corriente</t>
  </si>
  <si>
    <t>01.06.12.03</t>
  </si>
  <si>
    <t xml:space="preserve">         Suministro e instalación de cable para iluminación</t>
  </si>
  <si>
    <t>01.06.12.04</t>
  </si>
  <si>
    <t xml:space="preserve">         Puntos de iluminación</t>
  </si>
  <si>
    <t>01.06.12.05</t>
  </si>
  <si>
    <t xml:space="preserve">         Puntos de iluminación para fosa de mantenimiento</t>
  </si>
  <si>
    <t>01.06.12.06</t>
  </si>
  <si>
    <t xml:space="preserve">         Suministro e instalación de transformador seco de 25 kva</t>
  </si>
  <si>
    <t>01.06.13</t>
  </si>
  <si>
    <t xml:space="preserve">      Iluminación para fosa de mantenimiento</t>
  </si>
  <si>
    <t>01.06.13.02</t>
  </si>
  <si>
    <t xml:space="preserve">         Puntos de iluminación para fosa de mantenimiento IP 68</t>
  </si>
  <si>
    <t>01.06.14</t>
  </si>
  <si>
    <t xml:space="preserve">      Iluminación exterior</t>
  </si>
  <si>
    <t>01.06.14.01</t>
  </si>
  <si>
    <t xml:space="preserve">         Iluminación exterior - contractual</t>
  </si>
  <si>
    <t>Almacén Norte</t>
  </si>
  <si>
    <t>01.06.14.01.01</t>
  </si>
  <si>
    <t xml:space="preserve">            Suministro e instalación de luminaria solar integrada + postes de 4.5 m</t>
  </si>
  <si>
    <t>01.06.14.02</t>
  </si>
  <si>
    <t>01.06.14.02.01</t>
  </si>
  <si>
    <t xml:space="preserve">            Excavación P/Postes, fosa 80% Equipo 20% Manual</t>
  </si>
  <si>
    <t>01.06.14.02.02</t>
  </si>
  <si>
    <t>Inicio</t>
  </si>
  <si>
    <t>01.06.14.03</t>
  </si>
  <si>
    <t xml:space="preserve">         Poste para iluminación</t>
  </si>
  <si>
    <t>01.06.14.03.01</t>
  </si>
  <si>
    <t xml:space="preserve">            Poste de concreto armado centrifugado de 9 m</t>
  </si>
  <si>
    <t>01.06.14.03.02</t>
  </si>
  <si>
    <t xml:space="preserve">            Concreto fc = 20 Mpa (Postes)</t>
  </si>
  <si>
    <t>01.06.14.03.03</t>
  </si>
  <si>
    <t xml:space="preserve">            Abrazadseras para pastoral simples</t>
  </si>
  <si>
    <t xml:space="preserve">Movilizacion de Personal </t>
  </si>
  <si>
    <t>01.06.14.03.04</t>
  </si>
  <si>
    <t xml:space="preserve">            Abrazadseras para pastoral dobles</t>
  </si>
  <si>
    <t>01.06.14.04</t>
  </si>
  <si>
    <t>01.06.14.04.01</t>
  </si>
  <si>
    <t xml:space="preserve">            Luminaria solar de 20,000 lúmenes.</t>
  </si>
  <si>
    <t>01.06.14.04.02</t>
  </si>
  <si>
    <t xml:space="preserve">            Reflectores solares</t>
  </si>
  <si>
    <t>01.06.14.05</t>
  </si>
  <si>
    <t xml:space="preserve">         Iluminación interior</t>
  </si>
  <si>
    <t>Fosa de mantenimiento oficinas de contratistas - Rampa norte</t>
  </si>
  <si>
    <t>01.06.14.05.01</t>
  </si>
  <si>
    <t xml:space="preserve">            Luminaría suspendida con 2 lamparas de 44 W</t>
  </si>
  <si>
    <t>01.06.14.05.02</t>
  </si>
  <si>
    <t xml:space="preserve">            Luminara de emergencia de 2x22 W</t>
  </si>
  <si>
    <t>01.06.15</t>
  </si>
  <si>
    <t xml:space="preserve">      Sistema de puesta a tierra (Incluye nuevo alcance y cambios de ingeniería)</t>
  </si>
  <si>
    <t>Habilitación de superficie de concreto</t>
  </si>
  <si>
    <t>01.06.15.01</t>
  </si>
  <si>
    <t xml:space="preserve">         Malla a tierra</t>
  </si>
  <si>
    <t>01.06.15.01.01</t>
  </si>
  <si>
    <t xml:space="preserve">            Conductor de CU desnudo 4/0 AWG - Red superficial</t>
  </si>
  <si>
    <t>01.06.15.01.02</t>
  </si>
  <si>
    <t xml:space="preserve">            Conductor de CU desnudo 2/0 AWG - Red superficial</t>
  </si>
  <si>
    <t>01.06.15.01.03</t>
  </si>
  <si>
    <t xml:space="preserve">            Excavación manual para malla a tierra h &lt; 0.70</t>
  </si>
  <si>
    <t>Excavación para base de tanque de agua industrial</t>
  </si>
  <si>
    <t>01.06.15.01.04</t>
  </si>
  <si>
    <t xml:space="preserve">            Relleno preparado con bentonita al 0.05%</t>
  </si>
  <si>
    <t>01.06.15.01.05</t>
  </si>
  <si>
    <t>01.06.15.01.06</t>
  </si>
  <si>
    <t xml:space="preserve">            Cemento conductivo (300 mm x 50 mm)</t>
  </si>
  <si>
    <t>Perfilado de base de losa de almacén norte</t>
  </si>
  <si>
    <t>01.06.15.01.07</t>
  </si>
  <si>
    <t>01.06.15.01.08</t>
  </si>
  <si>
    <t xml:space="preserve">            Punto de soldadura tipo TA 4/0 - 4/0 AWG</t>
  </si>
  <si>
    <t>01.06.15.01.09</t>
  </si>
  <si>
    <t xml:space="preserve">            Punto de soldadura tipo XA 4/0 - 4/0 AWG</t>
  </si>
  <si>
    <t>01.06.15.01.10</t>
  </si>
  <si>
    <t xml:space="preserve">            Punto de soldadura tipo TA 4/0 - 2/0 AWG</t>
  </si>
  <si>
    <t>01.06.15.01.11</t>
  </si>
  <si>
    <t xml:space="preserve">            Pozo a tierra con cememento conductivo de 3/4" x 2.40 m.</t>
  </si>
  <si>
    <t>01.06.15.01.12</t>
  </si>
  <si>
    <t xml:space="preserve">Histograma de Equipos </t>
  </si>
  <si>
    <t>01.06.15.02</t>
  </si>
  <si>
    <t xml:space="preserve">         Putos de aterramiento</t>
  </si>
  <si>
    <t>01.06.15.02.01</t>
  </si>
  <si>
    <t xml:space="preserve">            Punto de aterramiento de postes con lengüeta de puesta a tierra</t>
  </si>
  <si>
    <t>01.06.15.02.02</t>
  </si>
  <si>
    <t xml:space="preserve">            Punto de aterramiento de cerco perimétrico con lengüeta de puesta a tierra</t>
  </si>
  <si>
    <t>01.06.15.02.03</t>
  </si>
  <si>
    <t xml:space="preserve">            Punto de aterramiento de contenedores</t>
  </si>
  <si>
    <t>01.06.15.02.04</t>
  </si>
  <si>
    <t xml:space="preserve">            Punto de aterramiento de estructuras</t>
  </si>
  <si>
    <t>01.06.15.02.05</t>
  </si>
  <si>
    <t xml:space="preserve">            Punto de aterramiento de generadores</t>
  </si>
  <si>
    <t>Jornada Laboral</t>
  </si>
  <si>
    <t>01.06.15.02.06</t>
  </si>
  <si>
    <t xml:space="preserve">            Punto de aterramiento de tableros</t>
  </si>
  <si>
    <t>01.07</t>
  </si>
  <si>
    <t xml:space="preserve">   Instalaciones sanitarias</t>
  </si>
  <si>
    <t>01.07.01</t>
  </si>
  <si>
    <t xml:space="preserve">      Instalación de tanque elevado</t>
  </si>
  <si>
    <t>Equipos</t>
  </si>
  <si>
    <t>01.07.01.01</t>
  </si>
  <si>
    <t xml:space="preserve">         Estructura metálica</t>
  </si>
  <si>
    <t>hh.ss</t>
  </si>
  <si>
    <t>hh.aa</t>
  </si>
  <si>
    <t>Actividad</t>
  </si>
  <si>
    <t>UbicaciónCANTERA</t>
  </si>
  <si>
    <t>01.07.01.02</t>
  </si>
  <si>
    <t xml:space="preserve">         Taque de 2500 l</t>
  </si>
  <si>
    <t>01.07.01.03</t>
  </si>
  <si>
    <t xml:space="preserve">         Instalación del sistema de bombeo</t>
  </si>
  <si>
    <t>01.07.02</t>
  </si>
  <si>
    <t>HORAS ACUMULADAS POR EQUIPO</t>
  </si>
  <si>
    <t>01.07.02.01</t>
  </si>
  <si>
    <t xml:space="preserve">         Excavación de zanjas</t>
  </si>
  <si>
    <t>EQUIPOS</t>
  </si>
  <si>
    <t>Retroexcavadora</t>
  </si>
  <si>
    <t>01.07.02.01.01</t>
  </si>
  <si>
    <t xml:space="preserve">            Excavación para suministro e instalación de tubería de agua potable</t>
  </si>
  <si>
    <t>01.07.02.01.02</t>
  </si>
  <si>
    <t xml:space="preserve">            Excavación manual para suministro e instalación de tubería de desagüé</t>
  </si>
  <si>
    <t>01.07.02.02</t>
  </si>
  <si>
    <t>01.07.02.02.01</t>
  </si>
  <si>
    <t xml:space="preserve">            Tubería de agua potable (e=0.10 m)</t>
  </si>
  <si>
    <t>01.07.02.02.02</t>
  </si>
  <si>
    <t xml:space="preserve">            Tubería de desagüé (e=0.10m)</t>
  </si>
  <si>
    <t>01.07.02.03</t>
  </si>
  <si>
    <t>Minicargador</t>
  </si>
  <si>
    <t>01.07.02.03.01</t>
  </si>
  <si>
    <t xml:space="preserve">            Tubería de agua potable</t>
  </si>
  <si>
    <t xml:space="preserve">  </t>
  </si>
  <si>
    <t>01.07.02.03.02</t>
  </si>
  <si>
    <t xml:space="preserve">            Tubería de desagüé</t>
  </si>
  <si>
    <t>01.07.02.03.03</t>
  </si>
  <si>
    <t>S</t>
  </si>
  <si>
    <t>01.07.03</t>
  </si>
  <si>
    <t xml:space="preserve">      Suministro e isntalación de tuberías</t>
  </si>
  <si>
    <t>01.07.03.01</t>
  </si>
  <si>
    <t xml:space="preserve">         Suministro e instalación de tuberías de agua potable</t>
  </si>
  <si>
    <t>01.07.03.02</t>
  </si>
  <si>
    <t xml:space="preserve">         Suministro e instalación de tuberías de desagüe</t>
  </si>
  <si>
    <t>01.07.03.03</t>
  </si>
  <si>
    <t xml:space="preserve">         Conexión e instalación del biodigestor</t>
  </si>
  <si>
    <t>01.07.04</t>
  </si>
  <si>
    <t xml:space="preserve">      Suministro de sistema de contención de fosas de mantenimiento</t>
  </si>
  <si>
    <t>01.07.04.01</t>
  </si>
  <si>
    <t xml:space="preserve">         Rejillas metálicas para drenaje y cuneta.</t>
  </si>
  <si>
    <t>01.07.04.02</t>
  </si>
  <si>
    <t xml:space="preserve">         Trampa de grasas y aceites</t>
  </si>
  <si>
    <t xml:space="preserve">EQUIPOS MENORES </t>
  </si>
  <si>
    <t>01.07.05</t>
  </si>
  <si>
    <t>Vibroapisonar</t>
  </si>
  <si>
    <t xml:space="preserve">      Adicionales por cambios de ingeniería y alcance del proyecto</t>
  </si>
  <si>
    <t>01.07.05.01</t>
  </si>
  <si>
    <t xml:space="preserve">         Suministro e instalacion del sistema hidronemático</t>
  </si>
  <si>
    <t>01.07.05.01.01</t>
  </si>
  <si>
    <t xml:space="preserve">            Tanque hidroneumático vertical de 300 lt</t>
  </si>
  <si>
    <t>01.07.05.01.02</t>
  </si>
  <si>
    <t xml:space="preserve">            Tanque hidroneumático vertical de 500 lt</t>
  </si>
  <si>
    <t>01.07.05.01.03</t>
  </si>
  <si>
    <t xml:space="preserve">            Montaje de manifold para sistema de bombeo</t>
  </si>
  <si>
    <t>01.07.05.01.04</t>
  </si>
  <si>
    <t xml:space="preserve">            Bomba centrifugas de 1.5 hp</t>
  </si>
  <si>
    <t>01.07.05.01.05</t>
  </si>
  <si>
    <t xml:space="preserve">            Bomba centrifugas de 3.0 hp</t>
  </si>
  <si>
    <t>01.07.05.02</t>
  </si>
  <si>
    <t xml:space="preserve">         Suministro e instalacion de tanques de 10000 lt</t>
  </si>
  <si>
    <t>01.07.05.02.01</t>
  </si>
  <si>
    <t xml:space="preserve">            Suministro de tanques de 10,000 Lt</t>
  </si>
  <si>
    <t>01.07.05.02.02</t>
  </si>
  <si>
    <t xml:space="preserve">            Instalacion de tanques de 10,000 Lt para agua filtrada</t>
  </si>
  <si>
    <t>01.07.05.02.03</t>
  </si>
  <si>
    <t xml:space="preserve">            Montaje de manifold de 3" para tanque de 10,000 lt</t>
  </si>
  <si>
    <t>01.07.05.02.04</t>
  </si>
  <si>
    <t xml:space="preserve">            Fabricación de manifold de 3" para tanque de 10,000 lt</t>
  </si>
  <si>
    <t>01.07.05.02.05</t>
  </si>
  <si>
    <t xml:space="preserve">            Fabricación de manifold de 3" para tanque de 10,000 lt - Oficinas</t>
  </si>
  <si>
    <t>01.07.05.03</t>
  </si>
  <si>
    <t xml:space="preserve">         Red agua industrial</t>
  </si>
  <si>
    <t>01.07.05.03.01</t>
  </si>
  <si>
    <t>01.07.05.03.01.01</t>
  </si>
  <si>
    <t xml:space="preserve">               Trazo, nivelación y replanteo instalaciones sanitarias</t>
  </si>
  <si>
    <t>01.07.05.03.01.02</t>
  </si>
  <si>
    <t>01.07.05.03.01.03</t>
  </si>
  <si>
    <t>01.07.05.03.01.04</t>
  </si>
  <si>
    <t xml:space="preserve">               Cama de apoyo con material de prestamo</t>
  </si>
  <si>
    <t>01.07.05.03.01.05</t>
  </si>
  <si>
    <t xml:space="preserve">               Relleno compactado con material propio</t>
  </si>
  <si>
    <t>01.07.05.03.01.06</t>
  </si>
  <si>
    <t xml:space="preserve">               Perfilado y compactación de zanjas</t>
  </si>
  <si>
    <t>01.07.05.03.01.07</t>
  </si>
  <si>
    <t xml:space="preserve">               Eliminación de material excedente</t>
  </si>
  <si>
    <t>01.07.05.03.02</t>
  </si>
  <si>
    <t xml:space="preserve">            Tuberias de la red de agua</t>
  </si>
  <si>
    <t>01.07.05.03.02.01</t>
  </si>
  <si>
    <t xml:space="preserve">               Tuberia de HDPE 1-1/4" SDR 11</t>
  </si>
  <si>
    <t>01.07.05.03.02.02</t>
  </si>
  <si>
    <t xml:space="preserve">               Tuberia de HDPE 1" SDR 11</t>
  </si>
  <si>
    <t>01.07.05.03.02.03</t>
  </si>
  <si>
    <t xml:space="preserve">               Tuberia de PVC C/10 C/R de 1/2"</t>
  </si>
  <si>
    <t>01.07.05.03.03</t>
  </si>
  <si>
    <t xml:space="preserve">            Salidas de tuberia de PVC de 1"</t>
  </si>
  <si>
    <t>Frecuencia de equipos</t>
  </si>
  <si>
    <t>01.07.05.03.03.01</t>
  </si>
  <si>
    <t xml:space="preserve">               Salidas de tuberia de PVC de 1"</t>
  </si>
  <si>
    <t>01.07.05.03.04</t>
  </si>
  <si>
    <t xml:space="preserve">            Salidas de tuberia de PVC de 1/2"</t>
  </si>
  <si>
    <t>01.07.05.03.04.01</t>
  </si>
  <si>
    <t xml:space="preserve">               Salidas de tuberia de PVC de 1/2"</t>
  </si>
  <si>
    <t>01.07.05.03.05</t>
  </si>
  <si>
    <t xml:space="preserve">            Válvulas de agua industrial</t>
  </si>
  <si>
    <t>01.07.05.03.05.01</t>
  </si>
  <si>
    <t xml:space="preserve">               Válvulas compuerta de 1"</t>
  </si>
  <si>
    <t>01.07.05.03.05.02</t>
  </si>
  <si>
    <t xml:space="preserve">               Válvulas compuerta de 1/2"</t>
  </si>
  <si>
    <t>01.07.05.04</t>
  </si>
  <si>
    <t xml:space="preserve">         Red de desagüe</t>
  </si>
  <si>
    <t>01.07.05.04.01</t>
  </si>
  <si>
    <t>01.07.05.04.01.01</t>
  </si>
  <si>
    <t>01.07.05.04.01.02</t>
  </si>
  <si>
    <t>01.07.05.04.01.03</t>
  </si>
  <si>
    <t>01.07.05.04.01.04</t>
  </si>
  <si>
    <t>01.07.05.04.01.05</t>
  </si>
  <si>
    <t>01.07.05.04.01.06</t>
  </si>
  <si>
    <t>01.07.05.04.01.07</t>
  </si>
  <si>
    <t>01.07.05.04.02</t>
  </si>
  <si>
    <t xml:space="preserve">            Tuberia de PVC</t>
  </si>
  <si>
    <t>01.07.05.04.02.01</t>
  </si>
  <si>
    <t xml:space="preserve">               Tuberia de desagüe de PVC-SAP 2"</t>
  </si>
  <si>
    <t>01.07.05.04.02.02</t>
  </si>
  <si>
    <t xml:space="preserve">               Tuberia de desagüe de PVC-SAP 4"</t>
  </si>
  <si>
    <t>01.07.05.04.02.03</t>
  </si>
  <si>
    <t xml:space="preserve">               Casing para protección de 2 HDPE lisa</t>
  </si>
  <si>
    <t>01.07.05.04.02.04</t>
  </si>
  <si>
    <t xml:space="preserve">               Casing para protección de 4 HDPE corrugado</t>
  </si>
  <si>
    <t>01.07.05.04.02.05</t>
  </si>
  <si>
    <t xml:space="preserve">               Casing para protección de 6 HDPE corrugado</t>
  </si>
  <si>
    <t>01.07.05.04.03</t>
  </si>
  <si>
    <t xml:space="preserve">            Cajas de registro</t>
  </si>
  <si>
    <t>01.07.05.04.03.01</t>
  </si>
  <si>
    <t xml:space="preserve">               Cajas de registro 300x600 con tapa de concreto 3 Cuerpos</t>
  </si>
  <si>
    <t>01.07.05.04.03.02</t>
  </si>
  <si>
    <t xml:space="preserve">               Cajas de registro 450x600 con tapa de concreto 3 Cuerpos</t>
  </si>
  <si>
    <t>01.07.05.04.04</t>
  </si>
  <si>
    <t xml:space="preserve">            Salidas de desagüe de 2"</t>
  </si>
  <si>
    <t>01.07.05.04.04.01</t>
  </si>
  <si>
    <t xml:space="preserve">               Salidas de desagüe de 2"</t>
  </si>
  <si>
    <t>01.07.05.04.04.02</t>
  </si>
  <si>
    <t xml:space="preserve">               Salidas de desagüe de 4"</t>
  </si>
  <si>
    <t>01.07.05.05</t>
  </si>
  <si>
    <t xml:space="preserve">         Tratamiento de agua residual</t>
  </si>
  <si>
    <t>01.07.05.05.01</t>
  </si>
  <si>
    <t xml:space="preserve">            Tanques del sistema de tratamiento de aguas residuales</t>
  </si>
  <si>
    <t>01.07.05.05.01.01</t>
  </si>
  <si>
    <t xml:space="preserve">               Suministro de tanques de 10,000 Lt</t>
  </si>
  <si>
    <t>01.07.05.05.01.02</t>
  </si>
  <si>
    <t xml:space="preserve">               Instalación de tanques de 10,000 Lt de agua residual</t>
  </si>
  <si>
    <t>01.07.05.05.01.03</t>
  </si>
  <si>
    <t xml:space="preserve">               Biodigestor de 7000 lt</t>
  </si>
  <si>
    <t>01.07.05.05.02</t>
  </si>
  <si>
    <t xml:space="preserve">            Instalaciones sanitarias</t>
  </si>
  <si>
    <t>01.07.05.05.02.01</t>
  </si>
  <si>
    <t>01.07.05.05.02.02</t>
  </si>
  <si>
    <t xml:space="preserve">               Tuberia de desagüe de PVC-SAP 3"</t>
  </si>
  <si>
    <t>01.07.05.06</t>
  </si>
  <si>
    <t xml:space="preserve">         Linea de aire comprimido </t>
  </si>
  <si>
    <t>01.07.05.06.01</t>
  </si>
  <si>
    <t xml:space="preserve">            Linea de aire comprimido</t>
  </si>
  <si>
    <t>01.07.05.06.02</t>
  </si>
  <si>
    <t xml:space="preserve">            Puntos de salida de aire</t>
  </si>
  <si>
    <t>01.07.05.07</t>
  </si>
  <si>
    <t xml:space="preserve">         Sistema de bombeo de poza de sedimentación</t>
  </si>
  <si>
    <t>01.07.05.07.01</t>
  </si>
  <si>
    <t xml:space="preserve">            Bomba sumergible de 1.0 hp - Oficinas y talleres</t>
  </si>
  <si>
    <t>01.08</t>
  </si>
  <si>
    <t xml:space="preserve">   Equipapiento para el sistema de detección y alamarma de incendios</t>
  </si>
  <si>
    <t>01.08.01</t>
  </si>
  <si>
    <t xml:space="preserve">      Suministro e instalación del sistema de supresión contra incendios</t>
  </si>
  <si>
    <t>01.08.01.01</t>
  </si>
  <si>
    <t xml:space="preserve">         Extintores portatiles de CO2 en oficnas de 6 Kg</t>
  </si>
  <si>
    <t>01.08.01.02</t>
  </si>
  <si>
    <t xml:space="preserve">         Extintores portatiles de CO2 en talleres de 6 Kg</t>
  </si>
  <si>
    <t>01.08.02</t>
  </si>
  <si>
    <t xml:space="preserve">      Cambio de capacidad por estandar</t>
  </si>
  <si>
    <t>01.08.02.01</t>
  </si>
  <si>
    <t xml:space="preserve">         Extintores portatiles de CO2 de 9 kg con soporte metálico</t>
  </si>
  <si>
    <t>01.09</t>
  </si>
  <si>
    <t xml:space="preserve">   Punch list y entrega final</t>
  </si>
  <si>
    <t>01.09.01</t>
  </si>
  <si>
    <t xml:space="preserve">      Puesta en marcha y entrega final - Contractual</t>
  </si>
  <si>
    <t>01.09.01.01</t>
  </si>
  <si>
    <t xml:space="preserve">         Pruebas funcionales de todos los sistemas (eléctricos, sanitarios, drenaje, etc.).</t>
  </si>
  <si>
    <t>01.09.01.02</t>
  </si>
  <si>
    <t xml:space="preserve">         Inspecciones de seguridad y cumplimiento normativo.</t>
  </si>
  <si>
    <t>01.09.01.03</t>
  </si>
  <si>
    <t xml:space="preserve">         Levantamiento de observaciones.</t>
  </si>
  <si>
    <t>01.09.01.04</t>
  </si>
  <si>
    <t xml:space="preserve">         Entregas de obra al cliente.</t>
  </si>
  <si>
    <t>01.09.02</t>
  </si>
  <si>
    <t>01.09.02.01</t>
  </si>
  <si>
    <t>01.09.02.02</t>
  </si>
  <si>
    <t xml:space="preserve">         Entrega dossier de calidad.</t>
  </si>
  <si>
    <t>01.10</t>
  </si>
  <si>
    <t xml:space="preserve">   Arquitectura</t>
  </si>
  <si>
    <t>01.10.01</t>
  </si>
  <si>
    <t xml:space="preserve">      Caseta de vigilancia</t>
  </si>
  <si>
    <t>01.10.02</t>
  </si>
  <si>
    <t xml:space="preserve">      Cabina para cuarto de bombas</t>
  </si>
  <si>
    <t>01.10.03</t>
  </si>
  <si>
    <t xml:space="preserve">      Grass sintetico</t>
  </si>
  <si>
    <t>01.10.04</t>
  </si>
  <si>
    <t xml:space="preserve">      Bolardos de acero de 6"</t>
  </si>
  <si>
    <t>01.10.05</t>
  </si>
  <si>
    <t xml:space="preserve">      Contenedores de residuos solidos</t>
  </si>
  <si>
    <t>01.10.06</t>
  </si>
  <si>
    <t xml:space="preserve">      Muros New Jersey de polietileno</t>
  </si>
  <si>
    <t>01.10.07</t>
  </si>
  <si>
    <t xml:space="preserve">      Bancas de acero con madera</t>
  </si>
  <si>
    <t>Costo directo</t>
  </si>
  <si>
    <t>Total Base</t>
  </si>
  <si>
    <t>02</t>
  </si>
  <si>
    <t>Planta de concreto</t>
  </si>
  <si>
    <t>02.01</t>
  </si>
  <si>
    <t>02.01.01</t>
  </si>
  <si>
    <t>02.01.01.01</t>
  </si>
  <si>
    <t>02.01.01.02</t>
  </si>
  <si>
    <t xml:space="preserve">         Personal de apoyo para el trazo y replanteo durante el proceso</t>
  </si>
  <si>
    <t>02.01.02</t>
  </si>
  <si>
    <t>02.01.02.01</t>
  </si>
  <si>
    <t>02.01.02.02</t>
  </si>
  <si>
    <t>02.02</t>
  </si>
  <si>
    <t>02.02.01</t>
  </si>
  <si>
    <t xml:space="preserve">      Mejoramiento de terreno de plataformas de planta de concreto</t>
  </si>
  <si>
    <t>02.02.01.01</t>
  </si>
  <si>
    <t>02.02.01.02</t>
  </si>
  <si>
    <t>02.02.01.03</t>
  </si>
  <si>
    <t>02.02.02</t>
  </si>
  <si>
    <t>02.02.02.01</t>
  </si>
  <si>
    <t>02.02.02.02</t>
  </si>
  <si>
    <t xml:space="preserve">         Excavación para poza de sedimentación</t>
  </si>
  <si>
    <t>02.02.02.03</t>
  </si>
  <si>
    <t xml:space="preserve">         Excavación para cuneta de drenaje</t>
  </si>
  <si>
    <t>02.02.02.04</t>
  </si>
  <si>
    <t>02.02.03</t>
  </si>
  <si>
    <t xml:space="preserve">      Excavaciones por adicionales y cambios de ingeniería</t>
  </si>
  <si>
    <t>02.02.03.01</t>
  </si>
  <si>
    <t xml:space="preserve">         Excavación 80% Equipo y 20% manual h &lt; 1.00 m.</t>
  </si>
  <si>
    <t>02.02.03.02</t>
  </si>
  <si>
    <t>02.02.03.03</t>
  </si>
  <si>
    <t>02.02.03.04</t>
  </si>
  <si>
    <t>02.02.04</t>
  </si>
  <si>
    <t xml:space="preserve">      Rellenos por adicionales y cambios de ingeniería</t>
  </si>
  <si>
    <t>02.02.04.01</t>
  </si>
  <si>
    <t>02.02.04.02</t>
  </si>
  <si>
    <t xml:space="preserve">         Relleno compactado con material de prestamo</t>
  </si>
  <si>
    <t>02.02.05</t>
  </si>
  <si>
    <t>02.02.05.01</t>
  </si>
  <si>
    <t>02.02.05.01.01</t>
  </si>
  <si>
    <t>02.02.05.01.02</t>
  </si>
  <si>
    <t>02.02.05.01.03</t>
  </si>
  <si>
    <t>02.02.05.02</t>
  </si>
  <si>
    <t>02.02.05.02.01</t>
  </si>
  <si>
    <t>02.02.05.02.02</t>
  </si>
  <si>
    <t>02.03</t>
  </si>
  <si>
    <t xml:space="preserve">   Obras de comcreto armado</t>
  </si>
  <si>
    <t>02.03.01</t>
  </si>
  <si>
    <t xml:space="preserve">      Base de la planta de concreto y cabina de control - Rampa sur</t>
  </si>
  <si>
    <t>02.03.01.01</t>
  </si>
  <si>
    <t>02.03.01.02</t>
  </si>
  <si>
    <t>02.03.01.03</t>
  </si>
  <si>
    <t>02.03.01.04</t>
  </si>
  <si>
    <t>02.03.01.05</t>
  </si>
  <si>
    <t>02.03.01.06</t>
  </si>
  <si>
    <t>02.03.01.07</t>
  </si>
  <si>
    <t>02.03.01.08</t>
  </si>
  <si>
    <t>02.03.01.09</t>
  </si>
  <si>
    <t>02.03.02</t>
  </si>
  <si>
    <t xml:space="preserve">      Cisterna de 50 m³</t>
  </si>
  <si>
    <t>02.03.02.01</t>
  </si>
  <si>
    <t>02.03.02.02</t>
  </si>
  <si>
    <t xml:space="preserve">         Tapa de concreto</t>
  </si>
  <si>
    <t>02.03.02.03</t>
  </si>
  <si>
    <t>02.03.02.04</t>
  </si>
  <si>
    <t>02.03.03</t>
  </si>
  <si>
    <t xml:space="preserve">      Base para equipos de la planta de concreto reforzado con fibra</t>
  </si>
  <si>
    <t>02.03.03.01</t>
  </si>
  <si>
    <t>02.03.03.02</t>
  </si>
  <si>
    <t>02.03.03.03</t>
  </si>
  <si>
    <t>02.03.03.04</t>
  </si>
  <si>
    <t>02.03.04</t>
  </si>
  <si>
    <t xml:space="preserve">      Rampa de planta de concreto - Rampa sur</t>
  </si>
  <si>
    <t>02.03.04.01</t>
  </si>
  <si>
    <t>02.03.04.02</t>
  </si>
  <si>
    <t>02.03.04.03</t>
  </si>
  <si>
    <t>02.03.04.04</t>
  </si>
  <si>
    <t>02.03.04.05</t>
  </si>
  <si>
    <t>02.03.04.06</t>
  </si>
  <si>
    <t>02.03.04.07</t>
  </si>
  <si>
    <t>02.03.04.08</t>
  </si>
  <si>
    <t>02.03.04.09</t>
  </si>
  <si>
    <t>02.03.04.10</t>
  </si>
  <si>
    <t>02.03.04.11</t>
  </si>
  <si>
    <t>02.03.05</t>
  </si>
  <si>
    <t xml:space="preserve">      Almacen de planta de concreto - Rampa sur</t>
  </si>
  <si>
    <t>02.03.05.01</t>
  </si>
  <si>
    <t>02.03.05.02</t>
  </si>
  <si>
    <t>02.03.05.03</t>
  </si>
  <si>
    <t>02.03.05.04</t>
  </si>
  <si>
    <t>02.03.05.05</t>
  </si>
  <si>
    <t>02.03.05.06</t>
  </si>
  <si>
    <t>02.03.05.07</t>
  </si>
  <si>
    <t>02.03.05.08</t>
  </si>
  <si>
    <t>02.03.05.09</t>
  </si>
  <si>
    <t>02.03.05.10</t>
  </si>
  <si>
    <t>02.03.05.11</t>
  </si>
  <si>
    <t>02.03.05.12</t>
  </si>
  <si>
    <t>02.03.05.13</t>
  </si>
  <si>
    <t>02.03.05.14</t>
  </si>
  <si>
    <t>02.03.05.15</t>
  </si>
  <si>
    <t xml:space="preserve">         Juntas de dilatación</t>
  </si>
  <si>
    <t>02.03.06</t>
  </si>
  <si>
    <t xml:space="preserve">      Dados de concreto para contenedores</t>
  </si>
  <si>
    <t>02.03.06.01</t>
  </si>
  <si>
    <t xml:space="preserve">         Concreto fc = 20 Mpa (Prefabricados)</t>
  </si>
  <si>
    <t>02.03.06.02</t>
  </si>
  <si>
    <t>02.03.06.03</t>
  </si>
  <si>
    <t>02.03.07</t>
  </si>
  <si>
    <t xml:space="preserve">      Poza de sedimentación de concreto armado + m de contención de grasas</t>
  </si>
  <si>
    <t>02.03.07.01</t>
  </si>
  <si>
    <t>02.03.07.02</t>
  </si>
  <si>
    <t>02.03.07.03</t>
  </si>
  <si>
    <t>02.03.07.04</t>
  </si>
  <si>
    <t>02.03.07.05</t>
  </si>
  <si>
    <t>02.03.07.06</t>
  </si>
  <si>
    <t>02.03.07.07</t>
  </si>
  <si>
    <t>02.03.07.08</t>
  </si>
  <si>
    <t>02.03.07.09</t>
  </si>
  <si>
    <t>02.03.07.10</t>
  </si>
  <si>
    <t>02.03.07.11</t>
  </si>
  <si>
    <t>02.03.08</t>
  </si>
  <si>
    <t xml:space="preserve">      Cunetas de drenaje - Rampa sur</t>
  </si>
  <si>
    <t>02.03.08.01</t>
  </si>
  <si>
    <t>02.03.08.02</t>
  </si>
  <si>
    <t>02.03.08.03</t>
  </si>
  <si>
    <t>02.03.08.04</t>
  </si>
  <si>
    <t>02.03.08.05</t>
  </si>
  <si>
    <t>02.03.08.06</t>
  </si>
  <si>
    <t>02.03.08.07</t>
  </si>
  <si>
    <t xml:space="preserve">         Cimentación de postes de iluminación peatonal 0.4x0.4x0.80</t>
  </si>
  <si>
    <t>02.03.09</t>
  </si>
  <si>
    <t xml:space="preserve">      Adicional por cambio de ingenieria y ampliación del alcance</t>
  </si>
  <si>
    <t>02.03.09.01</t>
  </si>
  <si>
    <t xml:space="preserve">         Lavadero - Rampa sur</t>
  </si>
  <si>
    <t>02.03.09.01.01</t>
  </si>
  <si>
    <t>02.03.09.01.02</t>
  </si>
  <si>
    <t>02.03.09.01.03</t>
  </si>
  <si>
    <t>02.03.09.01.04</t>
  </si>
  <si>
    <t>02.03.09.01.05</t>
  </si>
  <si>
    <t xml:space="preserve">revisar </t>
  </si>
  <si>
    <t>02.03.09.02</t>
  </si>
  <si>
    <t xml:space="preserve">         Base de tanque cisterma - Rampa sur</t>
  </si>
  <si>
    <t>02.03.09.02.01</t>
  </si>
  <si>
    <t xml:space="preserve">            Concreto fc = 30 Mpa (losas)</t>
  </si>
  <si>
    <t>02.03.09.02.02</t>
  </si>
  <si>
    <t>02.03.09.02.03</t>
  </si>
  <si>
    <t>02.03.09.02.04</t>
  </si>
  <si>
    <t>02.03.09.02.05</t>
  </si>
  <si>
    <t xml:space="preserve">            Encofrado y desencofrado (muros)</t>
  </si>
  <si>
    <t>02.03.09.02.06</t>
  </si>
  <si>
    <t>02.03.09.03</t>
  </si>
  <si>
    <t xml:space="preserve">         Cuarto de bombas - Rampa sur</t>
  </si>
  <si>
    <t>02.03.09.03.01</t>
  </si>
  <si>
    <t>02.03.09.03.02</t>
  </si>
  <si>
    <t>02.03.09.03.03</t>
  </si>
  <si>
    <t>02.03.09.04</t>
  </si>
  <si>
    <t xml:space="preserve">         Poza de probetas de laboratorio - Rampa sur</t>
  </si>
  <si>
    <t>02.03.09.04.01</t>
  </si>
  <si>
    <t>02.03.09.04.02</t>
  </si>
  <si>
    <t>02.03.09.04.03</t>
  </si>
  <si>
    <t>02.03.09.04.04</t>
  </si>
  <si>
    <t>02.03.09.04.05</t>
  </si>
  <si>
    <t>02.03.09.04.06</t>
  </si>
  <si>
    <t>02.03.09.04.07</t>
  </si>
  <si>
    <t xml:space="preserve">            Mortero de reparación Sika Rep 500</t>
  </si>
  <si>
    <t>02.03.09.04.08</t>
  </si>
  <si>
    <t xml:space="preserve">            Solaqueo interior de muros</t>
  </si>
  <si>
    <t>02.03.09.04.09</t>
  </si>
  <si>
    <t>02.03.09.05</t>
  </si>
  <si>
    <t xml:space="preserve">         Almacen de agregados - Rampa sur</t>
  </si>
  <si>
    <t>02.03.09.05.01</t>
  </si>
  <si>
    <t>02.03.09.05.02</t>
  </si>
  <si>
    <t>02.03.09.05.03</t>
  </si>
  <si>
    <t>02.03.09.05.04</t>
  </si>
  <si>
    <t>02.03.09.05.05</t>
  </si>
  <si>
    <t>02.03.09.06</t>
  </si>
  <si>
    <t>02.03.09.06.01</t>
  </si>
  <si>
    <t>02.03.09.06.02</t>
  </si>
  <si>
    <t>02.03.09.06.03</t>
  </si>
  <si>
    <t>02.03.09.06.04</t>
  </si>
  <si>
    <t>02.03.09.06.05</t>
  </si>
  <si>
    <t>02.04</t>
  </si>
  <si>
    <t>02.04.01</t>
  </si>
  <si>
    <t xml:space="preserve">      Cubierta metálica para almacen planta de concreto H = 4.00 m.</t>
  </si>
  <si>
    <t>02.04.01.01</t>
  </si>
  <si>
    <t xml:space="preserve">         Estructura metálica de 12x18.60 m.</t>
  </si>
  <si>
    <t>02.04.01.02</t>
  </si>
  <si>
    <t xml:space="preserve">         Habilitación de almacén de repuestos</t>
  </si>
  <si>
    <t>02.04.01.03</t>
  </si>
  <si>
    <t xml:space="preserve">         Habilitación de taller</t>
  </si>
  <si>
    <t>02.04.02</t>
  </si>
  <si>
    <t>02.04.02.01</t>
  </si>
  <si>
    <t xml:space="preserve">         Estructura metálica para almacen de planta de concreto</t>
  </si>
  <si>
    <t>02.04.02.01.01</t>
  </si>
  <si>
    <t>02.04.02.01.02</t>
  </si>
  <si>
    <t>02.04.02.01.03</t>
  </si>
  <si>
    <t xml:space="preserve">            Mortero de nivelación cementicio</t>
  </si>
  <si>
    <t>02.04.02.01.04</t>
  </si>
  <si>
    <t>02.04.02.01.05</t>
  </si>
  <si>
    <t>02.04.02.01.06</t>
  </si>
  <si>
    <t>02.04.02.01.07</t>
  </si>
  <si>
    <t xml:space="preserve">            Canaleta TR-4</t>
  </si>
  <si>
    <t>02.04.02.01.08</t>
  </si>
  <si>
    <t xml:space="preserve">            Montante de 3" para agua de lluvía h: 7.00 m.</t>
  </si>
  <si>
    <t>02.04.02.02</t>
  </si>
  <si>
    <t xml:space="preserve">         Estructura metálica cerco perimétrico</t>
  </si>
  <si>
    <t>02.04.02.02.01</t>
  </si>
  <si>
    <t>02.04.02.02.01.01</t>
  </si>
  <si>
    <t xml:space="preserve">               Movimiento de tierras para poste de cerco perimétrico de 0.40x0.40x0.80</t>
  </si>
  <si>
    <t>02.04.02.02.01.02</t>
  </si>
  <si>
    <t>02.04.02.02.02</t>
  </si>
  <si>
    <t xml:space="preserve">            Obras de comcreto armado</t>
  </si>
  <si>
    <t>02.04.02.02.02.01</t>
  </si>
  <si>
    <t xml:space="preserve">               Cimentación de poste para cerco perimetrico 0.40x0.40x0.80 - Caso 01</t>
  </si>
  <si>
    <t>02.04.02.02.03</t>
  </si>
  <si>
    <t xml:space="preserve">            Estructrura metálica</t>
  </si>
  <si>
    <t>02.04.02.02.03.01</t>
  </si>
  <si>
    <t xml:space="preserve">               Poste para cerco perimetrico con panel de malla olimpica h: 3.00 m.</t>
  </si>
  <si>
    <t>02.04.02.02.03.02</t>
  </si>
  <si>
    <t xml:space="preserve">               Malla olímpica 2.4m 2" x 2" incluye marco</t>
  </si>
  <si>
    <t>02.04.02.03</t>
  </si>
  <si>
    <t xml:space="preserve">         Estructura metálica generador</t>
  </si>
  <si>
    <t>02.04.02.03.01</t>
  </si>
  <si>
    <t>02.04.02.03.02</t>
  </si>
  <si>
    <t>02.04.02.03.03</t>
  </si>
  <si>
    <t>02.04.02.03.04</t>
  </si>
  <si>
    <t xml:space="preserve">            Pernos de anclaje de 1/2"x200 mm con resina epóxica</t>
  </si>
  <si>
    <t>02.04.02.03.05</t>
  </si>
  <si>
    <t>02.04.02.03.06</t>
  </si>
  <si>
    <t>02.05</t>
  </si>
  <si>
    <t>02.05.01</t>
  </si>
  <si>
    <t>02.05.01.01</t>
  </si>
  <si>
    <t>02.05.01.02</t>
  </si>
  <si>
    <t xml:space="preserve">         Estantería</t>
  </si>
  <si>
    <t>02.05.01.03</t>
  </si>
  <si>
    <t>02.05.01.04</t>
  </si>
  <si>
    <t>02.05.01.05</t>
  </si>
  <si>
    <t xml:space="preserve">         Suministro e instalación de sistema de pozo a tierra en contenedores y estructura metálica de la planta de concreto</t>
  </si>
  <si>
    <t>02.05.02</t>
  </si>
  <si>
    <t xml:space="preserve">      Requerimiento adicional</t>
  </si>
  <si>
    <t>02.05.02.01</t>
  </si>
  <si>
    <t xml:space="preserve">         Habilitación de de contenedor para laboratorio</t>
  </si>
  <si>
    <t>02.06</t>
  </si>
  <si>
    <t>02.06.01</t>
  </si>
  <si>
    <t>02.06.01.01</t>
  </si>
  <si>
    <t>02.06.02</t>
  </si>
  <si>
    <t>02.06.02.01</t>
  </si>
  <si>
    <t>02.06.02.02</t>
  </si>
  <si>
    <t>02.06.02.03</t>
  </si>
  <si>
    <t>02.06.02.04</t>
  </si>
  <si>
    <t>02.06.02.05</t>
  </si>
  <si>
    <t>02.06.03</t>
  </si>
  <si>
    <t>02.06.03.01</t>
  </si>
  <si>
    <t>02.06.03.02</t>
  </si>
  <si>
    <t>02.06.03.03</t>
  </si>
  <si>
    <t>02.06.03.04</t>
  </si>
  <si>
    <t>02.06.03.05</t>
  </si>
  <si>
    <t>02.06.03.06</t>
  </si>
  <si>
    <t>02.06.03.07</t>
  </si>
  <si>
    <t>02.06.03.08</t>
  </si>
  <si>
    <t>02.06.04</t>
  </si>
  <si>
    <t xml:space="preserve">      Duct Bank de concreto</t>
  </si>
  <si>
    <t>02.06.04.01</t>
  </si>
  <si>
    <t xml:space="preserve">         Excavación P/Duck Bank y zanjas 80% Equipo 20% Manual</t>
  </si>
  <si>
    <t>02.06.04.02</t>
  </si>
  <si>
    <t xml:space="preserve">         Cama de apoyo con material de prestamo</t>
  </si>
  <si>
    <t>02.06.04.03</t>
  </si>
  <si>
    <t xml:space="preserve">         Banco de ductos de 20 Mpa</t>
  </si>
  <si>
    <t>02.06.04.04</t>
  </si>
  <si>
    <t xml:space="preserve">         Tubería de PVC 2"  SCH 40</t>
  </si>
  <si>
    <t>02.06.04.05</t>
  </si>
  <si>
    <t xml:space="preserve">         Tubería de PVC 3"  SCH 40</t>
  </si>
  <si>
    <t>02.06.04.06</t>
  </si>
  <si>
    <t xml:space="preserve">         Tubería de PVC 4"  SCH 40</t>
  </si>
  <si>
    <t>02.06.04.07</t>
  </si>
  <si>
    <t xml:space="preserve">         Relleno de material propio tamizado</t>
  </si>
  <si>
    <t>02.06.04.08</t>
  </si>
  <si>
    <t xml:space="preserve">         Cinta señalizadora de baja tensión</t>
  </si>
  <si>
    <t>02.06.04.09</t>
  </si>
  <si>
    <t>02.06.05</t>
  </si>
  <si>
    <t>02.06.05.01</t>
  </si>
  <si>
    <t>02.06.05.01.01</t>
  </si>
  <si>
    <t>02.06.05.01.02</t>
  </si>
  <si>
    <t>02.06.05.01.03</t>
  </si>
  <si>
    <t>02.06.05.01.04</t>
  </si>
  <si>
    <t>02.06.05.01.05</t>
  </si>
  <si>
    <t>02.06.05.01.06</t>
  </si>
  <si>
    <t>02.06.05.01.07</t>
  </si>
  <si>
    <t>02.06.05.02</t>
  </si>
  <si>
    <t>02.06.05.02.01</t>
  </si>
  <si>
    <t>02.06.05.03</t>
  </si>
  <si>
    <t>02.06.05.03.01</t>
  </si>
  <si>
    <t>02.06.05.04</t>
  </si>
  <si>
    <t>02.06.05.04.01</t>
  </si>
  <si>
    <t>02.06.06</t>
  </si>
  <si>
    <t xml:space="preserve">      Acometidas a tableros generales</t>
  </si>
  <si>
    <t>02.06.06.01</t>
  </si>
  <si>
    <t>02.06.06.02</t>
  </si>
  <si>
    <t>02.06.06.03</t>
  </si>
  <si>
    <t>02.06.07</t>
  </si>
  <si>
    <t>02.06.07.01</t>
  </si>
  <si>
    <t>02.06.07.02</t>
  </si>
  <si>
    <t>02.06.08</t>
  </si>
  <si>
    <t>02.06.08.01</t>
  </si>
  <si>
    <t>02.06.08.02</t>
  </si>
  <si>
    <t>02.06.08.03</t>
  </si>
  <si>
    <t>02.06.09</t>
  </si>
  <si>
    <t>02.06.09.01</t>
  </si>
  <si>
    <t xml:space="preserve">         Cables de alimentación de tableros</t>
  </si>
  <si>
    <t>02.06.09.01.01</t>
  </si>
  <si>
    <t xml:space="preserve">            Cable XLPE 1-3x120 mm² + 1x70 mm² (T)</t>
  </si>
  <si>
    <t>02.06.09.01.02</t>
  </si>
  <si>
    <t xml:space="preserve">            Cable XLPE 1-3x25 mm² + 1x25 mm² (T)</t>
  </si>
  <si>
    <t>02.06.09.01.03</t>
  </si>
  <si>
    <t>02.06.09.01.04</t>
  </si>
  <si>
    <t>02.06.09.01.05</t>
  </si>
  <si>
    <t>02.06.09.01.06</t>
  </si>
  <si>
    <t>02.06.09.01.07</t>
  </si>
  <si>
    <t>02.06.09.02</t>
  </si>
  <si>
    <t>02.06.09.02.01</t>
  </si>
  <si>
    <t>02.06.09.02.02</t>
  </si>
  <si>
    <t>02.06.10</t>
  </si>
  <si>
    <t>02.06.10.01</t>
  </si>
  <si>
    <t xml:space="preserve">         Suministro e instalación de tablero TD-G de 4cktos</t>
  </si>
  <si>
    <t>02.06.10.02</t>
  </si>
  <si>
    <t>02.06.10.03</t>
  </si>
  <si>
    <t xml:space="preserve">         TD-G1 Planta de concreto</t>
  </si>
  <si>
    <t>02.06.10.04</t>
  </si>
  <si>
    <t xml:space="preserve">         TD-G3 Planta de concreto</t>
  </si>
  <si>
    <t>02.06.10.05</t>
  </si>
  <si>
    <t xml:space="preserve">         TD-2 Planta de concreto</t>
  </si>
  <si>
    <t>02.06.10.06</t>
  </si>
  <si>
    <t xml:space="preserve">         TD-3 Planta de concreto</t>
  </si>
  <si>
    <t>02.06.10.07</t>
  </si>
  <si>
    <t xml:space="preserve">         TD-5 Planta de concreto</t>
  </si>
  <si>
    <t>02.06.10.08</t>
  </si>
  <si>
    <t xml:space="preserve">         TD-6 Planta de concreto</t>
  </si>
  <si>
    <t>02.06.10.09</t>
  </si>
  <si>
    <t>02.06.10.10</t>
  </si>
  <si>
    <t xml:space="preserve">         Instalación de poso a tierra</t>
  </si>
  <si>
    <t>02.06.10.11</t>
  </si>
  <si>
    <t>02.06.10.11.01</t>
  </si>
  <si>
    <t>02.06.10.11.01.01</t>
  </si>
  <si>
    <t>02.06.10.11.01.02</t>
  </si>
  <si>
    <t>02.06.10.11.01.03</t>
  </si>
  <si>
    <t>02.06.10.11.01.04</t>
  </si>
  <si>
    <t>02.06.10.11.02</t>
  </si>
  <si>
    <t>02.06.10.11.02.01</t>
  </si>
  <si>
    <t>02.06.10.11.02.02</t>
  </si>
  <si>
    <t>02.06.10.11.02.03</t>
  </si>
  <si>
    <t>02.06.11</t>
  </si>
  <si>
    <t>02.06.11.01</t>
  </si>
  <si>
    <t xml:space="preserve">         Suministro e instalación de transformador seco 25 kva 440/220v completo</t>
  </si>
  <si>
    <t>02.06.11.02</t>
  </si>
  <si>
    <t>02.06.12</t>
  </si>
  <si>
    <t xml:space="preserve">      Iluminación exterior e interior</t>
  </si>
  <si>
    <t>02.06.12.01</t>
  </si>
  <si>
    <t xml:space="preserve">         Iluminación exterior - Contractual</t>
  </si>
  <si>
    <t>02.06.12.01.01</t>
  </si>
  <si>
    <t>02.06.12.02</t>
  </si>
  <si>
    <t xml:space="preserve">         Adicional por cambio de ingeniería</t>
  </si>
  <si>
    <t>02.06.12.02.01</t>
  </si>
  <si>
    <t>02.06.12.02.01.01</t>
  </si>
  <si>
    <t xml:space="preserve">               Excavación P/Postes, fosa 80% Equipo 20% Manual</t>
  </si>
  <si>
    <t>02.06.12.02.01.02</t>
  </si>
  <si>
    <t>02.06.12.02.02</t>
  </si>
  <si>
    <t xml:space="preserve">            Poste para iluminación</t>
  </si>
  <si>
    <t>02.06.12.02.02.01</t>
  </si>
  <si>
    <t xml:space="preserve">               Poste de concreto armado centrifugado de 9/300/2/150/255</t>
  </si>
  <si>
    <t>02.06.12.02.02.02</t>
  </si>
  <si>
    <t xml:space="preserve">               Concreto fc = 20 Mpa (Postes)</t>
  </si>
  <si>
    <t>02.06.12.02.02.03</t>
  </si>
  <si>
    <t xml:space="preserve">               Abrazaderas para pastoral simples</t>
  </si>
  <si>
    <t>02.06.12.02.02.04</t>
  </si>
  <si>
    <t xml:space="preserve">               Abrazaderas para pastoral dobles</t>
  </si>
  <si>
    <t>02.06.12.02.03</t>
  </si>
  <si>
    <t xml:space="preserve">            Luminarias</t>
  </si>
  <si>
    <t>02.06.12.02.03.01</t>
  </si>
  <si>
    <t xml:space="preserve">               Luminaria solar de 20,000 lúmenes.</t>
  </si>
  <si>
    <t>02.06.12.02.03.02</t>
  </si>
  <si>
    <t xml:space="preserve">               Reflectores solares</t>
  </si>
  <si>
    <t>02.06.12.03</t>
  </si>
  <si>
    <t xml:space="preserve">         Iluminación interior almacen planta de concreto - aditivos</t>
  </si>
  <si>
    <t>02.06.12.03.01</t>
  </si>
  <si>
    <t>02.06.12.03.02</t>
  </si>
  <si>
    <t>02.06.13</t>
  </si>
  <si>
    <t>02.06.13.01</t>
  </si>
  <si>
    <t>02.06.13.01.01</t>
  </si>
  <si>
    <t>02.06.13.01.02</t>
  </si>
  <si>
    <t>02.06.13.01.03</t>
  </si>
  <si>
    <t>02.06.13.01.04</t>
  </si>
  <si>
    <t>02.06.13.01.05</t>
  </si>
  <si>
    <t>02.06.13.01.06</t>
  </si>
  <si>
    <t>02.06.13.01.07</t>
  </si>
  <si>
    <t>02.06.13.01.08</t>
  </si>
  <si>
    <t>02.06.13.01.09</t>
  </si>
  <si>
    <t>02.06.13.01.10</t>
  </si>
  <si>
    <t>02.06.13.01.11</t>
  </si>
  <si>
    <t>02.06.13.01.12</t>
  </si>
  <si>
    <t>02.06.13.02</t>
  </si>
  <si>
    <t>02.06.13.02.01</t>
  </si>
  <si>
    <t>02.06.13.02.02</t>
  </si>
  <si>
    <t>02.06.13.02.03</t>
  </si>
  <si>
    <t>02.06.13.02.04</t>
  </si>
  <si>
    <t>02.06.13.02.05</t>
  </si>
  <si>
    <t>02.06.13.02.06</t>
  </si>
  <si>
    <t>02.07</t>
  </si>
  <si>
    <t>02.07.01</t>
  </si>
  <si>
    <t xml:space="preserve">      Equipamiento</t>
  </si>
  <si>
    <t>02.07.01.01</t>
  </si>
  <si>
    <t xml:space="preserve">         Adquisición de baños químicos</t>
  </si>
  <si>
    <t>02.07.01.02</t>
  </si>
  <si>
    <t xml:space="preserve">         Lavamanos portátil</t>
  </si>
  <si>
    <t>02.07.01.03</t>
  </si>
  <si>
    <t xml:space="preserve">         Sistema de bombeo de cisterna</t>
  </si>
  <si>
    <t>02.07.01.04</t>
  </si>
  <si>
    <t xml:space="preserve">         Tuberías de agua potable</t>
  </si>
  <si>
    <t>02.07.01.05</t>
  </si>
  <si>
    <t xml:space="preserve">         Tuberías de desagüe</t>
  </si>
  <si>
    <t>02.07.01.06</t>
  </si>
  <si>
    <t xml:space="preserve">         Puntos de salida de agua potable</t>
  </si>
  <si>
    <t>02.07.02</t>
  </si>
  <si>
    <t xml:space="preserve">      Suministro e instalacion del sistema hidronemático</t>
  </si>
  <si>
    <t>02.07.02.01</t>
  </si>
  <si>
    <t xml:space="preserve">         Tanque hidroneumático vertical de 300 lt</t>
  </si>
  <si>
    <t>02.07.02.02</t>
  </si>
  <si>
    <t xml:space="preserve">         Montaje de manifold para sistema de bombeo</t>
  </si>
  <si>
    <t>02.07.02.03</t>
  </si>
  <si>
    <t xml:space="preserve">         Bomba centrifugas de 1.5 hp</t>
  </si>
  <si>
    <t>02.07.03</t>
  </si>
  <si>
    <t xml:space="preserve">      Suministro e instalacion de tanques de 10000 lt</t>
  </si>
  <si>
    <t>02.07.03.01</t>
  </si>
  <si>
    <t xml:space="preserve">         Suministro de tanques de 10000 lt</t>
  </si>
  <si>
    <t>02.07.03.02</t>
  </si>
  <si>
    <t xml:space="preserve">         Instalacion de tanques de 10,000 Lt para agua filtrada</t>
  </si>
  <si>
    <t>02.07.03.03</t>
  </si>
  <si>
    <t xml:space="preserve">         Montaje de manifold de 3" para tanque de 1000 lt</t>
  </si>
  <si>
    <t>02.07.03.04</t>
  </si>
  <si>
    <t xml:space="preserve">         Fabricación de manifold de 3" para tanque de 10,000 lt</t>
  </si>
  <si>
    <t>02.07.04</t>
  </si>
  <si>
    <t xml:space="preserve">      Red agua industrial</t>
  </si>
  <si>
    <t>02.07.04.01</t>
  </si>
  <si>
    <t>02.07.04.01.01</t>
  </si>
  <si>
    <t xml:space="preserve">            Trazo, nivelación y replanteo instalaciones sanitarias</t>
  </si>
  <si>
    <t>02.07.04.01.02</t>
  </si>
  <si>
    <t xml:space="preserve">            Excavación manual en terreno plataformado h &lt; 1.0</t>
  </si>
  <si>
    <t>03</t>
  </si>
  <si>
    <t>Almacén temporal rampa sur</t>
  </si>
  <si>
    <t>02.07.04.01.03</t>
  </si>
  <si>
    <t xml:space="preserve">            Acarreo de material excedente Dmáx 30</t>
  </si>
  <si>
    <t>02.07.04.01.04</t>
  </si>
  <si>
    <t>03.01</t>
  </si>
  <si>
    <t>02.07.04.01.05</t>
  </si>
  <si>
    <t>02.07.04.01.06</t>
  </si>
  <si>
    <t xml:space="preserve">            Perfilado y compactación de zanjas</t>
  </si>
  <si>
    <t>03.01.01</t>
  </si>
  <si>
    <t>02.07.04.01.07</t>
  </si>
  <si>
    <t>03.01.01.01</t>
  </si>
  <si>
    <t>02.07.04.02</t>
  </si>
  <si>
    <t xml:space="preserve">         Tuberias de la red de agua</t>
  </si>
  <si>
    <t>02.07.04.02.01</t>
  </si>
  <si>
    <t>03.01.01.02</t>
  </si>
  <si>
    <t xml:space="preserve">            Tuberia de HDPE 1-1/4" SDR 11</t>
  </si>
  <si>
    <t>02.07.04.02.02</t>
  </si>
  <si>
    <t xml:space="preserve">            Tuberia de HDPE 1" SDR 11</t>
  </si>
  <si>
    <t>03.01.02</t>
  </si>
  <si>
    <t>02.07.04.02.03</t>
  </si>
  <si>
    <t xml:space="preserve">            Tuberia de PVC C/10 C/R de 1/2"</t>
  </si>
  <si>
    <t>02.07.04.03</t>
  </si>
  <si>
    <t xml:space="preserve">         Salidas de tuberia de PVC de 1"</t>
  </si>
  <si>
    <t>03.01.02.01</t>
  </si>
  <si>
    <t>02.07.04.03.01</t>
  </si>
  <si>
    <t>03.01.02.02</t>
  </si>
  <si>
    <t>02.07.04.04</t>
  </si>
  <si>
    <t xml:space="preserve">         Salidas de tuberia de PVC de 1/2"</t>
  </si>
  <si>
    <t>03.02</t>
  </si>
  <si>
    <t>02.07.04.04.01</t>
  </si>
  <si>
    <t>03.02.01</t>
  </si>
  <si>
    <t>02.07.04.05</t>
  </si>
  <si>
    <t xml:space="preserve">         Válvulas de agua industrial</t>
  </si>
  <si>
    <t>02.07.04.05.01</t>
  </si>
  <si>
    <t xml:space="preserve">            Válvulas compuerta de 1"</t>
  </si>
  <si>
    <t>03.02.01.01</t>
  </si>
  <si>
    <t>02.07.04.05.02</t>
  </si>
  <si>
    <t xml:space="preserve">            Válvulas compuerta de 1/2"</t>
  </si>
  <si>
    <t>03.02.01.02</t>
  </si>
  <si>
    <t>02.07.04.05.03</t>
  </si>
  <si>
    <t xml:space="preserve">            Grifo de riego de 1/2"</t>
  </si>
  <si>
    <t>02.07.05</t>
  </si>
  <si>
    <t>03.02.01.03</t>
  </si>
  <si>
    <t xml:space="preserve">      Red de desagüe</t>
  </si>
  <si>
    <t>03.02.02</t>
  </si>
  <si>
    <t>02.07.05.01</t>
  </si>
  <si>
    <t>03.02.02.01</t>
  </si>
  <si>
    <t xml:space="preserve">         Excavación para dados de concreto manual (E=0.15 m.)</t>
  </si>
  <si>
    <t>02.07.05.01.01</t>
  </si>
  <si>
    <t>03.02.02.02</t>
  </si>
  <si>
    <t>02.07.05.01.02</t>
  </si>
  <si>
    <t>03.02.03</t>
  </si>
  <si>
    <t>02.07.05.01.03</t>
  </si>
  <si>
    <t>02.07.05.01.04</t>
  </si>
  <si>
    <t>03.02.03.01</t>
  </si>
  <si>
    <t>02.07.05.01.05</t>
  </si>
  <si>
    <t>03.02.03.01.01</t>
  </si>
  <si>
    <t xml:space="preserve">            Suministro de material agregado pétreo para la conformación de acceso peatonales (e= 0.20 m)</t>
  </si>
  <si>
    <t>02.07.05.01.06</t>
  </si>
  <si>
    <t>03.02.03.01.02</t>
  </si>
  <si>
    <t xml:space="preserve">            Colocación de agregado pétreo para la conformación de acceso peatonales (e= 0.20 m)</t>
  </si>
  <si>
    <t>02.07.05.01.07</t>
  </si>
  <si>
    <t>03.02.03.01.03</t>
  </si>
  <si>
    <t>02.07.05.02</t>
  </si>
  <si>
    <t xml:space="preserve">         Tuberia de PVC</t>
  </si>
  <si>
    <t>03.02.03.01.04</t>
  </si>
  <si>
    <t>02.07.05.02.01</t>
  </si>
  <si>
    <t xml:space="preserve">            Tuberia de desagüe de PVC-SAP 2"</t>
  </si>
  <si>
    <t>03.02.03.02</t>
  </si>
  <si>
    <t>02.07.05.02.02</t>
  </si>
  <si>
    <t xml:space="preserve">            Tuberia de desagüe de PVC-SAP 4"</t>
  </si>
  <si>
    <t>03.02.03.02.01</t>
  </si>
  <si>
    <t>02.07.05.02.03</t>
  </si>
  <si>
    <t xml:space="preserve">            Casing para protección de 2 HDPE lisa</t>
  </si>
  <si>
    <t>03.02.03.02.02</t>
  </si>
  <si>
    <t>02.07.05.02.04</t>
  </si>
  <si>
    <t xml:space="preserve">            Casing para protección de 4 HDPE corrugado</t>
  </si>
  <si>
    <t>03.02.04</t>
  </si>
  <si>
    <t>02.07.05.03</t>
  </si>
  <si>
    <t>03.02.04.01</t>
  </si>
  <si>
    <t xml:space="preserve">         Excavación para dados concreto de contenedores</t>
  </si>
  <si>
    <t xml:space="preserve">         Cajas de registro</t>
  </si>
  <si>
    <t>03.02.04.01.01</t>
  </si>
  <si>
    <t>02.07.05.03.01</t>
  </si>
  <si>
    <t xml:space="preserve">            Cajas de registro 300x600 con tapa de concreto 3 Cuerpos</t>
  </si>
  <si>
    <t>03.02.04.01.02</t>
  </si>
  <si>
    <t>03.02.04.02</t>
  </si>
  <si>
    <t xml:space="preserve">         Excavación para almacén de residuos peligrosos - rampa sur</t>
  </si>
  <si>
    <t>02.07.05.04</t>
  </si>
  <si>
    <t xml:space="preserve">         Salidas de desagüe de 2"</t>
  </si>
  <si>
    <t>03.02.04.02.01</t>
  </si>
  <si>
    <t>02.07.05.04.01</t>
  </si>
  <si>
    <t>03.02.04.02.02</t>
  </si>
  <si>
    <t>02.07.05.04.02</t>
  </si>
  <si>
    <t xml:space="preserve">            Valvula compuerta de 2"</t>
  </si>
  <si>
    <t>03.02.04.03</t>
  </si>
  <si>
    <t xml:space="preserve">         Excavación para poza de contención</t>
  </si>
  <si>
    <t>02.07.05.04.03</t>
  </si>
  <si>
    <t xml:space="preserve">            Caja de válvula de 2"</t>
  </si>
  <si>
    <t>03.02.04.03.01</t>
  </si>
  <si>
    <t>02.08</t>
  </si>
  <si>
    <t xml:space="preserve">   Equipapiento para el sistema de detercción y alamarma de incendios</t>
  </si>
  <si>
    <t>03.02.04.03.02</t>
  </si>
  <si>
    <t>03.02.04.03.03</t>
  </si>
  <si>
    <t>02.08.01</t>
  </si>
  <si>
    <t>03.02.04.04</t>
  </si>
  <si>
    <t xml:space="preserve">         Excavación para almacén principal</t>
  </si>
  <si>
    <t>02.08.01.01</t>
  </si>
  <si>
    <t xml:space="preserve">         Extintores portatiles de CO2 en planta de concreto de 6 Kg</t>
  </si>
  <si>
    <t>03.02.04.04.01</t>
  </si>
  <si>
    <t xml:space="preserve">            Excavación manual en terreno plataformado h = 1.5 Prom.</t>
  </si>
  <si>
    <t>02.08.02</t>
  </si>
  <si>
    <t>03.02.04.04.02</t>
  </si>
  <si>
    <t>02.08.02.01</t>
  </si>
  <si>
    <t>03.02.04.04.03</t>
  </si>
  <si>
    <t>02.09</t>
  </si>
  <si>
    <t xml:space="preserve">   Puesta en marcha y entrega final</t>
  </si>
  <si>
    <t>03.02.04.05</t>
  </si>
  <si>
    <t xml:space="preserve">         Excavación para cunetas de drenaje</t>
  </si>
  <si>
    <t>02.09.01</t>
  </si>
  <si>
    <t>03.02.04.05.01</t>
  </si>
  <si>
    <t>02.09.01.01</t>
  </si>
  <si>
    <t xml:space="preserve">         Instalación de la planta de concreto</t>
  </si>
  <si>
    <t>03.02.04.05.02</t>
  </si>
  <si>
    <t>03.03</t>
  </si>
  <si>
    <t>02.09.01.02</t>
  </si>
  <si>
    <t xml:space="preserve">         Puesta en operaciones software del sistema de la planta de concretó / dosificaciones</t>
  </si>
  <si>
    <t>02.09.01.03</t>
  </si>
  <si>
    <t>03.03.01</t>
  </si>
  <si>
    <t xml:space="preserve">      Plataforma de lubricantes (e: 0.20) 30 Mpa (Almacén principal)</t>
  </si>
  <si>
    <t>02.09.01.04</t>
  </si>
  <si>
    <t>03.03.01.01</t>
  </si>
  <si>
    <t>02.09.02</t>
  </si>
  <si>
    <t>03.03.01.02</t>
  </si>
  <si>
    <t>02.09.02.01</t>
  </si>
  <si>
    <t>03.03.01.03</t>
  </si>
  <si>
    <t>02.09.02.02</t>
  </si>
  <si>
    <t>03.03.01.04</t>
  </si>
  <si>
    <t>02.10</t>
  </si>
  <si>
    <t xml:space="preserve">   Control de calidad</t>
  </si>
  <si>
    <t>03.03.01.05</t>
  </si>
  <si>
    <t>02.10.01</t>
  </si>
  <si>
    <t xml:space="preserve">      Laboratorio de control de calidad</t>
  </si>
  <si>
    <t>02.11</t>
  </si>
  <si>
    <t>03.03.01.06</t>
  </si>
  <si>
    <t>02.11.01</t>
  </si>
  <si>
    <t xml:space="preserve">      Muros de bloques de concreto 1,6x0,8x0,8</t>
  </si>
  <si>
    <t>03.03.01.07</t>
  </si>
  <si>
    <t>02.11.02</t>
  </si>
  <si>
    <t>03.03.01.08</t>
  </si>
  <si>
    <t>02.11.03</t>
  </si>
  <si>
    <t>02.11.04</t>
  </si>
  <si>
    <t>03.03.01.09</t>
  </si>
  <si>
    <t xml:space="preserve">         Encofrado y desencofrado (Losas)</t>
  </si>
  <si>
    <t>02.11.05</t>
  </si>
  <si>
    <t xml:space="preserve">      Barandas metálicas de seguridad</t>
  </si>
  <si>
    <t>02.11.06</t>
  </si>
  <si>
    <t xml:space="preserve">      Barandas de madera H=1.2 m</t>
  </si>
  <si>
    <t>03.03.01.10</t>
  </si>
  <si>
    <t>02.11.07</t>
  </si>
  <si>
    <t>03.03.01.11</t>
  </si>
  <si>
    <t>03.03.01.12</t>
  </si>
  <si>
    <t>03.03.01.13</t>
  </si>
  <si>
    <t>03.03.01.14</t>
  </si>
  <si>
    <t>03.03.02</t>
  </si>
  <si>
    <t xml:space="preserve">      Para dados de concreto para contenedores (25 Mpa)</t>
  </si>
  <si>
    <t>Compl</t>
  </si>
  <si>
    <t>Cobrado en la valo de febrero</t>
  </si>
  <si>
    <t>03.03.02.01</t>
  </si>
  <si>
    <t>Calidad (topo)</t>
  </si>
  <si>
    <t>Esta en camo al 100%para marzo</t>
  </si>
  <si>
    <t>03.03.02.02</t>
  </si>
  <si>
    <t>Esta en campo - marzo</t>
  </si>
  <si>
    <t>03.03.02.03</t>
  </si>
  <si>
    <t>03.03.02.04</t>
  </si>
  <si>
    <t>03.03.03</t>
  </si>
  <si>
    <t xml:space="preserve">      Almacén de productos peligrosos</t>
  </si>
  <si>
    <t>03.03.03.01</t>
  </si>
  <si>
    <t>03.03.03.02</t>
  </si>
  <si>
    <t>03.03.03.03</t>
  </si>
  <si>
    <t>03.03.03.04</t>
  </si>
  <si>
    <t>03.03.03.05</t>
  </si>
  <si>
    <t>03.03.04</t>
  </si>
  <si>
    <t>03.03.04.01</t>
  </si>
  <si>
    <t xml:space="preserve">         Poza de contención</t>
  </si>
  <si>
    <t>03.03.04.01.01</t>
  </si>
  <si>
    <t>03.03.04.01.02</t>
  </si>
  <si>
    <t xml:space="preserve">            Concreto fc = 30 Mpa (Losa inferior)</t>
  </si>
  <si>
    <t>03.03.04.01.03</t>
  </si>
  <si>
    <t>03.03.04.01.04</t>
  </si>
  <si>
    <t xml:space="preserve">            Concreto fc = 30 Mpa (Losa superior)</t>
  </si>
  <si>
    <t>03.03.04.01.05</t>
  </si>
  <si>
    <t>03.03.04.01.06</t>
  </si>
  <si>
    <t>03.03.04.01.07</t>
  </si>
  <si>
    <t>03.03.04.01.08</t>
  </si>
  <si>
    <t xml:space="preserve">            Encofrado y desencofrado (losas de superior)</t>
  </si>
  <si>
    <t>03.03.04.01.09</t>
  </si>
  <si>
    <t>03.03.04.01.10</t>
  </si>
  <si>
    <t>03.03.04.01.11</t>
  </si>
  <si>
    <t xml:space="preserve">            Solaqueo interior de muros con CHEMAWELD 5 mm.</t>
  </si>
  <si>
    <t>03.03.04.01.12</t>
  </si>
  <si>
    <t>03.03.04.02</t>
  </si>
  <si>
    <t xml:space="preserve">         Cunetas de drenaje - Rampa sur</t>
  </si>
  <si>
    <t>03.03.04.02.01</t>
  </si>
  <si>
    <t xml:space="preserve">            Concreto fc = 30 Mpa (Cunetas y obras menores)</t>
  </si>
  <si>
    <t>03.03.04.02.02</t>
  </si>
  <si>
    <t>03.03.04.02.03</t>
  </si>
  <si>
    <t xml:space="preserve">            Encofrado y desencofrado de obras menores</t>
  </si>
  <si>
    <t>03.03.04.02.04</t>
  </si>
  <si>
    <t>03.03.04.02.05</t>
  </si>
  <si>
    <t xml:space="preserve">            Parrilla Grating 0.40 m.</t>
  </si>
  <si>
    <t>03.04</t>
  </si>
  <si>
    <t xml:space="preserve">   Estructrura metálica - ampliación del alcance</t>
  </si>
  <si>
    <t>03.04.01</t>
  </si>
  <si>
    <t xml:space="preserve">      Estructura metálica para almacén principal</t>
  </si>
  <si>
    <t>03.04.01.01</t>
  </si>
  <si>
    <t>03.04.01.02</t>
  </si>
  <si>
    <t>03.04.01.03</t>
  </si>
  <si>
    <t>03.04.01.04</t>
  </si>
  <si>
    <t>03.04.01.05</t>
  </si>
  <si>
    <t>03.04.01.06</t>
  </si>
  <si>
    <t xml:space="preserve">         Cumbrera de TR-4</t>
  </si>
  <si>
    <t>03.04.01.07</t>
  </si>
  <si>
    <t>03.04.01.08</t>
  </si>
  <si>
    <t xml:space="preserve">         Canaleta TR-4</t>
  </si>
  <si>
    <t>03.04.01.09</t>
  </si>
  <si>
    <t xml:space="preserve">         Montante de 3" para agua de lluvía h: 7.00 m.</t>
  </si>
  <si>
    <t>03.04.02</t>
  </si>
  <si>
    <t xml:space="preserve">      Estrutura metálica almacén de residuos 1 y 2</t>
  </si>
  <si>
    <t>03.04.02.01</t>
  </si>
  <si>
    <t>03.04.02.02</t>
  </si>
  <si>
    <t>03.04.02.03</t>
  </si>
  <si>
    <t>03.04.02.04</t>
  </si>
  <si>
    <t>03.04.02.05</t>
  </si>
  <si>
    <t>03.04.03</t>
  </si>
  <si>
    <t>03.04.03.01</t>
  </si>
  <si>
    <t>03.04.03.01.01</t>
  </si>
  <si>
    <t>03.04.03.01.02</t>
  </si>
  <si>
    <t>03.04.03.02</t>
  </si>
  <si>
    <t>03.04.03.02.01</t>
  </si>
  <si>
    <t>03.04.03.03</t>
  </si>
  <si>
    <t>03.04.03.03.01</t>
  </si>
  <si>
    <t>03.04.03.03.02</t>
  </si>
  <si>
    <t>03.05</t>
  </si>
  <si>
    <t>03.05.01</t>
  </si>
  <si>
    <t>03.05.01.01</t>
  </si>
  <si>
    <t>03.05.01.02</t>
  </si>
  <si>
    <t>03.05.01.03</t>
  </si>
  <si>
    <t xml:space="preserve">         Estantería 20'</t>
  </si>
  <si>
    <t>03.05.01.04</t>
  </si>
  <si>
    <t xml:space="preserve">         Estantería 40'</t>
  </si>
  <si>
    <t>03.05.02</t>
  </si>
  <si>
    <t xml:space="preserve">      Racks</t>
  </si>
  <si>
    <t>03.05.02.01</t>
  </si>
  <si>
    <t xml:space="preserve">         Racks</t>
  </si>
  <si>
    <t>03.05.02.02</t>
  </si>
  <si>
    <t xml:space="preserve">         Sistema de contención antiderrames de (2 Cilindros)</t>
  </si>
  <si>
    <t>03.05.02.03</t>
  </si>
  <si>
    <t xml:space="preserve">         Estructura de talles satelital (anclado a un con tenedor de 40')</t>
  </si>
  <si>
    <t>03.05.03</t>
  </si>
  <si>
    <t xml:space="preserve">      Movilización</t>
  </si>
  <si>
    <t>03.05.03.01</t>
  </si>
  <si>
    <t xml:space="preserve">         Contenedores</t>
  </si>
  <si>
    <t>03.05.03.02</t>
  </si>
  <si>
    <t xml:space="preserve">         Taller satelital</t>
  </si>
  <si>
    <t>03.05.03.03</t>
  </si>
  <si>
    <t>03.05.03.04</t>
  </si>
  <si>
    <t xml:space="preserve">         Sitstema de pozo a tierra en contenedores de almacén</t>
  </si>
  <si>
    <t>03.06</t>
  </si>
  <si>
    <t>03.06.01</t>
  </si>
  <si>
    <t>03.06.01.01</t>
  </si>
  <si>
    <t>03.06.02</t>
  </si>
  <si>
    <t>03.06.02.01</t>
  </si>
  <si>
    <t>03.06.02.02</t>
  </si>
  <si>
    <t>03.06.02.03</t>
  </si>
  <si>
    <t>03.06.02.04</t>
  </si>
  <si>
    <t>03.06.02.05</t>
  </si>
  <si>
    <t>03.06.02.06</t>
  </si>
  <si>
    <t>03.06.03</t>
  </si>
  <si>
    <t>03.06.03.01</t>
  </si>
  <si>
    <t>03.06.03.02</t>
  </si>
  <si>
    <t>03.06.03.03</t>
  </si>
  <si>
    <t>03.06.03.04</t>
  </si>
  <si>
    <t>03.06.03.05</t>
  </si>
  <si>
    <t>03.06.03.06</t>
  </si>
  <si>
    <t>03.06.03.07</t>
  </si>
  <si>
    <t>03.06.03.08</t>
  </si>
  <si>
    <t>03.06.04</t>
  </si>
  <si>
    <t>03.06.04.01</t>
  </si>
  <si>
    <t>03.06.04.02</t>
  </si>
  <si>
    <t>03.06.04.03</t>
  </si>
  <si>
    <t>03.06.04.04</t>
  </si>
  <si>
    <t>03.06.04.05</t>
  </si>
  <si>
    <t xml:space="preserve">         Tubería de PVC 2-1/2"  SCH 40</t>
  </si>
  <si>
    <t>03.06.04.06</t>
  </si>
  <si>
    <t>03.06.04.07</t>
  </si>
  <si>
    <t>03.06.04.08</t>
  </si>
  <si>
    <t>03.06.04.09</t>
  </si>
  <si>
    <t>03.06.05</t>
  </si>
  <si>
    <t>03.06.05.01</t>
  </si>
  <si>
    <t>03.06.05.01.01</t>
  </si>
  <si>
    <t>03.06.05.01.02</t>
  </si>
  <si>
    <t>03.06.05.01.03</t>
  </si>
  <si>
    <t>03.06.05.01.04</t>
  </si>
  <si>
    <t>03.06.05.01.05</t>
  </si>
  <si>
    <t xml:space="preserve">            Tubería de PVC 3"  SCH 40</t>
  </si>
  <si>
    <t>03.06.05.01.06</t>
  </si>
  <si>
    <t>03.06.05.01.07</t>
  </si>
  <si>
    <t>03.06.05.01.08</t>
  </si>
  <si>
    <t>03.06.05.02</t>
  </si>
  <si>
    <t>03.06.05.02.01</t>
  </si>
  <si>
    <t>03.06.05.03</t>
  </si>
  <si>
    <t>03.06.05.03.01</t>
  </si>
  <si>
    <t>03.06.05.03.02</t>
  </si>
  <si>
    <t>03.06.06</t>
  </si>
  <si>
    <t xml:space="preserve">      Conexión de tablero de distribución a tableros interiores (de contenedores)</t>
  </si>
  <si>
    <t>03.06.06.01</t>
  </si>
  <si>
    <t>03.06.06.02</t>
  </si>
  <si>
    <t>03.06.07</t>
  </si>
  <si>
    <t>03.06.07.01</t>
  </si>
  <si>
    <t>03.06.07.02</t>
  </si>
  <si>
    <t>03.06.07.03</t>
  </si>
  <si>
    <t>03.06.08</t>
  </si>
  <si>
    <t>03.06.08.01</t>
  </si>
  <si>
    <t>03.06.08.01.01</t>
  </si>
  <si>
    <t>03.06.08.01.02</t>
  </si>
  <si>
    <t>03.06.08.02</t>
  </si>
  <si>
    <t>03.06.08.02.01</t>
  </si>
  <si>
    <t>03.06.08.02.02</t>
  </si>
  <si>
    <t>03.06.09</t>
  </si>
  <si>
    <t>03.06.09.01</t>
  </si>
  <si>
    <t>03.06.09.02</t>
  </si>
  <si>
    <t>03.06.09.03</t>
  </si>
  <si>
    <t xml:space="preserve">         Suministro e instalación de tablero TD-3 de 4cktos</t>
  </si>
  <si>
    <t>03.06.09.04</t>
  </si>
  <si>
    <t xml:space="preserve">         TD-G2 Planta de concreto</t>
  </si>
  <si>
    <t>03.06.09.05</t>
  </si>
  <si>
    <t xml:space="preserve">         TD-1 Planta de concreto</t>
  </si>
  <si>
    <t>03.06.09.06</t>
  </si>
  <si>
    <t xml:space="preserve">         TD-4 Planta de concreto</t>
  </si>
  <si>
    <t>03.06.09.07</t>
  </si>
  <si>
    <t>03.06.09.08</t>
  </si>
  <si>
    <t>03.06.09.08.01</t>
  </si>
  <si>
    <t>03.06.09.08.01.01</t>
  </si>
  <si>
    <t>03.06.09.08.01.02</t>
  </si>
  <si>
    <t>03.06.09.08.01.03</t>
  </si>
  <si>
    <t>03.06.10</t>
  </si>
  <si>
    <t>03.06.10.01</t>
  </si>
  <si>
    <t>03.06.10.01.01</t>
  </si>
  <si>
    <t>03.06.10.02</t>
  </si>
  <si>
    <t>03.06.10.02.01</t>
  </si>
  <si>
    <t>03.06.10.02.01.01</t>
  </si>
  <si>
    <t>03.06.10.02.01.02</t>
  </si>
  <si>
    <t>03.06.10.02.02</t>
  </si>
  <si>
    <t>03.06.10.02.02.01</t>
  </si>
  <si>
    <t xml:space="preserve">               Poste de concreto armado centrifugado de 9 m</t>
  </si>
  <si>
    <t>03.06.10.02.02.02</t>
  </si>
  <si>
    <t>03.06.10.02.02.03</t>
  </si>
  <si>
    <t>03.06.10.02.03</t>
  </si>
  <si>
    <t>03.06.10.02.03.01</t>
  </si>
  <si>
    <t>03.06.10.02.03.02</t>
  </si>
  <si>
    <t>03.06.10.03</t>
  </si>
  <si>
    <t xml:space="preserve">         Iluminación interior almacen principal</t>
  </si>
  <si>
    <t>03.06.10.03.01</t>
  </si>
  <si>
    <t>03.06.10.03.02</t>
  </si>
  <si>
    <t>03.06.11</t>
  </si>
  <si>
    <t>03.06.11.01</t>
  </si>
  <si>
    <t>03.06.11.01.01</t>
  </si>
  <si>
    <t>03.06.11.01.02</t>
  </si>
  <si>
    <t>03.06.11.01.03</t>
  </si>
  <si>
    <t>03.06.11.01.04</t>
  </si>
  <si>
    <t>03.06.11.01.05</t>
  </si>
  <si>
    <t>03.06.11.01.06</t>
  </si>
  <si>
    <t>03.06.11.01.07</t>
  </si>
  <si>
    <t>03.06.11.01.08</t>
  </si>
  <si>
    <t>03.06.11.01.09</t>
  </si>
  <si>
    <t>03.06.11.01.10</t>
  </si>
  <si>
    <t>03.06.11.01.11</t>
  </si>
  <si>
    <t>03.06.11.01.12</t>
  </si>
  <si>
    <t>03.06.11.02</t>
  </si>
  <si>
    <t>03.06.11.02.01</t>
  </si>
  <si>
    <t>03.06.11.02.02</t>
  </si>
  <si>
    <t>03.06.11.02.03</t>
  </si>
  <si>
    <t>03.06.11.02.04</t>
  </si>
  <si>
    <t>03.06.11.02.05</t>
  </si>
  <si>
    <t>03.07</t>
  </si>
  <si>
    <t>03.07.01</t>
  </si>
  <si>
    <t>03.07.01.01</t>
  </si>
  <si>
    <t>03.07.02</t>
  </si>
  <si>
    <t>03.07.02.01</t>
  </si>
  <si>
    <t>03.08</t>
  </si>
  <si>
    <t>03.08.01</t>
  </si>
  <si>
    <t>03.08.01.01</t>
  </si>
  <si>
    <t>03.08.01.02</t>
  </si>
  <si>
    <t>03.08.01.03</t>
  </si>
  <si>
    <t>03.08.01.04</t>
  </si>
  <si>
    <t>03.08.02</t>
  </si>
  <si>
    <t>03.08.02.01</t>
  </si>
  <si>
    <t>03.08.02.02</t>
  </si>
  <si>
    <t>03.09</t>
  </si>
  <si>
    <t>03.09.01</t>
  </si>
  <si>
    <t xml:space="preserve">      Berma de seguridad</t>
  </si>
  <si>
    <t>03.09.02</t>
  </si>
  <si>
    <t>03.09.03</t>
  </si>
  <si>
    <t>03.09.04</t>
  </si>
  <si>
    <t>03.09.05</t>
  </si>
  <si>
    <t>03.09.06</t>
  </si>
  <si>
    <t>leyenda</t>
  </si>
  <si>
    <t>05</t>
  </si>
  <si>
    <t>Almacén rampa norte</t>
  </si>
  <si>
    <t>05.01</t>
  </si>
  <si>
    <t>05.01.01</t>
  </si>
  <si>
    <t>05.01.01.01</t>
  </si>
  <si>
    <t xml:space="preserve">         Trazo y replanteo inicial</t>
  </si>
  <si>
    <t>05.01.01.02</t>
  </si>
  <si>
    <t>05.01.02</t>
  </si>
  <si>
    <t>05.01.02.01</t>
  </si>
  <si>
    <t>05.01.02.02</t>
  </si>
  <si>
    <t>05.02</t>
  </si>
  <si>
    <t>05.02.01</t>
  </si>
  <si>
    <t xml:space="preserve">      Excavaciones menore de 1.00 m.</t>
  </si>
  <si>
    <t>05.02.01.01</t>
  </si>
  <si>
    <t>05.02.01.02</t>
  </si>
  <si>
    <t>05.02.01.03</t>
  </si>
  <si>
    <t>05.02.02</t>
  </si>
  <si>
    <t xml:space="preserve">      Poza de sedimentación</t>
  </si>
  <si>
    <t>05.02.02.01</t>
  </si>
  <si>
    <t>05.02.02.02</t>
  </si>
  <si>
    <t>05.02.02.03</t>
  </si>
  <si>
    <t>05.02.03</t>
  </si>
  <si>
    <t xml:space="preserve">      Fosa de mantenimiento h=1.60 m l=9.60m a= 2.00m</t>
  </si>
  <si>
    <t>05.02.03.01</t>
  </si>
  <si>
    <t>05.02.03.02</t>
  </si>
  <si>
    <t>05.02.03.03</t>
  </si>
  <si>
    <t>05.02.04</t>
  </si>
  <si>
    <t xml:space="preserve">      Cuneta de drenaje oficinas contratistas</t>
  </si>
  <si>
    <t>05.02.04.01</t>
  </si>
  <si>
    <t>05.02.04.02</t>
  </si>
  <si>
    <t>05.02.05</t>
  </si>
  <si>
    <t xml:space="preserve">      Conformación de áreas de acceso de circulación peatonal (ancho =1.0 m)</t>
  </si>
  <si>
    <t>05.02.05.01</t>
  </si>
  <si>
    <t xml:space="preserve">         Conformación de acceso peatonales (e= 0.20 m) con material petreo</t>
  </si>
  <si>
    <t>05.02.05.02</t>
  </si>
  <si>
    <t xml:space="preserve">         Conformación de bermas de seguridad</t>
  </si>
  <si>
    <t>05.02.05.03</t>
  </si>
  <si>
    <t xml:space="preserve">         Señalización de la zona de circulación peatonal</t>
  </si>
  <si>
    <t>05.02.05.04</t>
  </si>
  <si>
    <t xml:space="preserve">         Señalización de seguridad y ambientes</t>
  </si>
  <si>
    <t>05.03</t>
  </si>
  <si>
    <t>05.03.01</t>
  </si>
  <si>
    <t xml:space="preserve">      Almacen principal</t>
  </si>
  <si>
    <t>05.03.01.01</t>
  </si>
  <si>
    <t>05.03.01.02</t>
  </si>
  <si>
    <t>05.03.01.03</t>
  </si>
  <si>
    <t>05.03.01.04</t>
  </si>
  <si>
    <t>05.03.01.05</t>
  </si>
  <si>
    <t>05.03.01.06</t>
  </si>
  <si>
    <t>05.03.02</t>
  </si>
  <si>
    <t xml:space="preserve">      Lavadero</t>
  </si>
  <si>
    <t>05.03.02.01</t>
  </si>
  <si>
    <t>05.03.02.02</t>
  </si>
  <si>
    <t>05.03.02.03</t>
  </si>
  <si>
    <t>05.03.02.04</t>
  </si>
  <si>
    <t>05.03.02.05</t>
  </si>
  <si>
    <t>05.03.02.06</t>
  </si>
  <si>
    <t>05.03.03</t>
  </si>
  <si>
    <t xml:space="preserve">      Canal de concreto</t>
  </si>
  <si>
    <t>05.03.03.01</t>
  </si>
  <si>
    <t>05.03.03.02</t>
  </si>
  <si>
    <t>05.03.03.03</t>
  </si>
  <si>
    <t>05.03.03.04</t>
  </si>
  <si>
    <t>05.03.04</t>
  </si>
  <si>
    <t>05.03.04.01</t>
  </si>
  <si>
    <t>05.03.04.02</t>
  </si>
  <si>
    <t>05.03.04.03</t>
  </si>
  <si>
    <t>05.03.04.04</t>
  </si>
  <si>
    <t>05.03.04.05</t>
  </si>
  <si>
    <t>05.03.04.06</t>
  </si>
  <si>
    <t>05.03.04.07</t>
  </si>
  <si>
    <t>05.03.04.08</t>
  </si>
  <si>
    <t>05.03.04.09</t>
  </si>
  <si>
    <t>05.03.05</t>
  </si>
  <si>
    <t xml:space="preserve">      Tanque cisterna</t>
  </si>
  <si>
    <t>05.03.05.01</t>
  </si>
  <si>
    <t xml:space="preserve">         Tanque cisterna</t>
  </si>
  <si>
    <t>05.03.05.01.01</t>
  </si>
  <si>
    <t>05.03.05.01.02</t>
  </si>
  <si>
    <t>05.03.05.01.03</t>
  </si>
  <si>
    <t>05.03.05.01.04</t>
  </si>
  <si>
    <t>05.03.05.01.05</t>
  </si>
  <si>
    <t xml:space="preserve">            Geotextil no tejido de 340 g/m²</t>
  </si>
  <si>
    <t>05.03.05.01.06</t>
  </si>
  <si>
    <t xml:space="preserve">            Geomenbrana de 1.0 mm.</t>
  </si>
  <si>
    <t>05.03.05.01.07</t>
  </si>
  <si>
    <t xml:space="preserve">            Cordón de soldadura de HDPE de 5 mm.</t>
  </si>
  <si>
    <t>05.03.05.01.08</t>
  </si>
  <si>
    <t xml:space="preserve">            Polylock tipo E de 4"</t>
  </si>
  <si>
    <t>05.03.05.02</t>
  </si>
  <si>
    <t xml:space="preserve">         Cuarto de bombas cisterna</t>
  </si>
  <si>
    <t>05.03.05.02.01</t>
  </si>
  <si>
    <t>05.03.05.02.02</t>
  </si>
  <si>
    <t>05.03.05.02.03</t>
  </si>
  <si>
    <t>05.03.06</t>
  </si>
  <si>
    <t>05.03.06.01</t>
  </si>
  <si>
    <t>05.03.06.02</t>
  </si>
  <si>
    <t>05.03.06.03</t>
  </si>
  <si>
    <t>05.03.06.04</t>
  </si>
  <si>
    <t>05.03.07</t>
  </si>
  <si>
    <t xml:space="preserve">      Bases para postes antena de comunicación</t>
  </si>
  <si>
    <t>05.03.07.01</t>
  </si>
  <si>
    <t>05.03.07.02</t>
  </si>
  <si>
    <t>05.03.07.03</t>
  </si>
  <si>
    <t>05.03.07.04</t>
  </si>
  <si>
    <t>05.03.07.05</t>
  </si>
  <si>
    <t>05.03.07.06</t>
  </si>
  <si>
    <t xml:space="preserve">         Varilla de anclaje HAS-V-36 HDG de 5/8"</t>
  </si>
  <si>
    <t>05.03.08</t>
  </si>
  <si>
    <t>05.03.08.01</t>
  </si>
  <si>
    <t>05.03.08.02</t>
  </si>
  <si>
    <t>05.03.08.03</t>
  </si>
  <si>
    <t>05.03.08.04</t>
  </si>
  <si>
    <t>05.03.08.05</t>
  </si>
  <si>
    <t>05.03.08.06</t>
  </si>
  <si>
    <t>05.03.08.07</t>
  </si>
  <si>
    <t>05.03.08.08</t>
  </si>
  <si>
    <t>05.04</t>
  </si>
  <si>
    <t>05.04.01</t>
  </si>
  <si>
    <t xml:space="preserve">      Almacen general</t>
  </si>
  <si>
    <t>05.04.01.01</t>
  </si>
  <si>
    <t>05.04.01.02</t>
  </si>
  <si>
    <t>05.04.01.03</t>
  </si>
  <si>
    <t>05.04.01.04</t>
  </si>
  <si>
    <t>05.04.01.05</t>
  </si>
  <si>
    <t>05.04.01.06</t>
  </si>
  <si>
    <t>05.04.01.07</t>
  </si>
  <si>
    <t>05.04.02</t>
  </si>
  <si>
    <t xml:space="preserve">      Estructura metálica generador</t>
  </si>
  <si>
    <t>05.04.02.01</t>
  </si>
  <si>
    <t>05.04.02.01.01</t>
  </si>
  <si>
    <t>05.04.02.01.02</t>
  </si>
  <si>
    <t>05.04.02.02</t>
  </si>
  <si>
    <t>05.04.02.02.01</t>
  </si>
  <si>
    <t>05.04.02.03</t>
  </si>
  <si>
    <t>05.04.02.03.01</t>
  </si>
  <si>
    <t>05.04.02.03.02</t>
  </si>
  <si>
    <t>05.04.02.03.03</t>
  </si>
  <si>
    <t>05.04.03</t>
  </si>
  <si>
    <t>05.04.03.01</t>
  </si>
  <si>
    <t>05.04.03.01.01</t>
  </si>
  <si>
    <t>05.04.03.01.02</t>
  </si>
  <si>
    <t>05.04.03.02</t>
  </si>
  <si>
    <t>05.04.03.02.01</t>
  </si>
  <si>
    <t>05.04.03.03</t>
  </si>
  <si>
    <t>05.04.03.03.01</t>
  </si>
  <si>
    <t>05.04.03.03.02</t>
  </si>
  <si>
    <t>05.05</t>
  </si>
  <si>
    <t>05.05.01</t>
  </si>
  <si>
    <t>05.05.01.01</t>
  </si>
  <si>
    <t xml:space="preserve">         Cabina para cuarto de bombas</t>
  </si>
  <si>
    <t>05.05.01.02</t>
  </si>
  <si>
    <t xml:space="preserve">         Caseta de vigilancia</t>
  </si>
  <si>
    <t>05.05.01.03</t>
  </si>
  <si>
    <t xml:space="preserve">         Contenedores de residuos solidos</t>
  </si>
  <si>
    <t>05.05.01.04</t>
  </si>
  <si>
    <t xml:space="preserve">         Bolardos de acero de 6"</t>
  </si>
  <si>
    <t>05.05.02</t>
  </si>
  <si>
    <t xml:space="preserve">      Suministro de contenedores</t>
  </si>
  <si>
    <t>05.05.02.01</t>
  </si>
  <si>
    <t>05.05.02.01.01</t>
  </si>
  <si>
    <t>05.05.02.01.02</t>
  </si>
  <si>
    <t>05.05.02.01.03</t>
  </si>
  <si>
    <t xml:space="preserve">            Dados de madera de 0.40x0.40x0.40 m</t>
  </si>
  <si>
    <t>05.05.02.01.04</t>
  </si>
  <si>
    <t xml:space="preserve">            Dados de madera de 0.60x0.40x0.40 m</t>
  </si>
  <si>
    <t>05.05.02.02</t>
  </si>
  <si>
    <t>05.05.02.02.01</t>
  </si>
  <si>
    <t xml:space="preserve">            Contenedores</t>
  </si>
  <si>
    <t>05.05.02.02.02</t>
  </si>
  <si>
    <t xml:space="preserve">            Taller satelital</t>
  </si>
  <si>
    <t>05.05.02.02.03</t>
  </si>
  <si>
    <t xml:space="preserve">            Montaje e instalación de contenedores</t>
  </si>
  <si>
    <t>05.06</t>
  </si>
  <si>
    <t xml:space="preserve">   Sanitartias</t>
  </si>
  <si>
    <t>05.06.01</t>
  </si>
  <si>
    <t>05.06.01.01</t>
  </si>
  <si>
    <t>05.06.01.02</t>
  </si>
  <si>
    <t>05.06.01.03</t>
  </si>
  <si>
    <t xml:space="preserve">         Bomba sumergible de 1.0 hp - Almacén rampa norte</t>
  </si>
  <si>
    <t>05.06.02</t>
  </si>
  <si>
    <t>05.06.02.01</t>
  </si>
  <si>
    <t xml:space="preserve">         Tanque hidroneumático vertical de 100 lt</t>
  </si>
  <si>
    <t>05.06.02.02</t>
  </si>
  <si>
    <t>05.06.02.03</t>
  </si>
  <si>
    <t xml:space="preserve">         Bomba centrifugas de 1.0 hp</t>
  </si>
  <si>
    <t>05.06.03</t>
  </si>
  <si>
    <t>05.06.03.01</t>
  </si>
  <si>
    <t>05.06.03.02</t>
  </si>
  <si>
    <t>05.06.03.03</t>
  </si>
  <si>
    <t>05.06.03.04</t>
  </si>
  <si>
    <t>05.06.04</t>
  </si>
  <si>
    <t>05.06.04.01</t>
  </si>
  <si>
    <t>05.06.04.01.01</t>
  </si>
  <si>
    <t>05.06.04.01.02</t>
  </si>
  <si>
    <t>05.06.04.01.03</t>
  </si>
  <si>
    <t>05.06.04.01.04</t>
  </si>
  <si>
    <t>05.06.04.01.05</t>
  </si>
  <si>
    <t>05.06.04.01.06</t>
  </si>
  <si>
    <t>05.06.04.01.07</t>
  </si>
  <si>
    <t>05.06.04.02</t>
  </si>
  <si>
    <t>05.06.04.02.01</t>
  </si>
  <si>
    <t>05.06.04.03</t>
  </si>
  <si>
    <t>05.06.04.03.01</t>
  </si>
  <si>
    <t>05.06.04.04</t>
  </si>
  <si>
    <t>05.06.04.04.01</t>
  </si>
  <si>
    <t>05.07</t>
  </si>
  <si>
    <t>05.07.01</t>
  </si>
  <si>
    <t>05.07.01.01</t>
  </si>
  <si>
    <t>05.07.02</t>
  </si>
  <si>
    <t>05.07.02.01</t>
  </si>
  <si>
    <t>05.07.02.02</t>
  </si>
  <si>
    <t>05.07.02.03</t>
  </si>
  <si>
    <t>05.07.02.04</t>
  </si>
  <si>
    <t>05.07.02.05</t>
  </si>
  <si>
    <t>05.07.02.06</t>
  </si>
  <si>
    <t>05.07.02.07</t>
  </si>
  <si>
    <t>05.07.02.08</t>
  </si>
  <si>
    <t>05.07.03</t>
  </si>
  <si>
    <t xml:space="preserve">      Duct Bank</t>
  </si>
  <si>
    <t>05.07.03.01</t>
  </si>
  <si>
    <t>05.07.03.01.01</t>
  </si>
  <si>
    <t>05.07.03.01.02</t>
  </si>
  <si>
    <t>05.07.03.01.03</t>
  </si>
  <si>
    <t>05.07.03.01.04</t>
  </si>
  <si>
    <t>05.07.03.01.05</t>
  </si>
  <si>
    <t>05.07.03.01.06</t>
  </si>
  <si>
    <t>05.07.03.01.07</t>
  </si>
  <si>
    <t>05.07.03.02</t>
  </si>
  <si>
    <t xml:space="preserve">         Conexión a tierra de conduit IMC de 4"</t>
  </si>
  <si>
    <t>05.07.03.02.01</t>
  </si>
  <si>
    <t xml:space="preserve">            Salida de banco de ductos de 4"</t>
  </si>
  <si>
    <t>05.07.03.03</t>
  </si>
  <si>
    <t>05.07.03.03.01</t>
  </si>
  <si>
    <t>05.07.03.04</t>
  </si>
  <si>
    <t>05.07.03.04.01</t>
  </si>
  <si>
    <t>05.07.03.04.02</t>
  </si>
  <si>
    <t>05.07.04</t>
  </si>
  <si>
    <t>05.07.04.01</t>
  </si>
  <si>
    <t>05.07.04.02</t>
  </si>
  <si>
    <t>05.07.04.03</t>
  </si>
  <si>
    <t>05.07.05</t>
  </si>
  <si>
    <t>05.07.05.01</t>
  </si>
  <si>
    <t>05.07.05.02</t>
  </si>
  <si>
    <t>05.07.05.03</t>
  </si>
  <si>
    <t>05.07.06</t>
  </si>
  <si>
    <t>05.07.06.01</t>
  </si>
  <si>
    <t>05.07.06.01.01</t>
  </si>
  <si>
    <t>05.07.06.01.02</t>
  </si>
  <si>
    <t>05.07.06.01.03</t>
  </si>
  <si>
    <t>05.07.06.01.04</t>
  </si>
  <si>
    <t>05.07.06.02</t>
  </si>
  <si>
    <t>05.07.06.02.01</t>
  </si>
  <si>
    <t>05.07.06.02.02</t>
  </si>
  <si>
    <t>05.07.07</t>
  </si>
  <si>
    <t>05.07.07.01</t>
  </si>
  <si>
    <t xml:space="preserve">         Tableros</t>
  </si>
  <si>
    <t>05.07.07.01.01</t>
  </si>
  <si>
    <t xml:space="preserve">            Tablero G-1 Almacén rampa norte</t>
  </si>
  <si>
    <t>05.07.07.01.02</t>
  </si>
  <si>
    <t xml:space="preserve">            Tablero G-2 Almacén rampa norte</t>
  </si>
  <si>
    <t>05.07.07.01.03</t>
  </si>
  <si>
    <t xml:space="preserve">            Tablero D-1 Almacén rampa norte</t>
  </si>
  <si>
    <t>05.07.07.01.04</t>
  </si>
  <si>
    <t xml:space="preserve">            Tablero D-2 Almacén rampa norte</t>
  </si>
  <si>
    <t>05.07.07.02</t>
  </si>
  <si>
    <t>05.07.07.02.01</t>
  </si>
  <si>
    <t xml:space="preserve">            Concreto fc = 20 Mpa (Cunetas y obras menores)</t>
  </si>
  <si>
    <t>05.07.07.02.02</t>
  </si>
  <si>
    <t>05.07.07.02.03</t>
  </si>
  <si>
    <t>05.07.08</t>
  </si>
  <si>
    <t>05.07.08.01</t>
  </si>
  <si>
    <t>05.07.09</t>
  </si>
  <si>
    <t>05.07.09.01</t>
  </si>
  <si>
    <t>05.07.09.01.01</t>
  </si>
  <si>
    <t>05.07.09.01.02</t>
  </si>
  <si>
    <t>05.07.09.02</t>
  </si>
  <si>
    <t>05.07.09.02.01</t>
  </si>
  <si>
    <t xml:space="preserve">            Poste de concreto armado centrifugado de 9/300/2/150/255</t>
  </si>
  <si>
    <t>05.07.09.02.02</t>
  </si>
  <si>
    <t>05.07.09.02.03</t>
  </si>
  <si>
    <t xml:space="preserve">            Abrazaderas para pastoral simples</t>
  </si>
  <si>
    <t>05.07.09.02.04</t>
  </si>
  <si>
    <t xml:space="preserve">            Abrazaderas para pastoral dobles</t>
  </si>
  <si>
    <t>05.07.09.03</t>
  </si>
  <si>
    <t xml:space="preserve">         Luminarias exteriores</t>
  </si>
  <si>
    <t>05.07.09.03.01</t>
  </si>
  <si>
    <t>05.07.09.03.02</t>
  </si>
  <si>
    <t>05.07.09.04</t>
  </si>
  <si>
    <t>05.07.09.04.01</t>
  </si>
  <si>
    <t>05.07.09.04.02</t>
  </si>
  <si>
    <t>05.07.10</t>
  </si>
  <si>
    <t>05.07.10.01</t>
  </si>
  <si>
    <t>05.07.11</t>
  </si>
  <si>
    <t xml:space="preserve">      Sistema de aterramiento y protección atmosférica</t>
  </si>
  <si>
    <t>05.07.11.01</t>
  </si>
  <si>
    <t>05.07.11.01.01</t>
  </si>
  <si>
    <t>05.07.11.01.02</t>
  </si>
  <si>
    <t>05.07.11.01.03</t>
  </si>
  <si>
    <t>05.07.11.01.04</t>
  </si>
  <si>
    <t>05.07.11.01.05</t>
  </si>
  <si>
    <t>05.07.11.01.06</t>
  </si>
  <si>
    <t>05.07.11.01.07</t>
  </si>
  <si>
    <t>05.07.11.01.08</t>
  </si>
  <si>
    <t>05.07.11.01.09</t>
  </si>
  <si>
    <t>05.07.11.01.10</t>
  </si>
  <si>
    <t>05.07.11.01.11</t>
  </si>
  <si>
    <t>05.07.11.02</t>
  </si>
  <si>
    <t>05.07.11.02.01</t>
  </si>
  <si>
    <t>05.07.11.02.02</t>
  </si>
  <si>
    <t>05.07.11.02.03</t>
  </si>
  <si>
    <t>05.07.11.02.04</t>
  </si>
  <si>
    <t>05.07.11.02.05</t>
  </si>
  <si>
    <t>05.08</t>
  </si>
  <si>
    <t xml:space="preserve">   Telecomunicaciones</t>
  </si>
  <si>
    <t>05.08.01</t>
  </si>
  <si>
    <t xml:space="preserve">      Poste de telecomunicaciones</t>
  </si>
  <si>
    <t>05.08.01.01</t>
  </si>
  <si>
    <t xml:space="preserve">         Poste de comunicación de 5 m</t>
  </si>
  <si>
    <t>05.08.01.02</t>
  </si>
  <si>
    <t xml:space="preserve">         Pararrayos unipolar de oxido de zinc, 10kA Incluye contador de descargas</t>
  </si>
  <si>
    <t>05.08.01.03</t>
  </si>
  <si>
    <t xml:space="preserve">         Conductor de CU desnudo 2/0 AWG - En postes</t>
  </si>
  <si>
    <t>05.08.01.04</t>
  </si>
  <si>
    <t xml:space="preserve">         Suministro y montaje de radio enlace (Instalado en operación)</t>
  </si>
  <si>
    <t>05.08.02</t>
  </si>
  <si>
    <t xml:space="preserve">      Malla a tierra</t>
  </si>
  <si>
    <t>05.08.02.01</t>
  </si>
  <si>
    <t xml:space="preserve">         Conductor de CU desnudo 4/0 AWG - Red superficial</t>
  </si>
  <si>
    <t>05.08.02.02</t>
  </si>
  <si>
    <t>05.08.02.03</t>
  </si>
  <si>
    <t xml:space="preserve">         Relleno preparado con bentonita al 0.05%</t>
  </si>
  <si>
    <t>05.08.02.04</t>
  </si>
  <si>
    <t xml:space="preserve">         Relleno con material propio tamizado manual</t>
  </si>
  <si>
    <t>05.08.02.05</t>
  </si>
  <si>
    <t xml:space="preserve">         Cemento conductivo (300 mm x 50 mm)</t>
  </si>
  <si>
    <t>05.08.02.06</t>
  </si>
  <si>
    <t>05.08.02.07</t>
  </si>
  <si>
    <t xml:space="preserve">         Pozo a tierra con cememento conductivo de 3/4" x 2.40 m.</t>
  </si>
  <si>
    <t>05.08.02.08</t>
  </si>
  <si>
    <t>05.08.02.09</t>
  </si>
  <si>
    <t xml:space="preserve">         Punto de aterramiento de postes con lengüeta de puesta a tierra</t>
  </si>
  <si>
    <t>05.09</t>
  </si>
  <si>
    <t>05.09.01</t>
  </si>
  <si>
    <t xml:space="preserve">      Extintores portatiles de CO2 de 9 kg con soporte metálico</t>
  </si>
  <si>
    <t>05.10</t>
  </si>
  <si>
    <t>05.10.01</t>
  </si>
  <si>
    <t xml:space="preserve">      Pruebas funcionales de todos los sistemas (eléctricos, sanitarios, drenaje, etc.).</t>
  </si>
  <si>
    <t>05.10.02</t>
  </si>
  <si>
    <t xml:space="preserve">      Inspecciones de seguridad y cumplimiento normativo.</t>
  </si>
  <si>
    <t>05.10.03</t>
  </si>
  <si>
    <t xml:space="preserve">      Levantamiento de observaciones.</t>
  </si>
  <si>
    <t>05.10.04</t>
  </si>
  <si>
    <t xml:space="preserve">      Entregas de obra al cliente.</t>
  </si>
  <si>
    <r>
      <t>1.</t>
    </r>
    <r>
      <rPr>
        <b/>
        <sz val="14"/>
        <color theme="1"/>
        <rFont val="Arial"/>
        <family val="2"/>
      </rPr>
      <t xml:space="preserve"> Control de Avance (Producción Real vs. Programa)Excavación de Zanja (0.60×0.60 m): </t>
    </r>
    <r>
      <rPr>
        <sz val="14"/>
        <color theme="1"/>
        <rFont val="Arial"/>
        <family val="2"/>
      </rPr>
      <t xml:space="preserve">9.00 m³ (25.00 ml) ejecutados. 
Meta cumplida al 100%.
Perfilado y Nivelación: 25.00 ml ejecutados.Avance optimo
Cama de Arena (e=0.20 m): 25.00 ml colocados.avance optimo.
Instalación de Bancoductos: 28.00 ml instalados. Brecha de 2.00 ml respecto a los 30.00 ml programados.
Suministro de Afirmado: 15.00 m³ colocados. Meta cumplida al 100%.
</t>
    </r>
    <r>
      <rPr>
        <b/>
        <sz val="14"/>
        <color theme="1"/>
        <rFont val="Arial"/>
        <family val="2"/>
      </rPr>
      <t>2. Restricciones y Análisis de RendimientoDesviación en Bancoductos:</t>
    </r>
    <r>
      <rPr>
        <sz val="14"/>
        <color theme="1"/>
        <rFont val="Arial"/>
        <family val="2"/>
      </rPr>
      <t xml:space="preserve"> 
No se alcanzó la meta diaria de instalación debido al tiempo invertido en las maniobras de acoplamiento, alineamiento técnico y aseguramiento de la hermeticidad de las uniones prefabricadas.
Impacto: Se priorizó la calidad del armado sobre el avance lineal para asegurar la aprobación de la supervisión, dejando un saldo de 2.00 ml pendientes que se arrastrarán al inicio del siguiente turno.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</si>
</sst>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dd&quot;-&quot;mm&quot;-&quot;yy"/>
    <numFmt numFmtId="166" formatCode="000"/>
    <numFmt numFmtId="167" formatCode="#,##0.00_ ;\-#,##0.00\ "/>
    <numFmt numFmtId="168" formatCode="00000000"/>
    <numFmt numFmtId="169" formatCode="_-* #,##0.00_-;\-* #,##0.00_-;_-* &quot;-&quot;??_-;_-@"/>
    <numFmt numFmtId="170" formatCode="0.0"/>
    <numFmt numFmtId="171" formatCode="&quot;Gasto general&quot;\ 0.00\ %"/>
  </numFmts>
  <fonts count="75">
    <font>
      <sz val="11"/>
      <color theme="1"/>
      <name val="Aptos Narrow"/>
      <scheme val="minor"/>
    </font>
    <font>
      <sz val="11"/>
      <color theme="1"/>
      <name val="Aptos Narrow"/>
      <family val="2"/>
    </font>
    <font>
      <b/>
      <sz val="8"/>
      <color theme="0"/>
      <name val="Arial"/>
      <family val="2"/>
    </font>
    <font>
      <sz val="10"/>
      <color theme="1"/>
      <name val="Arial"/>
      <family val="2"/>
    </font>
    <font>
      <sz val="11"/>
      <color rgb="FF000000"/>
      <name val="Aptos Narrow"/>
      <family val="2"/>
    </font>
    <font>
      <sz val="8"/>
      <color theme="1"/>
      <name val="Arial"/>
      <family val="2"/>
    </font>
    <font>
      <b/>
      <sz val="11"/>
      <color rgb="FF000000"/>
      <name val="Aptos Narrow"/>
      <family val="2"/>
    </font>
    <font>
      <sz val="11"/>
      <name val="Aptos Narrow"/>
      <family val="2"/>
    </font>
    <font>
      <b/>
      <sz val="7"/>
      <color rgb="FFFF0000"/>
      <name val="Arial"/>
      <family val="2"/>
    </font>
    <font>
      <b/>
      <sz val="7"/>
      <color rgb="FF0000FF"/>
      <name val="Arial"/>
      <family val="2"/>
    </font>
    <font>
      <b/>
      <sz val="11"/>
      <color theme="1"/>
      <name val="Aptos Narrow"/>
      <family val="2"/>
    </font>
    <font>
      <b/>
      <sz val="7"/>
      <color rgb="FFFF9900"/>
      <name val="Arial"/>
      <family val="2"/>
    </font>
    <font>
      <sz val="12"/>
      <color theme="1"/>
      <name val="Aptos Narrow"/>
      <family val="2"/>
    </font>
    <font>
      <sz val="7"/>
      <color theme="1"/>
      <name val="Arial"/>
      <family val="2"/>
    </font>
    <font>
      <sz val="10"/>
      <color theme="1"/>
      <name val="Aptos Narrow"/>
      <family val="2"/>
    </font>
    <font>
      <sz val="8"/>
      <color theme="1"/>
      <name val="Aptos Narrow"/>
      <family val="2"/>
    </font>
    <font>
      <i/>
      <sz val="11"/>
      <color theme="0"/>
      <name val="Aptos Narrow"/>
      <family val="2"/>
    </font>
    <font>
      <b/>
      <sz val="7"/>
      <color theme="1"/>
      <name val="Aptos Narrow"/>
      <family val="2"/>
    </font>
    <font>
      <b/>
      <i/>
      <sz val="10"/>
      <color theme="1"/>
      <name val="Aptos Narrow"/>
      <family val="2"/>
    </font>
    <font>
      <sz val="7"/>
      <color theme="1"/>
      <name val="Aptos Narrow"/>
      <family val="2"/>
    </font>
    <font>
      <sz val="6"/>
      <color theme="1"/>
      <name val="Aptos Narrow"/>
      <family val="2"/>
    </font>
    <font>
      <b/>
      <sz val="12"/>
      <color theme="0"/>
      <name val="Aptos Narrow"/>
      <family val="2"/>
    </font>
    <font>
      <b/>
      <sz val="14"/>
      <color theme="1"/>
      <name val="Aptos Narrow"/>
      <family val="2"/>
    </font>
    <font>
      <b/>
      <sz val="11"/>
      <color theme="1"/>
      <name val="Arial"/>
      <family val="2"/>
    </font>
    <font>
      <sz val="12"/>
      <color theme="0"/>
      <name val="Aptos Narrow"/>
      <family val="2"/>
    </font>
    <font>
      <b/>
      <sz val="9"/>
      <color theme="1"/>
      <name val="Arial"/>
      <family val="2"/>
    </font>
    <font>
      <sz val="11"/>
      <color theme="0"/>
      <name val="Aptos Narrow"/>
      <family val="2"/>
    </font>
    <font>
      <b/>
      <sz val="8"/>
      <color theme="0"/>
      <name val="Aptos Narrow"/>
      <family val="2"/>
    </font>
    <font>
      <b/>
      <sz val="12"/>
      <color rgb="FF000000"/>
      <name val="Aptos Narrow"/>
      <family val="2"/>
    </font>
    <font>
      <sz val="12"/>
      <color rgb="FF000000"/>
      <name val="Aptos Narrow"/>
      <family val="2"/>
    </font>
    <font>
      <b/>
      <sz val="8"/>
      <color rgb="FF071420"/>
      <name val="Aptos Narrow"/>
      <family val="2"/>
    </font>
    <font>
      <b/>
      <sz val="8"/>
      <color rgb="FFFFFFFF"/>
      <name val="Arial"/>
      <family val="2"/>
    </font>
    <font>
      <b/>
      <sz val="7"/>
      <color rgb="FF800000"/>
      <name val="Arial"/>
      <family val="2"/>
    </font>
    <font>
      <sz val="8"/>
      <color rgb="FFFF0000"/>
      <name val="Aptos Narrow"/>
      <family val="2"/>
    </font>
    <font>
      <sz val="11"/>
      <color rgb="FF000000"/>
      <name val="Play"/>
    </font>
    <font>
      <sz val="7"/>
      <color rgb="FFFF0000"/>
      <name val="Aptos Narrow"/>
      <family val="2"/>
    </font>
    <font>
      <b/>
      <sz val="10"/>
      <color theme="1"/>
      <name val="Arial"/>
      <family val="2"/>
    </font>
    <font>
      <sz val="12"/>
      <color theme="1"/>
      <name val="Arial"/>
      <family val="2"/>
    </font>
    <font>
      <sz val="11"/>
      <color theme="1"/>
      <name val="Arial"/>
      <family val="2"/>
    </font>
    <font>
      <b/>
      <sz val="12"/>
      <color theme="1"/>
      <name val="Aptos Narrow"/>
      <family val="2"/>
    </font>
    <font>
      <b/>
      <sz val="9"/>
      <color theme="1"/>
      <name val="Aptos Narrow"/>
      <family val="2"/>
    </font>
    <font>
      <b/>
      <sz val="12"/>
      <color rgb="FFFFFFFF"/>
      <name val="Arial"/>
      <family val="2"/>
    </font>
    <font>
      <sz val="9"/>
      <color theme="1"/>
      <name val="Aptos Narrow"/>
      <family val="2"/>
    </font>
    <font>
      <sz val="9"/>
      <color theme="1"/>
      <name val="Arial"/>
      <family val="2"/>
    </font>
    <font>
      <sz val="9"/>
      <color rgb="FFFF0000"/>
      <name val="Arial"/>
      <family val="2"/>
    </font>
    <font>
      <b/>
      <sz val="12"/>
      <color theme="0"/>
      <name val="Arial"/>
      <family val="2"/>
    </font>
    <font>
      <sz val="9"/>
      <color rgb="FFFF0000"/>
      <name val="Aptos Narrow"/>
      <family val="2"/>
    </font>
    <font>
      <b/>
      <sz val="7"/>
      <color rgb="FFFF00FF"/>
      <name val="Arial"/>
      <family val="2"/>
    </font>
    <font>
      <b/>
      <sz val="8"/>
      <color theme="1"/>
      <name val="Aptos Narrow"/>
      <family val="2"/>
    </font>
    <font>
      <b/>
      <sz val="14"/>
      <color theme="1"/>
      <name val="Arial"/>
      <family val="2"/>
    </font>
    <font>
      <b/>
      <sz val="18"/>
      <color theme="1"/>
      <name val="Aptos Narrow"/>
      <family val="2"/>
    </font>
    <font>
      <sz val="12"/>
      <color rgb="FFFF0000"/>
      <name val="Aptos Narrow"/>
      <family val="2"/>
    </font>
    <font>
      <b/>
      <sz val="8"/>
      <color theme="1"/>
      <name val="Arial"/>
      <family val="2"/>
    </font>
    <font>
      <sz val="11"/>
      <color theme="1"/>
      <name val="Aptos Narrow"/>
      <family val="2"/>
    </font>
    <font>
      <sz val="11"/>
      <color rgb="FFFF0000"/>
      <name val="Aptos Narrow"/>
      <family val="2"/>
    </font>
    <font>
      <b/>
      <sz val="6"/>
      <color theme="1"/>
      <name val="Aptos Narrow"/>
      <family val="2"/>
    </font>
    <font>
      <b/>
      <sz val="7"/>
      <color rgb="FF00FF00"/>
      <name val="Arial"/>
      <family val="2"/>
    </font>
    <font>
      <b/>
      <sz val="6"/>
      <color theme="0"/>
      <name val="Aptos Narrow"/>
      <family val="2"/>
    </font>
    <font>
      <sz val="6"/>
      <color theme="0"/>
      <name val="Aptos Narrow"/>
      <family val="2"/>
    </font>
    <font>
      <sz val="6"/>
      <color rgb="FFFF0000"/>
      <name val="Aptos Narrow"/>
      <family val="2"/>
    </font>
    <font>
      <sz val="6"/>
      <color rgb="FFC00000"/>
      <name val="Aptos Narrow"/>
      <family val="2"/>
    </font>
    <font>
      <sz val="6"/>
      <color rgb="FFFF0000"/>
      <name val="Arial"/>
      <family val="2"/>
    </font>
    <font>
      <b/>
      <sz val="11"/>
      <color theme="0"/>
      <name val="Aptos Narrow"/>
      <family val="2"/>
    </font>
    <font>
      <b/>
      <sz val="7"/>
      <color theme="1"/>
      <name val="Aptos"/>
      <family val="2"/>
    </font>
    <font>
      <sz val="7"/>
      <color theme="1"/>
      <name val="Aptos"/>
      <family val="2"/>
    </font>
    <font>
      <b/>
      <sz val="8"/>
      <color rgb="FFFF0000"/>
      <name val="Arial"/>
      <family val="2"/>
    </font>
    <font>
      <b/>
      <sz val="8"/>
      <color rgb="FF0000FF"/>
      <name val="Arial"/>
      <family val="2"/>
    </font>
    <font>
      <b/>
      <sz val="8"/>
      <color rgb="FFFF9900"/>
      <name val="Arial"/>
      <family val="2"/>
    </font>
    <font>
      <b/>
      <sz val="8"/>
      <color rgb="FF800000"/>
      <name val="Arial"/>
      <family val="2"/>
    </font>
    <font>
      <b/>
      <sz val="8"/>
      <color rgb="FFFF00FF"/>
      <name val="Arial"/>
      <family val="2"/>
    </font>
    <font>
      <b/>
      <sz val="8"/>
      <color theme="1"/>
      <name val="Aptos"/>
      <family val="2"/>
    </font>
    <font>
      <sz val="8"/>
      <color theme="1"/>
      <name val="Aptos"/>
      <family val="2"/>
    </font>
    <font>
      <b/>
      <sz val="12"/>
      <color theme="1"/>
      <name val="Arial"/>
      <family val="2"/>
    </font>
    <font>
      <sz val="12"/>
      <color rgb="FF0070C0"/>
      <name val="Arial"/>
      <family val="2"/>
    </font>
    <font>
      <sz val="14"/>
      <color theme="1"/>
      <name val="Arial"/>
      <family val="2"/>
    </font>
  </fonts>
  <fills count="20">
    <fill>
      <patternFill patternType="none"/>
    </fill>
    <fill>
      <patternFill patternType="gray125"/>
    </fill>
    <fill>
      <patternFill patternType="solid">
        <fgColor rgb="FF002060"/>
        <bgColor rgb="FF002060"/>
      </patternFill>
    </fill>
    <fill>
      <patternFill patternType="solid">
        <fgColor theme="0"/>
        <bgColor theme="0"/>
      </patternFill>
    </fill>
    <fill>
      <patternFill patternType="solid">
        <fgColor rgb="FFF6C6AC"/>
        <bgColor rgb="FFF6C6AC"/>
      </patternFill>
    </fill>
    <fill>
      <patternFill patternType="solid">
        <fgColor rgb="FF1E447F"/>
        <bgColor rgb="FF1E447F"/>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D8D8D8"/>
        <bgColor rgb="FFD8D8D8"/>
      </patternFill>
    </fill>
    <fill>
      <patternFill patternType="solid">
        <fgColor rgb="FFFFC000"/>
        <bgColor rgb="FFFFC000"/>
      </patternFill>
    </fill>
    <fill>
      <patternFill patternType="solid">
        <fgColor rgb="FFDBE9F7"/>
        <bgColor rgb="FFDBE9F7"/>
      </patternFill>
    </fill>
    <fill>
      <patternFill patternType="solid">
        <fgColor rgb="FFCAEDFB"/>
        <bgColor rgb="FFCAEDFB"/>
      </patternFill>
    </fill>
    <fill>
      <patternFill patternType="solid">
        <fgColor rgb="FFF2F2F2"/>
        <bgColor rgb="FFF2F2F2"/>
      </patternFill>
    </fill>
    <fill>
      <patternFill patternType="solid">
        <fgColor rgb="FFD9F2D0"/>
        <bgColor rgb="FFD9F2D0"/>
      </patternFill>
    </fill>
    <fill>
      <patternFill patternType="solid">
        <fgColor rgb="FFFFCCCC"/>
        <bgColor rgb="FFFFCCCC"/>
      </patternFill>
    </fill>
    <fill>
      <patternFill patternType="solid">
        <fgColor rgb="FFFAE2D5"/>
        <bgColor rgb="FFFAE2D5"/>
      </patternFill>
    </fill>
    <fill>
      <patternFill patternType="solid">
        <fgColor rgb="FFB3E5A1"/>
        <bgColor rgb="FFB3E5A1"/>
      </patternFill>
    </fill>
    <fill>
      <patternFill patternType="solid">
        <fgColor rgb="FF00B0F0"/>
        <bgColor rgb="FF00B0F0"/>
      </patternFill>
    </fill>
    <fill>
      <patternFill patternType="solid">
        <fgColor rgb="FF92D050"/>
        <bgColor rgb="FF92D050"/>
      </patternFill>
    </fill>
  </fills>
  <borders count="15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thin">
        <color rgb="FF000000"/>
      </top>
      <bottom style="thin">
        <color rgb="FF000000"/>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bottom/>
      <diagonal/>
    </border>
    <border>
      <left/>
      <right/>
      <top/>
      <bottom/>
      <diagonal/>
    </border>
    <border>
      <left style="medium">
        <color rgb="FF000000"/>
      </left>
      <right/>
      <top/>
      <bottom/>
      <diagonal/>
    </border>
    <border>
      <left/>
      <right style="medium">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hair">
        <color rgb="FF000000"/>
      </left>
      <right style="hair">
        <color rgb="FF000000"/>
      </right>
      <top style="hair">
        <color rgb="FF000000"/>
      </top>
      <bottom/>
      <diagonal/>
    </border>
    <border>
      <left style="medium">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medium">
        <color rgb="FF000000"/>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hair">
        <color rgb="FF000000"/>
      </right>
      <top style="hair">
        <color rgb="FF000000"/>
      </top>
      <bottom style="hair">
        <color rgb="FF000000"/>
      </bottom>
      <diagonal/>
    </border>
    <border>
      <left style="medium">
        <color rgb="FF000000"/>
      </left>
      <right/>
      <top style="thin">
        <color rgb="FF000000"/>
      </top>
      <bottom style="thin">
        <color rgb="FF000000"/>
      </bottom>
      <diagonal/>
    </border>
    <border>
      <left/>
      <right style="hair">
        <color rgb="FF000000"/>
      </right>
      <top style="hair">
        <color rgb="FF000000"/>
      </top>
      <bottom style="hair">
        <color rgb="FF000000"/>
      </bottom>
      <diagonal/>
    </border>
    <border>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hair">
        <color rgb="FF000000"/>
      </left>
      <right/>
      <top style="hair">
        <color rgb="FF000000"/>
      </top>
      <bottom style="hair">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n">
        <color rgb="FF000000"/>
      </top>
      <bottom/>
      <diagonal/>
    </border>
    <border>
      <left style="medium">
        <color rgb="FF000000"/>
      </left>
      <right/>
      <top style="thin">
        <color rgb="FF000000"/>
      </top>
      <bottom/>
      <diagonal/>
    </border>
    <border>
      <left style="thin">
        <color rgb="FF000000"/>
      </left>
      <right style="thin">
        <color rgb="FF000000"/>
      </right>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thin">
        <color rgb="FF000000"/>
      </left>
      <right/>
      <top/>
      <bottom/>
      <diagonal/>
    </border>
    <border>
      <left/>
      <right style="thin">
        <color rgb="FF000000"/>
      </right>
      <top/>
      <bottom/>
      <diagonal/>
    </border>
    <border>
      <left/>
      <right style="medium">
        <color rgb="FF000000"/>
      </right>
      <top/>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diagonal/>
    </border>
    <border>
      <left style="medium">
        <color rgb="FF000000"/>
      </left>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style="medium">
        <color rgb="FF000000"/>
      </left>
      <right/>
      <top/>
      <bottom style="medium">
        <color rgb="FF000000"/>
      </bottom>
      <diagonal/>
    </border>
    <border>
      <left/>
      <right style="hair">
        <color rgb="FF000000"/>
      </right>
      <top/>
      <bottom/>
      <diagonal/>
    </border>
    <border>
      <left/>
      <right style="hair">
        <color rgb="FF000000"/>
      </right>
      <top/>
      <bottom/>
      <diagonal/>
    </border>
    <border>
      <left style="hair">
        <color rgb="FF000000"/>
      </left>
      <right style="medium">
        <color rgb="FF000000"/>
      </right>
      <top style="hair">
        <color rgb="FF000000"/>
      </top>
      <bottom/>
      <diagonal/>
    </border>
    <border>
      <left/>
      <right/>
      <top style="medium">
        <color rgb="FF000000"/>
      </top>
      <bottom style="medium">
        <color rgb="FF000000"/>
      </bottom>
      <diagonal/>
    </border>
    <border>
      <left style="medium">
        <color rgb="FF000000"/>
      </left>
      <right/>
      <top/>
      <bottom style="double">
        <color rgb="FF000000"/>
      </bottom>
      <diagonal/>
    </border>
    <border>
      <left/>
      <right/>
      <top/>
      <bottom style="double">
        <color rgb="FF000000"/>
      </bottom>
      <diagonal/>
    </border>
    <border>
      <left/>
      <right/>
      <top style="medium">
        <color rgb="FF000000"/>
      </top>
      <bottom style="double">
        <color rgb="FF000000"/>
      </bottom>
      <diagonal/>
    </border>
    <border>
      <left style="hair">
        <color rgb="FF000000"/>
      </left>
      <right/>
      <top/>
      <bottom style="double">
        <color rgb="FF000000"/>
      </bottom>
      <diagonal/>
    </border>
    <border>
      <left/>
      <right style="medium">
        <color rgb="FF000000"/>
      </right>
      <top style="medium">
        <color rgb="FF000000"/>
      </top>
      <bottom style="double">
        <color rgb="FF000000"/>
      </bottom>
      <diagonal/>
    </border>
    <border>
      <left style="medium">
        <color rgb="FF000000"/>
      </left>
      <right/>
      <top style="double">
        <color rgb="FF000000"/>
      </top>
      <bottom/>
      <diagonal/>
    </border>
    <border>
      <left/>
      <right/>
      <top style="double">
        <color rgb="FF000000"/>
      </top>
      <bottom/>
      <diagonal/>
    </border>
    <border>
      <left/>
      <right/>
      <top style="double">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medium">
        <color rgb="FF000000"/>
      </right>
      <top/>
      <bottom style="hair">
        <color rgb="FF000000"/>
      </bottom>
      <diagonal/>
    </border>
    <border>
      <left style="hair">
        <color rgb="FF000000"/>
      </left>
      <right style="hair">
        <color rgb="FF000000"/>
      </right>
      <top/>
      <bottom style="double">
        <color rgb="FF000000"/>
      </bottom>
      <diagonal/>
    </border>
    <border>
      <left style="hair">
        <color rgb="FF000000"/>
      </left>
      <right/>
      <top/>
      <bottom/>
      <diagonal/>
    </border>
    <border>
      <left style="hair">
        <color rgb="FF000000"/>
      </left>
      <right style="medium">
        <color rgb="FF000000"/>
      </right>
      <top/>
      <bottom/>
      <diagonal/>
    </border>
    <border>
      <left/>
      <right/>
      <top style="double">
        <color rgb="FF000000"/>
      </top>
      <bottom/>
      <diagonal/>
    </border>
    <border>
      <left style="hair">
        <color rgb="FF000000"/>
      </left>
      <right style="hair">
        <color rgb="FF000000"/>
      </right>
      <top style="double">
        <color rgb="FF000000"/>
      </top>
      <bottom style="hair">
        <color rgb="FF000000"/>
      </bottom>
      <diagonal/>
    </border>
    <border>
      <left style="hair">
        <color rgb="FF000000"/>
      </left>
      <right/>
      <top style="double">
        <color rgb="FF000000"/>
      </top>
      <bottom style="hair">
        <color rgb="FF000000"/>
      </bottom>
      <diagonal/>
    </border>
    <border>
      <left style="hair">
        <color rgb="FF000000"/>
      </left>
      <right style="medium">
        <color rgb="FF000000"/>
      </right>
      <top style="double">
        <color rgb="FF000000"/>
      </top>
      <bottom style="hair">
        <color rgb="FF000000"/>
      </bottom>
      <diagonal/>
    </border>
    <border>
      <left style="medium">
        <color rgb="FF000000"/>
      </left>
      <right/>
      <top/>
      <bottom style="double">
        <color rgb="FF000000"/>
      </bottom>
      <diagonal/>
    </border>
    <border>
      <left style="hair">
        <color rgb="FF000000"/>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style="hair">
        <color rgb="FF000000"/>
      </left>
      <right style="medium">
        <color rgb="FF000000"/>
      </right>
      <top style="hair">
        <color rgb="FF000000"/>
      </top>
      <bottom style="double">
        <color rgb="FF000000"/>
      </bottom>
      <diagonal/>
    </border>
    <border>
      <left/>
      <right/>
      <top style="double">
        <color rgb="FF000000"/>
      </top>
      <bottom style="medium">
        <color rgb="FF000000"/>
      </bottom>
      <diagonal/>
    </border>
    <border>
      <left style="thin">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s>
  <cellStyleXfs count="1">
    <xf numFmtId="0" fontId="0" fillId="0" borderId="0"/>
  </cellStyleXfs>
  <cellXfs count="507">
    <xf numFmtId="0" fontId="0" fillId="0" borderId="0" xfId="0"/>
    <xf numFmtId="0" fontId="1" fillId="0" borderId="0" xfId="0" applyFont="1" applyAlignment="1">
      <alignment horizontal="left"/>
    </xf>
    <xf numFmtId="0" fontId="1" fillId="0" borderId="0" xfId="0" applyFont="1" applyAlignment="1">
      <alignment horizontal="center" vertical="center"/>
    </xf>
    <xf numFmtId="0" fontId="3" fillId="0" borderId="0" xfId="0" applyFont="1"/>
    <xf numFmtId="0" fontId="4" fillId="3" borderId="2" xfId="0" applyFont="1" applyFill="1" applyBorder="1" applyAlignment="1">
      <alignment horizontal="center"/>
    </xf>
    <xf numFmtId="0" fontId="5" fillId="0" borderId="0" xfId="0" applyFont="1" applyAlignment="1">
      <alignment vertical="center"/>
    </xf>
    <xf numFmtId="0" fontId="8" fillId="0" borderId="0" xfId="0" applyFont="1" applyAlignment="1">
      <alignment vertical="center"/>
    </xf>
    <xf numFmtId="164" fontId="8" fillId="0" borderId="0" xfId="0" applyNumberFormat="1" applyFont="1" applyAlignment="1">
      <alignment vertical="center"/>
    </xf>
    <xf numFmtId="0" fontId="9" fillId="0" borderId="0" xfId="0" applyFont="1" applyAlignment="1">
      <alignment vertical="center"/>
    </xf>
    <xf numFmtId="164" fontId="9" fillId="0" borderId="0" xfId="0" applyNumberFormat="1" applyFont="1" applyAlignment="1">
      <alignment vertical="center"/>
    </xf>
    <xf numFmtId="0" fontId="10" fillId="0" borderId="0" xfId="0" applyFont="1" applyAlignment="1">
      <alignment horizontal="left"/>
    </xf>
    <xf numFmtId="0" fontId="11" fillId="0" borderId="0" xfId="0" applyFont="1" applyAlignment="1">
      <alignment vertical="center"/>
    </xf>
    <xf numFmtId="0" fontId="10" fillId="0" borderId="0" xfId="0" applyFont="1"/>
    <xf numFmtId="164" fontId="11" fillId="0" borderId="0" xfId="0" applyNumberFormat="1" applyFont="1" applyAlignment="1">
      <alignment vertical="center"/>
    </xf>
    <xf numFmtId="0" fontId="13" fillId="0" borderId="0" xfId="0" applyFont="1" applyAlignment="1">
      <alignment vertical="center"/>
    </xf>
    <xf numFmtId="2" fontId="13" fillId="0" borderId="0" xfId="0" applyNumberFormat="1" applyFont="1" applyAlignment="1">
      <alignment vertical="center"/>
    </xf>
    <xf numFmtId="164" fontId="13" fillId="0" borderId="0" xfId="0" applyNumberFormat="1" applyFont="1" applyAlignment="1">
      <alignment vertical="center"/>
    </xf>
    <xf numFmtId="0" fontId="13" fillId="0" borderId="0" xfId="0" applyFont="1" applyAlignment="1">
      <alignment horizontal="center" vertical="center"/>
    </xf>
    <xf numFmtId="0" fontId="4" fillId="3" borderId="2" xfId="0" applyFont="1" applyFill="1" applyBorder="1"/>
    <xf numFmtId="0" fontId="13" fillId="4" borderId="22" xfId="0" applyFont="1" applyFill="1" applyBorder="1" applyAlignment="1">
      <alignment horizontal="center" vertical="center"/>
    </xf>
    <xf numFmtId="0" fontId="18" fillId="0" borderId="0" xfId="0" applyFont="1" applyAlignment="1">
      <alignment horizontal="left" vertical="center"/>
    </xf>
    <xf numFmtId="0" fontId="17" fillId="3" borderId="22" xfId="0" applyFont="1" applyFill="1" applyBorder="1"/>
    <xf numFmtId="0" fontId="15" fillId="0" borderId="0" xfId="0" applyFont="1" applyAlignment="1">
      <alignment horizontal="left" vertical="center"/>
    </xf>
    <xf numFmtId="0" fontId="15" fillId="0" borderId="0" xfId="0" applyFont="1" applyAlignment="1">
      <alignment horizontal="center" vertical="center"/>
    </xf>
    <xf numFmtId="0" fontId="20" fillId="0" borderId="0" xfId="0" applyFont="1" applyAlignment="1">
      <alignment horizontal="center" vertical="center"/>
    </xf>
    <xf numFmtId="0" fontId="21" fillId="6" borderId="2" xfId="0" applyFont="1" applyFill="1" applyBorder="1" applyAlignment="1">
      <alignment horizontal="center"/>
    </xf>
    <xf numFmtId="0" fontId="22" fillId="0" borderId="0" xfId="0" applyFont="1" applyAlignment="1">
      <alignment horizontal="center" vertical="center"/>
    </xf>
    <xf numFmtId="0" fontId="24" fillId="5" borderId="26" xfId="0" applyFont="1" applyFill="1" applyBorder="1" applyAlignment="1">
      <alignment horizontal="center" vertical="center" wrapText="1"/>
    </xf>
    <xf numFmtId="0" fontId="10" fillId="0" borderId="0" xfId="0" applyFont="1" applyAlignment="1">
      <alignment horizontal="center" vertical="center"/>
    </xf>
    <xf numFmtId="0" fontId="24" fillId="5" borderId="28" xfId="0" applyFont="1" applyFill="1" applyBorder="1" applyAlignment="1">
      <alignment horizontal="center" vertical="center" wrapText="1"/>
    </xf>
    <xf numFmtId="0" fontId="19" fillId="3" borderId="2" xfId="0" applyFont="1" applyFill="1" applyBorder="1"/>
    <xf numFmtId="0" fontId="12" fillId="8" borderId="29" xfId="0" applyFont="1" applyFill="1" applyBorder="1" applyAlignment="1">
      <alignment horizontal="center" vertical="center"/>
    </xf>
    <xf numFmtId="0" fontId="1" fillId="0" borderId="0" xfId="0" applyFont="1" applyAlignment="1">
      <alignment horizontal="center"/>
    </xf>
    <xf numFmtId="0" fontId="1" fillId="0" borderId="0" xfId="0" applyFont="1"/>
    <xf numFmtId="0" fontId="26" fillId="5" borderId="30" xfId="0" applyFont="1" applyFill="1" applyBorder="1" applyAlignment="1">
      <alignment horizontal="center" vertical="center" wrapText="1"/>
    </xf>
    <xf numFmtId="0" fontId="27" fillId="2" borderId="31" xfId="0" applyFont="1" applyFill="1" applyBorder="1" applyAlignment="1">
      <alignment horizontal="center" vertical="center"/>
    </xf>
    <xf numFmtId="0" fontId="28" fillId="9" borderId="32" xfId="0" applyFont="1" applyFill="1" applyBorder="1" applyAlignment="1">
      <alignment horizontal="center" wrapText="1"/>
    </xf>
    <xf numFmtId="0" fontId="27" fillId="2" borderId="31" xfId="0" applyFont="1" applyFill="1" applyBorder="1" applyAlignment="1">
      <alignment horizontal="left" vertical="center"/>
    </xf>
    <xf numFmtId="0" fontId="29" fillId="0" borderId="13" xfId="0" applyFont="1" applyBorder="1" applyAlignment="1">
      <alignment horizontal="left" vertical="center"/>
    </xf>
    <xf numFmtId="0" fontId="20" fillId="3" borderId="33" xfId="0" applyFont="1" applyFill="1" applyBorder="1"/>
    <xf numFmtId="0" fontId="20" fillId="3" borderId="34" xfId="0" applyFont="1" applyFill="1" applyBorder="1"/>
    <xf numFmtId="0" fontId="20" fillId="3" borderId="35" xfId="0" applyFont="1" applyFill="1" applyBorder="1"/>
    <xf numFmtId="0" fontId="30" fillId="10" borderId="31" xfId="0" applyFont="1" applyFill="1" applyBorder="1" applyAlignment="1">
      <alignment horizontal="left" vertical="center"/>
    </xf>
    <xf numFmtId="0" fontId="12"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6" xfId="0" applyFont="1" applyBorder="1" applyAlignment="1">
      <alignment horizontal="center" vertical="center"/>
    </xf>
    <xf numFmtId="0" fontId="28" fillId="0" borderId="36" xfId="0" applyFont="1" applyBorder="1" applyAlignment="1">
      <alignment horizontal="center" vertical="center"/>
    </xf>
    <xf numFmtId="0" fontId="27" fillId="2" borderId="31" xfId="0" applyFont="1" applyFill="1" applyBorder="1" applyAlignment="1">
      <alignment horizontal="center" vertical="center" wrapText="1"/>
    </xf>
    <xf numFmtId="0" fontId="29" fillId="3" borderId="32" xfId="0" applyFont="1" applyFill="1" applyBorder="1" applyAlignment="1">
      <alignment horizontal="center" vertical="center"/>
    </xf>
    <xf numFmtId="0" fontId="31" fillId="2" borderId="31" xfId="0" applyFont="1" applyFill="1" applyBorder="1" applyAlignment="1">
      <alignment horizontal="center" vertical="center" wrapText="1"/>
    </xf>
    <xf numFmtId="0" fontId="29" fillId="3" borderId="37" xfId="0" applyFont="1" applyFill="1" applyBorder="1" applyAlignment="1">
      <alignment horizontal="center" vertical="center"/>
    </xf>
    <xf numFmtId="0" fontId="12" fillId="0" borderId="0" xfId="0" applyFont="1" applyAlignment="1">
      <alignment horizontal="center" vertical="center"/>
    </xf>
    <xf numFmtId="0" fontId="28" fillId="9" borderId="38" xfId="0" applyFont="1" applyFill="1" applyBorder="1" applyAlignment="1">
      <alignment horizontal="center" wrapText="1"/>
    </xf>
    <xf numFmtId="0" fontId="12" fillId="0" borderId="0" xfId="0" applyFont="1" applyAlignment="1">
      <alignment horizontal="left" vertical="center"/>
    </xf>
    <xf numFmtId="0" fontId="20" fillId="3" borderId="39" xfId="0" applyFont="1" applyFill="1" applyBorder="1"/>
    <xf numFmtId="0" fontId="20" fillId="3" borderId="40" xfId="0" applyFont="1" applyFill="1" applyBorder="1"/>
    <xf numFmtId="0" fontId="20" fillId="3" borderId="41" xfId="0" applyFont="1" applyFill="1" applyBorder="1"/>
    <xf numFmtId="0" fontId="12" fillId="0" borderId="17" xfId="0" applyFont="1" applyBorder="1" applyAlignment="1">
      <alignment horizontal="center" vertical="center"/>
    </xf>
    <xf numFmtId="0" fontId="29" fillId="0" borderId="0" xfId="0" applyFont="1" applyAlignment="1">
      <alignment horizontal="center" vertical="center"/>
    </xf>
    <xf numFmtId="0" fontId="29" fillId="0" borderId="19" xfId="0" applyFont="1" applyBorder="1" applyAlignment="1">
      <alignment horizontal="center" vertical="center"/>
    </xf>
    <xf numFmtId="0" fontId="28" fillId="0" borderId="42" xfId="0" applyFont="1" applyBorder="1" applyAlignment="1">
      <alignment horizontal="center" vertical="center"/>
    </xf>
    <xf numFmtId="0" fontId="29" fillId="3" borderId="38" xfId="0" applyFont="1" applyFill="1" applyBorder="1" applyAlignment="1">
      <alignment horizontal="center" vertical="center"/>
    </xf>
    <xf numFmtId="0" fontId="29" fillId="3" borderId="43" xfId="0" applyFont="1" applyFill="1" applyBorder="1" applyAlignment="1">
      <alignment horizontal="center" vertical="center"/>
    </xf>
    <xf numFmtId="0" fontId="12" fillId="0" borderId="13" xfId="0" applyFont="1" applyBorder="1" applyAlignment="1">
      <alignment horizontal="left" vertical="center"/>
    </xf>
    <xf numFmtId="0" fontId="12" fillId="0" borderId="13" xfId="0" applyFont="1" applyBorder="1" applyAlignment="1">
      <alignment horizontal="center" vertical="center"/>
    </xf>
    <xf numFmtId="0" fontId="17" fillId="3" borderId="44" xfId="0" applyFont="1" applyFill="1" applyBorder="1"/>
    <xf numFmtId="0" fontId="19" fillId="3" borderId="22" xfId="0" applyFont="1" applyFill="1" applyBorder="1"/>
    <xf numFmtId="0" fontId="19" fillId="3" borderId="22" xfId="0" applyFont="1" applyFill="1" applyBorder="1" applyAlignment="1">
      <alignment horizontal="center"/>
    </xf>
    <xf numFmtId="0" fontId="17" fillId="3" borderId="22" xfId="0" applyFont="1" applyFill="1" applyBorder="1" applyAlignment="1">
      <alignment horizontal="left"/>
    </xf>
    <xf numFmtId="167" fontId="22" fillId="0" borderId="0" xfId="0" applyNumberFormat="1" applyFont="1" applyAlignment="1">
      <alignment horizontal="center" vertical="center"/>
    </xf>
    <xf numFmtId="1" fontId="15" fillId="0" borderId="0" xfId="0" applyNumberFormat="1" applyFont="1" applyAlignment="1">
      <alignment horizontal="center" vertical="center"/>
    </xf>
    <xf numFmtId="0" fontId="19" fillId="3" borderId="43" xfId="0" applyFont="1" applyFill="1" applyBorder="1" applyAlignment="1">
      <alignment horizontal="center"/>
    </xf>
    <xf numFmtId="168" fontId="15" fillId="3" borderId="2" xfId="0" applyNumberFormat="1" applyFont="1" applyFill="1" applyBorder="1" applyAlignment="1">
      <alignment horizontal="left" vertical="center"/>
    </xf>
    <xf numFmtId="0" fontId="28" fillId="0" borderId="45" xfId="0" applyFont="1" applyBorder="1" applyAlignment="1">
      <alignment horizontal="center" vertical="center"/>
    </xf>
    <xf numFmtId="0" fontId="1" fillId="0" borderId="2" xfId="0" applyFont="1" applyBorder="1" applyAlignment="1">
      <alignment horizontal="left"/>
    </xf>
    <xf numFmtId="0" fontId="1" fillId="0" borderId="2" xfId="0" applyFont="1" applyBorder="1"/>
    <xf numFmtId="0" fontId="29" fillId="3" borderId="48" xfId="0" applyFont="1" applyFill="1" applyBorder="1" applyAlignment="1">
      <alignment horizontal="center" vertical="center"/>
    </xf>
    <xf numFmtId="0" fontId="15" fillId="3" borderId="2" xfId="0" applyFont="1" applyFill="1" applyBorder="1" applyAlignment="1">
      <alignment horizontal="left" vertical="center"/>
    </xf>
    <xf numFmtId="169" fontId="15" fillId="0" borderId="2" xfId="0" applyNumberFormat="1" applyFont="1" applyBorder="1" applyAlignment="1">
      <alignment horizontal="center" vertical="center"/>
    </xf>
    <xf numFmtId="0" fontId="5" fillId="0" borderId="2" xfId="0" applyFont="1" applyBorder="1" applyAlignment="1">
      <alignment horizontal="center" vertical="center"/>
    </xf>
    <xf numFmtId="0" fontId="15" fillId="0" borderId="2" xfId="0" applyFont="1" applyBorder="1" applyAlignment="1">
      <alignment horizontal="center" vertical="center"/>
    </xf>
    <xf numFmtId="0" fontId="19" fillId="3" borderId="52" xfId="0" applyFont="1" applyFill="1" applyBorder="1" applyAlignment="1">
      <alignment horizontal="center"/>
    </xf>
    <xf numFmtId="167" fontId="15" fillId="0" borderId="53" xfId="0" applyNumberFormat="1" applyFont="1" applyBorder="1" applyAlignment="1">
      <alignment horizontal="center" vertical="center"/>
    </xf>
    <xf numFmtId="167" fontId="15" fillId="0" borderId="53" xfId="0" quotePrefix="1" applyNumberFormat="1" applyFont="1" applyBorder="1" applyAlignment="1">
      <alignment horizontal="center" vertical="center"/>
    </xf>
    <xf numFmtId="0" fontId="28" fillId="0" borderId="29" xfId="0" applyFont="1" applyBorder="1" applyAlignment="1">
      <alignment horizontal="center" vertical="center"/>
    </xf>
    <xf numFmtId="167" fontId="15" fillId="6" borderId="55" xfId="0" quotePrefix="1" applyNumberFormat="1" applyFont="1" applyFill="1" applyBorder="1" applyAlignment="1">
      <alignment horizontal="center" vertical="center"/>
    </xf>
    <xf numFmtId="0" fontId="12" fillId="3" borderId="52" xfId="0" applyFont="1" applyFill="1" applyBorder="1" applyAlignment="1">
      <alignment horizontal="left" vertical="center"/>
    </xf>
    <xf numFmtId="0" fontId="32" fillId="0" borderId="0" xfId="0" applyFont="1" applyAlignment="1">
      <alignment vertical="center"/>
    </xf>
    <xf numFmtId="164" fontId="32" fillId="0" borderId="0" xfId="0" applyNumberFormat="1" applyFont="1" applyAlignment="1">
      <alignment vertical="center"/>
    </xf>
    <xf numFmtId="167" fontId="5" fillId="10" borderId="53" xfId="0" applyNumberFormat="1" applyFont="1" applyFill="1" applyBorder="1" applyAlignment="1">
      <alignment horizontal="center" vertical="center"/>
    </xf>
    <xf numFmtId="0" fontId="12" fillId="3" borderId="56" xfId="0" applyFont="1" applyFill="1" applyBorder="1" applyAlignment="1">
      <alignment horizontal="left" vertical="center"/>
    </xf>
    <xf numFmtId="0" fontId="29" fillId="3" borderId="57" xfId="0" applyFont="1" applyFill="1" applyBorder="1" applyAlignment="1">
      <alignment horizontal="center" vertical="center"/>
    </xf>
    <xf numFmtId="0" fontId="12" fillId="3" borderId="22" xfId="0" applyFont="1" applyFill="1" applyBorder="1" applyAlignment="1">
      <alignment horizontal="left" vertical="center"/>
    </xf>
    <xf numFmtId="0" fontId="12" fillId="0" borderId="58" xfId="0" applyFont="1" applyBorder="1" applyAlignment="1">
      <alignment horizontal="center" vertical="center"/>
    </xf>
    <xf numFmtId="0" fontId="12" fillId="0" borderId="59" xfId="0" applyFont="1" applyBorder="1" applyAlignment="1">
      <alignment horizontal="center" vertical="center"/>
    </xf>
    <xf numFmtId="0" fontId="29" fillId="0" borderId="60" xfId="0" applyFont="1" applyBorder="1" applyAlignment="1">
      <alignment horizontal="center" vertical="center"/>
    </xf>
    <xf numFmtId="0" fontId="29" fillId="3" borderId="29" xfId="0" applyFont="1" applyFill="1" applyBorder="1" applyAlignment="1">
      <alignment horizontal="center" vertical="center"/>
    </xf>
    <xf numFmtId="0" fontId="29" fillId="3" borderId="61" xfId="0" applyFont="1" applyFill="1" applyBorder="1" applyAlignment="1">
      <alignment horizontal="center" vertical="center"/>
    </xf>
    <xf numFmtId="49" fontId="34" fillId="0" borderId="2" xfId="0" applyNumberFormat="1" applyFont="1" applyBorder="1" applyAlignment="1">
      <alignment horizontal="left"/>
    </xf>
    <xf numFmtId="14" fontId="15" fillId="0" borderId="2" xfId="0" applyNumberFormat="1" applyFont="1" applyBorder="1" applyAlignment="1">
      <alignment horizontal="center" vertical="center"/>
    </xf>
    <xf numFmtId="167" fontId="15" fillId="0" borderId="0" xfId="0" applyNumberFormat="1" applyFont="1" applyAlignment="1">
      <alignment horizontal="center" vertical="center"/>
    </xf>
    <xf numFmtId="2" fontId="1" fillId="0" borderId="0" xfId="0" applyNumberFormat="1" applyFont="1" applyAlignment="1">
      <alignment horizontal="center"/>
    </xf>
    <xf numFmtId="170" fontId="1" fillId="0" borderId="0" xfId="0" applyNumberFormat="1" applyFont="1"/>
    <xf numFmtId="1" fontId="1" fillId="0" borderId="0" xfId="0" applyNumberFormat="1" applyFont="1"/>
    <xf numFmtId="0" fontId="1" fillId="0" borderId="2" xfId="0" applyFont="1" applyBorder="1" applyAlignment="1">
      <alignment horizontal="center" vertical="center"/>
    </xf>
    <xf numFmtId="0" fontId="12" fillId="0" borderId="62" xfId="0" applyFont="1" applyBorder="1" applyAlignment="1">
      <alignment horizontal="center" vertical="center"/>
    </xf>
    <xf numFmtId="0" fontId="12" fillId="0" borderId="63" xfId="0" applyFont="1" applyBorder="1" applyAlignment="1">
      <alignment horizontal="center" vertical="center"/>
    </xf>
    <xf numFmtId="0" fontId="29" fillId="0" borderId="64" xfId="0" applyFont="1" applyBorder="1" applyAlignment="1">
      <alignment horizontal="center" vertical="center"/>
    </xf>
    <xf numFmtId="0" fontId="29" fillId="3" borderId="52" xfId="0" applyFont="1" applyFill="1" applyBorder="1" applyAlignment="1">
      <alignment horizontal="left" vertical="center"/>
    </xf>
    <xf numFmtId="0" fontId="20" fillId="3" borderId="65" xfId="0" applyFont="1" applyFill="1" applyBorder="1"/>
    <xf numFmtId="2" fontId="35" fillId="10" borderId="66" xfId="0" applyNumberFormat="1" applyFont="1" applyFill="1" applyBorder="1" applyAlignment="1">
      <alignment horizontal="center"/>
    </xf>
    <xf numFmtId="2" fontId="35" fillId="10" borderId="67" xfId="0" applyNumberFormat="1" applyFont="1" applyFill="1" applyBorder="1" applyAlignment="1">
      <alignment horizontal="center"/>
    </xf>
    <xf numFmtId="0" fontId="28" fillId="0" borderId="16" xfId="0" applyFont="1" applyBorder="1" applyAlignment="1">
      <alignment horizontal="center" vertical="center"/>
    </xf>
    <xf numFmtId="0" fontId="29" fillId="3" borderId="22" xfId="0" applyFont="1" applyFill="1" applyBorder="1" applyAlignment="1">
      <alignment horizontal="left" vertical="center"/>
    </xf>
    <xf numFmtId="0" fontId="28" fillId="0" borderId="19" xfId="0" applyFont="1" applyBorder="1" applyAlignment="1">
      <alignment horizontal="center" vertical="center"/>
    </xf>
    <xf numFmtId="0" fontId="29" fillId="0" borderId="42" xfId="0" applyFont="1" applyBorder="1" applyAlignment="1">
      <alignment horizontal="center" vertical="center"/>
    </xf>
    <xf numFmtId="0" fontId="28" fillId="9" borderId="48" xfId="0" applyFont="1" applyFill="1" applyBorder="1" applyAlignment="1">
      <alignment horizontal="center" wrapText="1"/>
    </xf>
    <xf numFmtId="0" fontId="12" fillId="3" borderId="61" xfId="0" applyFont="1" applyFill="1" applyBorder="1" applyAlignment="1">
      <alignment horizontal="left" vertical="center"/>
    </xf>
    <xf numFmtId="0" fontId="20" fillId="3" borderId="68" xfId="0" applyFont="1" applyFill="1" applyBorder="1"/>
    <xf numFmtId="0" fontId="20" fillId="3" borderId="69" xfId="0" applyFont="1" applyFill="1" applyBorder="1"/>
    <xf numFmtId="0" fontId="20" fillId="3" borderId="70" xfId="0" applyFont="1" applyFill="1" applyBorder="1"/>
    <xf numFmtId="0" fontId="28" fillId="0" borderId="71" xfId="0" applyFont="1" applyBorder="1" applyAlignment="1">
      <alignment horizontal="center" vertical="center"/>
    </xf>
    <xf numFmtId="0" fontId="29" fillId="3" borderId="72" xfId="0" applyFont="1" applyFill="1" applyBorder="1" applyAlignment="1">
      <alignment horizontal="center" vertical="center"/>
    </xf>
    <xf numFmtId="0" fontId="12" fillId="0" borderId="0" xfId="0" applyFont="1" applyAlignment="1">
      <alignment horizontal="center"/>
    </xf>
    <xf numFmtId="0" fontId="36" fillId="0" borderId="29" xfId="0" applyFont="1" applyBorder="1" applyAlignment="1">
      <alignment horizontal="center" vertical="center"/>
    </xf>
    <xf numFmtId="0" fontId="3" fillId="12" borderId="73" xfId="0" applyFont="1" applyFill="1" applyBorder="1"/>
    <xf numFmtId="0" fontId="37" fillId="12" borderId="73" xfId="0" applyFont="1" applyFill="1" applyBorder="1" applyAlignment="1">
      <alignment horizontal="center" vertical="center"/>
    </xf>
    <xf numFmtId="0" fontId="3" fillId="12" borderId="74" xfId="0" applyFont="1" applyFill="1" applyBorder="1"/>
    <xf numFmtId="0" fontId="37" fillId="12" borderId="74" xfId="0" applyFont="1" applyFill="1" applyBorder="1" applyAlignment="1">
      <alignment horizontal="center" vertical="center"/>
    </xf>
    <xf numFmtId="0" fontId="3" fillId="0" borderId="74" xfId="0" applyFont="1" applyBorder="1"/>
    <xf numFmtId="0" fontId="37" fillId="0" borderId="74" xfId="0" applyFont="1" applyBorder="1" applyAlignment="1">
      <alignment horizontal="center" vertical="center"/>
    </xf>
    <xf numFmtId="0" fontId="1" fillId="3" borderId="22" xfId="0" applyFont="1" applyFill="1" applyBorder="1" applyAlignment="1">
      <alignment horizontal="center"/>
    </xf>
    <xf numFmtId="0" fontId="4" fillId="0" borderId="0" xfId="0" applyFont="1"/>
    <xf numFmtId="0" fontId="4" fillId="0" borderId="0" xfId="0" applyFont="1" applyAlignment="1">
      <alignment horizontal="center" vertical="center"/>
    </xf>
    <xf numFmtId="0" fontId="19" fillId="3" borderId="44" xfId="0" applyFont="1" applyFill="1" applyBorder="1" applyAlignment="1">
      <alignment horizontal="center"/>
    </xf>
    <xf numFmtId="0" fontId="38" fillId="0" borderId="2" xfId="0" applyFont="1" applyBorder="1"/>
    <xf numFmtId="0" fontId="6" fillId="3" borderId="22" xfId="0" applyFont="1" applyFill="1" applyBorder="1" applyAlignment="1">
      <alignment vertical="center" wrapText="1"/>
    </xf>
    <xf numFmtId="0" fontId="4" fillId="13" borderId="80" xfId="0" applyFont="1" applyFill="1" applyBorder="1"/>
    <xf numFmtId="0" fontId="4" fillId="13" borderId="56" xfId="0" applyFont="1" applyFill="1" applyBorder="1" applyAlignment="1">
      <alignment horizontal="center" vertical="center"/>
    </xf>
    <xf numFmtId="0" fontId="4" fillId="13" borderId="81" xfId="0" applyFont="1" applyFill="1" applyBorder="1" applyAlignment="1">
      <alignment horizontal="center" vertical="center"/>
    </xf>
    <xf numFmtId="0" fontId="4" fillId="13" borderId="61" xfId="0" applyFont="1" applyFill="1" applyBorder="1" applyAlignment="1">
      <alignment horizontal="center" vertical="center"/>
    </xf>
    <xf numFmtId="0" fontId="4" fillId="0" borderId="0" xfId="0" applyFont="1" applyAlignment="1">
      <alignment horizontal="center"/>
    </xf>
    <xf numFmtId="0" fontId="26" fillId="0" borderId="0" xfId="0" applyFont="1" applyAlignment="1">
      <alignment horizontal="center"/>
    </xf>
    <xf numFmtId="0" fontId="26" fillId="0" borderId="0" xfId="0" applyFont="1"/>
    <xf numFmtId="0" fontId="4" fillId="0" borderId="2" xfId="0" applyFont="1" applyBorder="1" applyAlignment="1">
      <alignment horizontal="center" vertical="center"/>
    </xf>
    <xf numFmtId="0" fontId="4" fillId="14" borderId="2" xfId="0" applyFont="1" applyFill="1" applyBorder="1" applyAlignment="1">
      <alignment horizontal="center"/>
    </xf>
    <xf numFmtId="0" fontId="3" fillId="0" borderId="0" xfId="0" applyFont="1" applyAlignment="1">
      <alignment horizontal="center"/>
    </xf>
    <xf numFmtId="0" fontId="42" fillId="0" borderId="6" xfId="0" applyFont="1" applyBorder="1" applyAlignment="1">
      <alignment horizontal="center"/>
    </xf>
    <xf numFmtId="0" fontId="43" fillId="0" borderId="6" xfId="0" applyFont="1" applyBorder="1" applyAlignment="1">
      <alignment horizontal="center"/>
    </xf>
    <xf numFmtId="0" fontId="44" fillId="0" borderId="6" xfId="0" applyFont="1" applyBorder="1" applyAlignment="1">
      <alignment horizontal="center"/>
    </xf>
    <xf numFmtId="2" fontId="43" fillId="0" borderId="6" xfId="0" applyNumberFormat="1" applyFont="1" applyBorder="1" applyAlignment="1">
      <alignment horizontal="center"/>
    </xf>
    <xf numFmtId="10" fontId="42" fillId="0" borderId="87" xfId="0" applyNumberFormat="1" applyFont="1" applyBorder="1" applyAlignment="1">
      <alignment horizontal="center"/>
    </xf>
    <xf numFmtId="0" fontId="4" fillId="0" borderId="2" xfId="0" applyFont="1" applyBorder="1" applyAlignment="1">
      <alignment horizontal="center"/>
    </xf>
    <xf numFmtId="0" fontId="4" fillId="8" borderId="2" xfId="0" applyFont="1" applyFill="1" applyBorder="1" applyAlignment="1">
      <alignment horizontal="center"/>
    </xf>
    <xf numFmtId="0" fontId="4" fillId="0" borderId="2" xfId="0" applyFont="1" applyBorder="1"/>
    <xf numFmtId="0" fontId="4" fillId="15" borderId="22" xfId="0" applyFont="1" applyFill="1" applyBorder="1" applyAlignment="1">
      <alignment horizontal="center"/>
    </xf>
    <xf numFmtId="0" fontId="47" fillId="0" borderId="0" xfId="0" applyFont="1" applyAlignment="1">
      <alignment vertical="center"/>
    </xf>
    <xf numFmtId="164" fontId="47" fillId="0" borderId="0" xfId="0" applyNumberFormat="1" applyFont="1" applyAlignment="1">
      <alignment vertical="center"/>
    </xf>
    <xf numFmtId="0" fontId="5" fillId="10" borderId="22" xfId="0" applyFont="1" applyFill="1" applyBorder="1" applyAlignment="1">
      <alignment vertical="center"/>
    </xf>
    <xf numFmtId="0" fontId="40" fillId="11" borderId="93" xfId="0" applyFont="1" applyFill="1" applyBorder="1" applyAlignment="1">
      <alignment horizontal="center"/>
    </xf>
    <xf numFmtId="0" fontId="40" fillId="11" borderId="22" xfId="0" applyFont="1" applyFill="1" applyBorder="1" applyAlignment="1">
      <alignment horizontal="center"/>
    </xf>
    <xf numFmtId="0" fontId="40" fillId="11" borderId="43" xfId="0" applyFont="1" applyFill="1" applyBorder="1" applyAlignment="1">
      <alignment horizontal="center"/>
    </xf>
    <xf numFmtId="0" fontId="12" fillId="0" borderId="0" xfId="0" applyFont="1"/>
    <xf numFmtId="0" fontId="15" fillId="3" borderId="44" xfId="0" applyFont="1" applyFill="1" applyBorder="1" applyAlignment="1">
      <alignment horizontal="center"/>
    </xf>
    <xf numFmtId="0" fontId="15" fillId="3" borderId="22" xfId="0" applyFont="1" applyFill="1" applyBorder="1" applyAlignment="1">
      <alignment horizontal="center"/>
    </xf>
    <xf numFmtId="0" fontId="15" fillId="3" borderId="43" xfId="0" applyFont="1" applyFill="1" applyBorder="1" applyAlignment="1">
      <alignment horizontal="center"/>
    </xf>
    <xf numFmtId="0" fontId="32" fillId="8" borderId="22" xfId="0" applyFont="1" applyFill="1" applyBorder="1" applyAlignment="1">
      <alignment vertical="center"/>
    </xf>
    <xf numFmtId="0" fontId="13" fillId="8" borderId="22" xfId="0" applyFont="1" applyFill="1" applyBorder="1" applyAlignment="1">
      <alignment vertical="center"/>
    </xf>
    <xf numFmtId="0" fontId="15" fillId="3" borderId="22" xfId="0" applyFont="1" applyFill="1" applyBorder="1" applyAlignment="1">
      <alignment vertical="center" wrapText="1"/>
    </xf>
    <xf numFmtId="0" fontId="15" fillId="3" borderId="100" xfId="0" applyFont="1" applyFill="1" applyBorder="1" applyAlignment="1">
      <alignment vertical="center" wrapText="1"/>
    </xf>
    <xf numFmtId="0" fontId="15" fillId="3" borderId="100" xfId="0" applyFont="1" applyFill="1" applyBorder="1" applyAlignment="1">
      <alignment horizontal="center"/>
    </xf>
    <xf numFmtId="0" fontId="15" fillId="3" borderId="101" xfId="0" applyFont="1" applyFill="1" applyBorder="1" applyAlignment="1">
      <alignment horizontal="center"/>
    </xf>
    <xf numFmtId="0" fontId="15" fillId="3" borderId="22" xfId="0" applyFont="1" applyFill="1" applyBorder="1" applyAlignment="1">
      <alignment horizontal="center" vertical="center" wrapText="1"/>
    </xf>
    <xf numFmtId="0" fontId="15" fillId="3" borderId="22" xfId="0" applyFont="1" applyFill="1" applyBorder="1"/>
    <xf numFmtId="0" fontId="51" fillId="3" borderId="22" xfId="0" applyFont="1" applyFill="1" applyBorder="1" applyAlignment="1">
      <alignment vertical="center" wrapText="1"/>
    </xf>
    <xf numFmtId="0" fontId="15" fillId="0" borderId="0" xfId="0" applyFont="1"/>
    <xf numFmtId="0" fontId="51" fillId="0" borderId="0" xfId="0" applyFont="1" applyAlignment="1">
      <alignment vertical="center" wrapText="1"/>
    </xf>
    <xf numFmtId="0" fontId="15" fillId="0" borderId="0" xfId="0" applyFont="1" applyAlignment="1">
      <alignment vertical="center" wrapText="1"/>
    </xf>
    <xf numFmtId="0" fontId="11" fillId="8" borderId="22" xfId="0" applyFont="1" applyFill="1" applyBorder="1" applyAlignment="1">
      <alignment vertical="center"/>
    </xf>
    <xf numFmtId="0" fontId="53" fillId="0" borderId="0" xfId="0" applyFont="1"/>
    <xf numFmtId="0" fontId="15" fillId="3" borderId="110" xfId="0" applyFont="1" applyFill="1" applyBorder="1" applyAlignment="1">
      <alignment horizontal="center"/>
    </xf>
    <xf numFmtId="0" fontId="48" fillId="3" borderId="111" xfId="0" applyFont="1" applyFill="1" applyBorder="1"/>
    <xf numFmtId="0" fontId="15" fillId="3" borderId="112" xfId="0" applyFont="1" applyFill="1" applyBorder="1"/>
    <xf numFmtId="0" fontId="15" fillId="3" borderId="113" xfId="0" applyFont="1" applyFill="1" applyBorder="1"/>
    <xf numFmtId="0" fontId="48" fillId="3" borderId="28" xfId="0" applyFont="1" applyFill="1" applyBorder="1"/>
    <xf numFmtId="0" fontId="15" fillId="3" borderId="114" xfId="0" applyFont="1" applyFill="1" applyBorder="1"/>
    <xf numFmtId="0" fontId="20" fillId="3" borderId="44" xfId="0" applyFont="1" applyFill="1" applyBorder="1"/>
    <xf numFmtId="0" fontId="20" fillId="3" borderId="22" xfId="0" applyFont="1" applyFill="1" applyBorder="1"/>
    <xf numFmtId="0" fontId="20" fillId="3" borderId="43" xfId="0" applyFont="1" applyFill="1" applyBorder="1"/>
    <xf numFmtId="0" fontId="20" fillId="3" borderId="118" xfId="0" applyFont="1" applyFill="1" applyBorder="1" applyAlignment="1">
      <alignment horizontal="center" vertical="center"/>
    </xf>
    <xf numFmtId="0" fontId="20" fillId="3" borderId="52" xfId="0" applyFont="1" applyFill="1" applyBorder="1" applyAlignment="1">
      <alignment horizontal="center" vertical="center"/>
    </xf>
    <xf numFmtId="0" fontId="55" fillId="3" borderId="52" xfId="0" applyFont="1" applyFill="1" applyBorder="1" applyAlignment="1">
      <alignment horizontal="center" vertical="center"/>
    </xf>
    <xf numFmtId="0" fontId="56" fillId="0" borderId="0" xfId="0" applyFont="1" applyAlignment="1">
      <alignment vertical="center"/>
    </xf>
    <xf numFmtId="20" fontId="20" fillId="3" borderId="52" xfId="0" applyNumberFormat="1" applyFont="1" applyFill="1" applyBorder="1" applyAlignment="1">
      <alignment horizontal="center" vertical="center" textRotation="90"/>
    </xf>
    <xf numFmtId="164" fontId="56" fillId="0" borderId="0" xfId="0" applyNumberFormat="1" applyFont="1" applyAlignment="1">
      <alignment vertical="center"/>
    </xf>
    <xf numFmtId="20" fontId="20" fillId="16" borderId="52" xfId="0" applyNumberFormat="1" applyFont="1" applyFill="1" applyBorder="1" applyAlignment="1">
      <alignment horizontal="center" vertical="center" textRotation="90"/>
    </xf>
    <xf numFmtId="20" fontId="20" fillId="3" borderId="37" xfId="0" applyNumberFormat="1" applyFont="1" applyFill="1" applyBorder="1" applyAlignment="1">
      <alignment horizontal="center" vertical="center" textRotation="90"/>
    </xf>
    <xf numFmtId="0" fontId="20" fillId="3" borderId="119" xfId="0" applyFont="1" applyFill="1" applyBorder="1" applyAlignment="1">
      <alignment horizontal="center" vertical="center"/>
    </xf>
    <xf numFmtId="0" fontId="20" fillId="3" borderId="81" xfId="0" applyFont="1" applyFill="1" applyBorder="1" applyAlignment="1">
      <alignment horizontal="center" vertical="center"/>
    </xf>
    <xf numFmtId="0" fontId="55" fillId="3" borderId="81" xfId="0" applyFont="1" applyFill="1" applyBorder="1" applyAlignment="1">
      <alignment horizontal="center" vertical="center"/>
    </xf>
    <xf numFmtId="0" fontId="20" fillId="3" borderId="81" xfId="0" applyFont="1" applyFill="1" applyBorder="1" applyAlignment="1">
      <alignment horizontal="center" vertical="center" textRotation="90"/>
    </xf>
    <xf numFmtId="0" fontId="20" fillId="16" borderId="81" xfId="0" applyFont="1" applyFill="1" applyBorder="1" applyAlignment="1">
      <alignment horizontal="center" vertical="center" textRotation="90"/>
    </xf>
    <xf numFmtId="0" fontId="20" fillId="3" borderId="57" xfId="0" applyFont="1" applyFill="1" applyBorder="1" applyAlignment="1">
      <alignment horizontal="center" vertical="center" textRotation="90"/>
    </xf>
    <xf numFmtId="0" fontId="57" fillId="2" borderId="44" xfId="0" applyFont="1" applyFill="1" applyBorder="1"/>
    <xf numFmtId="0" fontId="58" fillId="2" borderId="22" xfId="0" applyFont="1" applyFill="1" applyBorder="1"/>
    <xf numFmtId="0" fontId="58" fillId="2" borderId="43" xfId="0" applyFont="1" applyFill="1" applyBorder="1"/>
    <xf numFmtId="0" fontId="59" fillId="3" borderId="22" xfId="0" applyFont="1" applyFill="1" applyBorder="1"/>
    <xf numFmtId="0" fontId="20" fillId="16" borderId="22" xfId="0" applyFont="1" applyFill="1" applyBorder="1"/>
    <xf numFmtId="0" fontId="20" fillId="0" borderId="0" xfId="0" applyFont="1"/>
    <xf numFmtId="0" fontId="60" fillId="3" borderId="44" xfId="0" applyFont="1" applyFill="1" applyBorder="1"/>
    <xf numFmtId="0" fontId="55" fillId="3" borderId="44" xfId="0" applyFont="1" applyFill="1" applyBorder="1"/>
    <xf numFmtId="0" fontId="55" fillId="3" borderId="22" xfId="0" applyFont="1" applyFill="1" applyBorder="1"/>
    <xf numFmtId="0" fontId="20" fillId="3" borderId="118" xfId="0" applyFont="1" applyFill="1" applyBorder="1"/>
    <xf numFmtId="0" fontId="20" fillId="3" borderId="52" xfId="0" applyFont="1" applyFill="1" applyBorder="1"/>
    <xf numFmtId="0" fontId="61" fillId="0" borderId="13" xfId="0" applyFont="1" applyBorder="1" applyAlignment="1">
      <alignment vertical="center"/>
    </xf>
    <xf numFmtId="0" fontId="55" fillId="3" borderId="52" xfId="0" applyFont="1" applyFill="1" applyBorder="1" applyAlignment="1">
      <alignment vertical="center"/>
    </xf>
    <xf numFmtId="20" fontId="20" fillId="3" borderId="52" xfId="0" applyNumberFormat="1" applyFont="1" applyFill="1" applyBorder="1" applyAlignment="1">
      <alignment textRotation="90"/>
    </xf>
    <xf numFmtId="20" fontId="20" fillId="16" borderId="52" xfId="0" applyNumberFormat="1" applyFont="1" applyFill="1" applyBorder="1" applyAlignment="1">
      <alignment textRotation="90"/>
    </xf>
    <xf numFmtId="20" fontId="20" fillId="3" borderId="37" xfId="0" applyNumberFormat="1" applyFont="1" applyFill="1" applyBorder="1" applyAlignment="1">
      <alignment textRotation="90"/>
    </xf>
    <xf numFmtId="0" fontId="20" fillId="3" borderId="119" xfId="0" applyFont="1" applyFill="1" applyBorder="1"/>
    <xf numFmtId="0" fontId="20" fillId="3" borderId="81" xfId="0" applyFont="1" applyFill="1" applyBorder="1"/>
    <xf numFmtId="0" fontId="61" fillId="0" borderId="63" xfId="0" applyFont="1" applyBorder="1" applyAlignment="1">
      <alignment vertical="center"/>
    </xf>
    <xf numFmtId="0" fontId="55" fillId="3" borderId="81" xfId="0" applyFont="1" applyFill="1" applyBorder="1" applyAlignment="1">
      <alignment vertical="center"/>
    </xf>
    <xf numFmtId="0" fontId="20" fillId="3" borderId="81" xfId="0" applyFont="1" applyFill="1" applyBorder="1" applyAlignment="1">
      <alignment vertical="center" textRotation="90"/>
    </xf>
    <xf numFmtId="0" fontId="20" fillId="16" borderId="81" xfId="0" applyFont="1" applyFill="1" applyBorder="1" applyAlignment="1">
      <alignment vertical="center" textRotation="90"/>
    </xf>
    <xf numFmtId="0" fontId="20" fillId="3" borderId="57" xfId="0" applyFont="1" applyFill="1" applyBorder="1" applyAlignment="1">
      <alignment vertical="center" textRotation="90"/>
    </xf>
    <xf numFmtId="0" fontId="59" fillId="3" borderId="22" xfId="0" applyFont="1" applyFill="1" applyBorder="1" applyAlignment="1">
      <alignment horizontal="left"/>
    </xf>
    <xf numFmtId="0" fontId="20" fillId="3" borderId="44" xfId="0" applyFont="1" applyFill="1" applyBorder="1" applyAlignment="1">
      <alignment horizontal="left"/>
    </xf>
    <xf numFmtId="0" fontId="20" fillId="3" borderId="22" xfId="0" applyFont="1" applyFill="1" applyBorder="1" applyAlignment="1">
      <alignment horizontal="left"/>
    </xf>
    <xf numFmtId="0" fontId="20" fillId="3" borderId="121" xfId="0" applyFont="1" applyFill="1" applyBorder="1" applyAlignment="1">
      <alignment horizontal="left"/>
    </xf>
    <xf numFmtId="0" fontId="20" fillId="16" borderId="81" xfId="0" applyFont="1" applyFill="1" applyBorder="1"/>
    <xf numFmtId="0" fontId="58" fillId="3" borderId="22" xfId="0" applyFont="1" applyFill="1" applyBorder="1"/>
    <xf numFmtId="0" fontId="13" fillId="0" borderId="0" xfId="0" applyFont="1" applyAlignment="1">
      <alignment horizontal="center" vertical="center" wrapText="1"/>
    </xf>
    <xf numFmtId="0" fontId="20" fillId="3" borderId="121" xfId="0" applyFont="1" applyFill="1" applyBorder="1"/>
    <xf numFmtId="0" fontId="20" fillId="3" borderId="31" xfId="0" applyFont="1" applyFill="1" applyBorder="1"/>
    <xf numFmtId="0" fontId="61" fillId="0" borderId="0" xfId="0" applyFont="1" applyAlignment="1">
      <alignment vertical="center"/>
    </xf>
    <xf numFmtId="0" fontId="20" fillId="3" borderId="122" xfId="0" applyFont="1" applyFill="1" applyBorder="1"/>
    <xf numFmtId="0" fontId="22" fillId="11" borderId="56" xfId="0" applyFont="1" applyFill="1" applyBorder="1" applyAlignment="1">
      <alignment horizontal="center"/>
    </xf>
    <xf numFmtId="0" fontId="22" fillId="11" borderId="61" xfId="0" applyFont="1" applyFill="1" applyBorder="1" applyAlignment="1">
      <alignment horizontal="center"/>
    </xf>
    <xf numFmtId="0" fontId="1" fillId="3" borderId="80" xfId="0" applyFont="1" applyFill="1" applyBorder="1"/>
    <xf numFmtId="0" fontId="1" fillId="3" borderId="56" xfId="0" applyFont="1" applyFill="1" applyBorder="1"/>
    <xf numFmtId="0" fontId="62" fillId="3" borderId="56" xfId="0" applyFont="1" applyFill="1" applyBorder="1" applyAlignment="1">
      <alignment vertical="center"/>
    </xf>
    <xf numFmtId="20" fontId="1" fillId="3" borderId="56" xfId="0" applyNumberFormat="1" applyFont="1" applyFill="1" applyBorder="1" applyAlignment="1">
      <alignment vertical="center" textRotation="90"/>
    </xf>
    <xf numFmtId="20" fontId="1" fillId="3" borderId="52" xfId="0" applyNumberFormat="1" applyFont="1" applyFill="1" applyBorder="1" applyAlignment="1">
      <alignment vertical="center" textRotation="90"/>
    </xf>
    <xf numFmtId="20" fontId="1" fillId="10" borderId="52" xfId="0" applyNumberFormat="1" applyFont="1" applyFill="1" applyBorder="1" applyAlignment="1">
      <alignment vertical="center" textRotation="90"/>
    </xf>
    <xf numFmtId="20" fontId="1" fillId="3" borderId="37" xfId="0" applyNumberFormat="1" applyFont="1" applyFill="1" applyBorder="1" applyAlignment="1">
      <alignment vertical="center" textRotation="90"/>
    </xf>
    <xf numFmtId="0" fontId="1" fillId="3" borderId="124" xfId="0" applyFont="1" applyFill="1" applyBorder="1"/>
    <xf numFmtId="0" fontId="10" fillId="3" borderId="125" xfId="0" applyFont="1" applyFill="1" applyBorder="1"/>
    <xf numFmtId="0" fontId="10" fillId="3" borderId="126" xfId="0" applyFont="1" applyFill="1" applyBorder="1"/>
    <xf numFmtId="0" fontId="10" fillId="3" borderId="125" xfId="0" applyFont="1" applyFill="1" applyBorder="1" applyAlignment="1">
      <alignment horizontal="center" vertical="center" wrapText="1"/>
    </xf>
    <xf numFmtId="20" fontId="26" fillId="3" borderId="127" xfId="0" applyNumberFormat="1" applyFont="1" applyFill="1" applyBorder="1" applyAlignment="1">
      <alignment vertical="center" textRotation="90"/>
    </xf>
    <xf numFmtId="20" fontId="26" fillId="3" borderId="126" xfId="0" applyNumberFormat="1" applyFont="1" applyFill="1" applyBorder="1" applyAlignment="1">
      <alignment vertical="center" textRotation="90"/>
    </xf>
    <xf numFmtId="20" fontId="26" fillId="10" borderId="126" xfId="0" applyNumberFormat="1" applyFont="1" applyFill="1" applyBorder="1" applyAlignment="1">
      <alignment vertical="center" textRotation="90"/>
    </xf>
    <xf numFmtId="20" fontId="1" fillId="10" borderId="126" xfId="0" applyNumberFormat="1" applyFont="1" applyFill="1" applyBorder="1" applyAlignment="1">
      <alignment vertical="center" textRotation="90"/>
    </xf>
    <xf numFmtId="20" fontId="1" fillId="3" borderId="126" xfId="0" applyNumberFormat="1" applyFont="1" applyFill="1" applyBorder="1" applyAlignment="1">
      <alignment vertical="center" textRotation="90"/>
    </xf>
    <xf numFmtId="20" fontId="26" fillId="3" borderId="128" xfId="0" applyNumberFormat="1" applyFont="1" applyFill="1" applyBorder="1" applyAlignment="1">
      <alignment vertical="center" textRotation="90"/>
    </xf>
    <xf numFmtId="0" fontId="1" fillId="3" borderId="22" xfId="0" applyFont="1" applyFill="1" applyBorder="1"/>
    <xf numFmtId="0" fontId="10" fillId="3" borderId="22" xfId="0" applyFont="1" applyFill="1" applyBorder="1"/>
    <xf numFmtId="9" fontId="1" fillId="3" borderId="22" xfId="0" applyNumberFormat="1" applyFont="1" applyFill="1" applyBorder="1"/>
    <xf numFmtId="0" fontId="1" fillId="3" borderId="40" xfId="0" applyFont="1" applyFill="1" applyBorder="1"/>
    <xf numFmtId="0" fontId="1" fillId="10" borderId="132" xfId="0" applyFont="1" applyFill="1" applyBorder="1"/>
    <xf numFmtId="0" fontId="1" fillId="10" borderId="22" xfId="0" applyFont="1" applyFill="1" applyBorder="1" applyAlignment="1">
      <alignment textRotation="90"/>
    </xf>
    <xf numFmtId="0" fontId="1" fillId="3" borderId="133" xfId="0" applyFont="1" applyFill="1" applyBorder="1"/>
    <xf numFmtId="0" fontId="1" fillId="3" borderId="134" xfId="0" applyFont="1" applyFill="1" applyBorder="1"/>
    <xf numFmtId="0" fontId="1" fillId="3" borderId="135" xfId="0" applyFont="1" applyFill="1" applyBorder="1"/>
    <xf numFmtId="0" fontId="10" fillId="3" borderId="40" xfId="0" applyFont="1" applyFill="1" applyBorder="1" applyAlignment="1">
      <alignment horizontal="center" vertical="center" wrapText="1"/>
    </xf>
    <xf numFmtId="0" fontId="1" fillId="10" borderId="40" xfId="0" applyFont="1" applyFill="1" applyBorder="1"/>
    <xf numFmtId="0" fontId="1" fillId="3" borderId="65" xfId="0" applyFont="1" applyFill="1" applyBorder="1"/>
    <xf numFmtId="0" fontId="1" fillId="3" borderId="41" xfId="0" applyFont="1" applyFill="1" applyBorder="1"/>
    <xf numFmtId="0" fontId="1" fillId="3" borderId="22" xfId="0" applyFont="1" applyFill="1" applyBorder="1" applyAlignment="1">
      <alignment vertical="center"/>
    </xf>
    <xf numFmtId="0" fontId="1" fillId="3" borderId="132" xfId="0" applyFont="1" applyFill="1" applyBorder="1"/>
    <xf numFmtId="0" fontId="1" fillId="3" borderId="136" xfId="0" applyFont="1" applyFill="1" applyBorder="1"/>
    <xf numFmtId="0" fontId="1" fillId="10" borderId="136" xfId="0" applyFont="1" applyFill="1" applyBorder="1"/>
    <xf numFmtId="0" fontId="1" fillId="10" borderId="125" xfId="0" applyFont="1" applyFill="1" applyBorder="1" applyAlignment="1">
      <alignment textRotation="90"/>
    </xf>
    <xf numFmtId="0" fontId="1" fillId="3" borderId="125" xfId="0" applyFont="1" applyFill="1" applyBorder="1" applyAlignment="1">
      <alignment textRotation="90"/>
    </xf>
    <xf numFmtId="0" fontId="1" fillId="3" borderId="137" xfId="0" applyFont="1" applyFill="1" applyBorder="1"/>
    <xf numFmtId="0" fontId="1" fillId="3" borderId="138" xfId="0" applyFont="1" applyFill="1" applyBorder="1"/>
    <xf numFmtId="0" fontId="1" fillId="3" borderId="139" xfId="0" applyFont="1" applyFill="1" applyBorder="1"/>
    <xf numFmtId="0" fontId="54" fillId="3" borderId="139" xfId="0" applyFont="1" applyFill="1" applyBorder="1"/>
    <xf numFmtId="0" fontId="1" fillId="3" borderId="140" xfId="0" applyFont="1" applyFill="1" applyBorder="1"/>
    <xf numFmtId="0" fontId="1" fillId="10" borderId="140" xfId="0" applyFont="1" applyFill="1" applyBorder="1"/>
    <xf numFmtId="0" fontId="1" fillId="10" borderId="139" xfId="0" applyFont="1" applyFill="1" applyBorder="1" applyAlignment="1">
      <alignment textRotation="90"/>
    </xf>
    <xf numFmtId="0" fontId="1" fillId="3" borderId="139" xfId="0" applyFont="1" applyFill="1" applyBorder="1" applyAlignment="1">
      <alignment textRotation="90"/>
    </xf>
    <xf numFmtId="0" fontId="1" fillId="3" borderId="141" xfId="0" applyFont="1" applyFill="1" applyBorder="1"/>
    <xf numFmtId="0" fontId="1" fillId="3" borderId="142" xfId="0" applyFont="1" applyFill="1" applyBorder="1"/>
    <xf numFmtId="0" fontId="54" fillId="3" borderId="22" xfId="0" applyFont="1" applyFill="1" applyBorder="1"/>
    <xf numFmtId="0" fontId="1" fillId="3" borderId="22" xfId="0" applyFont="1" applyFill="1" applyBorder="1" applyAlignment="1">
      <alignment textRotation="90"/>
    </xf>
    <xf numFmtId="0" fontId="1" fillId="3" borderId="125" xfId="0" applyFont="1" applyFill="1" applyBorder="1"/>
    <xf numFmtId="0" fontId="54" fillId="3" borderId="125" xfId="0" applyFont="1" applyFill="1" applyBorder="1"/>
    <xf numFmtId="0" fontId="1" fillId="3" borderId="144" xfId="0" applyFont="1" applyFill="1" applyBorder="1"/>
    <xf numFmtId="0" fontId="1" fillId="10" borderId="144" xfId="0" applyFont="1" applyFill="1" applyBorder="1"/>
    <xf numFmtId="0" fontId="1" fillId="3" borderId="145" xfId="0" applyFont="1" applyFill="1" applyBorder="1"/>
    <xf numFmtId="0" fontId="1" fillId="3" borderId="146" xfId="0" applyFont="1" applyFill="1" applyBorder="1"/>
    <xf numFmtId="0" fontId="1" fillId="0" borderId="62" xfId="0" applyFont="1" applyBorder="1"/>
    <xf numFmtId="0" fontId="1" fillId="0" borderId="63" xfId="0" applyFont="1" applyBorder="1"/>
    <xf numFmtId="0" fontId="26" fillId="0" borderId="63" xfId="0" applyFont="1" applyBorder="1"/>
    <xf numFmtId="0" fontId="1" fillId="10" borderId="81" xfId="0" applyFont="1" applyFill="1" applyBorder="1"/>
    <xf numFmtId="170" fontId="1" fillId="0" borderId="63" xfId="0" applyNumberFormat="1" applyFont="1" applyBorder="1"/>
    <xf numFmtId="0" fontId="1" fillId="0" borderId="17" xfId="0" applyFont="1" applyBorder="1"/>
    <xf numFmtId="0" fontId="1" fillId="0" borderId="19" xfId="0" applyFont="1" applyBorder="1"/>
    <xf numFmtId="0" fontId="1" fillId="0" borderId="64" xfId="0" applyFont="1" applyBorder="1"/>
    <xf numFmtId="0" fontId="47" fillId="8" borderId="22" xfId="0" applyFont="1" applyFill="1" applyBorder="1" applyAlignment="1">
      <alignment vertical="center"/>
    </xf>
    <xf numFmtId="171" fontId="64" fillId="17" borderId="150" xfId="0" applyNumberFormat="1" applyFont="1" applyFill="1" applyBorder="1" applyAlignment="1">
      <alignment vertical="center"/>
    </xf>
    <xf numFmtId="0" fontId="65" fillId="0" borderId="0" xfId="0" applyFont="1" applyAlignment="1">
      <alignment vertical="center"/>
    </xf>
    <xf numFmtId="164" fontId="65" fillId="0" borderId="0" xfId="0" applyNumberFormat="1" applyFont="1" applyAlignment="1">
      <alignment vertical="center"/>
    </xf>
    <xf numFmtId="0" fontId="66" fillId="0" borderId="0" xfId="0" applyFont="1" applyAlignment="1">
      <alignment vertical="center"/>
    </xf>
    <xf numFmtId="164" fontId="66" fillId="0" borderId="0" xfId="0" applyNumberFormat="1" applyFont="1" applyAlignment="1">
      <alignment vertical="center"/>
    </xf>
    <xf numFmtId="0" fontId="67" fillId="0" borderId="0" xfId="0" applyFont="1" applyAlignment="1">
      <alignment vertical="center"/>
    </xf>
    <xf numFmtId="164" fontId="67" fillId="0" borderId="0" xfId="0" applyNumberFormat="1" applyFont="1" applyAlignment="1">
      <alignment vertical="center"/>
    </xf>
    <xf numFmtId="2" fontId="5" fillId="0" borderId="0" xfId="0" applyNumberFormat="1" applyFont="1" applyAlignment="1">
      <alignment vertical="center"/>
    </xf>
    <xf numFmtId="164" fontId="5" fillId="0" borderId="0" xfId="0" applyNumberFormat="1" applyFont="1" applyAlignment="1">
      <alignment vertical="center"/>
    </xf>
    <xf numFmtId="2" fontId="67" fillId="0" borderId="0" xfId="0" applyNumberFormat="1" applyFont="1" applyAlignment="1">
      <alignment vertical="center"/>
    </xf>
    <xf numFmtId="2" fontId="66" fillId="0" borderId="0" xfId="0" applyNumberFormat="1" applyFont="1" applyAlignment="1">
      <alignment vertical="center"/>
    </xf>
    <xf numFmtId="0" fontId="68" fillId="0" borderId="0" xfId="0" applyFont="1" applyAlignment="1">
      <alignment vertical="center"/>
    </xf>
    <xf numFmtId="2" fontId="68" fillId="0" borderId="0" xfId="0" applyNumberFormat="1" applyFont="1" applyAlignment="1">
      <alignment vertical="center"/>
    </xf>
    <xf numFmtId="164" fontId="68" fillId="0" borderId="0" xfId="0" applyNumberFormat="1" applyFont="1" applyAlignment="1">
      <alignment vertical="center"/>
    </xf>
    <xf numFmtId="0" fontId="69" fillId="0" borderId="0" xfId="0" applyFont="1" applyAlignment="1">
      <alignment vertical="center"/>
    </xf>
    <xf numFmtId="2" fontId="69" fillId="0" borderId="0" xfId="0" applyNumberFormat="1" applyFont="1" applyAlignment="1">
      <alignment vertical="center"/>
    </xf>
    <xf numFmtId="164" fontId="69" fillId="0" borderId="0" xfId="0" applyNumberFormat="1" applyFont="1" applyAlignment="1">
      <alignment vertical="center"/>
    </xf>
    <xf numFmtId="171" fontId="71" fillId="17" borderId="150" xfId="0" applyNumberFormat="1" applyFont="1" applyFill="1" applyBorder="1" applyAlignment="1">
      <alignment vertical="center"/>
    </xf>
    <xf numFmtId="4" fontId="71" fillId="17" borderId="150" xfId="0" applyNumberFormat="1" applyFont="1" applyFill="1" applyBorder="1" applyAlignment="1">
      <alignment vertical="center"/>
    </xf>
    <xf numFmtId="0" fontId="52" fillId="18" borderId="22" xfId="0" applyFont="1" applyFill="1" applyBorder="1" applyAlignment="1">
      <alignment horizontal="left" vertical="center"/>
    </xf>
    <xf numFmtId="0" fontId="52" fillId="19" borderId="22" xfId="0" applyFont="1" applyFill="1" applyBorder="1" applyAlignment="1">
      <alignment horizontal="left" vertical="center"/>
    </xf>
    <xf numFmtId="0" fontId="52" fillId="10" borderId="22" xfId="0" applyFont="1" applyFill="1" applyBorder="1" applyAlignment="1">
      <alignment horizontal="left" vertical="center"/>
    </xf>
    <xf numFmtId="4" fontId="5" fillId="0" borderId="0" xfId="0" applyNumberFormat="1" applyFont="1" applyAlignment="1">
      <alignment vertical="center"/>
    </xf>
    <xf numFmtId="0" fontId="17" fillId="11" borderId="6" xfId="0" applyFont="1" applyFill="1" applyBorder="1" applyAlignment="1">
      <alignment horizontal="center"/>
    </xf>
    <xf numFmtId="0" fontId="7" fillId="0" borderId="7" xfId="0" applyFont="1" applyBorder="1"/>
    <xf numFmtId="0" fontId="1" fillId="3" borderId="54" xfId="0" applyFont="1" applyFill="1" applyBorder="1"/>
    <xf numFmtId="0" fontId="7" fillId="0" borderId="15" xfId="0" applyFont="1" applyBorder="1"/>
    <xf numFmtId="2" fontId="15" fillId="10" borderId="6" xfId="0" applyNumberFormat="1" applyFont="1" applyFill="1" applyBorder="1" applyAlignment="1">
      <alignment horizontal="center"/>
    </xf>
    <xf numFmtId="2" fontId="15" fillId="3" borderId="6" xfId="0" applyNumberFormat="1" applyFont="1" applyFill="1" applyBorder="1" applyAlignment="1">
      <alignment horizontal="center"/>
    </xf>
    <xf numFmtId="2" fontId="19" fillId="3" borderId="6" xfId="0" applyNumberFormat="1" applyFont="1" applyFill="1" applyBorder="1" applyAlignment="1">
      <alignment horizontal="center"/>
    </xf>
    <xf numFmtId="0" fontId="7" fillId="0" borderId="27" xfId="0" applyFont="1" applyBorder="1"/>
    <xf numFmtId="2" fontId="33" fillId="3" borderId="6" xfId="0" applyNumberFormat="1" applyFont="1" applyFill="1" applyBorder="1" applyAlignment="1">
      <alignment horizontal="center"/>
    </xf>
    <xf numFmtId="2" fontId="35" fillId="10" borderId="54" xfId="0" applyNumberFormat="1" applyFont="1" applyFill="1" applyBorder="1" applyAlignment="1">
      <alignment horizontal="center"/>
    </xf>
    <xf numFmtId="0" fontId="19" fillId="3" borderId="54" xfId="0" applyFont="1" applyFill="1" applyBorder="1" applyAlignment="1">
      <alignment horizontal="left"/>
    </xf>
    <xf numFmtId="2" fontId="19" fillId="10" borderId="6" xfId="0" applyNumberFormat="1" applyFont="1" applyFill="1" applyBorder="1" applyAlignment="1">
      <alignment horizontal="center"/>
    </xf>
    <xf numFmtId="2" fontId="35" fillId="3" borderId="6" xfId="0" applyNumberFormat="1" applyFont="1" applyFill="1" applyBorder="1" applyAlignment="1">
      <alignment horizontal="center"/>
    </xf>
    <xf numFmtId="2" fontId="1" fillId="0" borderId="0" xfId="0" applyNumberFormat="1" applyFont="1" applyAlignment="1">
      <alignment horizontal="center"/>
    </xf>
    <xf numFmtId="0" fontId="0" fillId="0" borderId="0" xfId="0"/>
    <xf numFmtId="0" fontId="15" fillId="3" borderId="54" xfId="0" applyFont="1" applyFill="1" applyBorder="1"/>
    <xf numFmtId="0" fontId="15" fillId="11" borderId="75" xfId="0" applyFont="1" applyFill="1" applyBorder="1" applyAlignment="1">
      <alignment horizontal="center"/>
    </xf>
    <xf numFmtId="0" fontId="7" fillId="0" borderId="76" xfId="0" applyFont="1" applyBorder="1"/>
    <xf numFmtId="0" fontId="7" fillId="0" borderId="77" xfId="0" applyFont="1" applyBorder="1"/>
    <xf numFmtId="2" fontId="15" fillId="11" borderId="78" xfId="0" applyNumberFormat="1" applyFont="1" applyFill="1" applyBorder="1" applyAlignment="1">
      <alignment horizontal="center"/>
    </xf>
    <xf numFmtId="2" fontId="19" fillId="11" borderId="78" xfId="0" applyNumberFormat="1" applyFont="1" applyFill="1" applyBorder="1" applyAlignment="1">
      <alignment horizontal="center"/>
    </xf>
    <xf numFmtId="2" fontId="35" fillId="11" borderId="78" xfId="0" applyNumberFormat="1" applyFont="1" applyFill="1" applyBorder="1" applyAlignment="1">
      <alignment horizontal="center"/>
    </xf>
    <xf numFmtId="0" fontId="7" fillId="0" borderId="79" xfId="0" applyFont="1" applyBorder="1"/>
    <xf numFmtId="0" fontId="19" fillId="11" borderId="75" xfId="0" applyFont="1" applyFill="1" applyBorder="1" applyAlignment="1">
      <alignment horizontal="center"/>
    </xf>
    <xf numFmtId="0" fontId="40" fillId="0" borderId="3" xfId="0" applyFont="1" applyBorder="1" applyAlignment="1">
      <alignment horizontal="center" vertical="center" wrapText="1"/>
    </xf>
    <xf numFmtId="0" fontId="7" fillId="0" borderId="4" xfId="0" applyFont="1" applyBorder="1"/>
    <xf numFmtId="0" fontId="7" fillId="0" borderId="5" xfId="0" applyFont="1" applyBorder="1"/>
    <xf numFmtId="0" fontId="7" fillId="0" borderId="9" xfId="0" applyFont="1" applyBorder="1"/>
    <xf numFmtId="0" fontId="7" fillId="0" borderId="10" xfId="0" applyFont="1" applyBorder="1"/>
    <xf numFmtId="0" fontId="7" fillId="0" borderId="11" xfId="0" applyFont="1" applyBorder="1"/>
    <xf numFmtId="0" fontId="40" fillId="0" borderId="4" xfId="0" applyFont="1" applyBorder="1" applyAlignment="1">
      <alignment horizontal="center" vertical="center"/>
    </xf>
    <xf numFmtId="0" fontId="40" fillId="0" borderId="6" xfId="0" applyFont="1" applyBorder="1" applyAlignment="1">
      <alignment horizontal="center" vertical="center"/>
    </xf>
    <xf numFmtId="10" fontId="40" fillId="0" borderId="6" xfId="0" applyNumberFormat="1" applyFont="1" applyBorder="1" applyAlignment="1">
      <alignment horizontal="center" vertical="center"/>
    </xf>
    <xf numFmtId="0" fontId="19" fillId="3" borderId="23" xfId="0" applyFont="1" applyFill="1" applyBorder="1" applyAlignment="1">
      <alignment horizontal="center"/>
    </xf>
    <xf numFmtId="0" fontId="7" fillId="0" borderId="21" xfId="0" applyFont="1" applyBorder="1"/>
    <xf numFmtId="0" fontId="7" fillId="0" borderId="24" xfId="0" applyFont="1" applyBorder="1"/>
    <xf numFmtId="0" fontId="19" fillId="0" borderId="62" xfId="0" applyFont="1" applyBorder="1" applyAlignment="1">
      <alignment horizontal="center"/>
    </xf>
    <xf numFmtId="0" fontId="7" fillId="0" borderId="63" xfId="0" applyFont="1" applyBorder="1"/>
    <xf numFmtId="0" fontId="7" fillId="0" borderId="64" xfId="0" applyFont="1" applyBorder="1"/>
    <xf numFmtId="0" fontId="17" fillId="11" borderId="46" xfId="0" applyFont="1" applyFill="1" applyBorder="1" applyAlignment="1">
      <alignment horizontal="center"/>
    </xf>
    <xf numFmtId="0" fontId="7" fillId="0" borderId="47" xfId="0" applyFont="1" applyBorder="1"/>
    <xf numFmtId="0" fontId="7" fillId="0" borderId="51" xfId="0" applyFont="1" applyBorder="1"/>
    <xf numFmtId="0" fontId="39" fillId="0" borderId="83" xfId="0" applyFont="1" applyBorder="1" applyAlignment="1">
      <alignment horizontal="center" vertical="center"/>
    </xf>
    <xf numFmtId="0" fontId="7" fillId="0" borderId="85" xfId="0" applyFont="1" applyBorder="1"/>
    <xf numFmtId="0" fontId="40" fillId="0" borderId="3" xfId="0" applyFont="1" applyBorder="1" applyAlignment="1">
      <alignment horizontal="center" vertical="center"/>
    </xf>
    <xf numFmtId="0" fontId="44" fillId="0" borderId="6" xfId="0" applyFont="1" applyBorder="1" applyAlignment="1">
      <alignment horizontal="center"/>
    </xf>
    <xf numFmtId="0" fontId="43" fillId="0" borderId="6" xfId="0" applyFont="1" applyBorder="1" applyAlignment="1">
      <alignment horizontal="center"/>
    </xf>
    <xf numFmtId="0" fontId="42" fillId="0" borderId="6" xfId="0" applyFont="1" applyBorder="1" applyAlignment="1">
      <alignment horizontal="center"/>
    </xf>
    <xf numFmtId="2" fontId="43" fillId="0" borderId="6" xfId="0" applyNumberFormat="1" applyFont="1" applyBorder="1" applyAlignment="1">
      <alignment horizontal="center"/>
    </xf>
    <xf numFmtId="0" fontId="41" fillId="2" borderId="54" xfId="0" applyFont="1" applyFill="1" applyBorder="1" applyAlignment="1">
      <alignment horizontal="left"/>
    </xf>
    <xf numFmtId="0" fontId="40" fillId="0" borderId="6" xfId="0" applyFont="1" applyBorder="1" applyAlignment="1">
      <alignment horizontal="center"/>
    </xf>
    <xf numFmtId="10" fontId="42" fillId="0" borderId="6" xfId="0" applyNumberFormat="1" applyFont="1" applyBorder="1" applyAlignment="1">
      <alignment horizontal="center"/>
    </xf>
    <xf numFmtId="0" fontId="40" fillId="0" borderId="54" xfId="0" applyFont="1" applyBorder="1" applyAlignment="1">
      <alignment horizontal="left"/>
    </xf>
    <xf numFmtId="0" fontId="40" fillId="11" borderId="54" xfId="0" applyFont="1" applyFill="1" applyBorder="1" applyAlignment="1">
      <alignment horizontal="left"/>
    </xf>
    <xf numFmtId="0" fontId="25" fillId="11" borderId="54" xfId="0" applyFont="1" applyFill="1" applyBorder="1" applyAlignment="1">
      <alignment horizontal="left"/>
    </xf>
    <xf numFmtId="0" fontId="46" fillId="0" borderId="6" xfId="0" applyFont="1" applyBorder="1" applyAlignment="1">
      <alignment horizontal="center"/>
    </xf>
    <xf numFmtId="0" fontId="40" fillId="11" borderId="54" xfId="0" applyFont="1" applyFill="1" applyBorder="1" applyAlignment="1">
      <alignment horizontal="center"/>
    </xf>
    <xf numFmtId="0" fontId="48" fillId="0" borderId="54" xfId="0" applyFont="1" applyBorder="1" applyAlignment="1">
      <alignment horizontal="center"/>
    </xf>
    <xf numFmtId="0" fontId="48" fillId="0" borderId="6" xfId="0" applyFont="1" applyBorder="1" applyAlignment="1">
      <alignment horizontal="center"/>
    </xf>
    <xf numFmtId="0" fontId="48" fillId="0" borderId="54" xfId="0" quotePrefix="1" applyFont="1" applyBorder="1" applyAlignment="1">
      <alignment horizontal="left" vertical="center" wrapText="1"/>
    </xf>
    <xf numFmtId="0" fontId="48" fillId="0" borderId="6" xfId="0" applyFont="1" applyBorder="1" applyAlignment="1">
      <alignment horizontal="left" vertical="center" wrapText="1"/>
    </xf>
    <xf numFmtId="0" fontId="48" fillId="11" borderId="54" xfId="0" applyFont="1" applyFill="1" applyBorder="1" applyAlignment="1">
      <alignment horizontal="center"/>
    </xf>
    <xf numFmtId="0" fontId="7" fillId="0" borderId="88" xfId="0" applyFont="1" applyBorder="1"/>
    <xf numFmtId="0" fontId="7" fillId="0" borderId="89" xfId="0" applyFont="1" applyBorder="1"/>
    <xf numFmtId="0" fontId="48" fillId="11" borderId="46" xfId="0" applyFont="1" applyFill="1" applyBorder="1" applyAlignment="1">
      <alignment horizontal="center"/>
    </xf>
    <xf numFmtId="0" fontId="15" fillId="0" borderId="83" xfId="0" applyFont="1" applyBorder="1" applyAlignment="1">
      <alignment horizontal="left" vertical="top" wrapText="1"/>
    </xf>
    <xf numFmtId="0" fontId="40" fillId="11" borderId="90" xfId="0" applyFont="1" applyFill="1" applyBorder="1" applyAlignment="1">
      <alignment horizontal="center"/>
    </xf>
    <xf numFmtId="0" fontId="7" fillId="0" borderId="91" xfId="0" applyFont="1" applyBorder="1"/>
    <xf numFmtId="0" fontId="7" fillId="0" borderId="92" xfId="0" applyFont="1" applyBorder="1"/>
    <xf numFmtId="0" fontId="48" fillId="0" borderId="54" xfId="0" applyFont="1" applyBorder="1" applyAlignment="1">
      <alignment horizontal="left"/>
    </xf>
    <xf numFmtId="0" fontId="12" fillId="0" borderId="75" xfId="0" applyFont="1" applyBorder="1" applyAlignment="1">
      <alignment horizontal="left" vertical="center" wrapText="1"/>
    </xf>
    <xf numFmtId="0" fontId="50" fillId="11" borderId="46" xfId="0" applyFont="1" applyFill="1" applyBorder="1" applyAlignment="1">
      <alignment horizontal="center"/>
    </xf>
    <xf numFmtId="0" fontId="19" fillId="0" borderId="75" xfId="0" applyFont="1" applyBorder="1" applyAlignment="1">
      <alignment horizontal="left" vertical="center" wrapText="1"/>
    </xf>
    <xf numFmtId="0" fontId="15" fillId="3" borderId="6" xfId="0" applyFont="1" applyFill="1" applyBorder="1" applyAlignment="1">
      <alignment horizontal="center"/>
    </xf>
    <xf numFmtId="0" fontId="15" fillId="0" borderId="54" xfId="0" applyFont="1" applyBorder="1" applyAlignment="1">
      <alignment horizontal="left" vertical="center" wrapText="1"/>
    </xf>
    <xf numFmtId="0" fontId="15" fillId="0" borderId="83" xfId="0" applyFont="1" applyBorder="1" applyAlignment="1">
      <alignment horizontal="left" vertical="center" wrapText="1"/>
    </xf>
    <xf numFmtId="0" fontId="15" fillId="0" borderId="54" xfId="0" applyFont="1" applyBorder="1" applyAlignment="1">
      <alignment horizontal="left" vertical="center"/>
    </xf>
    <xf numFmtId="0" fontId="40" fillId="11" borderId="46" xfId="0" applyFont="1" applyFill="1" applyBorder="1" applyAlignment="1">
      <alignment horizontal="center"/>
    </xf>
    <xf numFmtId="0" fontId="40" fillId="11" borderId="54" xfId="0" applyFont="1" applyFill="1" applyBorder="1" applyAlignment="1">
      <alignment horizontal="center" vertical="center"/>
    </xf>
    <xf numFmtId="0" fontId="51" fillId="3" borderId="3" xfId="0" applyFont="1" applyFill="1" applyBorder="1" applyAlignment="1">
      <alignment horizontal="center" vertical="center" wrapText="1"/>
    </xf>
    <xf numFmtId="0" fontId="7" fillId="0" borderId="97" xfId="0" applyFont="1" applyBorder="1"/>
    <xf numFmtId="0" fontId="7" fillId="0" borderId="98" xfId="0" applyFont="1" applyBorder="1"/>
    <xf numFmtId="0" fontId="52" fillId="3" borderId="6" xfId="0" applyFont="1" applyFill="1" applyBorder="1" applyAlignment="1">
      <alignment horizontal="center" vertical="center" wrapText="1"/>
    </xf>
    <xf numFmtId="0" fontId="40" fillId="11" borderId="6" xfId="0" applyFont="1" applyFill="1" applyBorder="1" applyAlignment="1">
      <alignment horizontal="center" vertical="center"/>
    </xf>
    <xf numFmtId="165" fontId="23" fillId="7" borderId="20" xfId="0" applyNumberFormat="1" applyFont="1" applyFill="1" applyBorder="1"/>
    <xf numFmtId="0" fontId="15" fillId="3" borderId="94" xfId="0" applyFont="1" applyFill="1" applyBorder="1" applyAlignment="1">
      <alignment horizontal="center"/>
    </xf>
    <xf numFmtId="0" fontId="7" fillId="0" borderId="96" xfId="0" applyFont="1" applyBorder="1"/>
    <xf numFmtId="0" fontId="15" fillId="3" borderId="1" xfId="0" applyFont="1" applyFill="1" applyBorder="1" applyAlignment="1">
      <alignment horizontal="center"/>
    </xf>
    <xf numFmtId="0" fontId="7" fillId="0" borderId="8" xfId="0" applyFont="1" applyBorder="1"/>
    <xf numFmtId="0" fontId="15" fillId="3" borderId="95" xfId="0" applyFont="1" applyFill="1" applyBorder="1" applyAlignment="1">
      <alignment horizontal="center"/>
    </xf>
    <xf numFmtId="0" fontId="7" fillId="0" borderId="99" xfId="0" applyFont="1" applyBorder="1"/>
    <xf numFmtId="0" fontId="15" fillId="3" borderId="6" xfId="0" applyFont="1" applyFill="1" applyBorder="1" applyAlignment="1">
      <alignment horizontal="center" vertical="center" wrapText="1"/>
    </xf>
    <xf numFmtId="0" fontId="15" fillId="3" borderId="102" xfId="0" applyFont="1" applyFill="1" applyBorder="1" applyAlignment="1">
      <alignment horizontal="center"/>
    </xf>
    <xf numFmtId="0" fontId="7" fillId="0" borderId="103" xfId="0" applyFont="1" applyBorder="1"/>
    <xf numFmtId="0" fontId="5" fillId="3" borderId="3" xfId="0" applyFont="1" applyFill="1" applyBorder="1" applyAlignment="1">
      <alignment horizontal="center"/>
    </xf>
    <xf numFmtId="0" fontId="52" fillId="3" borderId="3" xfId="0" applyFont="1" applyFill="1" applyBorder="1" applyAlignment="1">
      <alignment horizontal="center" vertical="center" wrapText="1"/>
    </xf>
    <xf numFmtId="0" fontId="15" fillId="3" borderId="23" xfId="0" applyFont="1" applyFill="1" applyBorder="1" applyAlignment="1">
      <alignment horizontal="center"/>
    </xf>
    <xf numFmtId="0" fontId="7" fillId="0" borderId="25" xfId="0" applyFont="1" applyBorder="1"/>
    <xf numFmtId="0" fontId="15" fillId="3" borderId="115" xfId="0" applyFont="1" applyFill="1" applyBorder="1" applyAlignment="1">
      <alignment horizontal="center"/>
    </xf>
    <xf numFmtId="0" fontId="51" fillId="3" borderId="104" xfId="0" applyFont="1" applyFill="1" applyBorder="1" applyAlignment="1">
      <alignment horizontal="center" vertical="center" wrapText="1"/>
    </xf>
    <xf numFmtId="0" fontId="7" fillId="0" borderId="105" xfId="0" applyFont="1" applyBorder="1"/>
    <xf numFmtId="0" fontId="7" fillId="0" borderId="106" xfId="0" applyFont="1" applyBorder="1"/>
    <xf numFmtId="0" fontId="15" fillId="0" borderId="6" xfId="0" applyFont="1" applyBorder="1" applyAlignment="1">
      <alignment horizontal="center" vertical="center" wrapText="1"/>
    </xf>
    <xf numFmtId="0" fontId="54" fillId="3" borderId="116" xfId="0" applyFont="1" applyFill="1" applyBorder="1" applyAlignment="1">
      <alignment horizontal="center" vertical="center"/>
    </xf>
    <xf numFmtId="0" fontId="7" fillId="0" borderId="17" xfId="0" applyFont="1" applyBorder="1"/>
    <xf numFmtId="0" fontId="54" fillId="3" borderId="104" xfId="0" applyFont="1" applyFill="1" applyBorder="1" applyAlignment="1">
      <alignment horizontal="center" vertical="center"/>
    </xf>
    <xf numFmtId="0" fontId="7" fillId="0" borderId="117" xfId="0" applyFont="1" applyBorder="1"/>
    <xf numFmtId="0" fontId="7" fillId="0" borderId="19" xfId="0" applyFont="1" applyBorder="1"/>
    <xf numFmtId="0" fontId="15" fillId="3" borderId="90" xfId="0" applyFont="1" applyFill="1" applyBorder="1" applyAlignment="1">
      <alignment horizontal="center"/>
    </xf>
    <xf numFmtId="0" fontId="40" fillId="11" borderId="58" xfId="0" applyFont="1" applyFill="1" applyBorder="1" applyAlignment="1">
      <alignment horizontal="center" vertical="center"/>
    </xf>
    <xf numFmtId="0" fontId="7" fillId="0" borderId="59" xfId="0" applyFont="1" applyBorder="1"/>
    <xf numFmtId="0" fontId="7" fillId="0" borderId="60" xfId="0" applyFont="1" applyBorder="1"/>
    <xf numFmtId="0" fontId="55" fillId="3" borderId="23" xfId="0" applyFont="1" applyFill="1" applyBorder="1" applyAlignment="1">
      <alignment horizontal="left"/>
    </xf>
    <xf numFmtId="0" fontId="55" fillId="3" borderId="20" xfId="0" applyFont="1" applyFill="1" applyBorder="1" applyAlignment="1">
      <alignment horizontal="left"/>
    </xf>
    <xf numFmtId="0" fontId="7" fillId="0" borderId="120" xfId="0" applyFont="1" applyBorder="1"/>
    <xf numFmtId="0" fontId="22" fillId="3" borderId="130" xfId="0" applyFont="1" applyFill="1" applyBorder="1" applyAlignment="1">
      <alignment horizontal="center"/>
    </xf>
    <xf numFmtId="0" fontId="7" fillId="0" borderId="131" xfId="0" applyFont="1" applyBorder="1"/>
    <xf numFmtId="0" fontId="22" fillId="3" borderId="20" xfId="0" applyFont="1" applyFill="1" applyBorder="1" applyAlignment="1">
      <alignment horizontal="center" vertical="center"/>
    </xf>
    <xf numFmtId="0" fontId="10" fillId="3" borderId="129" xfId="0" applyFont="1" applyFill="1" applyBorder="1" applyAlignment="1">
      <alignment horizontal="right" vertical="center" textRotation="90" wrapText="1"/>
    </xf>
    <xf numFmtId="0" fontId="7" fillId="0" borderId="143" xfId="0" applyFont="1" applyBorder="1"/>
    <xf numFmtId="0" fontId="1" fillId="0" borderId="147" xfId="0" applyFont="1" applyBorder="1" applyAlignment="1">
      <alignment horizontal="center"/>
    </xf>
    <xf numFmtId="0" fontId="7" fillId="0" borderId="147" xfId="0" applyFont="1" applyBorder="1"/>
    <xf numFmtId="0" fontId="20" fillId="3" borderId="23" xfId="0" applyFont="1" applyFill="1" applyBorder="1" applyAlignment="1">
      <alignment horizontal="left"/>
    </xf>
    <xf numFmtId="0" fontId="22" fillId="11" borderId="58" xfId="0" applyFont="1" applyFill="1" applyBorder="1" applyAlignment="1">
      <alignment horizontal="center" vertical="center"/>
    </xf>
    <xf numFmtId="0" fontId="10" fillId="3" borderId="123" xfId="0" applyFont="1" applyFill="1" applyBorder="1" applyAlignment="1">
      <alignment horizontal="center" vertical="center" wrapText="1"/>
    </xf>
    <xf numFmtId="0" fontId="10" fillId="3" borderId="129" xfId="0" applyFont="1" applyFill="1" applyBorder="1" applyAlignment="1">
      <alignment horizontal="center" vertical="center" textRotation="90" wrapText="1"/>
    </xf>
    <xf numFmtId="0" fontId="23" fillId="3" borderId="20" xfId="0" applyFont="1" applyFill="1" applyBorder="1" applyAlignment="1">
      <alignment horizontal="center" vertical="center" wrapText="1"/>
    </xf>
    <xf numFmtId="0" fontId="15" fillId="3" borderId="107" xfId="0" applyFont="1" applyFill="1" applyBorder="1" applyAlignment="1">
      <alignment horizontal="center"/>
    </xf>
    <xf numFmtId="0" fontId="7" fillId="0" borderId="84" xfId="0" applyFont="1" applyBorder="1"/>
    <xf numFmtId="0" fontId="15" fillId="3" borderId="108" xfId="0" applyFont="1" applyFill="1" applyBorder="1" applyAlignment="1">
      <alignment horizontal="center"/>
    </xf>
    <xf numFmtId="0" fontId="7" fillId="0" borderId="109" xfId="0" applyFont="1" applyBorder="1"/>
    <xf numFmtId="0" fontId="15" fillId="3" borderId="6" xfId="0" applyFont="1" applyFill="1" applyBorder="1" applyAlignment="1">
      <alignment horizontal="center" vertical="center"/>
    </xf>
    <xf numFmtId="0" fontId="51" fillId="3" borderId="3" xfId="0" applyFont="1" applyFill="1" applyBorder="1" applyAlignment="1">
      <alignment horizontal="center" vertical="center"/>
    </xf>
    <xf numFmtId="0" fontId="15" fillId="3" borderId="6" xfId="0" applyFont="1" applyFill="1" applyBorder="1" applyAlignment="1">
      <alignment horizontal="center" vertical="top"/>
    </xf>
    <xf numFmtId="0" fontId="19" fillId="3" borderId="20" xfId="0" applyFont="1" applyFill="1" applyBorder="1" applyAlignment="1">
      <alignment horizontal="left"/>
    </xf>
    <xf numFmtId="0" fontId="17" fillId="3" borderId="20" xfId="0" applyFont="1" applyFill="1" applyBorder="1" applyAlignment="1">
      <alignment horizontal="left"/>
    </xf>
    <xf numFmtId="0" fontId="17" fillId="3" borderId="23" xfId="0" applyFont="1" applyFill="1" applyBorder="1" applyAlignment="1">
      <alignment horizontal="left"/>
    </xf>
    <xf numFmtId="166" fontId="19" fillId="3" borderId="20" xfId="0" applyNumberFormat="1" applyFont="1" applyFill="1" applyBorder="1" applyAlignment="1">
      <alignment horizontal="left"/>
    </xf>
    <xf numFmtId="0" fontId="19" fillId="3" borderId="6" xfId="0" quotePrefix="1" applyFont="1" applyFill="1" applyBorder="1" applyAlignment="1">
      <alignment horizontal="left"/>
    </xf>
    <xf numFmtId="0" fontId="17" fillId="11" borderId="54" xfId="0" applyFont="1" applyFill="1" applyBorder="1" applyAlignment="1">
      <alignment horizontal="center"/>
    </xf>
    <xf numFmtId="0" fontId="7" fillId="0" borderId="49" xfId="0" applyFont="1" applyBorder="1"/>
    <xf numFmtId="0" fontId="17" fillId="11" borderId="50" xfId="0" applyFont="1" applyFill="1" applyBorder="1" applyAlignment="1">
      <alignment horizontal="center"/>
    </xf>
    <xf numFmtId="0" fontId="10" fillId="3" borderId="20" xfId="0" applyFont="1" applyFill="1" applyBorder="1" applyAlignment="1">
      <alignment horizontal="left"/>
    </xf>
    <xf numFmtId="0" fontId="19" fillId="3" borderId="6" xfId="0" applyFont="1" applyFill="1" applyBorder="1" applyAlignment="1">
      <alignment horizontal="center"/>
    </xf>
    <xf numFmtId="0" fontId="19" fillId="3" borderId="20" xfId="0" applyFont="1" applyFill="1" applyBorder="1" applyAlignment="1">
      <alignment horizontal="center"/>
    </xf>
    <xf numFmtId="0" fontId="19" fillId="3" borderId="6" xfId="0" applyFont="1" applyFill="1" applyBorder="1" applyAlignment="1">
      <alignment horizontal="left"/>
    </xf>
    <xf numFmtId="0" fontId="1" fillId="3" borderId="12" xfId="0" applyFont="1" applyFill="1" applyBorder="1" applyAlignment="1">
      <alignment horizontal="center"/>
    </xf>
    <xf numFmtId="0" fontId="7" fillId="0" borderId="13" xfId="0" applyFont="1" applyBorder="1"/>
    <xf numFmtId="0" fontId="12" fillId="3" borderId="14" xfId="0" applyFont="1" applyFill="1" applyBorder="1" applyAlignment="1">
      <alignment horizontal="center" vertical="center"/>
    </xf>
    <xf numFmtId="0" fontId="7" fillId="0" borderId="18" xfId="0" applyFont="1" applyBorder="1"/>
    <xf numFmtId="0" fontId="1" fillId="3" borderId="14" xfId="0" applyFont="1" applyFill="1" applyBorder="1" applyAlignment="1">
      <alignment horizontal="center"/>
    </xf>
    <xf numFmtId="0" fontId="7" fillId="0" borderId="16" xfId="0" applyFont="1" applyBorder="1"/>
    <xf numFmtId="0" fontId="14" fillId="3" borderId="20" xfId="0" applyFont="1" applyFill="1" applyBorder="1" applyAlignment="1">
      <alignment horizontal="center" vertical="center"/>
    </xf>
    <xf numFmtId="166" fontId="25" fillId="3" borderId="20" xfId="0" applyNumberFormat="1" applyFont="1" applyFill="1" applyBorder="1" applyAlignment="1">
      <alignment horizontal="left"/>
    </xf>
    <xf numFmtId="166" fontId="13" fillId="3" borderId="20" xfId="0" applyNumberFormat="1" applyFont="1" applyFill="1" applyBorder="1" applyAlignment="1">
      <alignment horizontal="left"/>
    </xf>
    <xf numFmtId="0" fontId="45" fillId="2" borderId="54" xfId="0" applyFont="1" applyFill="1" applyBorder="1" applyAlignment="1">
      <alignment horizontal="left"/>
    </xf>
    <xf numFmtId="0" fontId="28" fillId="9" borderId="36" xfId="0" applyFont="1" applyFill="1" applyBorder="1" applyAlignment="1">
      <alignment horizontal="center" vertical="center" wrapText="1"/>
    </xf>
    <xf numFmtId="0" fontId="7" fillId="0" borderId="42" xfId="0" applyFont="1" applyBorder="1"/>
    <xf numFmtId="0" fontId="7" fillId="0" borderId="45" xfId="0" applyFont="1" applyBorder="1"/>
    <xf numFmtId="0" fontId="3" fillId="0" borderId="36" xfId="0" applyFont="1" applyBorder="1" applyAlignment="1">
      <alignment horizontal="center" vertical="center" wrapText="1"/>
    </xf>
    <xf numFmtId="0" fontId="4" fillId="3" borderId="82" xfId="0" applyFont="1" applyFill="1" applyBorder="1" applyAlignment="1">
      <alignment horizontal="center" vertical="center"/>
    </xf>
    <xf numFmtId="0" fontId="7" fillId="0" borderId="86" xfId="0" applyFont="1" applyBorder="1"/>
    <xf numFmtId="0" fontId="6" fillId="3" borderId="6" xfId="0" applyFont="1" applyFill="1" applyBorder="1" applyAlignment="1">
      <alignment horizontal="center"/>
    </xf>
    <xf numFmtId="0" fontId="6" fillId="3" borderId="3" xfId="0" applyFont="1" applyFill="1" applyBorder="1" applyAlignment="1">
      <alignment horizontal="center" vertical="center"/>
    </xf>
    <xf numFmtId="0" fontId="4" fillId="3" borderId="6" xfId="0" applyFont="1" applyFill="1" applyBorder="1" applyAlignment="1">
      <alignment horizontal="left"/>
    </xf>
    <xf numFmtId="0" fontId="4" fillId="3" borderId="6" xfId="0" applyFont="1" applyFill="1" applyBorder="1" applyAlignment="1">
      <alignment horizontal="center"/>
    </xf>
    <xf numFmtId="0" fontId="16" fillId="5" borderId="6" xfId="0" applyFont="1" applyFill="1" applyBorder="1" applyAlignment="1">
      <alignment horizontal="center"/>
    </xf>
    <xf numFmtId="0" fontId="21" fillId="6" borderId="6" xfId="0" applyFont="1" applyFill="1" applyBorder="1" applyAlignment="1">
      <alignment horizontal="center"/>
    </xf>
    <xf numFmtId="0" fontId="22" fillId="0" borderId="0" xfId="0" applyFont="1" applyAlignment="1">
      <alignment horizontal="center" vertical="center"/>
    </xf>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xf>
    <xf numFmtId="171" fontId="63" fillId="17" borderId="148" xfId="0" applyNumberFormat="1" applyFont="1" applyFill="1" applyBorder="1" applyAlignment="1">
      <alignment horizontal="left" vertical="center"/>
    </xf>
    <xf numFmtId="0" fontId="7" fillId="0" borderId="149" xfId="0" applyFont="1" applyBorder="1"/>
    <xf numFmtId="171" fontId="70" fillId="17" borderId="148" xfId="0" applyNumberFormat="1" applyFont="1" applyFill="1" applyBorder="1" applyAlignment="1">
      <alignment horizontal="left" vertical="center"/>
    </xf>
    <xf numFmtId="0" fontId="5" fillId="0" borderId="0" xfId="0" applyFont="1" applyAlignment="1">
      <alignment horizontal="left" vertical="center" wrapText="1"/>
    </xf>
    <xf numFmtId="0" fontId="74" fillId="0" borderId="83" xfId="0" applyFont="1" applyBorder="1" applyAlignment="1">
      <alignment horizontal="left" vertical="top" wrapText="1"/>
    </xf>
    <xf numFmtId="2" fontId="15" fillId="3" borderId="30" xfId="0" applyNumberFormat="1" applyFont="1" applyFill="1" applyBorder="1" applyAlignment="1">
      <alignment horizontal="center"/>
    </xf>
    <xf numFmtId="2" fontId="15" fillId="3" borderId="67" xfId="0" applyNumberFormat="1" applyFont="1" applyFill="1" applyBorder="1" applyAlignment="1">
      <alignment horizontal="center"/>
    </xf>
    <xf numFmtId="0" fontId="43" fillId="0" borderId="6" xfId="0" applyNumberFormat="1" applyFont="1" applyBorder="1" applyAlignment="1">
      <alignment horizontal="center"/>
    </xf>
    <xf numFmtId="0" fontId="7" fillId="0" borderId="15" xfId="0" applyNumberFormat="1" applyFont="1" applyBorder="1"/>
    <xf numFmtId="0" fontId="7" fillId="0" borderId="7" xfId="0" applyNumberFormat="1" applyFont="1" applyBorder="1"/>
  </cellXfs>
  <cellStyles count="1">
    <cellStyle name="Normal" xfId="0" builtinId="0"/>
  </cellStyles>
  <dxfs count="854">
    <dxf>
      <fill>
        <patternFill patternType="solid">
          <fgColor rgb="FFA5A5A5"/>
          <bgColor rgb="FFA5A5A5"/>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7F7F7F"/>
          <bgColor rgb="FF7F7F7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C000"/>
          <bgColor rgb="FFFFC000"/>
        </patternFill>
      </fill>
    </dxf>
    <dxf>
      <fill>
        <patternFill patternType="solid">
          <fgColor rgb="FF92D050"/>
          <bgColor rgb="FF92D050"/>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FF0000"/>
      </font>
      <fill>
        <patternFill patternType="solid">
          <fgColor rgb="FFF1A983"/>
          <bgColor rgb="FFF1A983"/>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48</xdr:col>
      <xdr:colOff>0</xdr:colOff>
      <xdr:row>192</xdr:row>
      <xdr:rowOff>0</xdr:rowOff>
    </xdr:from>
    <xdr:ext cx="333375" cy="10896600"/>
    <xdr:sp macro="" textlink="">
      <xdr:nvSpPr>
        <xdr:cNvPr id="4" name="Shape 4">
          <a:extLst>
            <a:ext uri="{FF2B5EF4-FFF2-40B4-BE49-F238E27FC236}">
              <a16:creationId xmlns:a16="http://schemas.microsoft.com/office/drawing/2014/main" id="{00000000-0008-0000-0000-000004000000}"/>
            </a:ext>
          </a:extLst>
        </xdr:cNvPr>
        <xdr:cNvSpPr/>
      </xdr:nvSpPr>
      <xdr:spPr>
        <a:xfrm>
          <a:off x="5184075" y="0"/>
          <a:ext cx="323850" cy="756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43</xdr:col>
      <xdr:colOff>0</xdr:colOff>
      <xdr:row>69</xdr:row>
      <xdr:rowOff>0</xdr:rowOff>
    </xdr:from>
    <xdr:ext cx="342900" cy="323850"/>
    <xdr:sp macro="" textlink="">
      <xdr:nvSpPr>
        <xdr:cNvPr id="5" name="Shape 5">
          <a:extLst>
            <a:ext uri="{FF2B5EF4-FFF2-40B4-BE49-F238E27FC236}">
              <a16:creationId xmlns:a16="http://schemas.microsoft.com/office/drawing/2014/main" id="{00000000-0008-0000-0000-000005000000}"/>
            </a:ext>
          </a:extLst>
        </xdr:cNvPr>
        <xdr:cNvSpPr/>
      </xdr:nvSpPr>
      <xdr:spPr>
        <a:xfrm>
          <a:off x="5179313" y="3622838"/>
          <a:ext cx="33337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38</xdr:col>
      <xdr:colOff>142875</xdr:colOff>
      <xdr:row>0</xdr:row>
      <xdr:rowOff>19050</xdr:rowOff>
    </xdr:from>
    <xdr:ext cx="561975" cy="400050"/>
    <xdr:pic>
      <xdr:nvPicPr>
        <xdr:cNvPr id="2" name="image2.jpg" descr="AES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009650" cy="409575"/>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104774</xdr:colOff>
      <xdr:row>68</xdr:row>
      <xdr:rowOff>38100</xdr:rowOff>
    </xdr:from>
    <xdr:ext cx="2733675" cy="1962150"/>
    <xdr:pic>
      <xdr:nvPicPr>
        <xdr:cNvPr id="6" name="image8.png" title="Imagen">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3" cstate="print"/>
        <a:stretch>
          <a:fillRect/>
        </a:stretch>
      </xdr:blipFill>
      <xdr:spPr>
        <a:xfrm>
          <a:off x="2019299" y="15830550"/>
          <a:ext cx="2733675" cy="1962150"/>
        </a:xfrm>
        <a:prstGeom prst="rect">
          <a:avLst/>
        </a:prstGeom>
        <a:noFill/>
      </xdr:spPr>
    </xdr:pic>
    <xdr:clientData fLocksWithSheet="0"/>
  </xdr:oneCellAnchor>
  <xdr:oneCellAnchor>
    <xdr:from>
      <xdr:col>26</xdr:col>
      <xdr:colOff>133350</xdr:colOff>
      <xdr:row>68</xdr:row>
      <xdr:rowOff>38100</xdr:rowOff>
    </xdr:from>
    <xdr:ext cx="2733675" cy="1962150"/>
    <xdr:pic>
      <xdr:nvPicPr>
        <xdr:cNvPr id="7" name="image3.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4" cstate="print"/>
        <a:stretch>
          <a:fillRect/>
        </a:stretch>
      </xdr:blipFill>
      <xdr:spPr>
        <a:xfrm>
          <a:off x="7591425" y="15830550"/>
          <a:ext cx="2733675" cy="1962150"/>
        </a:xfrm>
        <a:prstGeom prst="rect">
          <a:avLst/>
        </a:prstGeom>
        <a:noFill/>
      </xdr:spPr>
    </xdr:pic>
    <xdr:clientData fLocksWithSheet="0"/>
  </xdr:oneCellAnchor>
  <xdr:oneCellAnchor>
    <xdr:from>
      <xdr:col>6</xdr:col>
      <xdr:colOff>19049</xdr:colOff>
      <xdr:row>84</xdr:row>
      <xdr:rowOff>47625</xdr:rowOff>
    </xdr:from>
    <xdr:ext cx="2238375" cy="1962150"/>
    <xdr:pic>
      <xdr:nvPicPr>
        <xdr:cNvPr id="8" name="image7.png" title="Imagen">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5" cstate="print"/>
        <a:stretch>
          <a:fillRect/>
        </a:stretch>
      </xdr:blipFill>
      <xdr:spPr>
        <a:xfrm>
          <a:off x="2095499" y="18211800"/>
          <a:ext cx="2238375" cy="1962150"/>
        </a:xfrm>
        <a:prstGeom prst="rect">
          <a:avLst/>
        </a:prstGeom>
        <a:noFill/>
      </xdr:spPr>
    </xdr:pic>
    <xdr:clientData fLocksWithSheet="0"/>
  </xdr:oneCellAnchor>
  <xdr:oneCellAnchor>
    <xdr:from>
      <xdr:col>27</xdr:col>
      <xdr:colOff>180975</xdr:colOff>
      <xdr:row>84</xdr:row>
      <xdr:rowOff>9525</xdr:rowOff>
    </xdr:from>
    <xdr:ext cx="2295525" cy="2000250"/>
    <xdr:pic>
      <xdr:nvPicPr>
        <xdr:cNvPr id="9" name="image5.png" title="Imagen">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6" cstate="print"/>
        <a:stretch>
          <a:fillRect/>
        </a:stretch>
      </xdr:blipFill>
      <xdr:spPr>
        <a:xfrm>
          <a:off x="7905750" y="18173700"/>
          <a:ext cx="2295525" cy="2000250"/>
        </a:xfrm>
        <a:prstGeom prst="rect">
          <a:avLst/>
        </a:prstGeom>
        <a:noFill/>
      </xdr:spPr>
    </xdr:pic>
    <xdr:clientData fLocksWithSheet="0"/>
  </xdr:oneCellAnchor>
  <xdr:oneCellAnchor>
    <xdr:from>
      <xdr:col>8</xdr:col>
      <xdr:colOff>57150</xdr:colOff>
      <xdr:row>100</xdr:row>
      <xdr:rowOff>28575</xdr:rowOff>
    </xdr:from>
    <xdr:ext cx="1933575" cy="1933575"/>
    <xdr:pic>
      <xdr:nvPicPr>
        <xdr:cNvPr id="10" name="image4.png" title="Imagen">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7" cstate="print"/>
        <a:stretch>
          <a:fillRect/>
        </a:stretch>
      </xdr:blipFill>
      <xdr:spPr>
        <a:xfrm>
          <a:off x="2457450" y="21031200"/>
          <a:ext cx="1933575" cy="1933575"/>
        </a:xfrm>
        <a:prstGeom prst="rect">
          <a:avLst/>
        </a:prstGeom>
        <a:noFill/>
      </xdr:spPr>
    </xdr:pic>
    <xdr:clientData fLocksWithSheet="0"/>
  </xdr:oneCellAnchor>
  <xdr:oneCellAnchor>
    <xdr:from>
      <xdr:col>27</xdr:col>
      <xdr:colOff>200025</xdr:colOff>
      <xdr:row>100</xdr:row>
      <xdr:rowOff>57151</xdr:rowOff>
    </xdr:from>
    <xdr:ext cx="1924050" cy="1895474"/>
    <xdr:pic>
      <xdr:nvPicPr>
        <xdr:cNvPr id="11" name="image6.png" title="Imagen">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8" cstate="print"/>
        <a:stretch>
          <a:fillRect/>
        </a:stretch>
      </xdr:blipFill>
      <xdr:spPr>
        <a:xfrm>
          <a:off x="7924800" y="21059776"/>
          <a:ext cx="1924050" cy="1895474"/>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15</xdr:col>
      <xdr:colOff>0</xdr:colOff>
      <xdr:row>21</xdr:row>
      <xdr:rowOff>0</xdr:rowOff>
    </xdr:from>
    <xdr:ext cx="314325" cy="333375"/>
    <xdr:sp macro="" textlink="">
      <xdr:nvSpPr>
        <xdr:cNvPr id="3" name="Shape 3">
          <a:extLst>
            <a:ext uri="{FF2B5EF4-FFF2-40B4-BE49-F238E27FC236}">
              <a16:creationId xmlns:a16="http://schemas.microsoft.com/office/drawing/2014/main" id="{00000000-0008-0000-0100-000003000000}"/>
            </a:ext>
          </a:extLst>
        </xdr:cNvPr>
        <xdr:cNvSpPr/>
      </xdr:nvSpPr>
      <xdr:spPr>
        <a:xfrm>
          <a:off x="5193600" y="3618075"/>
          <a:ext cx="30480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L1007"/>
  <sheetViews>
    <sheetView workbookViewId="0">
      <selection activeCell="B31" sqref="B31:AP31"/>
    </sheetView>
  </sheetViews>
  <sheetFormatPr baseColWidth="10" defaultColWidth="12.5703125" defaultRowHeight="15" customHeight="1" outlineLevelRow="1"/>
  <cols>
    <col min="1" max="1" width="2.42578125" customWidth="1"/>
    <col min="2" max="2" width="6.28515625" customWidth="1"/>
    <col min="3" max="4" width="2.42578125" customWidth="1"/>
    <col min="5" max="5" width="15.140625" customWidth="1"/>
    <col min="6" max="8" width="2.42578125" customWidth="1"/>
    <col min="9" max="9" width="3.85546875" customWidth="1"/>
    <col min="10" max="10" width="5.42578125" customWidth="1"/>
    <col min="11" max="11" width="2.42578125" customWidth="1"/>
    <col min="12" max="12" width="3.7109375" customWidth="1"/>
    <col min="13" max="13" width="3.85546875" customWidth="1"/>
    <col min="14" max="14" width="9" customWidth="1"/>
    <col min="15" max="15" width="4.140625" customWidth="1"/>
    <col min="16" max="16" width="0.85546875" customWidth="1"/>
    <col min="17" max="17" width="2.42578125" hidden="1" customWidth="1"/>
    <col min="18" max="18" width="10.5703125" customWidth="1"/>
    <col min="19" max="31" width="4" customWidth="1"/>
    <col min="32" max="32" width="5.5703125" customWidth="1"/>
    <col min="33" max="36" width="4" customWidth="1"/>
    <col min="37" max="37" width="5.140625" customWidth="1"/>
    <col min="38" max="42" width="4" customWidth="1"/>
    <col min="43" max="43" width="3" customWidth="1"/>
    <col min="44" max="44" width="3.28515625" customWidth="1"/>
    <col min="45" max="46" width="2.42578125" customWidth="1"/>
    <col min="47" max="47" width="2.85546875" customWidth="1"/>
    <col min="48" max="48" width="5" customWidth="1"/>
    <col min="49" max="49" width="2.42578125" customWidth="1"/>
    <col min="50" max="50" width="4.5703125" customWidth="1"/>
    <col min="51" max="52" width="2.42578125" customWidth="1"/>
    <col min="53" max="53" width="3.5703125" customWidth="1"/>
    <col min="54" max="54" width="6.28515625" customWidth="1"/>
    <col min="55" max="55" width="6" customWidth="1"/>
    <col min="56" max="56" width="6.140625" customWidth="1"/>
    <col min="57" max="57" width="6.5703125" customWidth="1"/>
    <col min="58" max="58" width="10.85546875" customWidth="1"/>
    <col min="59" max="59" width="9.5703125" customWidth="1"/>
    <col min="60" max="60" width="12.140625" customWidth="1"/>
    <col min="61" max="64" width="2.42578125" customWidth="1"/>
  </cols>
  <sheetData>
    <row r="1" spans="2:53" ht="9.75" customHeight="1">
      <c r="B1" s="471"/>
      <c r="C1" s="472"/>
      <c r="D1" s="472"/>
      <c r="E1" s="472"/>
      <c r="F1" s="472"/>
      <c r="G1" s="472"/>
      <c r="H1" s="472"/>
      <c r="I1" s="473" t="s">
        <v>15</v>
      </c>
      <c r="J1" s="472"/>
      <c r="K1" s="472"/>
      <c r="L1" s="472"/>
      <c r="M1" s="472"/>
      <c r="N1" s="472"/>
      <c r="O1" s="472"/>
      <c r="P1" s="472"/>
      <c r="Q1" s="472"/>
      <c r="R1" s="472"/>
      <c r="S1" s="472"/>
      <c r="T1" s="472"/>
      <c r="U1" s="472"/>
      <c r="V1" s="472"/>
      <c r="W1" s="472"/>
      <c r="X1" s="472"/>
      <c r="Y1" s="472"/>
      <c r="Z1" s="472"/>
      <c r="AA1" s="472"/>
      <c r="AB1" s="472"/>
      <c r="AC1" s="472"/>
      <c r="AD1" s="472"/>
      <c r="AE1" s="472"/>
      <c r="AF1" s="472"/>
      <c r="AG1" s="472"/>
      <c r="AH1" s="472"/>
      <c r="AI1" s="472"/>
      <c r="AJ1" s="475"/>
      <c r="AK1" s="472"/>
      <c r="AL1" s="472"/>
      <c r="AM1" s="472"/>
      <c r="AN1" s="472"/>
      <c r="AO1" s="472"/>
      <c r="AP1" s="476"/>
    </row>
    <row r="2" spans="2:53" ht="9.75" customHeight="1">
      <c r="B2" s="429"/>
      <c r="C2" s="339"/>
      <c r="D2" s="339"/>
      <c r="E2" s="339"/>
      <c r="F2" s="339"/>
      <c r="G2" s="339"/>
      <c r="H2" s="339"/>
      <c r="I2" s="474"/>
      <c r="J2" s="339"/>
      <c r="K2" s="339"/>
      <c r="L2" s="339"/>
      <c r="M2" s="339"/>
      <c r="N2" s="339"/>
      <c r="O2" s="339"/>
      <c r="P2" s="339"/>
      <c r="Q2" s="339"/>
      <c r="R2" s="339"/>
      <c r="S2" s="339"/>
      <c r="T2" s="339"/>
      <c r="U2" s="339"/>
      <c r="V2" s="339"/>
      <c r="W2" s="339"/>
      <c r="X2" s="339"/>
      <c r="Y2" s="339"/>
      <c r="Z2" s="339"/>
      <c r="AA2" s="339"/>
      <c r="AB2" s="339"/>
      <c r="AC2" s="339"/>
      <c r="AD2" s="339"/>
      <c r="AE2" s="339"/>
      <c r="AF2" s="339"/>
      <c r="AG2" s="339"/>
      <c r="AH2" s="339"/>
      <c r="AI2" s="339"/>
      <c r="AJ2" s="474"/>
      <c r="AK2" s="339"/>
      <c r="AL2" s="339"/>
      <c r="AM2" s="339"/>
      <c r="AN2" s="339"/>
      <c r="AO2" s="339"/>
      <c r="AP2" s="432"/>
    </row>
    <row r="3" spans="2:53" ht="9.75" customHeight="1">
      <c r="B3" s="429"/>
      <c r="C3" s="339"/>
      <c r="D3" s="339"/>
      <c r="E3" s="339"/>
      <c r="F3" s="339"/>
      <c r="G3" s="339"/>
      <c r="H3" s="339"/>
      <c r="I3" s="477" t="s">
        <v>24</v>
      </c>
      <c r="J3" s="359"/>
      <c r="K3" s="359"/>
      <c r="L3" s="359"/>
      <c r="M3" s="359"/>
      <c r="N3" s="359"/>
      <c r="O3" s="359"/>
      <c r="P3" s="359"/>
      <c r="Q3" s="359"/>
      <c r="R3" s="359"/>
      <c r="S3" s="359"/>
      <c r="T3" s="359"/>
      <c r="U3" s="359"/>
      <c r="V3" s="359"/>
      <c r="W3" s="359"/>
      <c r="X3" s="359"/>
      <c r="Y3" s="359"/>
      <c r="Z3" s="359"/>
      <c r="AA3" s="359"/>
      <c r="AB3" s="359"/>
      <c r="AC3" s="359"/>
      <c r="AD3" s="359"/>
      <c r="AE3" s="359"/>
      <c r="AF3" s="359"/>
      <c r="AG3" s="359"/>
      <c r="AH3" s="359"/>
      <c r="AI3" s="359"/>
      <c r="AJ3" s="474"/>
      <c r="AK3" s="339"/>
      <c r="AL3" s="339"/>
      <c r="AM3" s="339"/>
      <c r="AN3" s="339"/>
      <c r="AO3" s="339"/>
      <c r="AP3" s="432"/>
    </row>
    <row r="4" spans="2:53" ht="9.75" customHeight="1">
      <c r="B4" s="421"/>
      <c r="C4" s="359"/>
      <c r="D4" s="359"/>
      <c r="E4" s="359"/>
      <c r="F4" s="359"/>
      <c r="G4" s="359"/>
      <c r="H4" s="359"/>
      <c r="I4" s="359"/>
      <c r="J4" s="359"/>
      <c r="K4" s="359"/>
      <c r="L4" s="359"/>
      <c r="M4" s="359"/>
      <c r="N4" s="359"/>
      <c r="O4" s="359"/>
      <c r="P4" s="359"/>
      <c r="Q4" s="359"/>
      <c r="R4" s="359"/>
      <c r="S4" s="359"/>
      <c r="T4" s="359"/>
      <c r="U4" s="359"/>
      <c r="V4" s="359"/>
      <c r="W4" s="359"/>
      <c r="X4" s="359"/>
      <c r="Y4" s="359"/>
      <c r="Z4" s="359"/>
      <c r="AA4" s="359"/>
      <c r="AB4" s="359"/>
      <c r="AC4" s="359"/>
      <c r="AD4" s="359"/>
      <c r="AE4" s="359"/>
      <c r="AF4" s="359"/>
      <c r="AG4" s="359"/>
      <c r="AH4" s="359"/>
      <c r="AI4" s="359"/>
      <c r="AJ4" s="359"/>
      <c r="AK4" s="359"/>
      <c r="AL4" s="359"/>
      <c r="AM4" s="359"/>
      <c r="AN4" s="359"/>
      <c r="AO4" s="359"/>
      <c r="AP4" s="360"/>
    </row>
    <row r="5" spans="2:53" ht="15" customHeight="1">
      <c r="B5" s="461" t="s">
        <v>33</v>
      </c>
      <c r="C5" s="359"/>
      <c r="D5" s="359"/>
      <c r="E5" s="359"/>
      <c r="F5" s="21" t="s">
        <v>36</v>
      </c>
      <c r="G5" s="459"/>
      <c r="H5" s="359"/>
      <c r="I5" s="359"/>
      <c r="J5" s="359"/>
      <c r="K5" s="359"/>
      <c r="L5" s="359"/>
      <c r="M5" s="460" t="s">
        <v>37</v>
      </c>
      <c r="N5" s="359"/>
      <c r="O5" s="359"/>
      <c r="P5" s="359"/>
      <c r="Q5" s="21" t="s">
        <v>36</v>
      </c>
      <c r="R5" s="409">
        <v>46251</v>
      </c>
      <c r="S5" s="359"/>
      <c r="T5" s="359"/>
      <c r="U5" s="359"/>
      <c r="V5" s="359"/>
      <c r="W5" s="359"/>
      <c r="X5" s="467" t="s">
        <v>44</v>
      </c>
      <c r="Y5" s="359"/>
      <c r="Z5" s="359"/>
      <c r="AA5" s="359"/>
      <c r="AB5" s="359"/>
      <c r="AC5" s="359"/>
      <c r="AD5" s="359"/>
      <c r="AE5" s="359"/>
      <c r="AF5" s="359"/>
      <c r="AG5" s="359"/>
      <c r="AH5" s="359"/>
      <c r="AI5" s="359"/>
      <c r="AJ5" s="422"/>
      <c r="AK5" s="468" t="s">
        <v>48</v>
      </c>
      <c r="AL5" s="328"/>
      <c r="AM5" s="328"/>
      <c r="AN5" s="328"/>
      <c r="AO5" s="328"/>
      <c r="AP5" s="332"/>
    </row>
    <row r="6" spans="2:53" ht="12" customHeight="1">
      <c r="B6" s="461" t="s">
        <v>58</v>
      </c>
      <c r="C6" s="359"/>
      <c r="D6" s="359"/>
      <c r="E6" s="359"/>
      <c r="F6" s="21" t="s">
        <v>36</v>
      </c>
      <c r="G6" s="459" t="s">
        <v>63</v>
      </c>
      <c r="H6" s="359"/>
      <c r="I6" s="359"/>
      <c r="J6" s="359"/>
      <c r="K6" s="359"/>
      <c r="L6" s="359"/>
      <c r="M6" s="460" t="s">
        <v>68</v>
      </c>
      <c r="N6" s="359"/>
      <c r="O6" s="359"/>
      <c r="P6" s="359"/>
      <c r="Q6" s="21" t="s">
        <v>36</v>
      </c>
      <c r="R6" s="478">
        <v>29</v>
      </c>
      <c r="S6" s="359"/>
      <c r="T6" s="359"/>
      <c r="U6" s="359"/>
      <c r="V6" s="359"/>
      <c r="W6" s="359"/>
      <c r="X6" s="469"/>
      <c r="Y6" s="359"/>
      <c r="Z6" s="359"/>
      <c r="AA6" s="359"/>
      <c r="AB6" s="359"/>
      <c r="AC6" s="359"/>
      <c r="AD6" s="359"/>
      <c r="AE6" s="359"/>
      <c r="AF6" s="359"/>
      <c r="AG6" s="359"/>
      <c r="AH6" s="359"/>
      <c r="AI6" s="359"/>
      <c r="AJ6" s="422"/>
      <c r="AK6" s="30" t="s">
        <v>75</v>
      </c>
      <c r="AL6" s="30"/>
      <c r="AM6" s="470" t="s">
        <v>76</v>
      </c>
      <c r="AN6" s="328"/>
      <c r="AO6" s="328"/>
      <c r="AP6" s="332"/>
    </row>
    <row r="7" spans="2:53" ht="9.75" customHeight="1">
      <c r="B7" s="461" t="s">
        <v>77</v>
      </c>
      <c r="C7" s="359"/>
      <c r="D7" s="359"/>
      <c r="E7" s="359"/>
      <c r="F7" s="21" t="s">
        <v>36</v>
      </c>
      <c r="G7" s="459" t="s">
        <v>80</v>
      </c>
      <c r="H7" s="359"/>
      <c r="I7" s="359"/>
      <c r="J7" s="359"/>
      <c r="K7" s="359"/>
      <c r="L7" s="359"/>
      <c r="M7" s="460" t="s">
        <v>81</v>
      </c>
      <c r="N7" s="359"/>
      <c r="O7" s="359"/>
      <c r="P7" s="359"/>
      <c r="Q7" s="21" t="s">
        <v>36</v>
      </c>
      <c r="R7" s="479" t="s">
        <v>82</v>
      </c>
      <c r="S7" s="359"/>
      <c r="T7" s="359"/>
      <c r="U7" s="359"/>
      <c r="V7" s="359"/>
      <c r="W7" s="359"/>
      <c r="X7" s="469"/>
      <c r="Y7" s="359"/>
      <c r="Z7" s="359"/>
      <c r="AA7" s="359"/>
      <c r="AB7" s="359"/>
      <c r="AC7" s="359"/>
      <c r="AD7" s="359"/>
      <c r="AE7" s="359"/>
      <c r="AF7" s="359"/>
      <c r="AG7" s="359"/>
      <c r="AH7" s="359"/>
      <c r="AI7" s="359"/>
      <c r="AJ7" s="422"/>
      <c r="AK7" s="30" t="s">
        <v>90</v>
      </c>
      <c r="AL7" s="30"/>
      <c r="AM7" s="470" t="s">
        <v>93</v>
      </c>
      <c r="AN7" s="328"/>
      <c r="AO7" s="328"/>
      <c r="AP7" s="332"/>
    </row>
    <row r="8" spans="2:53" ht="16.5" customHeight="1">
      <c r="B8" s="461" t="s">
        <v>95</v>
      </c>
      <c r="C8" s="359"/>
      <c r="D8" s="359"/>
      <c r="E8" s="359"/>
      <c r="F8" s="21" t="s">
        <v>36</v>
      </c>
      <c r="G8" s="409">
        <f>R5</f>
        <v>46251</v>
      </c>
      <c r="H8" s="359"/>
      <c r="I8" s="359"/>
      <c r="J8" s="359"/>
      <c r="K8" s="359"/>
      <c r="L8" s="359"/>
      <c r="M8" s="460" t="s">
        <v>108</v>
      </c>
      <c r="N8" s="359"/>
      <c r="O8" s="359"/>
      <c r="P8" s="359"/>
      <c r="Q8" s="21" t="s">
        <v>36</v>
      </c>
      <c r="R8" s="462" t="s">
        <v>110</v>
      </c>
      <c r="S8" s="359"/>
      <c r="T8" s="359"/>
      <c r="U8" s="359"/>
      <c r="V8" s="359"/>
      <c r="W8" s="359"/>
      <c r="X8" s="469"/>
      <c r="Y8" s="359"/>
      <c r="Z8" s="359"/>
      <c r="AA8" s="359"/>
      <c r="AB8" s="359"/>
      <c r="AC8" s="359"/>
      <c r="AD8" s="359"/>
      <c r="AE8" s="359"/>
      <c r="AF8" s="359"/>
      <c r="AG8" s="359"/>
      <c r="AH8" s="359"/>
      <c r="AI8" s="359"/>
      <c r="AJ8" s="422"/>
      <c r="AK8" s="30" t="s">
        <v>112</v>
      </c>
      <c r="AL8" s="30"/>
      <c r="AM8" s="470" t="s">
        <v>115</v>
      </c>
      <c r="AN8" s="328"/>
      <c r="AO8" s="328"/>
      <c r="AP8" s="332"/>
    </row>
    <row r="9" spans="2:53" ht="9.75" customHeight="1">
      <c r="B9" s="358"/>
      <c r="C9" s="359"/>
      <c r="D9" s="359"/>
      <c r="E9" s="359"/>
      <c r="F9" s="359"/>
      <c r="G9" s="359"/>
      <c r="H9" s="359"/>
      <c r="I9" s="359"/>
      <c r="J9" s="359"/>
      <c r="K9" s="359"/>
      <c r="L9" s="359"/>
      <c r="M9" s="359"/>
      <c r="N9" s="359"/>
      <c r="O9" s="359"/>
      <c r="P9" s="359"/>
      <c r="Q9" s="359"/>
      <c r="R9" s="359"/>
      <c r="S9" s="359"/>
      <c r="T9" s="359"/>
      <c r="U9" s="359"/>
      <c r="V9" s="359"/>
      <c r="W9" s="359"/>
      <c r="X9" s="359"/>
      <c r="Y9" s="359"/>
      <c r="Z9" s="359"/>
      <c r="AA9" s="359"/>
      <c r="AB9" s="359"/>
      <c r="AC9" s="359"/>
      <c r="AD9" s="359"/>
      <c r="AE9" s="359"/>
      <c r="AF9" s="359"/>
      <c r="AG9" s="359"/>
      <c r="AH9" s="359"/>
      <c r="AI9" s="359"/>
      <c r="AJ9" s="422"/>
      <c r="AK9" s="30" t="s">
        <v>118</v>
      </c>
      <c r="AL9" s="30"/>
      <c r="AM9" s="463" t="s">
        <v>119</v>
      </c>
      <c r="AN9" s="328"/>
      <c r="AO9" s="328"/>
      <c r="AP9" s="332"/>
    </row>
    <row r="10" spans="2:53" ht="3" customHeight="1">
      <c r="B10" s="358"/>
      <c r="C10" s="359"/>
      <c r="D10" s="359"/>
      <c r="E10" s="359"/>
      <c r="F10" s="359"/>
      <c r="G10" s="359"/>
      <c r="H10" s="359"/>
      <c r="I10" s="359"/>
      <c r="J10" s="359"/>
      <c r="K10" s="359"/>
      <c r="L10" s="359"/>
      <c r="M10" s="359"/>
      <c r="N10" s="359"/>
      <c r="O10" s="359"/>
      <c r="P10" s="359"/>
      <c r="Q10" s="359"/>
      <c r="R10" s="359"/>
      <c r="S10" s="359"/>
      <c r="T10" s="359"/>
      <c r="U10" s="359"/>
      <c r="V10" s="359"/>
      <c r="W10" s="359"/>
      <c r="X10" s="359"/>
      <c r="Y10" s="359"/>
      <c r="Z10" s="359"/>
      <c r="AA10" s="359"/>
      <c r="AB10" s="359"/>
      <c r="AC10" s="359"/>
      <c r="AD10" s="359"/>
      <c r="AE10" s="359"/>
      <c r="AF10" s="359"/>
      <c r="AG10" s="359"/>
      <c r="AH10" s="359"/>
      <c r="AI10" s="359"/>
      <c r="AJ10" s="359"/>
      <c r="AK10" s="359"/>
      <c r="AL10" s="359"/>
      <c r="AM10" s="359"/>
      <c r="AN10" s="359"/>
      <c r="AO10" s="359"/>
      <c r="AP10" s="360"/>
    </row>
    <row r="11" spans="2:53" ht="9.75" customHeight="1">
      <c r="B11" s="65" t="s">
        <v>126</v>
      </c>
      <c r="C11" s="66"/>
      <c r="D11" s="66"/>
      <c r="E11" s="66"/>
      <c r="F11" s="66"/>
      <c r="G11" s="66"/>
      <c r="H11" s="66"/>
      <c r="I11" s="66"/>
      <c r="J11" s="66"/>
      <c r="L11" s="66"/>
      <c r="M11" s="66"/>
      <c r="N11" s="66"/>
      <c r="O11" s="66"/>
      <c r="P11" s="66"/>
      <c r="Q11" s="66"/>
      <c r="R11" s="66"/>
      <c r="S11" s="66"/>
      <c r="T11" s="66"/>
      <c r="U11" s="66"/>
      <c r="V11" s="67"/>
      <c r="W11" s="68" t="s">
        <v>132</v>
      </c>
      <c r="X11" s="67"/>
      <c r="Y11" s="67"/>
      <c r="Z11" s="67"/>
      <c r="AA11" s="67"/>
      <c r="AB11" s="67"/>
      <c r="AC11" s="67"/>
      <c r="AD11" s="67"/>
      <c r="AE11" s="67"/>
      <c r="AF11" s="67"/>
      <c r="AG11" s="67"/>
      <c r="AH11" s="67"/>
      <c r="AI11" s="67"/>
      <c r="AJ11" s="67"/>
      <c r="AK11" s="67"/>
      <c r="AL11" s="67"/>
      <c r="AM11" s="67"/>
      <c r="AN11" s="67"/>
      <c r="AO11" s="67"/>
      <c r="AP11" s="71"/>
    </row>
    <row r="12" spans="2:53" ht="9.75" customHeight="1">
      <c r="B12" s="364" t="s">
        <v>137</v>
      </c>
      <c r="C12" s="365"/>
      <c r="D12" s="365"/>
      <c r="E12" s="365"/>
      <c r="F12" s="365"/>
      <c r="G12" s="365"/>
      <c r="H12" s="365"/>
      <c r="I12" s="365"/>
      <c r="J12" s="365"/>
      <c r="K12" s="365"/>
      <c r="L12" s="365"/>
      <c r="M12" s="365"/>
      <c r="N12" s="365"/>
      <c r="O12" s="465"/>
      <c r="P12" s="466" t="s">
        <v>145</v>
      </c>
      <c r="Q12" s="365"/>
      <c r="R12" s="365"/>
      <c r="S12" s="365"/>
      <c r="T12" s="365"/>
      <c r="U12" s="366"/>
      <c r="V12" s="81"/>
      <c r="W12" s="364" t="s">
        <v>137</v>
      </c>
      <c r="X12" s="365"/>
      <c r="Y12" s="365"/>
      <c r="Z12" s="365"/>
      <c r="AA12" s="365"/>
      <c r="AB12" s="365"/>
      <c r="AC12" s="365"/>
      <c r="AD12" s="365"/>
      <c r="AE12" s="365"/>
      <c r="AF12" s="365"/>
      <c r="AG12" s="365"/>
      <c r="AH12" s="365"/>
      <c r="AI12" s="365"/>
      <c r="AJ12" s="465"/>
      <c r="AK12" s="466" t="s">
        <v>145</v>
      </c>
      <c r="AL12" s="365"/>
      <c r="AM12" s="365"/>
      <c r="AN12" s="365"/>
      <c r="AO12" s="365"/>
      <c r="AP12" s="366"/>
    </row>
    <row r="13" spans="2:53" ht="9.75" customHeight="1">
      <c r="B13" s="464" t="s">
        <v>151</v>
      </c>
      <c r="C13" s="328"/>
      <c r="D13" s="328"/>
      <c r="E13" s="326"/>
      <c r="F13" s="325" t="s">
        <v>4</v>
      </c>
      <c r="G13" s="326"/>
      <c r="H13" s="325" t="s">
        <v>154</v>
      </c>
      <c r="I13" s="326"/>
      <c r="J13" s="325" t="s">
        <v>155</v>
      </c>
      <c r="K13" s="326"/>
      <c r="L13" s="325" t="s">
        <v>156</v>
      </c>
      <c r="M13" s="326"/>
      <c r="N13" s="325" t="s">
        <v>158</v>
      </c>
      <c r="O13" s="326"/>
      <c r="P13" s="325" t="s">
        <v>155</v>
      </c>
      <c r="Q13" s="326"/>
      <c r="R13" s="325" t="s">
        <v>156</v>
      </c>
      <c r="S13" s="326"/>
      <c r="T13" s="325" t="s">
        <v>158</v>
      </c>
      <c r="U13" s="332"/>
      <c r="V13" s="67"/>
      <c r="W13" s="464" t="s">
        <v>151</v>
      </c>
      <c r="X13" s="328"/>
      <c r="Y13" s="328"/>
      <c r="Z13" s="326"/>
      <c r="AA13" s="325" t="s">
        <v>4</v>
      </c>
      <c r="AB13" s="326"/>
      <c r="AC13" s="325" t="s">
        <v>154</v>
      </c>
      <c r="AD13" s="326"/>
      <c r="AE13" s="325" t="s">
        <v>155</v>
      </c>
      <c r="AF13" s="326"/>
      <c r="AG13" s="325" t="s">
        <v>156</v>
      </c>
      <c r="AH13" s="326"/>
      <c r="AI13" s="325" t="s">
        <v>158</v>
      </c>
      <c r="AJ13" s="326"/>
      <c r="AK13" s="325" t="s">
        <v>155</v>
      </c>
      <c r="AL13" s="326"/>
      <c r="AM13" s="325" t="s">
        <v>156</v>
      </c>
      <c r="AN13" s="326"/>
      <c r="AO13" s="325" t="s">
        <v>158</v>
      </c>
      <c r="AP13" s="332"/>
    </row>
    <row r="14" spans="2:53" ht="9.75" customHeight="1">
      <c r="B14" s="327" t="s">
        <v>171</v>
      </c>
      <c r="C14" s="328"/>
      <c r="D14" s="328"/>
      <c r="E14" s="326"/>
      <c r="F14" s="329">
        <v>1</v>
      </c>
      <c r="G14" s="326"/>
      <c r="H14" s="330">
        <v>9.5</v>
      </c>
      <c r="I14" s="326"/>
      <c r="J14" s="333">
        <v>0</v>
      </c>
      <c r="K14" s="326"/>
      <c r="L14" s="330">
        <f t="shared" ref="L14:L26" si="0">F14*H14</f>
        <v>9.5</v>
      </c>
      <c r="M14" s="326"/>
      <c r="N14" s="330">
        <f t="shared" ref="N14:N26" si="1">L14+J14</f>
        <v>9.5</v>
      </c>
      <c r="O14" s="326"/>
      <c r="P14" s="331">
        <v>0</v>
      </c>
      <c r="Q14" s="332"/>
      <c r="R14" s="334"/>
      <c r="S14" s="326"/>
      <c r="T14" s="331">
        <f t="shared" ref="T14:T26" si="2">P14+R14</f>
        <v>0</v>
      </c>
      <c r="U14" s="332"/>
      <c r="V14" s="67"/>
      <c r="W14" s="335">
        <v>0</v>
      </c>
      <c r="X14" s="328"/>
      <c r="Y14" s="328"/>
      <c r="Z14" s="326"/>
      <c r="AA14" s="336">
        <v>0</v>
      </c>
      <c r="AB14" s="326"/>
      <c r="AC14" s="331">
        <v>10.15</v>
      </c>
      <c r="AD14" s="326"/>
      <c r="AE14" s="337">
        <v>0</v>
      </c>
      <c r="AF14" s="326"/>
      <c r="AG14" s="331">
        <f t="shared" ref="AG14:AG26" si="3">AA14*AC14</f>
        <v>0</v>
      </c>
      <c r="AH14" s="326"/>
      <c r="AI14" s="331">
        <f t="shared" ref="AI14:AI26" si="4">AG14+AE14</f>
        <v>0</v>
      </c>
      <c r="AJ14" s="326"/>
      <c r="AK14" s="331">
        <v>0</v>
      </c>
      <c r="AL14" s="332"/>
      <c r="AM14" s="334"/>
      <c r="AN14" s="326"/>
      <c r="AO14" s="331">
        <f t="shared" ref="AO14:AO26" si="5">AK14+AM14</f>
        <v>0</v>
      </c>
      <c r="AP14" s="332"/>
      <c r="AR14" s="338"/>
      <c r="AS14" s="339"/>
      <c r="AX14" s="102"/>
      <c r="BA14" s="103"/>
    </row>
    <row r="15" spans="2:53" ht="9.75" customHeight="1">
      <c r="B15" s="327" t="s">
        <v>186</v>
      </c>
      <c r="C15" s="328"/>
      <c r="D15" s="328"/>
      <c r="E15" s="326"/>
      <c r="F15" s="329">
        <v>1</v>
      </c>
      <c r="G15" s="326"/>
      <c r="H15" s="502">
        <v>9.5</v>
      </c>
      <c r="I15" s="503"/>
      <c r="J15" s="333">
        <v>0</v>
      </c>
      <c r="K15" s="326"/>
      <c r="L15" s="330">
        <f t="shared" si="0"/>
        <v>9.5</v>
      </c>
      <c r="M15" s="326"/>
      <c r="N15" s="330">
        <f t="shared" si="1"/>
        <v>9.5</v>
      </c>
      <c r="O15" s="326"/>
      <c r="P15" s="331">
        <v>0</v>
      </c>
      <c r="Q15" s="332"/>
      <c r="R15" s="334"/>
      <c r="S15" s="326"/>
      <c r="T15" s="331">
        <f t="shared" si="2"/>
        <v>0</v>
      </c>
      <c r="U15" s="332"/>
      <c r="V15" s="67"/>
      <c r="W15" s="335">
        <v>0</v>
      </c>
      <c r="X15" s="328"/>
      <c r="Y15" s="328"/>
      <c r="Z15" s="326"/>
      <c r="AA15" s="336">
        <v>0</v>
      </c>
      <c r="AB15" s="326"/>
      <c r="AC15" s="331">
        <v>10.15</v>
      </c>
      <c r="AD15" s="326"/>
      <c r="AE15" s="337">
        <v>0</v>
      </c>
      <c r="AF15" s="326"/>
      <c r="AG15" s="331">
        <f t="shared" si="3"/>
        <v>0</v>
      </c>
      <c r="AH15" s="326"/>
      <c r="AI15" s="331">
        <f t="shared" si="4"/>
        <v>0</v>
      </c>
      <c r="AJ15" s="326"/>
      <c r="AK15" s="331">
        <v>0</v>
      </c>
      <c r="AL15" s="332"/>
      <c r="AM15" s="334"/>
      <c r="AN15" s="326"/>
      <c r="AO15" s="331">
        <f t="shared" si="5"/>
        <v>0</v>
      </c>
      <c r="AP15" s="332"/>
      <c r="AR15" s="338"/>
      <c r="AS15" s="339"/>
    </row>
    <row r="16" spans="2:53" ht="9.75" customHeight="1">
      <c r="B16" s="327" t="s">
        <v>209</v>
      </c>
      <c r="C16" s="328"/>
      <c r="D16" s="328"/>
      <c r="E16" s="326"/>
      <c r="F16" s="329">
        <v>1</v>
      </c>
      <c r="G16" s="326"/>
      <c r="H16" s="330">
        <v>9.5</v>
      </c>
      <c r="I16" s="326"/>
      <c r="J16" s="333">
        <v>0</v>
      </c>
      <c r="K16" s="326"/>
      <c r="L16" s="330">
        <f t="shared" si="0"/>
        <v>9.5</v>
      </c>
      <c r="M16" s="326"/>
      <c r="N16" s="330">
        <f t="shared" si="1"/>
        <v>9.5</v>
      </c>
      <c r="O16" s="326"/>
      <c r="P16" s="331">
        <v>0</v>
      </c>
      <c r="Q16" s="332"/>
      <c r="R16" s="110"/>
      <c r="S16" s="111"/>
      <c r="T16" s="331">
        <f t="shared" si="2"/>
        <v>0</v>
      </c>
      <c r="U16" s="332"/>
      <c r="V16" s="67"/>
      <c r="W16" s="335">
        <v>0</v>
      </c>
      <c r="X16" s="328"/>
      <c r="Y16" s="328"/>
      <c r="Z16" s="326"/>
      <c r="AA16" s="336">
        <v>0</v>
      </c>
      <c r="AB16" s="326"/>
      <c r="AC16" s="331">
        <v>10.15</v>
      </c>
      <c r="AD16" s="326"/>
      <c r="AE16" s="337">
        <v>0</v>
      </c>
      <c r="AF16" s="326"/>
      <c r="AG16" s="331">
        <f t="shared" si="3"/>
        <v>0</v>
      </c>
      <c r="AH16" s="326"/>
      <c r="AI16" s="331">
        <f t="shared" si="4"/>
        <v>0</v>
      </c>
      <c r="AJ16" s="326"/>
      <c r="AK16" s="331">
        <v>0</v>
      </c>
      <c r="AL16" s="332"/>
      <c r="AM16" s="334"/>
      <c r="AN16" s="326"/>
      <c r="AO16" s="331">
        <f t="shared" si="5"/>
        <v>0</v>
      </c>
      <c r="AP16" s="332"/>
      <c r="AR16" s="101"/>
      <c r="AS16" s="101"/>
    </row>
    <row r="17" spans="2:45" ht="9.75" customHeight="1">
      <c r="B17" s="327" t="s">
        <v>193</v>
      </c>
      <c r="C17" s="328"/>
      <c r="D17" s="328"/>
      <c r="E17" s="326"/>
      <c r="F17" s="329">
        <v>1</v>
      </c>
      <c r="G17" s="326"/>
      <c r="H17" s="502">
        <v>9.5</v>
      </c>
      <c r="I17" s="503"/>
      <c r="J17" s="333">
        <v>0</v>
      </c>
      <c r="K17" s="326"/>
      <c r="L17" s="330">
        <f t="shared" si="0"/>
        <v>9.5</v>
      </c>
      <c r="M17" s="326"/>
      <c r="N17" s="330">
        <f t="shared" si="1"/>
        <v>9.5</v>
      </c>
      <c r="O17" s="326"/>
      <c r="P17" s="331">
        <v>0</v>
      </c>
      <c r="Q17" s="332"/>
      <c r="R17" s="110"/>
      <c r="S17" s="111"/>
      <c r="T17" s="331">
        <f t="shared" si="2"/>
        <v>0</v>
      </c>
      <c r="U17" s="332"/>
      <c r="V17" s="67"/>
      <c r="W17" s="335">
        <v>0</v>
      </c>
      <c r="X17" s="328"/>
      <c r="Y17" s="328"/>
      <c r="Z17" s="326"/>
      <c r="AA17" s="336">
        <v>0</v>
      </c>
      <c r="AB17" s="326"/>
      <c r="AC17" s="331">
        <v>10.15</v>
      </c>
      <c r="AD17" s="326"/>
      <c r="AE17" s="337">
        <v>0</v>
      </c>
      <c r="AF17" s="326"/>
      <c r="AG17" s="331">
        <f t="shared" si="3"/>
        <v>0</v>
      </c>
      <c r="AH17" s="326"/>
      <c r="AI17" s="331">
        <f t="shared" si="4"/>
        <v>0</v>
      </c>
      <c r="AJ17" s="326"/>
      <c r="AK17" s="331">
        <v>0</v>
      </c>
      <c r="AL17" s="332"/>
      <c r="AM17" s="334"/>
      <c r="AN17" s="326"/>
      <c r="AO17" s="331">
        <f t="shared" si="5"/>
        <v>0</v>
      </c>
      <c r="AP17" s="332"/>
      <c r="AR17" s="101"/>
      <c r="AS17" s="101"/>
    </row>
    <row r="18" spans="2:45" ht="9.75" customHeight="1">
      <c r="B18" s="327" t="s">
        <v>229</v>
      </c>
      <c r="C18" s="328"/>
      <c r="D18" s="328"/>
      <c r="E18" s="326"/>
      <c r="F18" s="329">
        <v>3</v>
      </c>
      <c r="G18" s="326"/>
      <c r="H18" s="330">
        <v>9.5</v>
      </c>
      <c r="I18" s="326"/>
      <c r="J18" s="333">
        <v>0</v>
      </c>
      <c r="K18" s="326"/>
      <c r="L18" s="330">
        <f t="shared" si="0"/>
        <v>28.5</v>
      </c>
      <c r="M18" s="326"/>
      <c r="N18" s="330">
        <f t="shared" si="1"/>
        <v>28.5</v>
      </c>
      <c r="O18" s="326"/>
      <c r="P18" s="331">
        <v>0</v>
      </c>
      <c r="Q18" s="332"/>
      <c r="R18" s="110"/>
      <c r="S18" s="111"/>
      <c r="T18" s="331">
        <f t="shared" si="2"/>
        <v>0</v>
      </c>
      <c r="U18" s="332"/>
      <c r="V18" s="67"/>
      <c r="W18" s="335">
        <v>0</v>
      </c>
      <c r="X18" s="328"/>
      <c r="Y18" s="328"/>
      <c r="Z18" s="326"/>
      <c r="AA18" s="336">
        <v>0</v>
      </c>
      <c r="AB18" s="326"/>
      <c r="AC18" s="331">
        <v>10.15</v>
      </c>
      <c r="AD18" s="326"/>
      <c r="AE18" s="337">
        <v>0</v>
      </c>
      <c r="AF18" s="326"/>
      <c r="AG18" s="331">
        <f t="shared" si="3"/>
        <v>0</v>
      </c>
      <c r="AH18" s="326"/>
      <c r="AI18" s="331">
        <f t="shared" si="4"/>
        <v>0</v>
      </c>
      <c r="AJ18" s="326"/>
      <c r="AK18" s="331">
        <v>0</v>
      </c>
      <c r="AL18" s="332"/>
      <c r="AM18" s="334"/>
      <c r="AN18" s="326"/>
      <c r="AO18" s="331">
        <f t="shared" si="5"/>
        <v>0</v>
      </c>
      <c r="AP18" s="332"/>
      <c r="AR18" s="101"/>
      <c r="AS18" s="101"/>
    </row>
    <row r="19" spans="2:45" ht="9.75" customHeight="1">
      <c r="B19" s="327" t="s">
        <v>213</v>
      </c>
      <c r="C19" s="328"/>
      <c r="D19" s="328"/>
      <c r="E19" s="326"/>
      <c r="F19" s="329">
        <v>1</v>
      </c>
      <c r="G19" s="326"/>
      <c r="H19" s="502">
        <v>9.5</v>
      </c>
      <c r="I19" s="503"/>
      <c r="J19" s="333">
        <v>0</v>
      </c>
      <c r="K19" s="326"/>
      <c r="L19" s="330">
        <f t="shared" si="0"/>
        <v>9.5</v>
      </c>
      <c r="M19" s="326"/>
      <c r="N19" s="330">
        <f t="shared" si="1"/>
        <v>9.5</v>
      </c>
      <c r="O19" s="326"/>
      <c r="P19" s="331">
        <v>0</v>
      </c>
      <c r="Q19" s="332"/>
      <c r="R19" s="110"/>
      <c r="S19" s="111"/>
      <c r="T19" s="331">
        <f t="shared" si="2"/>
        <v>0</v>
      </c>
      <c r="U19" s="332"/>
      <c r="V19" s="67"/>
      <c r="W19" s="335">
        <v>0</v>
      </c>
      <c r="X19" s="328"/>
      <c r="Y19" s="328"/>
      <c r="Z19" s="326"/>
      <c r="AA19" s="336">
        <v>0</v>
      </c>
      <c r="AB19" s="326"/>
      <c r="AC19" s="331">
        <v>10.15</v>
      </c>
      <c r="AD19" s="326"/>
      <c r="AE19" s="337">
        <v>0</v>
      </c>
      <c r="AF19" s="326"/>
      <c r="AG19" s="331">
        <f t="shared" si="3"/>
        <v>0</v>
      </c>
      <c r="AH19" s="326"/>
      <c r="AI19" s="331">
        <f t="shared" si="4"/>
        <v>0</v>
      </c>
      <c r="AJ19" s="326"/>
      <c r="AK19" s="331">
        <v>0</v>
      </c>
      <c r="AL19" s="332"/>
      <c r="AM19" s="334"/>
      <c r="AN19" s="326"/>
      <c r="AO19" s="331">
        <f t="shared" si="5"/>
        <v>0</v>
      </c>
      <c r="AP19" s="332"/>
      <c r="AR19" s="101"/>
      <c r="AS19" s="101"/>
    </row>
    <row r="20" spans="2:45" ht="9.75" customHeight="1">
      <c r="B20" s="327" t="s">
        <v>246</v>
      </c>
      <c r="C20" s="328"/>
      <c r="D20" s="328"/>
      <c r="E20" s="326"/>
      <c r="F20" s="329">
        <v>1</v>
      </c>
      <c r="G20" s="326"/>
      <c r="H20" s="330">
        <v>9.5</v>
      </c>
      <c r="I20" s="326"/>
      <c r="J20" s="333">
        <v>0</v>
      </c>
      <c r="K20" s="326"/>
      <c r="L20" s="330">
        <f t="shared" si="0"/>
        <v>9.5</v>
      </c>
      <c r="M20" s="326"/>
      <c r="N20" s="330">
        <f t="shared" si="1"/>
        <v>9.5</v>
      </c>
      <c r="O20" s="326"/>
      <c r="P20" s="331">
        <v>0</v>
      </c>
      <c r="Q20" s="332"/>
      <c r="R20" s="110"/>
      <c r="S20" s="111"/>
      <c r="T20" s="331">
        <f t="shared" si="2"/>
        <v>0</v>
      </c>
      <c r="U20" s="332"/>
      <c r="V20" s="67"/>
      <c r="W20" s="335">
        <v>0</v>
      </c>
      <c r="X20" s="328"/>
      <c r="Y20" s="328"/>
      <c r="Z20" s="326"/>
      <c r="AA20" s="336">
        <v>0</v>
      </c>
      <c r="AB20" s="326"/>
      <c r="AC20" s="331">
        <v>10.15</v>
      </c>
      <c r="AD20" s="326"/>
      <c r="AE20" s="337">
        <v>0</v>
      </c>
      <c r="AF20" s="326"/>
      <c r="AG20" s="331">
        <f t="shared" si="3"/>
        <v>0</v>
      </c>
      <c r="AH20" s="326"/>
      <c r="AI20" s="331">
        <f t="shared" si="4"/>
        <v>0</v>
      </c>
      <c r="AJ20" s="326"/>
      <c r="AK20" s="331">
        <v>0</v>
      </c>
      <c r="AL20" s="332"/>
      <c r="AM20" s="334"/>
      <c r="AN20" s="326"/>
      <c r="AO20" s="331">
        <f t="shared" si="5"/>
        <v>0</v>
      </c>
      <c r="AP20" s="332"/>
      <c r="AR20" s="101"/>
      <c r="AS20" s="101"/>
    </row>
    <row r="21" spans="2:45" ht="9.75" customHeight="1">
      <c r="B21" s="327" t="s">
        <v>261</v>
      </c>
      <c r="C21" s="328"/>
      <c r="D21" s="328"/>
      <c r="E21" s="326"/>
      <c r="F21" s="329">
        <v>1</v>
      </c>
      <c r="G21" s="326"/>
      <c r="H21" s="502">
        <v>9.5</v>
      </c>
      <c r="I21" s="503"/>
      <c r="J21" s="333">
        <v>0</v>
      </c>
      <c r="K21" s="326"/>
      <c r="L21" s="330">
        <f t="shared" si="0"/>
        <v>9.5</v>
      </c>
      <c r="M21" s="326"/>
      <c r="N21" s="330">
        <f t="shared" si="1"/>
        <v>9.5</v>
      </c>
      <c r="O21" s="326"/>
      <c r="P21" s="331">
        <v>0</v>
      </c>
      <c r="Q21" s="332"/>
      <c r="R21" s="334"/>
      <c r="S21" s="326"/>
      <c r="T21" s="331">
        <f t="shared" si="2"/>
        <v>0</v>
      </c>
      <c r="U21" s="332"/>
      <c r="V21" s="67"/>
      <c r="W21" s="335">
        <v>0</v>
      </c>
      <c r="X21" s="328"/>
      <c r="Y21" s="328"/>
      <c r="Z21" s="326"/>
      <c r="AA21" s="336">
        <v>0</v>
      </c>
      <c r="AB21" s="326"/>
      <c r="AC21" s="331">
        <v>10.15</v>
      </c>
      <c r="AD21" s="326"/>
      <c r="AE21" s="337">
        <v>0</v>
      </c>
      <c r="AF21" s="326"/>
      <c r="AG21" s="331">
        <f t="shared" si="3"/>
        <v>0</v>
      </c>
      <c r="AH21" s="326"/>
      <c r="AI21" s="331">
        <f t="shared" si="4"/>
        <v>0</v>
      </c>
      <c r="AJ21" s="326"/>
      <c r="AK21" s="331">
        <v>0</v>
      </c>
      <c r="AL21" s="332"/>
      <c r="AM21" s="334"/>
      <c r="AN21" s="326"/>
      <c r="AO21" s="331">
        <f t="shared" si="5"/>
        <v>0</v>
      </c>
      <c r="AP21" s="332"/>
      <c r="AR21" s="338"/>
      <c r="AS21" s="339"/>
    </row>
    <row r="22" spans="2:45" ht="9.75" customHeight="1">
      <c r="B22" s="327" t="s">
        <v>272</v>
      </c>
      <c r="C22" s="328"/>
      <c r="D22" s="328"/>
      <c r="E22" s="326"/>
      <c r="F22" s="329">
        <v>1</v>
      </c>
      <c r="G22" s="326"/>
      <c r="H22" s="330">
        <v>9.5</v>
      </c>
      <c r="I22" s="326"/>
      <c r="J22" s="333">
        <v>0</v>
      </c>
      <c r="K22" s="326"/>
      <c r="L22" s="330">
        <f t="shared" si="0"/>
        <v>9.5</v>
      </c>
      <c r="M22" s="326"/>
      <c r="N22" s="330">
        <f t="shared" si="1"/>
        <v>9.5</v>
      </c>
      <c r="O22" s="326"/>
      <c r="P22" s="331">
        <v>0</v>
      </c>
      <c r="Q22" s="332"/>
      <c r="R22" s="334"/>
      <c r="S22" s="326"/>
      <c r="T22" s="331">
        <f t="shared" si="2"/>
        <v>0</v>
      </c>
      <c r="U22" s="332"/>
      <c r="V22" s="67"/>
      <c r="W22" s="335">
        <v>0</v>
      </c>
      <c r="X22" s="328"/>
      <c r="Y22" s="328"/>
      <c r="Z22" s="326"/>
      <c r="AA22" s="336">
        <v>0</v>
      </c>
      <c r="AB22" s="326"/>
      <c r="AC22" s="331">
        <v>10.15</v>
      </c>
      <c r="AD22" s="326"/>
      <c r="AE22" s="337">
        <v>0</v>
      </c>
      <c r="AF22" s="326"/>
      <c r="AG22" s="331">
        <f t="shared" si="3"/>
        <v>0</v>
      </c>
      <c r="AH22" s="326"/>
      <c r="AI22" s="331">
        <f t="shared" si="4"/>
        <v>0</v>
      </c>
      <c r="AJ22" s="326"/>
      <c r="AK22" s="331">
        <v>0</v>
      </c>
      <c r="AL22" s="332"/>
      <c r="AM22" s="334"/>
      <c r="AN22" s="326"/>
      <c r="AO22" s="331">
        <f t="shared" si="5"/>
        <v>0</v>
      </c>
      <c r="AP22" s="332"/>
      <c r="AR22" s="338"/>
      <c r="AS22" s="339"/>
    </row>
    <row r="23" spans="2:45" ht="9.75" customHeight="1">
      <c r="B23" s="327" t="s">
        <v>287</v>
      </c>
      <c r="C23" s="328"/>
      <c r="D23" s="328"/>
      <c r="E23" s="326"/>
      <c r="F23" s="329">
        <v>1</v>
      </c>
      <c r="G23" s="326"/>
      <c r="H23" s="502">
        <v>9.5</v>
      </c>
      <c r="I23" s="503"/>
      <c r="J23" s="333">
        <v>0</v>
      </c>
      <c r="K23" s="326"/>
      <c r="L23" s="330">
        <f t="shared" si="0"/>
        <v>9.5</v>
      </c>
      <c r="M23" s="326"/>
      <c r="N23" s="330">
        <f t="shared" si="1"/>
        <v>9.5</v>
      </c>
      <c r="O23" s="326"/>
      <c r="P23" s="331">
        <v>0</v>
      </c>
      <c r="Q23" s="332"/>
      <c r="R23" s="334"/>
      <c r="S23" s="326"/>
      <c r="T23" s="331">
        <f t="shared" si="2"/>
        <v>0</v>
      </c>
      <c r="U23" s="332"/>
      <c r="V23" s="67"/>
      <c r="W23" s="335">
        <v>0</v>
      </c>
      <c r="X23" s="328"/>
      <c r="Y23" s="328"/>
      <c r="Z23" s="326"/>
      <c r="AA23" s="336">
        <v>0</v>
      </c>
      <c r="AB23" s="326"/>
      <c r="AC23" s="331">
        <v>10.15</v>
      </c>
      <c r="AD23" s="326"/>
      <c r="AE23" s="337">
        <v>0</v>
      </c>
      <c r="AF23" s="326"/>
      <c r="AG23" s="331">
        <f t="shared" si="3"/>
        <v>0</v>
      </c>
      <c r="AH23" s="326"/>
      <c r="AI23" s="331">
        <f t="shared" si="4"/>
        <v>0</v>
      </c>
      <c r="AJ23" s="326"/>
      <c r="AK23" s="331">
        <v>0</v>
      </c>
      <c r="AL23" s="332"/>
      <c r="AM23" s="334"/>
      <c r="AN23" s="326"/>
      <c r="AO23" s="331">
        <f t="shared" si="5"/>
        <v>0</v>
      </c>
      <c r="AP23" s="332"/>
      <c r="AR23" s="338"/>
      <c r="AS23" s="339"/>
    </row>
    <row r="24" spans="2:45" ht="9.75" customHeight="1">
      <c r="B24" s="327" t="s">
        <v>299</v>
      </c>
      <c r="C24" s="328"/>
      <c r="D24" s="328"/>
      <c r="E24" s="326"/>
      <c r="F24" s="329">
        <v>1</v>
      </c>
      <c r="G24" s="326"/>
      <c r="H24" s="330">
        <v>9.5</v>
      </c>
      <c r="I24" s="326"/>
      <c r="J24" s="333">
        <v>0</v>
      </c>
      <c r="K24" s="326"/>
      <c r="L24" s="330">
        <f t="shared" si="0"/>
        <v>9.5</v>
      </c>
      <c r="M24" s="326"/>
      <c r="N24" s="330">
        <f t="shared" si="1"/>
        <v>9.5</v>
      </c>
      <c r="O24" s="326"/>
      <c r="P24" s="331">
        <v>0</v>
      </c>
      <c r="Q24" s="332"/>
      <c r="R24" s="334"/>
      <c r="S24" s="326"/>
      <c r="T24" s="331">
        <f t="shared" si="2"/>
        <v>0</v>
      </c>
      <c r="U24" s="332"/>
      <c r="V24" s="67"/>
      <c r="W24" s="335">
        <v>0</v>
      </c>
      <c r="X24" s="328"/>
      <c r="Y24" s="328"/>
      <c r="Z24" s="326"/>
      <c r="AA24" s="336">
        <v>0</v>
      </c>
      <c r="AB24" s="326"/>
      <c r="AC24" s="331">
        <v>10.15</v>
      </c>
      <c r="AD24" s="326"/>
      <c r="AE24" s="337">
        <v>0</v>
      </c>
      <c r="AF24" s="326"/>
      <c r="AG24" s="331">
        <f t="shared" si="3"/>
        <v>0</v>
      </c>
      <c r="AH24" s="326"/>
      <c r="AI24" s="331">
        <f t="shared" si="4"/>
        <v>0</v>
      </c>
      <c r="AJ24" s="326"/>
      <c r="AK24" s="331">
        <v>0</v>
      </c>
      <c r="AL24" s="332"/>
      <c r="AM24" s="334"/>
      <c r="AN24" s="326"/>
      <c r="AO24" s="331">
        <f t="shared" si="5"/>
        <v>0</v>
      </c>
      <c r="AP24" s="332"/>
      <c r="AR24" s="338"/>
      <c r="AS24" s="339"/>
    </row>
    <row r="25" spans="2:45" ht="9.75" customHeight="1">
      <c r="B25" s="327" t="s">
        <v>315</v>
      </c>
      <c r="C25" s="328"/>
      <c r="D25" s="328"/>
      <c r="E25" s="326"/>
      <c r="F25" s="329">
        <v>1</v>
      </c>
      <c r="G25" s="326"/>
      <c r="H25" s="502">
        <v>9.5</v>
      </c>
      <c r="I25" s="503"/>
      <c r="J25" s="333">
        <v>0</v>
      </c>
      <c r="K25" s="326"/>
      <c r="L25" s="330">
        <f t="shared" si="0"/>
        <v>9.5</v>
      </c>
      <c r="M25" s="326"/>
      <c r="N25" s="330">
        <f t="shared" si="1"/>
        <v>9.5</v>
      </c>
      <c r="O25" s="326"/>
      <c r="P25" s="331">
        <v>0</v>
      </c>
      <c r="Q25" s="332"/>
      <c r="R25" s="334"/>
      <c r="S25" s="326"/>
      <c r="T25" s="331">
        <f t="shared" si="2"/>
        <v>0</v>
      </c>
      <c r="U25" s="332"/>
      <c r="V25" s="67"/>
      <c r="W25" s="335">
        <v>0</v>
      </c>
      <c r="X25" s="328"/>
      <c r="Y25" s="328"/>
      <c r="Z25" s="326"/>
      <c r="AA25" s="336">
        <v>0</v>
      </c>
      <c r="AB25" s="326"/>
      <c r="AC25" s="331">
        <v>10.15</v>
      </c>
      <c r="AD25" s="326"/>
      <c r="AE25" s="337">
        <v>0</v>
      </c>
      <c r="AF25" s="326"/>
      <c r="AG25" s="331">
        <f t="shared" si="3"/>
        <v>0</v>
      </c>
      <c r="AH25" s="326"/>
      <c r="AI25" s="331">
        <f t="shared" si="4"/>
        <v>0</v>
      </c>
      <c r="AJ25" s="326"/>
      <c r="AK25" s="331">
        <v>0</v>
      </c>
      <c r="AL25" s="332"/>
      <c r="AM25" s="334"/>
      <c r="AN25" s="326"/>
      <c r="AO25" s="331">
        <f t="shared" si="5"/>
        <v>0</v>
      </c>
      <c r="AP25" s="332"/>
      <c r="AR25" s="338"/>
      <c r="AS25" s="339"/>
    </row>
    <row r="26" spans="2:45" ht="9.75" customHeight="1">
      <c r="B26" s="340"/>
      <c r="C26" s="328"/>
      <c r="D26" s="328"/>
      <c r="E26" s="326"/>
      <c r="F26" s="329"/>
      <c r="G26" s="326"/>
      <c r="H26" s="330"/>
      <c r="I26" s="326"/>
      <c r="J26" s="333">
        <v>0</v>
      </c>
      <c r="K26" s="326"/>
      <c r="L26" s="330">
        <f t="shared" si="0"/>
        <v>0</v>
      </c>
      <c r="M26" s="326"/>
      <c r="N26" s="330">
        <f t="shared" si="1"/>
        <v>0</v>
      </c>
      <c r="O26" s="326"/>
      <c r="P26" s="331">
        <v>0</v>
      </c>
      <c r="Q26" s="332"/>
      <c r="R26" s="334"/>
      <c r="S26" s="326"/>
      <c r="T26" s="331">
        <f t="shared" si="2"/>
        <v>0</v>
      </c>
      <c r="U26" s="332"/>
      <c r="V26" s="67"/>
      <c r="W26" s="335">
        <v>0</v>
      </c>
      <c r="X26" s="328"/>
      <c r="Y26" s="328"/>
      <c r="Z26" s="326"/>
      <c r="AA26" s="336">
        <v>0</v>
      </c>
      <c r="AB26" s="326"/>
      <c r="AC26" s="331">
        <v>10.15</v>
      </c>
      <c r="AD26" s="326"/>
      <c r="AE26" s="337">
        <v>0</v>
      </c>
      <c r="AF26" s="326"/>
      <c r="AG26" s="331">
        <f t="shared" si="3"/>
        <v>0</v>
      </c>
      <c r="AH26" s="326"/>
      <c r="AI26" s="331">
        <f t="shared" si="4"/>
        <v>0</v>
      </c>
      <c r="AJ26" s="326"/>
      <c r="AK26" s="331">
        <v>0</v>
      </c>
      <c r="AL26" s="332"/>
      <c r="AM26" s="334"/>
      <c r="AN26" s="326"/>
      <c r="AO26" s="331">
        <f t="shared" si="5"/>
        <v>0</v>
      </c>
      <c r="AP26" s="332"/>
      <c r="AR26" s="338"/>
      <c r="AS26" s="339"/>
    </row>
    <row r="27" spans="2:45" ht="15.75" customHeight="1">
      <c r="B27" s="341" t="s">
        <v>335</v>
      </c>
      <c r="C27" s="342"/>
      <c r="D27" s="342"/>
      <c r="E27" s="343"/>
      <c r="F27" s="344">
        <f>SUM(F14:G26)</f>
        <v>14</v>
      </c>
      <c r="G27" s="343"/>
      <c r="H27" s="344"/>
      <c r="I27" s="343"/>
      <c r="J27" s="344">
        <f>SUM(J14:K26)</f>
        <v>0</v>
      </c>
      <c r="K27" s="343"/>
      <c r="L27" s="344">
        <f>SUM(L14:M26)</f>
        <v>133</v>
      </c>
      <c r="M27" s="343"/>
      <c r="N27" s="344">
        <f>SUM(N14:O26)</f>
        <v>133</v>
      </c>
      <c r="O27" s="343"/>
      <c r="P27" s="345">
        <f>SUM(P14:Q26)</f>
        <v>0</v>
      </c>
      <c r="Q27" s="343"/>
      <c r="R27" s="346">
        <f>SUM(R14:S26)</f>
        <v>0</v>
      </c>
      <c r="S27" s="343"/>
      <c r="T27" s="346">
        <f>SUM(T14:U26)</f>
        <v>0</v>
      </c>
      <c r="U27" s="347"/>
      <c r="V27" s="67"/>
      <c r="W27" s="348" t="s">
        <v>335</v>
      </c>
      <c r="X27" s="342"/>
      <c r="Y27" s="342"/>
      <c r="Z27" s="343"/>
      <c r="AA27" s="345">
        <f>SUM(AA14:AB26)</f>
        <v>0</v>
      </c>
      <c r="AB27" s="343"/>
      <c r="AC27" s="345"/>
      <c r="AD27" s="343"/>
      <c r="AE27" s="345">
        <f>SUM(AE14:AF26)</f>
        <v>0</v>
      </c>
      <c r="AF27" s="343"/>
      <c r="AG27" s="345">
        <f>SUM(AG14:AH26)</f>
        <v>0</v>
      </c>
      <c r="AH27" s="343"/>
      <c r="AI27" s="345">
        <f>SUM(AI14:AJ26)</f>
        <v>0</v>
      </c>
      <c r="AJ27" s="343"/>
      <c r="AK27" s="345">
        <f>SUM(AK14:AL26)</f>
        <v>0</v>
      </c>
      <c r="AL27" s="343"/>
      <c r="AM27" s="346">
        <f>SUM(AM14:AN26)</f>
        <v>0</v>
      </c>
      <c r="AN27" s="343"/>
      <c r="AO27" s="346">
        <f>SUM(AO14:AP26)</f>
        <v>0</v>
      </c>
      <c r="AP27" s="347"/>
    </row>
    <row r="28" spans="2:45" ht="6" customHeight="1">
      <c r="B28" s="134"/>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71"/>
    </row>
    <row r="29" spans="2:45" ht="9.75" customHeight="1">
      <c r="B29" s="358"/>
      <c r="C29" s="359"/>
      <c r="D29" s="359"/>
      <c r="E29" s="359"/>
      <c r="F29" s="359"/>
      <c r="G29" s="359"/>
      <c r="H29" s="359"/>
      <c r="I29" s="359"/>
      <c r="J29" s="359"/>
      <c r="K29" s="359"/>
      <c r="L29" s="359"/>
      <c r="M29" s="359"/>
      <c r="N29" s="359"/>
      <c r="O29" s="359"/>
      <c r="P29" s="359"/>
      <c r="Q29" s="359"/>
      <c r="R29" s="359"/>
      <c r="S29" s="359"/>
      <c r="T29" s="359"/>
      <c r="U29" s="359"/>
      <c r="V29" s="359"/>
      <c r="W29" s="359"/>
      <c r="X29" s="359"/>
      <c r="Y29" s="359"/>
      <c r="Z29" s="359"/>
      <c r="AA29" s="359"/>
      <c r="AB29" s="359"/>
      <c r="AC29" s="359"/>
      <c r="AD29" s="359"/>
      <c r="AE29" s="359"/>
      <c r="AF29" s="359"/>
      <c r="AG29" s="359"/>
      <c r="AH29" s="359"/>
      <c r="AI29" s="359"/>
      <c r="AJ29" s="359"/>
      <c r="AK29" s="359"/>
      <c r="AL29" s="359"/>
      <c r="AM29" s="359"/>
      <c r="AN29" s="359"/>
      <c r="AO29" s="359"/>
      <c r="AP29" s="360"/>
    </row>
    <row r="30" spans="2:45" ht="9.75" customHeight="1">
      <c r="B30" s="361"/>
      <c r="C30" s="362"/>
      <c r="D30" s="362"/>
      <c r="E30" s="362"/>
      <c r="F30" s="362"/>
      <c r="G30" s="362"/>
      <c r="H30" s="362"/>
      <c r="I30" s="362"/>
      <c r="J30" s="362"/>
      <c r="K30" s="362"/>
      <c r="L30" s="362"/>
      <c r="M30" s="362"/>
      <c r="N30" s="362"/>
      <c r="O30" s="362"/>
      <c r="P30" s="362"/>
      <c r="Q30" s="362"/>
      <c r="R30" s="362"/>
      <c r="S30" s="362"/>
      <c r="T30" s="362"/>
      <c r="U30" s="362"/>
      <c r="V30" s="362"/>
      <c r="W30" s="362"/>
      <c r="X30" s="362"/>
      <c r="Y30" s="362"/>
      <c r="Z30" s="362"/>
      <c r="AA30" s="362"/>
      <c r="AB30" s="362"/>
      <c r="AC30" s="362"/>
      <c r="AD30" s="362"/>
      <c r="AE30" s="362"/>
      <c r="AF30" s="362"/>
      <c r="AG30" s="362"/>
      <c r="AH30" s="362"/>
      <c r="AI30" s="362"/>
      <c r="AJ30" s="362"/>
      <c r="AK30" s="362"/>
      <c r="AL30" s="362"/>
      <c r="AM30" s="362"/>
      <c r="AN30" s="362"/>
      <c r="AO30" s="362"/>
      <c r="AP30" s="363"/>
    </row>
    <row r="31" spans="2:45" ht="9.75" customHeight="1">
      <c r="B31" s="364" t="s">
        <v>371</v>
      </c>
      <c r="C31" s="365"/>
      <c r="D31" s="365"/>
      <c r="E31" s="365"/>
      <c r="F31" s="365"/>
      <c r="G31" s="365"/>
      <c r="H31" s="365"/>
      <c r="I31" s="365"/>
      <c r="J31" s="365"/>
      <c r="K31" s="365"/>
      <c r="L31" s="365"/>
      <c r="M31" s="365"/>
      <c r="N31" s="365"/>
      <c r="O31" s="365"/>
      <c r="P31" s="365"/>
      <c r="Q31" s="365"/>
      <c r="R31" s="365"/>
      <c r="S31" s="365"/>
      <c r="T31" s="365"/>
      <c r="U31" s="365"/>
      <c r="V31" s="365"/>
      <c r="W31" s="365"/>
      <c r="X31" s="365"/>
      <c r="Y31" s="365"/>
      <c r="Z31" s="365"/>
      <c r="AA31" s="365"/>
      <c r="AB31" s="365"/>
      <c r="AC31" s="365"/>
      <c r="AD31" s="365"/>
      <c r="AE31" s="365"/>
      <c r="AF31" s="365"/>
      <c r="AG31" s="365"/>
      <c r="AH31" s="365"/>
      <c r="AI31" s="365"/>
      <c r="AJ31" s="365"/>
      <c r="AK31" s="365"/>
      <c r="AL31" s="365"/>
      <c r="AM31" s="365"/>
      <c r="AN31" s="365"/>
      <c r="AO31" s="365"/>
      <c r="AP31" s="366"/>
    </row>
    <row r="32" spans="2:45" ht="9.75" customHeight="1">
      <c r="B32" s="367" t="s">
        <v>378</v>
      </c>
      <c r="C32" s="350"/>
      <c r="D32" s="350"/>
      <c r="E32" s="350"/>
      <c r="F32" s="350"/>
      <c r="G32" s="350"/>
      <c r="H32" s="350"/>
      <c r="I32" s="350"/>
      <c r="J32" s="350"/>
      <c r="K32" s="350"/>
      <c r="L32" s="350"/>
      <c r="M32" s="350"/>
      <c r="N32" s="350"/>
      <c r="O32" s="350"/>
      <c r="P32" s="350"/>
      <c r="Q32" s="350"/>
      <c r="R32" s="350"/>
      <c r="S32" s="350"/>
      <c r="T32" s="350"/>
      <c r="U32" s="351"/>
      <c r="V32" s="369" t="s">
        <v>2</v>
      </c>
      <c r="W32" s="351"/>
      <c r="X32" s="369" t="s">
        <v>380</v>
      </c>
      <c r="Y32" s="350"/>
      <c r="Z32" s="349" t="s">
        <v>381</v>
      </c>
      <c r="AA32" s="351"/>
      <c r="AB32" s="349" t="s">
        <v>383</v>
      </c>
      <c r="AC32" s="350"/>
      <c r="AD32" s="351"/>
      <c r="AE32" s="349" t="s">
        <v>385</v>
      </c>
      <c r="AF32" s="350"/>
      <c r="AG32" s="351"/>
      <c r="AH32" s="355" t="s">
        <v>386</v>
      </c>
      <c r="AI32" s="350"/>
      <c r="AJ32" s="351"/>
      <c r="AK32" s="356" t="s">
        <v>388</v>
      </c>
      <c r="AL32" s="328"/>
      <c r="AM32" s="328"/>
      <c r="AN32" s="328"/>
      <c r="AO32" s="328"/>
      <c r="AP32" s="332"/>
    </row>
    <row r="33" spans="2:42" ht="9.75" customHeight="1">
      <c r="B33" s="368"/>
      <c r="C33" s="353"/>
      <c r="D33" s="353"/>
      <c r="E33" s="353"/>
      <c r="F33" s="353"/>
      <c r="G33" s="353"/>
      <c r="H33" s="353"/>
      <c r="I33" s="353"/>
      <c r="J33" s="353"/>
      <c r="K33" s="353"/>
      <c r="L33" s="353"/>
      <c r="M33" s="353"/>
      <c r="N33" s="353"/>
      <c r="O33" s="353"/>
      <c r="P33" s="353"/>
      <c r="Q33" s="353"/>
      <c r="R33" s="353"/>
      <c r="S33" s="353"/>
      <c r="T33" s="353"/>
      <c r="U33" s="354"/>
      <c r="V33" s="352"/>
      <c r="W33" s="354"/>
      <c r="X33" s="352"/>
      <c r="Y33" s="353"/>
      <c r="Z33" s="352"/>
      <c r="AA33" s="354"/>
      <c r="AB33" s="352"/>
      <c r="AC33" s="353"/>
      <c r="AD33" s="354"/>
      <c r="AE33" s="352"/>
      <c r="AF33" s="353"/>
      <c r="AG33" s="354"/>
      <c r="AH33" s="353"/>
      <c r="AI33" s="353"/>
      <c r="AJ33" s="354"/>
      <c r="AK33" s="357" t="s">
        <v>393</v>
      </c>
      <c r="AL33" s="328"/>
      <c r="AM33" s="326"/>
      <c r="AN33" s="357" t="s">
        <v>394</v>
      </c>
      <c r="AO33" s="328"/>
      <c r="AP33" s="332"/>
    </row>
    <row r="34" spans="2:42" ht="15.75" customHeight="1">
      <c r="B34" s="374" t="s">
        <v>398</v>
      </c>
      <c r="C34" s="328"/>
      <c r="D34" s="328"/>
      <c r="E34" s="328"/>
      <c r="F34" s="328"/>
      <c r="G34" s="328"/>
      <c r="H34" s="328"/>
      <c r="I34" s="328"/>
      <c r="J34" s="328"/>
      <c r="K34" s="328"/>
      <c r="L34" s="328"/>
      <c r="M34" s="328"/>
      <c r="N34" s="328"/>
      <c r="O34" s="328"/>
      <c r="P34" s="328"/>
      <c r="Q34" s="328"/>
      <c r="R34" s="328"/>
      <c r="S34" s="328"/>
      <c r="T34" s="328"/>
      <c r="U34" s="326"/>
      <c r="V34" s="375"/>
      <c r="W34" s="328"/>
      <c r="X34" s="328"/>
      <c r="Y34" s="328"/>
      <c r="Z34" s="328"/>
      <c r="AA34" s="328"/>
      <c r="AB34" s="328"/>
      <c r="AC34" s="328"/>
      <c r="AD34" s="328"/>
      <c r="AE34" s="328"/>
      <c r="AF34" s="328"/>
      <c r="AG34" s="328"/>
      <c r="AH34" s="328"/>
      <c r="AI34" s="328"/>
      <c r="AJ34" s="328"/>
      <c r="AK34" s="328"/>
      <c r="AL34" s="328"/>
      <c r="AM34" s="328"/>
      <c r="AN34" s="328"/>
      <c r="AO34" s="328"/>
      <c r="AP34" s="332"/>
    </row>
    <row r="35" spans="2:42" ht="16.5" customHeight="1" outlineLevel="1">
      <c r="B35" s="374" t="s">
        <v>402</v>
      </c>
      <c r="C35" s="328"/>
      <c r="D35" s="328"/>
      <c r="E35" s="328"/>
      <c r="F35" s="328"/>
      <c r="G35" s="328"/>
      <c r="H35" s="328"/>
      <c r="I35" s="328"/>
      <c r="J35" s="328"/>
      <c r="K35" s="328"/>
      <c r="L35" s="328"/>
      <c r="M35" s="328"/>
      <c r="N35" s="328"/>
      <c r="O35" s="328"/>
      <c r="P35" s="328"/>
      <c r="Q35" s="328"/>
      <c r="R35" s="328"/>
      <c r="S35" s="328"/>
      <c r="T35" s="328"/>
      <c r="U35" s="326"/>
      <c r="V35" s="147"/>
      <c r="W35" s="147"/>
      <c r="X35" s="148"/>
      <c r="Y35" s="148"/>
      <c r="Z35" s="148"/>
      <c r="AA35" s="148"/>
      <c r="AB35" s="149"/>
      <c r="AC35" s="149"/>
      <c r="AD35" s="149"/>
      <c r="AE35" s="147"/>
      <c r="AF35" s="147"/>
      <c r="AG35" s="147"/>
      <c r="AH35" s="147"/>
      <c r="AI35" s="147"/>
      <c r="AJ35" s="147"/>
      <c r="AK35" s="150"/>
      <c r="AL35" s="150"/>
      <c r="AM35" s="150"/>
      <c r="AN35" s="151"/>
      <c r="AO35" s="151"/>
      <c r="AP35" s="151"/>
    </row>
    <row r="36" spans="2:42" ht="16.5" customHeight="1" outlineLevel="1">
      <c r="B36" s="377" t="s">
        <v>409</v>
      </c>
      <c r="C36" s="328"/>
      <c r="D36" s="328"/>
      <c r="E36" s="328"/>
      <c r="F36" s="328"/>
      <c r="G36" s="328"/>
      <c r="H36" s="328"/>
      <c r="I36" s="328"/>
      <c r="J36" s="328"/>
      <c r="K36" s="328"/>
      <c r="L36" s="328"/>
      <c r="M36" s="328"/>
      <c r="N36" s="328"/>
      <c r="O36" s="328"/>
      <c r="P36" s="328"/>
      <c r="Q36" s="328"/>
      <c r="R36" s="328"/>
      <c r="S36" s="328"/>
      <c r="T36" s="328"/>
      <c r="U36" s="326"/>
      <c r="V36" s="371" t="s">
        <v>412</v>
      </c>
      <c r="W36" s="326"/>
      <c r="X36" s="371">
        <v>76.8</v>
      </c>
      <c r="Y36" s="328"/>
      <c r="Z36" s="371">
        <v>9</v>
      </c>
      <c r="AA36" s="328"/>
      <c r="AB36" s="370">
        <v>9</v>
      </c>
      <c r="AC36" s="328"/>
      <c r="AD36" s="326"/>
      <c r="AE36" s="371">
        <v>27</v>
      </c>
      <c r="AF36" s="328"/>
      <c r="AG36" s="326"/>
      <c r="AH36" s="372">
        <f t="shared" ref="AH36:AH43" si="6">X36-AE36</f>
        <v>49.8</v>
      </c>
      <c r="AI36" s="328"/>
      <c r="AJ36" s="326"/>
      <c r="AK36" s="504">
        <v>3</v>
      </c>
      <c r="AL36" s="505"/>
      <c r="AM36" s="506"/>
      <c r="AN36" s="376">
        <f t="shared" ref="AN36:AN40" si="7">AE36/X36</f>
        <v>0.3515625</v>
      </c>
      <c r="AO36" s="328"/>
      <c r="AP36" s="332"/>
    </row>
    <row r="37" spans="2:42" ht="15" customHeight="1">
      <c r="B37" s="378" t="s">
        <v>420</v>
      </c>
      <c r="C37" s="328"/>
      <c r="D37" s="328"/>
      <c r="E37" s="328"/>
      <c r="F37" s="328"/>
      <c r="G37" s="328"/>
      <c r="H37" s="328"/>
      <c r="I37" s="328"/>
      <c r="J37" s="328"/>
      <c r="K37" s="328"/>
      <c r="L37" s="328"/>
      <c r="M37" s="328"/>
      <c r="N37" s="328"/>
      <c r="O37" s="328"/>
      <c r="P37" s="328"/>
      <c r="Q37" s="328"/>
      <c r="R37" s="328"/>
      <c r="S37" s="328"/>
      <c r="T37" s="328"/>
      <c r="U37" s="328"/>
      <c r="V37" s="371" t="s">
        <v>423</v>
      </c>
      <c r="W37" s="326"/>
      <c r="X37" s="371">
        <v>160</v>
      </c>
      <c r="Y37" s="328"/>
      <c r="Z37" s="371">
        <v>25</v>
      </c>
      <c r="AA37" s="328"/>
      <c r="AB37" s="370">
        <v>20</v>
      </c>
      <c r="AC37" s="328"/>
      <c r="AD37" s="326"/>
      <c r="AE37" s="371">
        <v>60</v>
      </c>
      <c r="AF37" s="328"/>
      <c r="AG37" s="326"/>
      <c r="AH37" s="372">
        <f t="shared" si="6"/>
        <v>100</v>
      </c>
      <c r="AI37" s="328"/>
      <c r="AJ37" s="326"/>
      <c r="AK37" s="504">
        <v>3</v>
      </c>
      <c r="AL37" s="505"/>
      <c r="AM37" s="506"/>
      <c r="AN37" s="376">
        <f t="shared" ref="AN37:AN43" si="8">AE37/X37</f>
        <v>0.375</v>
      </c>
      <c r="AO37" s="328"/>
      <c r="AP37" s="332"/>
    </row>
    <row r="38" spans="2:42" ht="12.75" customHeight="1">
      <c r="B38" s="378" t="s">
        <v>428</v>
      </c>
      <c r="C38" s="328"/>
      <c r="D38" s="328"/>
      <c r="E38" s="328"/>
      <c r="F38" s="328"/>
      <c r="G38" s="328"/>
      <c r="H38" s="328"/>
      <c r="I38" s="328"/>
      <c r="J38" s="328"/>
      <c r="K38" s="328"/>
      <c r="L38" s="328"/>
      <c r="M38" s="328"/>
      <c r="N38" s="328"/>
      <c r="O38" s="328"/>
      <c r="P38" s="328"/>
      <c r="Q38" s="328"/>
      <c r="R38" s="328"/>
      <c r="S38" s="328"/>
      <c r="T38" s="328"/>
      <c r="U38" s="328"/>
      <c r="V38" s="371" t="s">
        <v>423</v>
      </c>
      <c r="W38" s="326"/>
      <c r="X38" s="371">
        <v>160</v>
      </c>
      <c r="Y38" s="328"/>
      <c r="Z38" s="371">
        <v>25</v>
      </c>
      <c r="AA38" s="328"/>
      <c r="AB38" s="370">
        <v>20</v>
      </c>
      <c r="AC38" s="328"/>
      <c r="AD38" s="326"/>
      <c r="AE38" s="371">
        <v>36</v>
      </c>
      <c r="AF38" s="328"/>
      <c r="AG38" s="326"/>
      <c r="AH38" s="372">
        <f t="shared" si="6"/>
        <v>124</v>
      </c>
      <c r="AI38" s="328"/>
      <c r="AJ38" s="326"/>
      <c r="AK38" s="504">
        <v>3</v>
      </c>
      <c r="AL38" s="505"/>
      <c r="AM38" s="506"/>
      <c r="AN38" s="376">
        <f t="shared" si="8"/>
        <v>0.22500000000000001</v>
      </c>
      <c r="AO38" s="328"/>
      <c r="AP38" s="332"/>
    </row>
    <row r="39" spans="2:42" ht="12.75" customHeight="1">
      <c r="B39" s="378" t="s">
        <v>433</v>
      </c>
      <c r="C39" s="328"/>
      <c r="D39" s="328"/>
      <c r="E39" s="328"/>
      <c r="F39" s="328"/>
      <c r="G39" s="328"/>
      <c r="H39" s="328"/>
      <c r="I39" s="328"/>
      <c r="J39" s="328"/>
      <c r="K39" s="328"/>
      <c r="L39" s="328"/>
      <c r="M39" s="328"/>
      <c r="N39" s="328"/>
      <c r="O39" s="328"/>
      <c r="P39" s="328"/>
      <c r="Q39" s="328"/>
      <c r="R39" s="328"/>
      <c r="S39" s="328"/>
      <c r="T39" s="328"/>
      <c r="U39" s="328"/>
      <c r="V39" s="371" t="s">
        <v>435</v>
      </c>
      <c r="W39" s="326"/>
      <c r="X39" s="371">
        <v>160</v>
      </c>
      <c r="Y39" s="328"/>
      <c r="Z39" s="371">
        <v>30</v>
      </c>
      <c r="AA39" s="328"/>
      <c r="AB39" s="370">
        <v>28</v>
      </c>
      <c r="AC39" s="328"/>
      <c r="AD39" s="326"/>
      <c r="AE39" s="371">
        <v>44</v>
      </c>
      <c r="AF39" s="328"/>
      <c r="AG39" s="326"/>
      <c r="AH39" s="372">
        <f t="shared" si="6"/>
        <v>116</v>
      </c>
      <c r="AI39" s="328"/>
      <c r="AJ39" s="326"/>
      <c r="AK39" s="504">
        <v>3</v>
      </c>
      <c r="AL39" s="505"/>
      <c r="AM39" s="506"/>
      <c r="AN39" s="376">
        <f t="shared" si="8"/>
        <v>0.27500000000000002</v>
      </c>
      <c r="AO39" s="328"/>
      <c r="AP39" s="332"/>
    </row>
    <row r="40" spans="2:42" ht="12.75" customHeight="1">
      <c r="B40" s="379" t="s">
        <v>445</v>
      </c>
      <c r="C40" s="328"/>
      <c r="D40" s="328"/>
      <c r="E40" s="328"/>
      <c r="F40" s="328"/>
      <c r="G40" s="328"/>
      <c r="H40" s="328"/>
      <c r="I40" s="328"/>
      <c r="J40" s="328"/>
      <c r="K40" s="328"/>
      <c r="L40" s="328"/>
      <c r="M40" s="328"/>
      <c r="N40" s="328"/>
      <c r="O40" s="328"/>
      <c r="P40" s="328"/>
      <c r="Q40" s="328"/>
      <c r="R40" s="328"/>
      <c r="S40" s="328"/>
      <c r="T40" s="328"/>
      <c r="U40" s="328"/>
      <c r="V40" s="371" t="s">
        <v>196</v>
      </c>
      <c r="W40" s="326"/>
      <c r="X40" s="371">
        <v>38.4</v>
      </c>
      <c r="Y40" s="328"/>
      <c r="Z40" s="371">
        <v>15</v>
      </c>
      <c r="AA40" s="328"/>
      <c r="AB40" s="370">
        <f>Z40</f>
        <v>15</v>
      </c>
      <c r="AC40" s="328"/>
      <c r="AD40" s="326"/>
      <c r="AE40" s="371">
        <f>AB40</f>
        <v>15</v>
      </c>
      <c r="AF40" s="328"/>
      <c r="AG40" s="326"/>
      <c r="AH40" s="372">
        <f t="shared" si="6"/>
        <v>23.4</v>
      </c>
      <c r="AI40" s="328"/>
      <c r="AJ40" s="326"/>
      <c r="AK40" s="504">
        <v>3</v>
      </c>
      <c r="AL40" s="505"/>
      <c r="AM40" s="506"/>
      <c r="AN40" s="376">
        <f t="shared" si="8"/>
        <v>0.390625</v>
      </c>
      <c r="AO40" s="328"/>
      <c r="AP40" s="332"/>
    </row>
    <row r="41" spans="2:42" ht="12.75" customHeight="1">
      <c r="B41" s="480" t="s">
        <v>453</v>
      </c>
      <c r="C41" s="328"/>
      <c r="D41" s="328"/>
      <c r="E41" s="328"/>
      <c r="F41" s="328"/>
      <c r="G41" s="328"/>
      <c r="H41" s="328"/>
      <c r="I41" s="328"/>
      <c r="J41" s="328"/>
      <c r="K41" s="328"/>
      <c r="L41" s="328"/>
      <c r="M41" s="328"/>
      <c r="N41" s="328"/>
      <c r="O41" s="328"/>
      <c r="P41" s="328"/>
      <c r="Q41" s="328"/>
      <c r="R41" s="328"/>
      <c r="S41" s="328"/>
      <c r="T41" s="328"/>
      <c r="U41" s="328"/>
      <c r="V41" s="371"/>
      <c r="W41" s="326"/>
      <c r="X41" s="372"/>
      <c r="Y41" s="328"/>
      <c r="Z41" s="372"/>
      <c r="AA41" s="328"/>
      <c r="AB41" s="380"/>
      <c r="AC41" s="328"/>
      <c r="AD41" s="326"/>
      <c r="AE41" s="372"/>
      <c r="AF41" s="328"/>
      <c r="AG41" s="326"/>
      <c r="AH41" s="372">
        <f t="shared" si="6"/>
        <v>0</v>
      </c>
      <c r="AI41" s="328"/>
      <c r="AJ41" s="326"/>
      <c r="AK41" s="373"/>
      <c r="AL41" s="328"/>
      <c r="AM41" s="326"/>
      <c r="AN41" s="376"/>
      <c r="AO41" s="328"/>
      <c r="AP41" s="332"/>
    </row>
    <row r="42" spans="2:42" ht="12.75" customHeight="1">
      <c r="B42" s="379" t="s">
        <v>402</v>
      </c>
      <c r="C42" s="328"/>
      <c r="D42" s="328"/>
      <c r="E42" s="328"/>
      <c r="F42" s="328"/>
      <c r="G42" s="328"/>
      <c r="H42" s="328"/>
      <c r="I42" s="328"/>
      <c r="J42" s="328"/>
      <c r="K42" s="328"/>
      <c r="L42" s="328"/>
      <c r="M42" s="328"/>
      <c r="N42" s="328"/>
      <c r="O42" s="328"/>
      <c r="P42" s="328"/>
      <c r="Q42" s="328"/>
      <c r="R42" s="328"/>
      <c r="S42" s="328"/>
      <c r="T42" s="328"/>
      <c r="U42" s="328"/>
      <c r="V42" s="371" t="s">
        <v>435</v>
      </c>
      <c r="W42" s="326"/>
      <c r="X42" s="371">
        <v>0</v>
      </c>
      <c r="Y42" s="328"/>
      <c r="Z42" s="372"/>
      <c r="AA42" s="328"/>
      <c r="AB42" s="380"/>
      <c r="AC42" s="328"/>
      <c r="AD42" s="326"/>
      <c r="AE42" s="372"/>
      <c r="AF42" s="328"/>
      <c r="AG42" s="326"/>
      <c r="AH42" s="372">
        <f t="shared" si="6"/>
        <v>0</v>
      </c>
      <c r="AI42" s="328"/>
      <c r="AJ42" s="326"/>
      <c r="AK42" s="373"/>
      <c r="AL42" s="328"/>
      <c r="AM42" s="326"/>
      <c r="AN42" s="376"/>
      <c r="AO42" s="328"/>
      <c r="AP42" s="332"/>
    </row>
    <row r="43" spans="2:42" ht="12.75" customHeight="1">
      <c r="B43" s="379" t="s">
        <v>445</v>
      </c>
      <c r="C43" s="328"/>
      <c r="D43" s="328"/>
      <c r="E43" s="328"/>
      <c r="F43" s="328"/>
      <c r="G43" s="328"/>
      <c r="H43" s="328"/>
      <c r="I43" s="328"/>
      <c r="J43" s="328"/>
      <c r="K43" s="328"/>
      <c r="L43" s="328"/>
      <c r="M43" s="328"/>
      <c r="N43" s="328"/>
      <c r="O43" s="328"/>
      <c r="P43" s="328"/>
      <c r="Q43" s="328"/>
      <c r="R43" s="328"/>
      <c r="S43" s="328"/>
      <c r="T43" s="328"/>
      <c r="U43" s="328"/>
      <c r="V43" s="371" t="s">
        <v>435</v>
      </c>
      <c r="W43" s="326"/>
      <c r="X43" s="371">
        <v>46.08</v>
      </c>
      <c r="Y43" s="328"/>
      <c r="Z43" s="371">
        <v>15</v>
      </c>
      <c r="AA43" s="328"/>
      <c r="AB43" s="370">
        <f>Z43</f>
        <v>15</v>
      </c>
      <c r="AC43" s="328"/>
      <c r="AD43" s="326"/>
      <c r="AE43" s="371">
        <f>AB43</f>
        <v>15</v>
      </c>
      <c r="AF43" s="328"/>
      <c r="AG43" s="326"/>
      <c r="AH43" s="372">
        <f t="shared" si="6"/>
        <v>31.08</v>
      </c>
      <c r="AI43" s="328"/>
      <c r="AJ43" s="326"/>
      <c r="AK43" s="373">
        <v>3</v>
      </c>
      <c r="AL43" s="328"/>
      <c r="AM43" s="326"/>
      <c r="AN43" s="376">
        <f t="shared" si="8"/>
        <v>0.32552083333333337</v>
      </c>
      <c r="AO43" s="328"/>
      <c r="AP43" s="332"/>
    </row>
    <row r="44" spans="2:42" ht="12.75" customHeight="1">
      <c r="B44" s="381" t="s">
        <v>478</v>
      </c>
      <c r="C44" s="328"/>
      <c r="D44" s="328"/>
      <c r="E44" s="328"/>
      <c r="F44" s="328"/>
      <c r="G44" s="328"/>
      <c r="H44" s="328"/>
      <c r="I44" s="328"/>
      <c r="J44" s="328"/>
      <c r="K44" s="328"/>
      <c r="L44" s="328"/>
      <c r="M44" s="328"/>
      <c r="N44" s="328"/>
      <c r="O44" s="328"/>
      <c r="P44" s="328"/>
      <c r="Q44" s="328"/>
      <c r="R44" s="328"/>
      <c r="S44" s="328"/>
      <c r="T44" s="328"/>
      <c r="U44" s="328"/>
      <c r="V44" s="328"/>
      <c r="W44" s="328"/>
      <c r="X44" s="328"/>
      <c r="Y44" s="328"/>
      <c r="Z44" s="328"/>
      <c r="AA44" s="328"/>
      <c r="AB44" s="328"/>
      <c r="AC44" s="328"/>
      <c r="AD44" s="328"/>
      <c r="AE44" s="328"/>
      <c r="AF44" s="328"/>
      <c r="AG44" s="328"/>
      <c r="AH44" s="328"/>
      <c r="AI44" s="328"/>
      <c r="AJ44" s="328"/>
      <c r="AK44" s="328"/>
      <c r="AL44" s="328"/>
      <c r="AM44" s="328"/>
      <c r="AN44" s="328"/>
      <c r="AO44" s="328"/>
      <c r="AP44" s="332"/>
    </row>
    <row r="45" spans="2:42" ht="10.5" customHeight="1">
      <c r="B45" s="382" t="s">
        <v>482</v>
      </c>
      <c r="C45" s="328"/>
      <c r="D45" s="328"/>
      <c r="E45" s="328"/>
      <c r="F45" s="328"/>
      <c r="G45" s="328"/>
      <c r="H45" s="328"/>
      <c r="I45" s="328"/>
      <c r="J45" s="328"/>
      <c r="K45" s="328"/>
      <c r="L45" s="328"/>
      <c r="M45" s="328"/>
      <c r="N45" s="328"/>
      <c r="O45" s="328"/>
      <c r="P45" s="328"/>
      <c r="Q45" s="328"/>
      <c r="R45" s="328"/>
      <c r="S45" s="328"/>
      <c r="T45" s="328"/>
      <c r="U45" s="328"/>
      <c r="V45" s="326"/>
      <c r="W45" s="383" t="s">
        <v>484</v>
      </c>
      <c r="X45" s="328"/>
      <c r="Y45" s="328"/>
      <c r="Z45" s="328"/>
      <c r="AA45" s="328"/>
      <c r="AB45" s="328"/>
      <c r="AC45" s="328"/>
      <c r="AD45" s="328"/>
      <c r="AE45" s="328"/>
      <c r="AF45" s="328"/>
      <c r="AG45" s="328"/>
      <c r="AH45" s="328"/>
      <c r="AI45" s="328"/>
      <c r="AJ45" s="328"/>
      <c r="AK45" s="328"/>
      <c r="AL45" s="328"/>
      <c r="AM45" s="328"/>
      <c r="AN45" s="328"/>
      <c r="AO45" s="328"/>
      <c r="AP45" s="332"/>
    </row>
    <row r="46" spans="2:42" ht="27" customHeight="1">
      <c r="B46" s="384" t="s">
        <v>487</v>
      </c>
      <c r="C46" s="328"/>
      <c r="D46" s="328"/>
      <c r="E46" s="328"/>
      <c r="F46" s="328"/>
      <c r="G46" s="328"/>
      <c r="H46" s="328"/>
      <c r="I46" s="328"/>
      <c r="J46" s="328"/>
      <c r="K46" s="328"/>
      <c r="L46" s="328"/>
      <c r="M46" s="328"/>
      <c r="N46" s="328"/>
      <c r="O46" s="328"/>
      <c r="P46" s="328"/>
      <c r="Q46" s="328"/>
      <c r="R46" s="328"/>
      <c r="S46" s="328"/>
      <c r="T46" s="328"/>
      <c r="U46" s="328"/>
      <c r="V46" s="326"/>
      <c r="W46" s="385" t="s">
        <v>487</v>
      </c>
      <c r="X46" s="328"/>
      <c r="Y46" s="328"/>
      <c r="Z46" s="328"/>
      <c r="AA46" s="328"/>
      <c r="AB46" s="328"/>
      <c r="AC46" s="328"/>
      <c r="AD46" s="328"/>
      <c r="AE46" s="328"/>
      <c r="AF46" s="328"/>
      <c r="AG46" s="328"/>
      <c r="AH46" s="328"/>
      <c r="AI46" s="328"/>
      <c r="AJ46" s="328"/>
      <c r="AK46" s="328"/>
      <c r="AL46" s="328"/>
      <c r="AM46" s="328"/>
      <c r="AN46" s="328"/>
      <c r="AO46" s="328"/>
      <c r="AP46" s="332"/>
    </row>
    <row r="47" spans="2:42" ht="9.75" customHeight="1">
      <c r="B47" s="386" t="s">
        <v>491</v>
      </c>
      <c r="C47" s="328"/>
      <c r="D47" s="328"/>
      <c r="E47" s="328"/>
      <c r="F47" s="328"/>
      <c r="G47" s="328"/>
      <c r="H47" s="328"/>
      <c r="I47" s="328"/>
      <c r="J47" s="328"/>
      <c r="K47" s="328"/>
      <c r="L47" s="328"/>
      <c r="M47" s="328"/>
      <c r="N47" s="328"/>
      <c r="O47" s="328"/>
      <c r="P47" s="328"/>
      <c r="Q47" s="328"/>
      <c r="R47" s="328"/>
      <c r="S47" s="328"/>
      <c r="T47" s="328"/>
      <c r="U47" s="328"/>
      <c r="V47" s="328"/>
      <c r="W47" s="328"/>
      <c r="X47" s="328"/>
      <c r="Y47" s="328"/>
      <c r="Z47" s="328"/>
      <c r="AA47" s="328"/>
      <c r="AB47" s="328"/>
      <c r="AC47" s="328"/>
      <c r="AD47" s="328"/>
      <c r="AE47" s="328"/>
      <c r="AF47" s="328"/>
      <c r="AG47" s="328"/>
      <c r="AH47" s="328"/>
      <c r="AI47" s="328"/>
      <c r="AJ47" s="328"/>
      <c r="AK47" s="328"/>
      <c r="AL47" s="328"/>
      <c r="AM47" s="328"/>
      <c r="AN47" s="328"/>
      <c r="AO47" s="328"/>
      <c r="AP47" s="332"/>
    </row>
    <row r="48" spans="2:42" ht="9.75" customHeight="1">
      <c r="B48" s="501" t="s">
        <v>2568</v>
      </c>
      <c r="C48" s="350"/>
      <c r="D48" s="350"/>
      <c r="E48" s="350"/>
      <c r="F48" s="350"/>
      <c r="G48" s="350"/>
      <c r="H48" s="350"/>
      <c r="I48" s="350"/>
      <c r="J48" s="350"/>
      <c r="K48" s="350"/>
      <c r="L48" s="350"/>
      <c r="M48" s="350"/>
      <c r="N48" s="350"/>
      <c r="O48" s="350"/>
      <c r="P48" s="350"/>
      <c r="Q48" s="350"/>
      <c r="R48" s="350"/>
      <c r="S48" s="350"/>
      <c r="T48" s="350"/>
      <c r="U48" s="350"/>
      <c r="V48" s="350"/>
      <c r="W48" s="350"/>
      <c r="X48" s="350"/>
      <c r="Y48" s="350"/>
      <c r="Z48" s="350"/>
      <c r="AA48" s="350"/>
      <c r="AB48" s="350"/>
      <c r="AC48" s="350"/>
      <c r="AD48" s="350"/>
      <c r="AE48" s="350"/>
      <c r="AF48" s="350"/>
      <c r="AG48" s="350"/>
      <c r="AH48" s="350"/>
      <c r="AI48" s="350"/>
      <c r="AJ48" s="350"/>
      <c r="AK48" s="350"/>
      <c r="AL48" s="350"/>
      <c r="AM48" s="350"/>
      <c r="AN48" s="350"/>
      <c r="AO48" s="350"/>
      <c r="AP48" s="387"/>
    </row>
    <row r="49" spans="1:64" ht="198.75" customHeight="1">
      <c r="B49" s="368"/>
      <c r="C49" s="353"/>
      <c r="D49" s="353"/>
      <c r="E49" s="353"/>
      <c r="F49" s="353"/>
      <c r="G49" s="353"/>
      <c r="H49" s="353"/>
      <c r="I49" s="353"/>
      <c r="J49" s="353"/>
      <c r="K49" s="353"/>
      <c r="L49" s="353"/>
      <c r="M49" s="353"/>
      <c r="N49" s="353"/>
      <c r="O49" s="353"/>
      <c r="P49" s="353"/>
      <c r="Q49" s="353"/>
      <c r="R49" s="353"/>
      <c r="S49" s="353"/>
      <c r="T49" s="353"/>
      <c r="U49" s="353"/>
      <c r="V49" s="353"/>
      <c r="W49" s="353"/>
      <c r="X49" s="353"/>
      <c r="Y49" s="353"/>
      <c r="Z49" s="353"/>
      <c r="AA49" s="353"/>
      <c r="AB49" s="353"/>
      <c r="AC49" s="353"/>
      <c r="AD49" s="353"/>
      <c r="AE49" s="353"/>
      <c r="AF49" s="353"/>
      <c r="AG49" s="353"/>
      <c r="AH49" s="353"/>
      <c r="AI49" s="353"/>
      <c r="AJ49" s="353"/>
      <c r="AK49" s="353"/>
      <c r="AL49" s="353"/>
      <c r="AM49" s="353"/>
      <c r="AN49" s="353"/>
      <c r="AO49" s="353"/>
      <c r="AP49" s="388"/>
    </row>
    <row r="50" spans="1:64" ht="9.75" customHeight="1">
      <c r="B50" s="389" t="s">
        <v>499</v>
      </c>
      <c r="C50" s="365"/>
      <c r="D50" s="365"/>
      <c r="E50" s="365"/>
      <c r="F50" s="365"/>
      <c r="G50" s="365"/>
      <c r="H50" s="365"/>
      <c r="I50" s="365"/>
      <c r="J50" s="365"/>
      <c r="K50" s="365"/>
      <c r="L50" s="365"/>
      <c r="M50" s="365"/>
      <c r="N50" s="365"/>
      <c r="O50" s="365"/>
      <c r="P50" s="365"/>
      <c r="Q50" s="365"/>
      <c r="R50" s="365"/>
      <c r="S50" s="365"/>
      <c r="T50" s="365"/>
      <c r="U50" s="365"/>
      <c r="V50" s="365"/>
      <c r="W50" s="365"/>
      <c r="X50" s="365"/>
      <c r="Y50" s="365"/>
      <c r="Z50" s="365"/>
      <c r="AA50" s="365"/>
      <c r="AB50" s="365"/>
      <c r="AC50" s="365"/>
      <c r="AD50" s="365"/>
      <c r="AE50" s="365"/>
      <c r="AF50" s="365"/>
      <c r="AG50" s="365"/>
      <c r="AH50" s="365"/>
      <c r="AI50" s="365"/>
      <c r="AJ50" s="365"/>
      <c r="AK50" s="365"/>
      <c r="AL50" s="365"/>
      <c r="AM50" s="365"/>
      <c r="AN50" s="365"/>
      <c r="AO50" s="365"/>
      <c r="AP50" s="366"/>
    </row>
    <row r="51" spans="1:64" ht="9.75" customHeight="1">
      <c r="B51" s="390"/>
      <c r="C51" s="350"/>
      <c r="D51" s="350"/>
      <c r="E51" s="350"/>
      <c r="F51" s="350"/>
      <c r="G51" s="350"/>
      <c r="H51" s="350"/>
      <c r="I51" s="350"/>
      <c r="J51" s="350"/>
      <c r="K51" s="350"/>
      <c r="L51" s="350"/>
      <c r="M51" s="350"/>
      <c r="N51" s="350"/>
      <c r="O51" s="350"/>
      <c r="P51" s="350"/>
      <c r="Q51" s="350"/>
      <c r="R51" s="350"/>
      <c r="S51" s="350"/>
      <c r="T51" s="350"/>
      <c r="U51" s="350"/>
      <c r="V51" s="350"/>
      <c r="W51" s="350"/>
      <c r="X51" s="350"/>
      <c r="Y51" s="350"/>
      <c r="Z51" s="350"/>
      <c r="AA51" s="350"/>
      <c r="AB51" s="350"/>
      <c r="AC51" s="350"/>
      <c r="AD51" s="350"/>
      <c r="AE51" s="350"/>
      <c r="AF51" s="350"/>
      <c r="AG51" s="350"/>
      <c r="AH51" s="350"/>
      <c r="AI51" s="350"/>
      <c r="AJ51" s="350"/>
      <c r="AK51" s="350"/>
      <c r="AL51" s="350"/>
      <c r="AM51" s="350"/>
      <c r="AN51" s="350"/>
      <c r="AO51" s="350"/>
      <c r="AP51" s="387"/>
    </row>
    <row r="52" spans="1:64" ht="9.75" customHeight="1">
      <c r="B52" s="390"/>
      <c r="C52" s="350"/>
      <c r="D52" s="350"/>
      <c r="E52" s="350"/>
      <c r="F52" s="350"/>
      <c r="G52" s="350"/>
      <c r="H52" s="350"/>
      <c r="I52" s="350"/>
      <c r="J52" s="350"/>
      <c r="K52" s="350"/>
      <c r="L52" s="350"/>
      <c r="M52" s="350"/>
      <c r="N52" s="350"/>
      <c r="O52" s="350"/>
      <c r="P52" s="350"/>
      <c r="Q52" s="350"/>
      <c r="R52" s="350"/>
      <c r="S52" s="350"/>
      <c r="T52" s="350"/>
      <c r="U52" s="350"/>
      <c r="V52" s="350"/>
      <c r="W52" s="350"/>
      <c r="X52" s="350"/>
      <c r="Y52" s="350"/>
      <c r="Z52" s="350"/>
      <c r="AA52" s="350"/>
      <c r="AB52" s="350"/>
      <c r="AC52" s="350"/>
      <c r="AD52" s="350"/>
      <c r="AE52" s="350"/>
      <c r="AF52" s="350"/>
      <c r="AG52" s="350"/>
      <c r="AH52" s="350"/>
      <c r="AI52" s="350"/>
      <c r="AJ52" s="350"/>
      <c r="AK52" s="350"/>
      <c r="AL52" s="350"/>
      <c r="AM52" s="350"/>
      <c r="AN52" s="350"/>
      <c r="AO52" s="350"/>
      <c r="AP52" s="387"/>
    </row>
    <row r="53" spans="1:64" ht="9.75" customHeight="1">
      <c r="B53" s="390"/>
      <c r="C53" s="350"/>
      <c r="D53" s="350"/>
      <c r="E53" s="350"/>
      <c r="F53" s="350"/>
      <c r="G53" s="350"/>
      <c r="H53" s="350"/>
      <c r="I53" s="350"/>
      <c r="J53" s="350"/>
      <c r="K53" s="350"/>
      <c r="L53" s="350"/>
      <c r="M53" s="350"/>
      <c r="N53" s="350"/>
      <c r="O53" s="350"/>
      <c r="P53" s="350"/>
      <c r="Q53" s="350"/>
      <c r="R53" s="350"/>
      <c r="S53" s="350"/>
      <c r="T53" s="350"/>
      <c r="U53" s="350"/>
      <c r="V53" s="350"/>
      <c r="W53" s="350"/>
      <c r="X53" s="350"/>
      <c r="Y53" s="350"/>
      <c r="Z53" s="350"/>
      <c r="AA53" s="350"/>
      <c r="AB53" s="350"/>
      <c r="AC53" s="350"/>
      <c r="AD53" s="350"/>
      <c r="AE53" s="350"/>
      <c r="AF53" s="350"/>
      <c r="AG53" s="350"/>
      <c r="AH53" s="350"/>
      <c r="AI53" s="350"/>
      <c r="AJ53" s="350"/>
      <c r="AK53" s="350"/>
      <c r="AL53" s="350"/>
      <c r="AM53" s="350"/>
      <c r="AN53" s="350"/>
      <c r="AO53" s="350"/>
      <c r="AP53" s="387"/>
    </row>
    <row r="54" spans="1:64" ht="9.75" customHeight="1">
      <c r="B54" s="390"/>
      <c r="C54" s="350"/>
      <c r="D54" s="350"/>
      <c r="E54" s="350"/>
      <c r="F54" s="350"/>
      <c r="G54" s="350"/>
      <c r="H54" s="350"/>
      <c r="I54" s="350"/>
      <c r="J54" s="350"/>
      <c r="K54" s="350"/>
      <c r="L54" s="350"/>
      <c r="M54" s="350"/>
      <c r="N54" s="350"/>
      <c r="O54" s="350"/>
      <c r="P54" s="350"/>
      <c r="Q54" s="350"/>
      <c r="R54" s="350"/>
      <c r="S54" s="350"/>
      <c r="T54" s="350"/>
      <c r="U54" s="350"/>
      <c r="V54" s="350"/>
      <c r="W54" s="350"/>
      <c r="X54" s="350"/>
      <c r="Y54" s="350"/>
      <c r="Z54" s="350"/>
      <c r="AA54" s="350"/>
      <c r="AB54" s="350"/>
      <c r="AC54" s="350"/>
      <c r="AD54" s="350"/>
      <c r="AE54" s="350"/>
      <c r="AF54" s="350"/>
      <c r="AG54" s="350"/>
      <c r="AH54" s="350"/>
      <c r="AI54" s="350"/>
      <c r="AJ54" s="350"/>
      <c r="AK54" s="350"/>
      <c r="AL54" s="350"/>
      <c r="AM54" s="350"/>
      <c r="AN54" s="350"/>
      <c r="AO54" s="350"/>
      <c r="AP54" s="387"/>
    </row>
    <row r="55" spans="1:64" ht="9.75" customHeight="1">
      <c r="B55" s="391" t="s">
        <v>508</v>
      </c>
      <c r="C55" s="392"/>
      <c r="D55" s="392"/>
      <c r="E55" s="392"/>
      <c r="F55" s="392"/>
      <c r="G55" s="392"/>
      <c r="H55" s="392"/>
      <c r="I55" s="392"/>
      <c r="J55" s="392"/>
      <c r="K55" s="392"/>
      <c r="L55" s="392"/>
      <c r="M55" s="392"/>
      <c r="N55" s="392"/>
      <c r="O55" s="392"/>
      <c r="P55" s="392"/>
      <c r="Q55" s="392"/>
      <c r="R55" s="392"/>
      <c r="S55" s="392"/>
      <c r="T55" s="392"/>
      <c r="U55" s="392"/>
      <c r="V55" s="392"/>
      <c r="W55" s="392"/>
      <c r="X55" s="392"/>
      <c r="Y55" s="392"/>
      <c r="Z55" s="392"/>
      <c r="AA55" s="392"/>
      <c r="AB55" s="392"/>
      <c r="AC55" s="392"/>
      <c r="AD55" s="392"/>
      <c r="AE55" s="392"/>
      <c r="AF55" s="392"/>
      <c r="AG55" s="392"/>
      <c r="AH55" s="392"/>
      <c r="AI55" s="392"/>
      <c r="AJ55" s="392"/>
      <c r="AK55" s="392"/>
      <c r="AL55" s="392"/>
      <c r="AM55" s="392"/>
      <c r="AN55" s="392"/>
      <c r="AO55" s="392"/>
      <c r="AP55" s="393"/>
    </row>
    <row r="56" spans="1:64" ht="12" customHeight="1">
      <c r="B56" s="394" t="s">
        <v>512</v>
      </c>
      <c r="C56" s="328"/>
      <c r="D56" s="328"/>
      <c r="E56" s="328"/>
      <c r="F56" s="328"/>
      <c r="G56" s="328"/>
      <c r="H56" s="328"/>
      <c r="I56" s="328"/>
      <c r="J56" s="328"/>
      <c r="K56" s="328"/>
      <c r="L56" s="328"/>
      <c r="M56" s="328"/>
      <c r="N56" s="328"/>
      <c r="O56" s="328"/>
      <c r="P56" s="328"/>
      <c r="Q56" s="328"/>
      <c r="R56" s="328"/>
      <c r="S56" s="328"/>
      <c r="T56" s="328"/>
      <c r="U56" s="328"/>
      <c r="V56" s="328"/>
      <c r="W56" s="328"/>
      <c r="X56" s="328"/>
      <c r="Y56" s="328"/>
      <c r="Z56" s="328"/>
      <c r="AA56" s="328"/>
      <c r="AB56" s="328"/>
      <c r="AC56" s="328"/>
      <c r="AD56" s="328"/>
      <c r="AE56" s="328"/>
      <c r="AF56" s="328"/>
      <c r="AG56" s="328"/>
      <c r="AH56" s="328"/>
      <c r="AI56" s="328"/>
      <c r="AJ56" s="328"/>
      <c r="AK56" s="328"/>
      <c r="AL56" s="328"/>
      <c r="AM56" s="328"/>
      <c r="AN56" s="328"/>
      <c r="AO56" s="328"/>
      <c r="AP56" s="332"/>
    </row>
    <row r="57" spans="1:64" ht="18" customHeight="1">
      <c r="B57" s="399"/>
      <c r="C57" s="328"/>
      <c r="D57" s="328"/>
      <c r="E57" s="328"/>
      <c r="F57" s="328"/>
      <c r="G57" s="328"/>
      <c r="H57" s="328"/>
      <c r="I57" s="328"/>
      <c r="J57" s="328"/>
      <c r="K57" s="328"/>
      <c r="L57" s="328"/>
      <c r="M57" s="328"/>
      <c r="N57" s="328"/>
      <c r="O57" s="328"/>
      <c r="P57" s="328"/>
      <c r="Q57" s="328"/>
      <c r="R57" s="328"/>
      <c r="S57" s="328"/>
      <c r="T57" s="328"/>
      <c r="U57" s="328"/>
      <c r="V57" s="328"/>
      <c r="W57" s="328"/>
      <c r="X57" s="328"/>
      <c r="Y57" s="328"/>
      <c r="Z57" s="328"/>
      <c r="AA57" s="328"/>
      <c r="AB57" s="328"/>
      <c r="AC57" s="328"/>
      <c r="AD57" s="328"/>
      <c r="AE57" s="328"/>
      <c r="AF57" s="328"/>
      <c r="AG57" s="328"/>
      <c r="AH57" s="328"/>
      <c r="AI57" s="328"/>
      <c r="AJ57" s="328"/>
      <c r="AK57" s="328"/>
      <c r="AL57" s="328"/>
      <c r="AM57" s="328"/>
      <c r="AN57" s="328"/>
      <c r="AO57" s="328"/>
      <c r="AP57" s="332"/>
    </row>
    <row r="58" spans="1:64" ht="12" customHeight="1">
      <c r="B58" s="394" t="s">
        <v>515</v>
      </c>
      <c r="C58" s="328"/>
      <c r="D58" s="328"/>
      <c r="E58" s="328"/>
      <c r="F58" s="328"/>
      <c r="G58" s="328"/>
      <c r="H58" s="328"/>
      <c r="I58" s="328"/>
      <c r="J58" s="328"/>
      <c r="K58" s="328"/>
      <c r="L58" s="328"/>
      <c r="M58" s="328"/>
      <c r="N58" s="328"/>
      <c r="O58" s="328"/>
      <c r="P58" s="328"/>
      <c r="Q58" s="328"/>
      <c r="R58" s="328"/>
      <c r="S58" s="328"/>
      <c r="T58" s="328"/>
      <c r="U58" s="328"/>
      <c r="V58" s="328"/>
      <c r="W58" s="328"/>
      <c r="X58" s="328"/>
      <c r="Y58" s="328"/>
      <c r="Z58" s="328"/>
      <c r="AA58" s="328"/>
      <c r="AB58" s="328"/>
      <c r="AC58" s="328"/>
      <c r="AD58" s="328"/>
      <c r="AE58" s="328"/>
      <c r="AF58" s="328"/>
      <c r="AG58" s="328"/>
      <c r="AH58" s="328"/>
      <c r="AI58" s="328"/>
      <c r="AJ58" s="328"/>
      <c r="AK58" s="328"/>
      <c r="AL58" s="328"/>
      <c r="AM58" s="328"/>
      <c r="AN58" s="328"/>
      <c r="AO58" s="328"/>
      <c r="AP58" s="332"/>
    </row>
    <row r="59" spans="1:64" ht="12" customHeight="1">
      <c r="B59" s="40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c r="AA59" s="350"/>
      <c r="AB59" s="350"/>
      <c r="AC59" s="350"/>
      <c r="AD59" s="350"/>
      <c r="AE59" s="350"/>
      <c r="AF59" s="350"/>
      <c r="AG59" s="350"/>
      <c r="AH59" s="350"/>
      <c r="AI59" s="350"/>
      <c r="AJ59" s="350"/>
      <c r="AK59" s="350"/>
      <c r="AL59" s="350"/>
      <c r="AM59" s="350"/>
      <c r="AN59" s="350"/>
      <c r="AO59" s="350"/>
      <c r="AP59" s="387"/>
    </row>
    <row r="60" spans="1:64" ht="15" customHeight="1">
      <c r="B60" s="391" t="s">
        <v>518</v>
      </c>
      <c r="C60" s="392"/>
      <c r="D60" s="392"/>
      <c r="E60" s="392"/>
      <c r="F60" s="392"/>
      <c r="G60" s="392"/>
      <c r="H60" s="392"/>
      <c r="I60" s="392"/>
      <c r="J60" s="392"/>
      <c r="K60" s="392"/>
      <c r="L60" s="392"/>
      <c r="M60" s="392"/>
      <c r="N60" s="392"/>
      <c r="O60" s="392"/>
      <c r="P60" s="392"/>
      <c r="Q60" s="392"/>
      <c r="R60" s="392"/>
      <c r="S60" s="392"/>
      <c r="T60" s="392"/>
      <c r="U60" s="392"/>
      <c r="V60" s="392"/>
      <c r="W60" s="392"/>
      <c r="X60" s="392"/>
      <c r="Y60" s="392"/>
      <c r="Z60" s="392"/>
      <c r="AA60" s="392"/>
      <c r="AB60" s="392"/>
      <c r="AC60" s="392"/>
      <c r="AD60" s="392"/>
      <c r="AE60" s="392"/>
      <c r="AF60" s="392"/>
      <c r="AG60" s="392"/>
      <c r="AH60" s="392"/>
      <c r="AI60" s="392"/>
      <c r="AJ60" s="392"/>
      <c r="AK60" s="392"/>
      <c r="AL60" s="392"/>
      <c r="AM60" s="392"/>
      <c r="AN60" s="392"/>
      <c r="AO60" s="392"/>
      <c r="AP60" s="393"/>
    </row>
    <row r="61" spans="1:64" ht="24.75" customHeight="1">
      <c r="B61" s="401"/>
      <c r="C61" s="328"/>
      <c r="D61" s="328"/>
      <c r="E61" s="328"/>
      <c r="F61" s="328"/>
      <c r="G61" s="328"/>
      <c r="H61" s="328"/>
      <c r="I61" s="328"/>
      <c r="J61" s="328"/>
      <c r="K61" s="328"/>
      <c r="L61" s="328"/>
      <c r="M61" s="328"/>
      <c r="N61" s="328"/>
      <c r="O61" s="328"/>
      <c r="P61" s="328"/>
      <c r="Q61" s="328"/>
      <c r="R61" s="328"/>
      <c r="S61" s="328"/>
      <c r="T61" s="328"/>
      <c r="U61" s="328"/>
      <c r="V61" s="328"/>
      <c r="W61" s="328"/>
      <c r="X61" s="328"/>
      <c r="Y61" s="328"/>
      <c r="Z61" s="328"/>
      <c r="AA61" s="328"/>
      <c r="AB61" s="328"/>
      <c r="AC61" s="328"/>
      <c r="AD61" s="328"/>
      <c r="AE61" s="328"/>
      <c r="AF61" s="328"/>
      <c r="AG61" s="328"/>
      <c r="AH61" s="328"/>
      <c r="AI61" s="328"/>
      <c r="AJ61" s="328"/>
      <c r="AK61" s="328"/>
      <c r="AL61" s="328"/>
      <c r="AM61" s="328"/>
      <c r="AN61" s="328"/>
      <c r="AO61" s="328"/>
      <c r="AP61" s="332"/>
    </row>
    <row r="62" spans="1:64" ht="11.25" customHeight="1">
      <c r="B62" s="402" t="s">
        <v>522</v>
      </c>
      <c r="C62" s="365"/>
      <c r="D62" s="365"/>
      <c r="E62" s="365"/>
      <c r="F62" s="365"/>
      <c r="G62" s="365"/>
      <c r="H62" s="365"/>
      <c r="I62" s="365"/>
      <c r="J62" s="365"/>
      <c r="K62" s="365"/>
      <c r="L62" s="365"/>
      <c r="M62" s="365"/>
      <c r="N62" s="365"/>
      <c r="O62" s="365"/>
      <c r="P62" s="365"/>
      <c r="Q62" s="365"/>
      <c r="R62" s="365"/>
      <c r="S62" s="365"/>
      <c r="T62" s="365"/>
      <c r="U62" s="365"/>
      <c r="V62" s="365"/>
      <c r="W62" s="365"/>
      <c r="X62" s="365"/>
      <c r="Y62" s="365"/>
      <c r="Z62" s="365"/>
      <c r="AA62" s="365"/>
      <c r="AB62" s="365"/>
      <c r="AC62" s="365"/>
      <c r="AD62" s="365"/>
      <c r="AE62" s="365"/>
      <c r="AF62" s="365"/>
      <c r="AG62" s="365"/>
      <c r="AH62" s="365"/>
      <c r="AI62" s="365"/>
      <c r="AJ62" s="365"/>
      <c r="AK62" s="365"/>
      <c r="AL62" s="365"/>
      <c r="AM62" s="365"/>
      <c r="AN62" s="365"/>
      <c r="AO62" s="365"/>
      <c r="AP62" s="366"/>
    </row>
    <row r="63" spans="1:64" ht="27" customHeight="1">
      <c r="B63" s="403" t="s">
        <v>524</v>
      </c>
      <c r="C63" s="328"/>
      <c r="D63" s="328"/>
      <c r="E63" s="328"/>
      <c r="F63" s="328"/>
      <c r="G63" s="328"/>
      <c r="H63" s="328"/>
      <c r="I63" s="328"/>
      <c r="J63" s="328"/>
      <c r="K63" s="328"/>
      <c r="L63" s="408" t="s">
        <v>526</v>
      </c>
      <c r="M63" s="328"/>
      <c r="N63" s="326"/>
      <c r="O63" s="409">
        <f>G8</f>
        <v>46251</v>
      </c>
      <c r="P63" s="359"/>
      <c r="Q63" s="359"/>
      <c r="R63" s="359"/>
      <c r="S63" s="359"/>
      <c r="T63" s="159"/>
      <c r="U63" s="159"/>
      <c r="V63" s="160"/>
      <c r="W63" s="160"/>
      <c r="X63" s="160"/>
      <c r="Y63" s="160"/>
      <c r="Z63" s="160"/>
      <c r="AA63" s="160"/>
      <c r="AB63" s="160"/>
      <c r="AC63" s="160"/>
      <c r="AD63" s="160"/>
      <c r="AE63" s="160"/>
      <c r="AF63" s="160"/>
      <c r="AG63" s="160"/>
      <c r="AH63" s="160"/>
      <c r="AI63" s="160"/>
      <c r="AJ63" s="160"/>
      <c r="AK63" s="160"/>
      <c r="AL63" s="160"/>
      <c r="AM63" s="160"/>
      <c r="AN63" s="160"/>
      <c r="AO63" s="160"/>
      <c r="AP63" s="161"/>
    </row>
    <row r="64" spans="1:64" ht="230.25" customHeight="1">
      <c r="A64" s="162"/>
      <c r="B64" s="395" t="s">
        <v>531</v>
      </c>
      <c r="C64" s="342"/>
      <c r="D64" s="342"/>
      <c r="E64" s="342"/>
      <c r="F64" s="342"/>
      <c r="G64" s="342"/>
      <c r="H64" s="342"/>
      <c r="I64" s="342"/>
      <c r="J64" s="342"/>
      <c r="K64" s="342"/>
      <c r="L64" s="342"/>
      <c r="M64" s="342"/>
      <c r="N64" s="342"/>
      <c r="O64" s="342"/>
      <c r="P64" s="342"/>
      <c r="Q64" s="342"/>
      <c r="R64" s="342"/>
      <c r="S64" s="342"/>
      <c r="T64" s="342"/>
      <c r="U64" s="342"/>
      <c r="V64" s="342"/>
      <c r="W64" s="342"/>
      <c r="X64" s="342"/>
      <c r="Y64" s="342"/>
      <c r="Z64" s="342"/>
      <c r="AA64" s="342"/>
      <c r="AB64" s="342"/>
      <c r="AC64" s="342"/>
      <c r="AD64" s="342"/>
      <c r="AE64" s="342"/>
      <c r="AF64" s="342"/>
      <c r="AG64" s="342"/>
      <c r="AH64" s="342"/>
      <c r="AI64" s="342"/>
      <c r="AJ64" s="342"/>
      <c r="AK64" s="342"/>
      <c r="AL64" s="342"/>
      <c r="AM64" s="342"/>
      <c r="AN64" s="342"/>
      <c r="AO64" s="342"/>
      <c r="AP64" s="347"/>
      <c r="AQ64" s="162"/>
      <c r="AR64" s="162"/>
      <c r="AS64" s="162"/>
      <c r="AT64" s="162"/>
      <c r="AU64" s="162"/>
      <c r="AV64" s="162"/>
      <c r="AW64" s="162"/>
      <c r="AX64" s="162"/>
      <c r="AY64" s="162"/>
      <c r="AZ64" s="162"/>
      <c r="BA64" s="162"/>
      <c r="BB64" s="162"/>
      <c r="BC64" s="162"/>
      <c r="BD64" s="162"/>
      <c r="BE64" s="162"/>
      <c r="BF64" s="162"/>
      <c r="BG64" s="162"/>
      <c r="BH64" s="162"/>
      <c r="BI64" s="162"/>
      <c r="BJ64" s="162"/>
      <c r="BK64" s="162"/>
      <c r="BL64" s="162"/>
    </row>
    <row r="65" spans="2:42" ht="19.5" customHeight="1">
      <c r="B65" s="396" t="s">
        <v>537</v>
      </c>
      <c r="C65" s="365"/>
      <c r="D65" s="365"/>
      <c r="E65" s="365"/>
      <c r="F65" s="365"/>
      <c r="G65" s="365"/>
      <c r="H65" s="365"/>
      <c r="I65" s="365"/>
      <c r="J65" s="365"/>
      <c r="K65" s="365"/>
      <c r="L65" s="365"/>
      <c r="M65" s="365"/>
      <c r="N65" s="365"/>
      <c r="O65" s="365"/>
      <c r="P65" s="365"/>
      <c r="Q65" s="365"/>
      <c r="R65" s="365"/>
      <c r="S65" s="365"/>
      <c r="T65" s="365"/>
      <c r="U65" s="365"/>
      <c r="V65" s="365"/>
      <c r="W65" s="365"/>
      <c r="X65" s="365"/>
      <c r="Y65" s="365"/>
      <c r="Z65" s="365"/>
      <c r="AA65" s="365"/>
      <c r="AB65" s="365"/>
      <c r="AC65" s="365"/>
      <c r="AD65" s="365"/>
      <c r="AE65" s="365"/>
      <c r="AF65" s="365"/>
      <c r="AG65" s="365"/>
      <c r="AH65" s="365"/>
      <c r="AI65" s="365"/>
      <c r="AJ65" s="365"/>
      <c r="AK65" s="365"/>
      <c r="AL65" s="365"/>
      <c r="AM65" s="365"/>
      <c r="AN65" s="365"/>
      <c r="AO65" s="365"/>
      <c r="AP65" s="366"/>
    </row>
    <row r="66" spans="2:42" ht="39" customHeight="1">
      <c r="B66" s="397"/>
      <c r="C66" s="342"/>
      <c r="D66" s="342"/>
      <c r="E66" s="342"/>
      <c r="F66" s="342"/>
      <c r="G66" s="342"/>
      <c r="H66" s="342"/>
      <c r="I66" s="342"/>
      <c r="J66" s="342"/>
      <c r="K66" s="342"/>
      <c r="L66" s="342"/>
      <c r="M66" s="342"/>
      <c r="N66" s="342"/>
      <c r="O66" s="342"/>
      <c r="P66" s="342"/>
      <c r="Q66" s="342"/>
      <c r="R66" s="342"/>
      <c r="S66" s="342"/>
      <c r="T66" s="342"/>
      <c r="U66" s="342"/>
      <c r="V66" s="342"/>
      <c r="W66" s="342"/>
      <c r="X66" s="342"/>
      <c r="Y66" s="342"/>
      <c r="Z66" s="342"/>
      <c r="AA66" s="342"/>
      <c r="AB66" s="342"/>
      <c r="AC66" s="342"/>
      <c r="AD66" s="342"/>
      <c r="AE66" s="342"/>
      <c r="AF66" s="342"/>
      <c r="AG66" s="342"/>
      <c r="AH66" s="342"/>
      <c r="AI66" s="342"/>
      <c r="AJ66" s="342"/>
      <c r="AK66" s="342"/>
      <c r="AL66" s="342"/>
      <c r="AM66" s="342"/>
      <c r="AN66" s="342"/>
      <c r="AO66" s="342"/>
      <c r="AP66" s="347"/>
    </row>
    <row r="67" spans="2:42" ht="12" customHeight="1">
      <c r="B67" s="163"/>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c r="AA67" s="164"/>
      <c r="AB67" s="164"/>
      <c r="AC67" s="164"/>
      <c r="AD67" s="164"/>
      <c r="AE67" s="164"/>
      <c r="AF67" s="164"/>
      <c r="AG67" s="164"/>
      <c r="AH67" s="164"/>
      <c r="AI67" s="164"/>
      <c r="AJ67" s="164"/>
      <c r="AK67" s="164"/>
      <c r="AL67" s="164"/>
      <c r="AM67" s="164"/>
      <c r="AN67" s="164"/>
      <c r="AO67" s="164"/>
      <c r="AP67" s="165"/>
    </row>
    <row r="68" spans="2:42" ht="12" customHeight="1">
      <c r="B68" s="163"/>
      <c r="C68" s="398" t="s">
        <v>550</v>
      </c>
      <c r="D68" s="328"/>
      <c r="E68" s="328"/>
      <c r="F68" s="328"/>
      <c r="G68" s="328"/>
      <c r="H68" s="328"/>
      <c r="I68" s="328"/>
      <c r="J68" s="328"/>
      <c r="K68" s="328"/>
      <c r="L68" s="328"/>
      <c r="M68" s="328"/>
      <c r="N68" s="328"/>
      <c r="O68" s="328"/>
      <c r="P68" s="328"/>
      <c r="Q68" s="328"/>
      <c r="R68" s="328"/>
      <c r="S68" s="328"/>
      <c r="T68" s="328"/>
      <c r="U68" s="326"/>
      <c r="V68" s="164"/>
      <c r="W68" s="398" t="s">
        <v>551</v>
      </c>
      <c r="X68" s="328"/>
      <c r="Y68" s="328"/>
      <c r="Z68" s="328"/>
      <c r="AA68" s="328"/>
      <c r="AB68" s="328"/>
      <c r="AC68" s="328"/>
      <c r="AD68" s="328"/>
      <c r="AE68" s="328"/>
      <c r="AF68" s="328"/>
      <c r="AG68" s="328"/>
      <c r="AH68" s="328"/>
      <c r="AI68" s="328"/>
      <c r="AJ68" s="328"/>
      <c r="AK68" s="328"/>
      <c r="AL68" s="328"/>
      <c r="AM68" s="328"/>
      <c r="AN68" s="328"/>
      <c r="AO68" s="326"/>
      <c r="AP68" s="165"/>
    </row>
    <row r="69" spans="2:42" ht="9.75" customHeight="1">
      <c r="B69" s="410"/>
      <c r="C69" s="404"/>
      <c r="D69" s="350"/>
      <c r="E69" s="350"/>
      <c r="F69" s="350"/>
      <c r="G69" s="350"/>
      <c r="H69" s="350"/>
      <c r="I69" s="350"/>
      <c r="J69" s="350"/>
      <c r="K69" s="350"/>
      <c r="L69" s="350"/>
      <c r="M69" s="350"/>
      <c r="N69" s="350"/>
      <c r="O69" s="350"/>
      <c r="P69" s="350"/>
      <c r="Q69" s="350"/>
      <c r="R69" s="350"/>
      <c r="S69" s="350"/>
      <c r="T69" s="350"/>
      <c r="U69" s="351"/>
      <c r="V69" s="412"/>
      <c r="W69" s="404"/>
      <c r="X69" s="350"/>
      <c r="Y69" s="350"/>
      <c r="Z69" s="350"/>
      <c r="AA69" s="350"/>
      <c r="AB69" s="350"/>
      <c r="AC69" s="350"/>
      <c r="AD69" s="350"/>
      <c r="AE69" s="350"/>
      <c r="AF69" s="350"/>
      <c r="AG69" s="350"/>
      <c r="AH69" s="350"/>
      <c r="AI69" s="350"/>
      <c r="AJ69" s="350"/>
      <c r="AK69" s="350"/>
      <c r="AL69" s="350"/>
      <c r="AM69" s="350"/>
      <c r="AN69" s="350"/>
      <c r="AO69" s="351"/>
      <c r="AP69" s="414"/>
    </row>
    <row r="70" spans="2:42" ht="9.75" customHeight="1">
      <c r="B70" s="411"/>
      <c r="C70" s="405"/>
      <c r="D70" s="339"/>
      <c r="E70" s="339"/>
      <c r="F70" s="339"/>
      <c r="G70" s="339"/>
      <c r="H70" s="339"/>
      <c r="I70" s="339"/>
      <c r="J70" s="339"/>
      <c r="K70" s="339"/>
      <c r="L70" s="339"/>
      <c r="M70" s="339"/>
      <c r="N70" s="339"/>
      <c r="O70" s="339"/>
      <c r="P70" s="339"/>
      <c r="Q70" s="339"/>
      <c r="R70" s="339"/>
      <c r="S70" s="339"/>
      <c r="T70" s="339"/>
      <c r="U70" s="406"/>
      <c r="V70" s="413"/>
      <c r="W70" s="405"/>
      <c r="X70" s="339"/>
      <c r="Y70" s="339"/>
      <c r="Z70" s="339"/>
      <c r="AA70" s="339"/>
      <c r="AB70" s="339"/>
      <c r="AC70" s="339"/>
      <c r="AD70" s="339"/>
      <c r="AE70" s="339"/>
      <c r="AF70" s="339"/>
      <c r="AG70" s="339"/>
      <c r="AH70" s="339"/>
      <c r="AI70" s="339"/>
      <c r="AJ70" s="339"/>
      <c r="AK70" s="339"/>
      <c r="AL70" s="339"/>
      <c r="AM70" s="339"/>
      <c r="AN70" s="339"/>
      <c r="AO70" s="406"/>
      <c r="AP70" s="415"/>
    </row>
    <row r="71" spans="2:42" ht="9.75" customHeight="1">
      <c r="B71" s="411"/>
      <c r="C71" s="405"/>
      <c r="D71" s="339"/>
      <c r="E71" s="339"/>
      <c r="F71" s="339"/>
      <c r="G71" s="339"/>
      <c r="H71" s="339"/>
      <c r="I71" s="339"/>
      <c r="J71" s="339"/>
      <c r="K71" s="339"/>
      <c r="L71" s="339"/>
      <c r="M71" s="339"/>
      <c r="N71" s="339"/>
      <c r="O71" s="339"/>
      <c r="P71" s="339"/>
      <c r="Q71" s="339"/>
      <c r="R71" s="339"/>
      <c r="S71" s="339"/>
      <c r="T71" s="339"/>
      <c r="U71" s="406"/>
      <c r="V71" s="413"/>
      <c r="W71" s="405"/>
      <c r="X71" s="339"/>
      <c r="Y71" s="339"/>
      <c r="Z71" s="339"/>
      <c r="AA71" s="339"/>
      <c r="AB71" s="339"/>
      <c r="AC71" s="339"/>
      <c r="AD71" s="339"/>
      <c r="AE71" s="339"/>
      <c r="AF71" s="339"/>
      <c r="AG71" s="339"/>
      <c r="AH71" s="339"/>
      <c r="AI71" s="339"/>
      <c r="AJ71" s="339"/>
      <c r="AK71" s="339"/>
      <c r="AL71" s="339"/>
      <c r="AM71" s="339"/>
      <c r="AN71" s="339"/>
      <c r="AO71" s="406"/>
      <c r="AP71" s="415"/>
    </row>
    <row r="72" spans="2:42" ht="9.75" customHeight="1">
      <c r="B72" s="411"/>
      <c r="C72" s="405"/>
      <c r="D72" s="339"/>
      <c r="E72" s="339"/>
      <c r="F72" s="339"/>
      <c r="G72" s="339"/>
      <c r="H72" s="339"/>
      <c r="I72" s="339"/>
      <c r="J72" s="339"/>
      <c r="K72" s="339"/>
      <c r="L72" s="339"/>
      <c r="M72" s="339"/>
      <c r="N72" s="339"/>
      <c r="O72" s="339"/>
      <c r="P72" s="339"/>
      <c r="Q72" s="339"/>
      <c r="R72" s="339"/>
      <c r="S72" s="339"/>
      <c r="T72" s="339"/>
      <c r="U72" s="406"/>
      <c r="V72" s="413"/>
      <c r="W72" s="405"/>
      <c r="X72" s="339"/>
      <c r="Y72" s="339"/>
      <c r="Z72" s="339"/>
      <c r="AA72" s="339"/>
      <c r="AB72" s="339"/>
      <c r="AC72" s="339"/>
      <c r="AD72" s="339"/>
      <c r="AE72" s="339"/>
      <c r="AF72" s="339"/>
      <c r="AG72" s="339"/>
      <c r="AH72" s="339"/>
      <c r="AI72" s="339"/>
      <c r="AJ72" s="339"/>
      <c r="AK72" s="339"/>
      <c r="AL72" s="339"/>
      <c r="AM72" s="339"/>
      <c r="AN72" s="339"/>
      <c r="AO72" s="406"/>
      <c r="AP72" s="415"/>
    </row>
    <row r="73" spans="2:42" ht="9.75" customHeight="1">
      <c r="B73" s="411"/>
      <c r="C73" s="405"/>
      <c r="D73" s="339"/>
      <c r="E73" s="339"/>
      <c r="F73" s="339"/>
      <c r="G73" s="339"/>
      <c r="H73" s="339"/>
      <c r="I73" s="339"/>
      <c r="J73" s="339"/>
      <c r="K73" s="339"/>
      <c r="L73" s="339"/>
      <c r="M73" s="339"/>
      <c r="N73" s="339"/>
      <c r="O73" s="339"/>
      <c r="P73" s="339"/>
      <c r="Q73" s="339"/>
      <c r="R73" s="339"/>
      <c r="S73" s="339"/>
      <c r="T73" s="339"/>
      <c r="U73" s="406"/>
      <c r="V73" s="413"/>
      <c r="W73" s="405"/>
      <c r="X73" s="339"/>
      <c r="Y73" s="339"/>
      <c r="Z73" s="339"/>
      <c r="AA73" s="339"/>
      <c r="AB73" s="339"/>
      <c r="AC73" s="339"/>
      <c r="AD73" s="339"/>
      <c r="AE73" s="339"/>
      <c r="AF73" s="339"/>
      <c r="AG73" s="339"/>
      <c r="AH73" s="339"/>
      <c r="AI73" s="339"/>
      <c r="AJ73" s="339"/>
      <c r="AK73" s="339"/>
      <c r="AL73" s="339"/>
      <c r="AM73" s="339"/>
      <c r="AN73" s="339"/>
      <c r="AO73" s="406"/>
      <c r="AP73" s="415"/>
    </row>
    <row r="74" spans="2:42" ht="9.75" customHeight="1">
      <c r="B74" s="411"/>
      <c r="C74" s="405"/>
      <c r="D74" s="339"/>
      <c r="E74" s="339"/>
      <c r="F74" s="339"/>
      <c r="G74" s="339"/>
      <c r="H74" s="339"/>
      <c r="I74" s="339"/>
      <c r="J74" s="339"/>
      <c r="K74" s="339"/>
      <c r="L74" s="339"/>
      <c r="M74" s="339"/>
      <c r="N74" s="339"/>
      <c r="O74" s="339"/>
      <c r="P74" s="339"/>
      <c r="Q74" s="339"/>
      <c r="R74" s="339"/>
      <c r="S74" s="339"/>
      <c r="T74" s="339"/>
      <c r="U74" s="406"/>
      <c r="V74" s="413"/>
      <c r="W74" s="405"/>
      <c r="X74" s="339"/>
      <c r="Y74" s="339"/>
      <c r="Z74" s="339"/>
      <c r="AA74" s="339"/>
      <c r="AB74" s="339"/>
      <c r="AC74" s="339"/>
      <c r="AD74" s="339"/>
      <c r="AE74" s="339"/>
      <c r="AF74" s="339"/>
      <c r="AG74" s="339"/>
      <c r="AH74" s="339"/>
      <c r="AI74" s="339"/>
      <c r="AJ74" s="339"/>
      <c r="AK74" s="339"/>
      <c r="AL74" s="339"/>
      <c r="AM74" s="339"/>
      <c r="AN74" s="339"/>
      <c r="AO74" s="406"/>
      <c r="AP74" s="415"/>
    </row>
    <row r="75" spans="2:42" ht="9.75" customHeight="1">
      <c r="B75" s="411"/>
      <c r="C75" s="405"/>
      <c r="D75" s="339"/>
      <c r="E75" s="339"/>
      <c r="F75" s="339"/>
      <c r="G75" s="339"/>
      <c r="H75" s="339"/>
      <c r="I75" s="339"/>
      <c r="J75" s="339"/>
      <c r="K75" s="339"/>
      <c r="L75" s="339"/>
      <c r="M75" s="339"/>
      <c r="N75" s="339"/>
      <c r="O75" s="339"/>
      <c r="P75" s="339"/>
      <c r="Q75" s="339"/>
      <c r="R75" s="339"/>
      <c r="S75" s="339"/>
      <c r="T75" s="339"/>
      <c r="U75" s="406"/>
      <c r="V75" s="413"/>
      <c r="W75" s="405"/>
      <c r="X75" s="339"/>
      <c r="Y75" s="339"/>
      <c r="Z75" s="339"/>
      <c r="AA75" s="339"/>
      <c r="AB75" s="339"/>
      <c r="AC75" s="339"/>
      <c r="AD75" s="339"/>
      <c r="AE75" s="339"/>
      <c r="AF75" s="339"/>
      <c r="AG75" s="339"/>
      <c r="AH75" s="339"/>
      <c r="AI75" s="339"/>
      <c r="AJ75" s="339"/>
      <c r="AK75" s="339"/>
      <c r="AL75" s="339"/>
      <c r="AM75" s="339"/>
      <c r="AN75" s="339"/>
      <c r="AO75" s="406"/>
      <c r="AP75" s="415"/>
    </row>
    <row r="76" spans="2:42" ht="9.75" customHeight="1">
      <c r="B76" s="411"/>
      <c r="C76" s="405"/>
      <c r="D76" s="339"/>
      <c r="E76" s="339"/>
      <c r="F76" s="339"/>
      <c r="G76" s="339"/>
      <c r="H76" s="339"/>
      <c r="I76" s="339"/>
      <c r="J76" s="339"/>
      <c r="K76" s="339"/>
      <c r="L76" s="339"/>
      <c r="M76" s="339"/>
      <c r="N76" s="339"/>
      <c r="O76" s="339"/>
      <c r="P76" s="339"/>
      <c r="Q76" s="339"/>
      <c r="R76" s="339"/>
      <c r="S76" s="339"/>
      <c r="T76" s="339"/>
      <c r="U76" s="406"/>
      <c r="V76" s="413"/>
      <c r="W76" s="405"/>
      <c r="X76" s="339"/>
      <c r="Y76" s="339"/>
      <c r="Z76" s="339"/>
      <c r="AA76" s="339"/>
      <c r="AB76" s="339"/>
      <c r="AC76" s="339"/>
      <c r="AD76" s="339"/>
      <c r="AE76" s="339"/>
      <c r="AF76" s="339"/>
      <c r="AG76" s="339"/>
      <c r="AH76" s="339"/>
      <c r="AI76" s="339"/>
      <c r="AJ76" s="339"/>
      <c r="AK76" s="339"/>
      <c r="AL76" s="339"/>
      <c r="AM76" s="339"/>
      <c r="AN76" s="339"/>
      <c r="AO76" s="406"/>
      <c r="AP76" s="415"/>
    </row>
    <row r="77" spans="2:42" ht="9.75" customHeight="1">
      <c r="B77" s="411"/>
      <c r="C77" s="405"/>
      <c r="D77" s="339"/>
      <c r="E77" s="339"/>
      <c r="F77" s="339"/>
      <c r="G77" s="339"/>
      <c r="H77" s="339"/>
      <c r="I77" s="339"/>
      <c r="J77" s="339"/>
      <c r="K77" s="339"/>
      <c r="L77" s="339"/>
      <c r="M77" s="339"/>
      <c r="N77" s="339"/>
      <c r="O77" s="339"/>
      <c r="P77" s="339"/>
      <c r="Q77" s="339"/>
      <c r="R77" s="339"/>
      <c r="S77" s="339"/>
      <c r="T77" s="339"/>
      <c r="U77" s="406"/>
      <c r="V77" s="413"/>
      <c r="W77" s="405"/>
      <c r="X77" s="339"/>
      <c r="Y77" s="339"/>
      <c r="Z77" s="339"/>
      <c r="AA77" s="339"/>
      <c r="AB77" s="339"/>
      <c r="AC77" s="339"/>
      <c r="AD77" s="339"/>
      <c r="AE77" s="339"/>
      <c r="AF77" s="339"/>
      <c r="AG77" s="339"/>
      <c r="AH77" s="339"/>
      <c r="AI77" s="339"/>
      <c r="AJ77" s="339"/>
      <c r="AK77" s="339"/>
      <c r="AL77" s="339"/>
      <c r="AM77" s="339"/>
      <c r="AN77" s="339"/>
      <c r="AO77" s="406"/>
      <c r="AP77" s="415"/>
    </row>
    <row r="78" spans="2:42" ht="9.75" customHeight="1">
      <c r="B78" s="411"/>
      <c r="C78" s="405"/>
      <c r="D78" s="339"/>
      <c r="E78" s="339"/>
      <c r="F78" s="339"/>
      <c r="G78" s="339"/>
      <c r="H78" s="339"/>
      <c r="I78" s="339"/>
      <c r="J78" s="339"/>
      <c r="K78" s="339"/>
      <c r="L78" s="339"/>
      <c r="M78" s="339"/>
      <c r="N78" s="339"/>
      <c r="O78" s="339"/>
      <c r="P78" s="339"/>
      <c r="Q78" s="339"/>
      <c r="R78" s="339"/>
      <c r="S78" s="339"/>
      <c r="T78" s="339"/>
      <c r="U78" s="406"/>
      <c r="V78" s="413"/>
      <c r="W78" s="405"/>
      <c r="X78" s="339"/>
      <c r="Y78" s="339"/>
      <c r="Z78" s="339"/>
      <c r="AA78" s="339"/>
      <c r="AB78" s="339"/>
      <c r="AC78" s="339"/>
      <c r="AD78" s="339"/>
      <c r="AE78" s="339"/>
      <c r="AF78" s="339"/>
      <c r="AG78" s="339"/>
      <c r="AH78" s="339"/>
      <c r="AI78" s="339"/>
      <c r="AJ78" s="339"/>
      <c r="AK78" s="339"/>
      <c r="AL78" s="339"/>
      <c r="AM78" s="339"/>
      <c r="AN78" s="339"/>
      <c r="AO78" s="406"/>
      <c r="AP78" s="415"/>
    </row>
    <row r="79" spans="2:42" ht="9.75" customHeight="1">
      <c r="B79" s="411"/>
      <c r="C79" s="405"/>
      <c r="D79" s="339"/>
      <c r="E79" s="339"/>
      <c r="F79" s="339"/>
      <c r="G79" s="339"/>
      <c r="H79" s="339"/>
      <c r="I79" s="339"/>
      <c r="J79" s="339"/>
      <c r="K79" s="339"/>
      <c r="L79" s="339"/>
      <c r="M79" s="339"/>
      <c r="N79" s="339"/>
      <c r="O79" s="339"/>
      <c r="P79" s="339"/>
      <c r="Q79" s="339"/>
      <c r="R79" s="339"/>
      <c r="S79" s="339"/>
      <c r="T79" s="339"/>
      <c r="U79" s="406"/>
      <c r="V79" s="413"/>
      <c r="W79" s="405"/>
      <c r="X79" s="339"/>
      <c r="Y79" s="339"/>
      <c r="Z79" s="339"/>
      <c r="AA79" s="339"/>
      <c r="AB79" s="339"/>
      <c r="AC79" s="339"/>
      <c r="AD79" s="339"/>
      <c r="AE79" s="339"/>
      <c r="AF79" s="339"/>
      <c r="AG79" s="339"/>
      <c r="AH79" s="339"/>
      <c r="AI79" s="339"/>
      <c r="AJ79" s="339"/>
      <c r="AK79" s="339"/>
      <c r="AL79" s="339"/>
      <c r="AM79" s="339"/>
      <c r="AN79" s="339"/>
      <c r="AO79" s="406"/>
      <c r="AP79" s="415"/>
    </row>
    <row r="80" spans="2:42" ht="9.75" customHeight="1">
      <c r="B80" s="411"/>
      <c r="C80" s="405"/>
      <c r="D80" s="339"/>
      <c r="E80" s="339"/>
      <c r="F80" s="339"/>
      <c r="G80" s="339"/>
      <c r="H80" s="339"/>
      <c r="I80" s="339"/>
      <c r="J80" s="339"/>
      <c r="K80" s="339"/>
      <c r="L80" s="339"/>
      <c r="M80" s="339"/>
      <c r="N80" s="339"/>
      <c r="O80" s="339"/>
      <c r="P80" s="339"/>
      <c r="Q80" s="339"/>
      <c r="R80" s="339"/>
      <c r="S80" s="339"/>
      <c r="T80" s="339"/>
      <c r="U80" s="406"/>
      <c r="V80" s="413"/>
      <c r="W80" s="405"/>
      <c r="X80" s="339"/>
      <c r="Y80" s="339"/>
      <c r="Z80" s="339"/>
      <c r="AA80" s="339"/>
      <c r="AB80" s="339"/>
      <c r="AC80" s="339"/>
      <c r="AD80" s="339"/>
      <c r="AE80" s="339"/>
      <c r="AF80" s="339"/>
      <c r="AG80" s="339"/>
      <c r="AH80" s="339"/>
      <c r="AI80" s="339"/>
      <c r="AJ80" s="339"/>
      <c r="AK80" s="339"/>
      <c r="AL80" s="339"/>
      <c r="AM80" s="339"/>
      <c r="AN80" s="339"/>
      <c r="AO80" s="406"/>
      <c r="AP80" s="415"/>
    </row>
    <row r="81" spans="2:42" ht="40.5" customHeight="1">
      <c r="B81" s="411"/>
      <c r="C81" s="352"/>
      <c r="D81" s="353"/>
      <c r="E81" s="353"/>
      <c r="F81" s="353"/>
      <c r="G81" s="353"/>
      <c r="H81" s="353"/>
      <c r="I81" s="353"/>
      <c r="J81" s="353"/>
      <c r="K81" s="353"/>
      <c r="L81" s="353"/>
      <c r="M81" s="353"/>
      <c r="N81" s="353"/>
      <c r="O81" s="353"/>
      <c r="P81" s="353"/>
      <c r="Q81" s="353"/>
      <c r="R81" s="353"/>
      <c r="S81" s="353"/>
      <c r="T81" s="353"/>
      <c r="U81" s="354"/>
      <c r="V81" s="413"/>
      <c r="W81" s="352"/>
      <c r="X81" s="353"/>
      <c r="Y81" s="353"/>
      <c r="Z81" s="353"/>
      <c r="AA81" s="353"/>
      <c r="AB81" s="353"/>
      <c r="AC81" s="353"/>
      <c r="AD81" s="353"/>
      <c r="AE81" s="353"/>
      <c r="AF81" s="353"/>
      <c r="AG81" s="353"/>
      <c r="AH81" s="353"/>
      <c r="AI81" s="353"/>
      <c r="AJ81" s="353"/>
      <c r="AK81" s="353"/>
      <c r="AL81" s="353"/>
      <c r="AM81" s="353"/>
      <c r="AN81" s="353"/>
      <c r="AO81" s="354"/>
      <c r="AP81" s="415"/>
    </row>
    <row r="82" spans="2:42" ht="9.75" customHeight="1">
      <c r="B82" s="411"/>
      <c r="C82" s="416" t="s">
        <v>566</v>
      </c>
      <c r="D82" s="328"/>
      <c r="E82" s="328"/>
      <c r="F82" s="328"/>
      <c r="G82" s="328"/>
      <c r="H82" s="328"/>
      <c r="I82" s="328"/>
      <c r="J82" s="328"/>
      <c r="K82" s="328"/>
      <c r="L82" s="328"/>
      <c r="M82" s="328"/>
      <c r="N82" s="328"/>
      <c r="O82" s="328"/>
      <c r="P82" s="328"/>
      <c r="Q82" s="328"/>
      <c r="R82" s="328"/>
      <c r="S82" s="328"/>
      <c r="T82" s="328"/>
      <c r="U82" s="326"/>
      <c r="V82" s="413"/>
      <c r="W82" s="407" t="s">
        <v>569</v>
      </c>
      <c r="X82" s="328"/>
      <c r="Y82" s="328"/>
      <c r="Z82" s="328"/>
      <c r="AA82" s="328"/>
      <c r="AB82" s="328"/>
      <c r="AC82" s="328"/>
      <c r="AD82" s="328"/>
      <c r="AE82" s="328"/>
      <c r="AF82" s="328"/>
      <c r="AG82" s="328"/>
      <c r="AH82" s="328"/>
      <c r="AI82" s="328"/>
      <c r="AJ82" s="328"/>
      <c r="AK82" s="328"/>
      <c r="AL82" s="328"/>
      <c r="AM82" s="328"/>
      <c r="AN82" s="328"/>
      <c r="AO82" s="326"/>
      <c r="AP82" s="415"/>
    </row>
    <row r="83" spans="2:42" ht="9.75" customHeight="1">
      <c r="B83" s="163"/>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c r="AA83" s="164"/>
      <c r="AB83" s="164"/>
      <c r="AC83" s="164"/>
      <c r="AD83" s="164"/>
      <c r="AE83" s="164"/>
      <c r="AF83" s="164"/>
      <c r="AG83" s="164"/>
      <c r="AH83" s="164"/>
      <c r="AI83" s="164"/>
      <c r="AJ83" s="164"/>
      <c r="AK83" s="164"/>
      <c r="AL83" s="164"/>
      <c r="AM83" s="164"/>
      <c r="AN83" s="164"/>
      <c r="AO83" s="164"/>
      <c r="AP83" s="165"/>
    </row>
    <row r="84" spans="2:42" ht="9.75" customHeight="1">
      <c r="B84" s="163"/>
      <c r="C84" s="398" t="s">
        <v>550</v>
      </c>
      <c r="D84" s="328"/>
      <c r="E84" s="328"/>
      <c r="F84" s="328"/>
      <c r="G84" s="328"/>
      <c r="H84" s="328"/>
      <c r="I84" s="328"/>
      <c r="J84" s="328"/>
      <c r="K84" s="328"/>
      <c r="L84" s="328"/>
      <c r="M84" s="328"/>
      <c r="N84" s="328"/>
      <c r="O84" s="328"/>
      <c r="P84" s="328"/>
      <c r="Q84" s="328"/>
      <c r="R84" s="328"/>
      <c r="S84" s="328"/>
      <c r="T84" s="328"/>
      <c r="U84" s="326"/>
      <c r="V84" s="164"/>
      <c r="W84" s="398" t="s">
        <v>550</v>
      </c>
      <c r="X84" s="328"/>
      <c r="Y84" s="328"/>
      <c r="Z84" s="328"/>
      <c r="AA84" s="328"/>
      <c r="AB84" s="328"/>
      <c r="AC84" s="328"/>
      <c r="AD84" s="328"/>
      <c r="AE84" s="328"/>
      <c r="AF84" s="328"/>
      <c r="AG84" s="328"/>
      <c r="AH84" s="328"/>
      <c r="AI84" s="328"/>
      <c r="AJ84" s="328"/>
      <c r="AK84" s="328"/>
      <c r="AL84" s="328"/>
      <c r="AM84" s="328"/>
      <c r="AN84" s="328"/>
      <c r="AO84" s="326"/>
      <c r="AP84" s="165"/>
    </row>
    <row r="85" spans="2:42" ht="9.75" customHeight="1">
      <c r="B85" s="163"/>
      <c r="C85" s="404"/>
      <c r="D85" s="350"/>
      <c r="E85" s="350"/>
      <c r="F85" s="350"/>
      <c r="G85" s="350"/>
      <c r="H85" s="350"/>
      <c r="I85" s="350"/>
      <c r="J85" s="350"/>
      <c r="K85" s="350"/>
      <c r="L85" s="350"/>
      <c r="M85" s="350"/>
      <c r="N85" s="350"/>
      <c r="O85" s="350"/>
      <c r="P85" s="350"/>
      <c r="Q85" s="350"/>
      <c r="R85" s="350"/>
      <c r="S85" s="350"/>
      <c r="T85" s="350"/>
      <c r="U85" s="351"/>
      <c r="V85" s="164"/>
      <c r="W85" s="404"/>
      <c r="X85" s="350"/>
      <c r="Y85" s="350"/>
      <c r="Z85" s="350"/>
      <c r="AA85" s="350"/>
      <c r="AB85" s="350"/>
      <c r="AC85" s="350"/>
      <c r="AD85" s="350"/>
      <c r="AE85" s="350"/>
      <c r="AF85" s="350"/>
      <c r="AG85" s="350"/>
      <c r="AH85" s="350"/>
      <c r="AI85" s="350"/>
      <c r="AJ85" s="350"/>
      <c r="AK85" s="350"/>
      <c r="AL85" s="350"/>
      <c r="AM85" s="350"/>
      <c r="AN85" s="350"/>
      <c r="AO85" s="351"/>
      <c r="AP85" s="165"/>
    </row>
    <row r="86" spans="2:42" ht="9.75" customHeight="1">
      <c r="B86" s="163"/>
      <c r="C86" s="405"/>
      <c r="D86" s="339"/>
      <c r="E86" s="339"/>
      <c r="F86" s="339"/>
      <c r="G86" s="339"/>
      <c r="H86" s="339"/>
      <c r="I86" s="339"/>
      <c r="J86" s="339"/>
      <c r="K86" s="339"/>
      <c r="L86" s="339"/>
      <c r="M86" s="339"/>
      <c r="N86" s="339"/>
      <c r="O86" s="339"/>
      <c r="P86" s="339"/>
      <c r="Q86" s="339"/>
      <c r="R86" s="339"/>
      <c r="S86" s="339"/>
      <c r="T86" s="339"/>
      <c r="U86" s="406"/>
      <c r="V86" s="164"/>
      <c r="W86" s="405"/>
      <c r="X86" s="339"/>
      <c r="Y86" s="339"/>
      <c r="Z86" s="339"/>
      <c r="AA86" s="339"/>
      <c r="AB86" s="339"/>
      <c r="AC86" s="339"/>
      <c r="AD86" s="339"/>
      <c r="AE86" s="339"/>
      <c r="AF86" s="339"/>
      <c r="AG86" s="339"/>
      <c r="AH86" s="339"/>
      <c r="AI86" s="339"/>
      <c r="AJ86" s="339"/>
      <c r="AK86" s="339"/>
      <c r="AL86" s="339"/>
      <c r="AM86" s="339"/>
      <c r="AN86" s="339"/>
      <c r="AO86" s="406"/>
      <c r="AP86" s="165"/>
    </row>
    <row r="87" spans="2:42" ht="9.75" customHeight="1">
      <c r="B87" s="163"/>
      <c r="C87" s="405"/>
      <c r="D87" s="339"/>
      <c r="E87" s="339"/>
      <c r="F87" s="339"/>
      <c r="G87" s="339"/>
      <c r="H87" s="339"/>
      <c r="I87" s="339"/>
      <c r="J87" s="339"/>
      <c r="K87" s="339"/>
      <c r="L87" s="339"/>
      <c r="M87" s="339"/>
      <c r="N87" s="339"/>
      <c r="O87" s="339"/>
      <c r="P87" s="339"/>
      <c r="Q87" s="339"/>
      <c r="R87" s="339"/>
      <c r="S87" s="339"/>
      <c r="T87" s="339"/>
      <c r="U87" s="406"/>
      <c r="V87" s="164"/>
      <c r="W87" s="405"/>
      <c r="X87" s="339"/>
      <c r="Y87" s="339"/>
      <c r="Z87" s="339"/>
      <c r="AA87" s="339"/>
      <c r="AB87" s="339"/>
      <c r="AC87" s="339"/>
      <c r="AD87" s="339"/>
      <c r="AE87" s="339"/>
      <c r="AF87" s="339"/>
      <c r="AG87" s="339"/>
      <c r="AH87" s="339"/>
      <c r="AI87" s="339"/>
      <c r="AJ87" s="339"/>
      <c r="AK87" s="339"/>
      <c r="AL87" s="339"/>
      <c r="AM87" s="339"/>
      <c r="AN87" s="339"/>
      <c r="AO87" s="406"/>
      <c r="AP87" s="165"/>
    </row>
    <row r="88" spans="2:42" ht="9.75" customHeight="1">
      <c r="B88" s="163"/>
      <c r="C88" s="405"/>
      <c r="D88" s="339"/>
      <c r="E88" s="339"/>
      <c r="F88" s="339"/>
      <c r="G88" s="339"/>
      <c r="H88" s="339"/>
      <c r="I88" s="339"/>
      <c r="J88" s="339"/>
      <c r="K88" s="339"/>
      <c r="L88" s="339"/>
      <c r="M88" s="339"/>
      <c r="N88" s="339"/>
      <c r="O88" s="339"/>
      <c r="P88" s="339"/>
      <c r="Q88" s="339"/>
      <c r="R88" s="339"/>
      <c r="S88" s="339"/>
      <c r="T88" s="339"/>
      <c r="U88" s="406"/>
      <c r="V88" s="164"/>
      <c r="W88" s="405"/>
      <c r="X88" s="339"/>
      <c r="Y88" s="339"/>
      <c r="Z88" s="339"/>
      <c r="AA88" s="339"/>
      <c r="AB88" s="339"/>
      <c r="AC88" s="339"/>
      <c r="AD88" s="339"/>
      <c r="AE88" s="339"/>
      <c r="AF88" s="339"/>
      <c r="AG88" s="339"/>
      <c r="AH88" s="339"/>
      <c r="AI88" s="339"/>
      <c r="AJ88" s="339"/>
      <c r="AK88" s="339"/>
      <c r="AL88" s="339"/>
      <c r="AM88" s="339"/>
      <c r="AN88" s="339"/>
      <c r="AO88" s="406"/>
      <c r="AP88" s="165"/>
    </row>
    <row r="89" spans="2:42" ht="9.75" customHeight="1">
      <c r="B89" s="163"/>
      <c r="C89" s="405"/>
      <c r="D89" s="339"/>
      <c r="E89" s="339"/>
      <c r="F89" s="339"/>
      <c r="G89" s="339"/>
      <c r="H89" s="339"/>
      <c r="I89" s="339"/>
      <c r="J89" s="339"/>
      <c r="K89" s="339"/>
      <c r="L89" s="339"/>
      <c r="M89" s="339"/>
      <c r="N89" s="339"/>
      <c r="O89" s="339"/>
      <c r="P89" s="339"/>
      <c r="Q89" s="339"/>
      <c r="R89" s="339"/>
      <c r="S89" s="339"/>
      <c r="T89" s="339"/>
      <c r="U89" s="406"/>
      <c r="V89" s="164"/>
      <c r="W89" s="405"/>
      <c r="X89" s="339"/>
      <c r="Y89" s="339"/>
      <c r="Z89" s="339"/>
      <c r="AA89" s="339"/>
      <c r="AB89" s="339"/>
      <c r="AC89" s="339"/>
      <c r="AD89" s="339"/>
      <c r="AE89" s="339"/>
      <c r="AF89" s="339"/>
      <c r="AG89" s="339"/>
      <c r="AH89" s="339"/>
      <c r="AI89" s="339"/>
      <c r="AJ89" s="339"/>
      <c r="AK89" s="339"/>
      <c r="AL89" s="339"/>
      <c r="AM89" s="339"/>
      <c r="AN89" s="339"/>
      <c r="AO89" s="406"/>
      <c r="AP89" s="165"/>
    </row>
    <row r="90" spans="2:42" ht="9.75" customHeight="1">
      <c r="B90" s="163"/>
      <c r="C90" s="405"/>
      <c r="D90" s="339"/>
      <c r="E90" s="339"/>
      <c r="F90" s="339"/>
      <c r="G90" s="339"/>
      <c r="H90" s="339"/>
      <c r="I90" s="339"/>
      <c r="J90" s="339"/>
      <c r="K90" s="339"/>
      <c r="L90" s="339"/>
      <c r="M90" s="339"/>
      <c r="N90" s="339"/>
      <c r="O90" s="339"/>
      <c r="P90" s="339"/>
      <c r="Q90" s="339"/>
      <c r="R90" s="339"/>
      <c r="S90" s="339"/>
      <c r="T90" s="339"/>
      <c r="U90" s="406"/>
      <c r="V90" s="164"/>
      <c r="W90" s="405"/>
      <c r="X90" s="339"/>
      <c r="Y90" s="339"/>
      <c r="Z90" s="339"/>
      <c r="AA90" s="339"/>
      <c r="AB90" s="339"/>
      <c r="AC90" s="339"/>
      <c r="AD90" s="339"/>
      <c r="AE90" s="339"/>
      <c r="AF90" s="339"/>
      <c r="AG90" s="339"/>
      <c r="AH90" s="339"/>
      <c r="AI90" s="339"/>
      <c r="AJ90" s="339"/>
      <c r="AK90" s="339"/>
      <c r="AL90" s="339"/>
      <c r="AM90" s="339"/>
      <c r="AN90" s="339"/>
      <c r="AO90" s="406"/>
      <c r="AP90" s="165"/>
    </row>
    <row r="91" spans="2:42" ht="9.75" customHeight="1">
      <c r="B91" s="163"/>
      <c r="C91" s="405"/>
      <c r="D91" s="339"/>
      <c r="E91" s="339"/>
      <c r="F91" s="339"/>
      <c r="G91" s="339"/>
      <c r="H91" s="339"/>
      <c r="I91" s="339"/>
      <c r="J91" s="339"/>
      <c r="K91" s="339"/>
      <c r="L91" s="339"/>
      <c r="M91" s="339"/>
      <c r="N91" s="339"/>
      <c r="O91" s="339"/>
      <c r="P91" s="339"/>
      <c r="Q91" s="339"/>
      <c r="R91" s="339"/>
      <c r="S91" s="339"/>
      <c r="T91" s="339"/>
      <c r="U91" s="406"/>
      <c r="V91" s="164"/>
      <c r="W91" s="405"/>
      <c r="X91" s="339"/>
      <c r="Y91" s="339"/>
      <c r="Z91" s="339"/>
      <c r="AA91" s="339"/>
      <c r="AB91" s="339"/>
      <c r="AC91" s="339"/>
      <c r="AD91" s="339"/>
      <c r="AE91" s="339"/>
      <c r="AF91" s="339"/>
      <c r="AG91" s="339"/>
      <c r="AH91" s="339"/>
      <c r="AI91" s="339"/>
      <c r="AJ91" s="339"/>
      <c r="AK91" s="339"/>
      <c r="AL91" s="339"/>
      <c r="AM91" s="339"/>
      <c r="AN91" s="339"/>
      <c r="AO91" s="406"/>
      <c r="AP91" s="165"/>
    </row>
    <row r="92" spans="2:42" ht="9.75" customHeight="1">
      <c r="B92" s="163"/>
      <c r="C92" s="405"/>
      <c r="D92" s="339"/>
      <c r="E92" s="339"/>
      <c r="F92" s="339"/>
      <c r="G92" s="339"/>
      <c r="H92" s="339"/>
      <c r="I92" s="339"/>
      <c r="J92" s="339"/>
      <c r="K92" s="339"/>
      <c r="L92" s="339"/>
      <c r="M92" s="339"/>
      <c r="N92" s="339"/>
      <c r="O92" s="339"/>
      <c r="P92" s="339"/>
      <c r="Q92" s="339"/>
      <c r="R92" s="339"/>
      <c r="S92" s="339"/>
      <c r="T92" s="339"/>
      <c r="U92" s="406"/>
      <c r="V92" s="164"/>
      <c r="W92" s="405"/>
      <c r="X92" s="339"/>
      <c r="Y92" s="339"/>
      <c r="Z92" s="339"/>
      <c r="AA92" s="339"/>
      <c r="AB92" s="339"/>
      <c r="AC92" s="339"/>
      <c r="AD92" s="339"/>
      <c r="AE92" s="339"/>
      <c r="AF92" s="339"/>
      <c r="AG92" s="339"/>
      <c r="AH92" s="339"/>
      <c r="AI92" s="339"/>
      <c r="AJ92" s="339"/>
      <c r="AK92" s="339"/>
      <c r="AL92" s="339"/>
      <c r="AM92" s="339"/>
      <c r="AN92" s="339"/>
      <c r="AO92" s="406"/>
      <c r="AP92" s="165"/>
    </row>
    <row r="93" spans="2:42" ht="9.75" customHeight="1">
      <c r="B93" s="163"/>
      <c r="C93" s="405"/>
      <c r="D93" s="339"/>
      <c r="E93" s="339"/>
      <c r="F93" s="339"/>
      <c r="G93" s="339"/>
      <c r="H93" s="339"/>
      <c r="I93" s="339"/>
      <c r="J93" s="339"/>
      <c r="K93" s="339"/>
      <c r="L93" s="339"/>
      <c r="M93" s="339"/>
      <c r="N93" s="339"/>
      <c r="O93" s="339"/>
      <c r="P93" s="339"/>
      <c r="Q93" s="339"/>
      <c r="R93" s="339"/>
      <c r="S93" s="339"/>
      <c r="T93" s="339"/>
      <c r="U93" s="406"/>
      <c r="V93" s="164"/>
      <c r="W93" s="405"/>
      <c r="X93" s="339"/>
      <c r="Y93" s="339"/>
      <c r="Z93" s="339"/>
      <c r="AA93" s="339"/>
      <c r="AB93" s="339"/>
      <c r="AC93" s="339"/>
      <c r="AD93" s="339"/>
      <c r="AE93" s="339"/>
      <c r="AF93" s="339"/>
      <c r="AG93" s="339"/>
      <c r="AH93" s="339"/>
      <c r="AI93" s="339"/>
      <c r="AJ93" s="339"/>
      <c r="AK93" s="339"/>
      <c r="AL93" s="339"/>
      <c r="AM93" s="339"/>
      <c r="AN93" s="339"/>
      <c r="AO93" s="406"/>
      <c r="AP93" s="165"/>
    </row>
    <row r="94" spans="2:42" ht="9.75" customHeight="1">
      <c r="B94" s="163"/>
      <c r="C94" s="405"/>
      <c r="D94" s="339"/>
      <c r="E94" s="339"/>
      <c r="F94" s="339"/>
      <c r="G94" s="339"/>
      <c r="H94" s="339"/>
      <c r="I94" s="339"/>
      <c r="J94" s="339"/>
      <c r="K94" s="339"/>
      <c r="L94" s="339"/>
      <c r="M94" s="339"/>
      <c r="N94" s="339"/>
      <c r="O94" s="339"/>
      <c r="P94" s="339"/>
      <c r="Q94" s="339"/>
      <c r="R94" s="339"/>
      <c r="S94" s="339"/>
      <c r="T94" s="339"/>
      <c r="U94" s="406"/>
      <c r="V94" s="164"/>
      <c r="W94" s="405"/>
      <c r="X94" s="339"/>
      <c r="Y94" s="339"/>
      <c r="Z94" s="339"/>
      <c r="AA94" s="339"/>
      <c r="AB94" s="339"/>
      <c r="AC94" s="339"/>
      <c r="AD94" s="339"/>
      <c r="AE94" s="339"/>
      <c r="AF94" s="339"/>
      <c r="AG94" s="339"/>
      <c r="AH94" s="339"/>
      <c r="AI94" s="339"/>
      <c r="AJ94" s="339"/>
      <c r="AK94" s="339"/>
      <c r="AL94" s="339"/>
      <c r="AM94" s="339"/>
      <c r="AN94" s="339"/>
      <c r="AO94" s="406"/>
      <c r="AP94" s="165"/>
    </row>
    <row r="95" spans="2:42" ht="9.75" customHeight="1">
      <c r="B95" s="163"/>
      <c r="C95" s="405"/>
      <c r="D95" s="339"/>
      <c r="E95" s="339"/>
      <c r="F95" s="339"/>
      <c r="G95" s="339"/>
      <c r="H95" s="339"/>
      <c r="I95" s="339"/>
      <c r="J95" s="339"/>
      <c r="K95" s="339"/>
      <c r="L95" s="339"/>
      <c r="M95" s="339"/>
      <c r="N95" s="339"/>
      <c r="O95" s="339"/>
      <c r="P95" s="339"/>
      <c r="Q95" s="339"/>
      <c r="R95" s="339"/>
      <c r="S95" s="339"/>
      <c r="T95" s="339"/>
      <c r="U95" s="406"/>
      <c r="V95" s="164"/>
      <c r="W95" s="405"/>
      <c r="X95" s="339"/>
      <c r="Y95" s="339"/>
      <c r="Z95" s="339"/>
      <c r="AA95" s="339"/>
      <c r="AB95" s="339"/>
      <c r="AC95" s="339"/>
      <c r="AD95" s="339"/>
      <c r="AE95" s="339"/>
      <c r="AF95" s="339"/>
      <c r="AG95" s="339"/>
      <c r="AH95" s="339"/>
      <c r="AI95" s="339"/>
      <c r="AJ95" s="339"/>
      <c r="AK95" s="339"/>
      <c r="AL95" s="339"/>
      <c r="AM95" s="339"/>
      <c r="AN95" s="339"/>
      <c r="AO95" s="406"/>
      <c r="AP95" s="165"/>
    </row>
    <row r="96" spans="2:42" ht="9.75" customHeight="1">
      <c r="B96" s="163"/>
      <c r="C96" s="405"/>
      <c r="D96" s="339"/>
      <c r="E96" s="339"/>
      <c r="F96" s="339"/>
      <c r="G96" s="339"/>
      <c r="H96" s="339"/>
      <c r="I96" s="339"/>
      <c r="J96" s="339"/>
      <c r="K96" s="339"/>
      <c r="L96" s="339"/>
      <c r="M96" s="339"/>
      <c r="N96" s="339"/>
      <c r="O96" s="339"/>
      <c r="P96" s="339"/>
      <c r="Q96" s="339"/>
      <c r="R96" s="339"/>
      <c r="S96" s="339"/>
      <c r="T96" s="339"/>
      <c r="U96" s="406"/>
      <c r="V96" s="164"/>
      <c r="W96" s="405"/>
      <c r="X96" s="339"/>
      <c r="Y96" s="339"/>
      <c r="Z96" s="339"/>
      <c r="AA96" s="339"/>
      <c r="AB96" s="339"/>
      <c r="AC96" s="339"/>
      <c r="AD96" s="339"/>
      <c r="AE96" s="339"/>
      <c r="AF96" s="339"/>
      <c r="AG96" s="339"/>
      <c r="AH96" s="339"/>
      <c r="AI96" s="339"/>
      <c r="AJ96" s="339"/>
      <c r="AK96" s="339"/>
      <c r="AL96" s="339"/>
      <c r="AM96" s="339"/>
      <c r="AN96" s="339"/>
      <c r="AO96" s="406"/>
      <c r="AP96" s="165"/>
    </row>
    <row r="97" spans="2:42" ht="42.75" customHeight="1">
      <c r="B97" s="163"/>
      <c r="C97" s="352"/>
      <c r="D97" s="353"/>
      <c r="E97" s="353"/>
      <c r="F97" s="353"/>
      <c r="G97" s="353"/>
      <c r="H97" s="353"/>
      <c r="I97" s="353"/>
      <c r="J97" s="353"/>
      <c r="K97" s="353"/>
      <c r="L97" s="353"/>
      <c r="M97" s="353"/>
      <c r="N97" s="353"/>
      <c r="O97" s="353"/>
      <c r="P97" s="353"/>
      <c r="Q97" s="353"/>
      <c r="R97" s="353"/>
      <c r="S97" s="353"/>
      <c r="T97" s="353"/>
      <c r="U97" s="354"/>
      <c r="V97" s="164"/>
      <c r="W97" s="352"/>
      <c r="X97" s="353"/>
      <c r="Y97" s="353"/>
      <c r="Z97" s="353"/>
      <c r="AA97" s="353"/>
      <c r="AB97" s="353"/>
      <c r="AC97" s="353"/>
      <c r="AD97" s="353"/>
      <c r="AE97" s="353"/>
      <c r="AF97" s="353"/>
      <c r="AG97" s="353"/>
      <c r="AH97" s="353"/>
      <c r="AI97" s="353"/>
      <c r="AJ97" s="353"/>
      <c r="AK97" s="353"/>
      <c r="AL97" s="353"/>
      <c r="AM97" s="353"/>
      <c r="AN97" s="353"/>
      <c r="AO97" s="354"/>
      <c r="AP97" s="165"/>
    </row>
    <row r="98" spans="2:42" ht="21.75" customHeight="1">
      <c r="B98" s="163"/>
      <c r="C98" s="407" t="s">
        <v>594</v>
      </c>
      <c r="D98" s="328"/>
      <c r="E98" s="328"/>
      <c r="F98" s="328"/>
      <c r="G98" s="328"/>
      <c r="H98" s="328"/>
      <c r="I98" s="328"/>
      <c r="J98" s="328"/>
      <c r="K98" s="328"/>
      <c r="L98" s="328"/>
      <c r="M98" s="328"/>
      <c r="N98" s="328"/>
      <c r="O98" s="328"/>
      <c r="P98" s="328"/>
      <c r="Q98" s="328"/>
      <c r="R98" s="328"/>
      <c r="S98" s="328"/>
      <c r="T98" s="328"/>
      <c r="U98" s="326"/>
      <c r="V98" s="164"/>
      <c r="W98" s="407" t="s">
        <v>594</v>
      </c>
      <c r="X98" s="328"/>
      <c r="Y98" s="328"/>
      <c r="Z98" s="328"/>
      <c r="AA98" s="328"/>
      <c r="AB98" s="328"/>
      <c r="AC98" s="328"/>
      <c r="AD98" s="328"/>
      <c r="AE98" s="328"/>
      <c r="AF98" s="328"/>
      <c r="AG98" s="328"/>
      <c r="AH98" s="328"/>
      <c r="AI98" s="328"/>
      <c r="AJ98" s="328"/>
      <c r="AK98" s="328"/>
      <c r="AL98" s="328"/>
      <c r="AM98" s="328"/>
      <c r="AN98" s="328"/>
      <c r="AO98" s="326"/>
      <c r="AP98" s="165"/>
    </row>
    <row r="99" spans="2:42" ht="21.75" customHeight="1">
      <c r="B99" s="164"/>
      <c r="C99" s="168"/>
      <c r="D99" s="169"/>
      <c r="E99" s="169"/>
      <c r="F99" s="169"/>
      <c r="G99" s="169"/>
      <c r="H99" s="169"/>
      <c r="I99" s="169"/>
      <c r="J99" s="169"/>
      <c r="K99" s="169"/>
      <c r="L99" s="169"/>
      <c r="M99" s="169"/>
      <c r="N99" s="169"/>
      <c r="O99" s="169"/>
      <c r="P99" s="169"/>
      <c r="Q99" s="169"/>
      <c r="R99" s="169"/>
      <c r="S99" s="169"/>
      <c r="T99" s="169"/>
      <c r="U99" s="169"/>
      <c r="V99" s="169"/>
      <c r="W99" s="169"/>
      <c r="X99" s="170"/>
      <c r="Y99" s="170"/>
      <c r="Z99" s="170"/>
      <c r="AA99" s="170"/>
      <c r="AB99" s="170"/>
      <c r="AC99" s="170"/>
      <c r="AD99" s="170"/>
      <c r="AE99" s="170"/>
      <c r="AF99" s="170"/>
      <c r="AG99" s="170"/>
      <c r="AH99" s="170"/>
      <c r="AI99" s="170"/>
      <c r="AJ99" s="170"/>
      <c r="AK99" s="170"/>
      <c r="AL99" s="170"/>
      <c r="AM99" s="170"/>
      <c r="AN99" s="170"/>
      <c r="AO99" s="170"/>
      <c r="AP99" s="171"/>
    </row>
    <row r="100" spans="2:42" ht="20.25" customHeight="1">
      <c r="B100" s="163"/>
      <c r="C100" s="417" t="s">
        <v>604</v>
      </c>
      <c r="D100" s="392"/>
      <c r="E100" s="392"/>
      <c r="F100" s="392"/>
      <c r="G100" s="392"/>
      <c r="H100" s="392"/>
      <c r="I100" s="392"/>
      <c r="J100" s="392"/>
      <c r="K100" s="392"/>
      <c r="L100" s="392"/>
      <c r="M100" s="392"/>
      <c r="N100" s="392"/>
      <c r="O100" s="392"/>
      <c r="P100" s="392"/>
      <c r="Q100" s="392"/>
      <c r="R100" s="392"/>
      <c r="S100" s="392"/>
      <c r="T100" s="392"/>
      <c r="U100" s="418"/>
      <c r="V100" s="164"/>
      <c r="W100" s="417" t="s">
        <v>607</v>
      </c>
      <c r="X100" s="392"/>
      <c r="Y100" s="392"/>
      <c r="Z100" s="392"/>
      <c r="AA100" s="392"/>
      <c r="AB100" s="392"/>
      <c r="AC100" s="392"/>
      <c r="AD100" s="392"/>
      <c r="AE100" s="392"/>
      <c r="AF100" s="392"/>
      <c r="AG100" s="392"/>
      <c r="AH100" s="392"/>
      <c r="AI100" s="392"/>
      <c r="AJ100" s="392"/>
      <c r="AK100" s="392"/>
      <c r="AL100" s="392"/>
      <c r="AM100" s="392"/>
      <c r="AN100" s="392"/>
      <c r="AO100" s="418"/>
      <c r="AP100" s="165"/>
    </row>
    <row r="101" spans="2:42" ht="9.75" customHeight="1">
      <c r="B101" s="410"/>
      <c r="C101" s="419"/>
      <c r="D101" s="350"/>
      <c r="E101" s="350"/>
      <c r="F101" s="350"/>
      <c r="G101" s="350"/>
      <c r="H101" s="350"/>
      <c r="I101" s="350"/>
      <c r="J101" s="350"/>
      <c r="K101" s="350"/>
      <c r="L101" s="350"/>
      <c r="M101" s="350"/>
      <c r="N101" s="350"/>
      <c r="O101" s="350"/>
      <c r="P101" s="350"/>
      <c r="Q101" s="350"/>
      <c r="R101" s="350"/>
      <c r="S101" s="350"/>
      <c r="T101" s="350"/>
      <c r="U101" s="351"/>
      <c r="V101" s="412"/>
      <c r="W101" s="420"/>
      <c r="X101" s="350"/>
      <c r="Y101" s="350"/>
      <c r="Z101" s="350"/>
      <c r="AA101" s="350"/>
      <c r="AB101" s="350"/>
      <c r="AC101" s="350"/>
      <c r="AD101" s="350"/>
      <c r="AE101" s="350"/>
      <c r="AF101" s="350"/>
      <c r="AG101" s="350"/>
      <c r="AH101" s="350"/>
      <c r="AI101" s="350"/>
      <c r="AJ101" s="350"/>
      <c r="AK101" s="350"/>
      <c r="AL101" s="350"/>
      <c r="AM101" s="350"/>
      <c r="AN101" s="350"/>
      <c r="AO101" s="351"/>
      <c r="AP101" s="414"/>
    </row>
    <row r="102" spans="2:42" ht="9.75" customHeight="1">
      <c r="B102" s="411"/>
      <c r="C102" s="405"/>
      <c r="D102" s="339"/>
      <c r="E102" s="339"/>
      <c r="F102" s="339"/>
      <c r="G102" s="339"/>
      <c r="H102" s="339"/>
      <c r="I102" s="339"/>
      <c r="J102" s="339"/>
      <c r="K102" s="339"/>
      <c r="L102" s="339"/>
      <c r="M102" s="339"/>
      <c r="N102" s="339"/>
      <c r="O102" s="339"/>
      <c r="P102" s="339"/>
      <c r="Q102" s="339"/>
      <c r="R102" s="339"/>
      <c r="S102" s="339"/>
      <c r="T102" s="339"/>
      <c r="U102" s="406"/>
      <c r="V102" s="413"/>
      <c r="W102" s="405"/>
      <c r="X102" s="339"/>
      <c r="Y102" s="339"/>
      <c r="Z102" s="339"/>
      <c r="AA102" s="339"/>
      <c r="AB102" s="339"/>
      <c r="AC102" s="339"/>
      <c r="AD102" s="339"/>
      <c r="AE102" s="339"/>
      <c r="AF102" s="339"/>
      <c r="AG102" s="339"/>
      <c r="AH102" s="339"/>
      <c r="AI102" s="339"/>
      <c r="AJ102" s="339"/>
      <c r="AK102" s="339"/>
      <c r="AL102" s="339"/>
      <c r="AM102" s="339"/>
      <c r="AN102" s="339"/>
      <c r="AO102" s="406"/>
      <c r="AP102" s="415"/>
    </row>
    <row r="103" spans="2:42" ht="9.75" customHeight="1">
      <c r="B103" s="411"/>
      <c r="C103" s="405"/>
      <c r="D103" s="339"/>
      <c r="E103" s="339"/>
      <c r="F103" s="339"/>
      <c r="G103" s="339"/>
      <c r="H103" s="339"/>
      <c r="I103" s="339"/>
      <c r="J103" s="339"/>
      <c r="K103" s="339"/>
      <c r="L103" s="339"/>
      <c r="M103" s="339"/>
      <c r="N103" s="339"/>
      <c r="O103" s="339"/>
      <c r="P103" s="339"/>
      <c r="Q103" s="339"/>
      <c r="R103" s="339"/>
      <c r="S103" s="339"/>
      <c r="T103" s="339"/>
      <c r="U103" s="406"/>
      <c r="V103" s="413"/>
      <c r="W103" s="405"/>
      <c r="X103" s="339"/>
      <c r="Y103" s="339"/>
      <c r="Z103" s="339"/>
      <c r="AA103" s="339"/>
      <c r="AB103" s="339"/>
      <c r="AC103" s="339"/>
      <c r="AD103" s="339"/>
      <c r="AE103" s="339"/>
      <c r="AF103" s="339"/>
      <c r="AG103" s="339"/>
      <c r="AH103" s="339"/>
      <c r="AI103" s="339"/>
      <c r="AJ103" s="339"/>
      <c r="AK103" s="339"/>
      <c r="AL103" s="339"/>
      <c r="AM103" s="339"/>
      <c r="AN103" s="339"/>
      <c r="AO103" s="406"/>
      <c r="AP103" s="415"/>
    </row>
    <row r="104" spans="2:42" ht="9.75" customHeight="1">
      <c r="B104" s="411"/>
      <c r="C104" s="405"/>
      <c r="D104" s="339"/>
      <c r="E104" s="339"/>
      <c r="F104" s="339"/>
      <c r="G104" s="339"/>
      <c r="H104" s="339"/>
      <c r="I104" s="339"/>
      <c r="J104" s="339"/>
      <c r="K104" s="339"/>
      <c r="L104" s="339"/>
      <c r="M104" s="339"/>
      <c r="N104" s="339"/>
      <c r="O104" s="339"/>
      <c r="P104" s="339"/>
      <c r="Q104" s="339"/>
      <c r="R104" s="339"/>
      <c r="S104" s="339"/>
      <c r="T104" s="339"/>
      <c r="U104" s="406"/>
      <c r="V104" s="413"/>
      <c r="W104" s="405"/>
      <c r="X104" s="339"/>
      <c r="Y104" s="339"/>
      <c r="Z104" s="339"/>
      <c r="AA104" s="339"/>
      <c r="AB104" s="339"/>
      <c r="AC104" s="339"/>
      <c r="AD104" s="339"/>
      <c r="AE104" s="339"/>
      <c r="AF104" s="339"/>
      <c r="AG104" s="339"/>
      <c r="AH104" s="339"/>
      <c r="AI104" s="339"/>
      <c r="AJ104" s="339"/>
      <c r="AK104" s="339"/>
      <c r="AL104" s="339"/>
      <c r="AM104" s="339"/>
      <c r="AN104" s="339"/>
      <c r="AO104" s="406"/>
      <c r="AP104" s="415"/>
    </row>
    <row r="105" spans="2:42" ht="9.75" customHeight="1">
      <c r="B105" s="411"/>
      <c r="C105" s="405"/>
      <c r="D105" s="339"/>
      <c r="E105" s="339"/>
      <c r="F105" s="339"/>
      <c r="G105" s="339"/>
      <c r="H105" s="339"/>
      <c r="I105" s="339"/>
      <c r="J105" s="339"/>
      <c r="K105" s="339"/>
      <c r="L105" s="339"/>
      <c r="M105" s="339"/>
      <c r="N105" s="339"/>
      <c r="O105" s="339"/>
      <c r="P105" s="339"/>
      <c r="Q105" s="339"/>
      <c r="R105" s="339"/>
      <c r="S105" s="339"/>
      <c r="T105" s="339"/>
      <c r="U105" s="406"/>
      <c r="V105" s="413"/>
      <c r="W105" s="405"/>
      <c r="X105" s="339"/>
      <c r="Y105" s="339"/>
      <c r="Z105" s="339"/>
      <c r="AA105" s="339"/>
      <c r="AB105" s="339"/>
      <c r="AC105" s="339"/>
      <c r="AD105" s="339"/>
      <c r="AE105" s="339"/>
      <c r="AF105" s="339"/>
      <c r="AG105" s="339"/>
      <c r="AH105" s="339"/>
      <c r="AI105" s="339"/>
      <c r="AJ105" s="339"/>
      <c r="AK105" s="339"/>
      <c r="AL105" s="339"/>
      <c r="AM105" s="339"/>
      <c r="AN105" s="339"/>
      <c r="AO105" s="406"/>
      <c r="AP105" s="415"/>
    </row>
    <row r="106" spans="2:42" ht="9.75" customHeight="1">
      <c r="B106" s="411"/>
      <c r="C106" s="405"/>
      <c r="D106" s="339"/>
      <c r="E106" s="339"/>
      <c r="F106" s="339"/>
      <c r="G106" s="339"/>
      <c r="H106" s="339"/>
      <c r="I106" s="339"/>
      <c r="J106" s="339"/>
      <c r="K106" s="339"/>
      <c r="L106" s="339"/>
      <c r="M106" s="339"/>
      <c r="N106" s="339"/>
      <c r="O106" s="339"/>
      <c r="P106" s="339"/>
      <c r="Q106" s="339"/>
      <c r="R106" s="339"/>
      <c r="S106" s="339"/>
      <c r="T106" s="339"/>
      <c r="U106" s="406"/>
      <c r="V106" s="413"/>
      <c r="W106" s="405"/>
      <c r="X106" s="339"/>
      <c r="Y106" s="339"/>
      <c r="Z106" s="339"/>
      <c r="AA106" s="339"/>
      <c r="AB106" s="339"/>
      <c r="AC106" s="339"/>
      <c r="AD106" s="339"/>
      <c r="AE106" s="339"/>
      <c r="AF106" s="339"/>
      <c r="AG106" s="339"/>
      <c r="AH106" s="339"/>
      <c r="AI106" s="339"/>
      <c r="AJ106" s="339"/>
      <c r="AK106" s="339"/>
      <c r="AL106" s="339"/>
      <c r="AM106" s="339"/>
      <c r="AN106" s="339"/>
      <c r="AO106" s="406"/>
      <c r="AP106" s="415"/>
    </row>
    <row r="107" spans="2:42" ht="9.75" customHeight="1">
      <c r="B107" s="411"/>
      <c r="C107" s="405"/>
      <c r="D107" s="339"/>
      <c r="E107" s="339"/>
      <c r="F107" s="339"/>
      <c r="G107" s="339"/>
      <c r="H107" s="339"/>
      <c r="I107" s="339"/>
      <c r="J107" s="339"/>
      <c r="K107" s="339"/>
      <c r="L107" s="339"/>
      <c r="M107" s="339"/>
      <c r="N107" s="339"/>
      <c r="O107" s="339"/>
      <c r="P107" s="339"/>
      <c r="Q107" s="339"/>
      <c r="R107" s="339"/>
      <c r="S107" s="339"/>
      <c r="T107" s="339"/>
      <c r="U107" s="406"/>
      <c r="V107" s="413"/>
      <c r="W107" s="405"/>
      <c r="X107" s="339"/>
      <c r="Y107" s="339"/>
      <c r="Z107" s="339"/>
      <c r="AA107" s="339"/>
      <c r="AB107" s="339"/>
      <c r="AC107" s="339"/>
      <c r="AD107" s="339"/>
      <c r="AE107" s="339"/>
      <c r="AF107" s="339"/>
      <c r="AG107" s="339"/>
      <c r="AH107" s="339"/>
      <c r="AI107" s="339"/>
      <c r="AJ107" s="339"/>
      <c r="AK107" s="339"/>
      <c r="AL107" s="339"/>
      <c r="AM107" s="339"/>
      <c r="AN107" s="339"/>
      <c r="AO107" s="406"/>
      <c r="AP107" s="415"/>
    </row>
    <row r="108" spans="2:42" ht="9.75" customHeight="1">
      <c r="B108" s="411"/>
      <c r="C108" s="405"/>
      <c r="D108" s="339"/>
      <c r="E108" s="339"/>
      <c r="F108" s="339"/>
      <c r="G108" s="339"/>
      <c r="H108" s="339"/>
      <c r="I108" s="339"/>
      <c r="J108" s="339"/>
      <c r="K108" s="339"/>
      <c r="L108" s="339"/>
      <c r="M108" s="339"/>
      <c r="N108" s="339"/>
      <c r="O108" s="339"/>
      <c r="P108" s="339"/>
      <c r="Q108" s="339"/>
      <c r="R108" s="339"/>
      <c r="S108" s="339"/>
      <c r="T108" s="339"/>
      <c r="U108" s="406"/>
      <c r="V108" s="413"/>
      <c r="W108" s="405"/>
      <c r="X108" s="339"/>
      <c r="Y108" s="339"/>
      <c r="Z108" s="339"/>
      <c r="AA108" s="339"/>
      <c r="AB108" s="339"/>
      <c r="AC108" s="339"/>
      <c r="AD108" s="339"/>
      <c r="AE108" s="339"/>
      <c r="AF108" s="339"/>
      <c r="AG108" s="339"/>
      <c r="AH108" s="339"/>
      <c r="AI108" s="339"/>
      <c r="AJ108" s="339"/>
      <c r="AK108" s="339"/>
      <c r="AL108" s="339"/>
      <c r="AM108" s="339"/>
      <c r="AN108" s="339"/>
      <c r="AO108" s="406"/>
      <c r="AP108" s="415"/>
    </row>
    <row r="109" spans="2:42" ht="9.75" customHeight="1">
      <c r="B109" s="411"/>
      <c r="C109" s="405"/>
      <c r="D109" s="339"/>
      <c r="E109" s="339"/>
      <c r="F109" s="339"/>
      <c r="G109" s="339"/>
      <c r="H109" s="339"/>
      <c r="I109" s="339"/>
      <c r="J109" s="339"/>
      <c r="K109" s="339"/>
      <c r="L109" s="339"/>
      <c r="M109" s="339"/>
      <c r="N109" s="339"/>
      <c r="O109" s="339"/>
      <c r="P109" s="339"/>
      <c r="Q109" s="339"/>
      <c r="R109" s="339"/>
      <c r="S109" s="339"/>
      <c r="T109" s="339"/>
      <c r="U109" s="406"/>
      <c r="V109" s="413"/>
      <c r="W109" s="405"/>
      <c r="X109" s="339"/>
      <c r="Y109" s="339"/>
      <c r="Z109" s="339"/>
      <c r="AA109" s="339"/>
      <c r="AB109" s="339"/>
      <c r="AC109" s="339"/>
      <c r="AD109" s="339"/>
      <c r="AE109" s="339"/>
      <c r="AF109" s="339"/>
      <c r="AG109" s="339"/>
      <c r="AH109" s="339"/>
      <c r="AI109" s="339"/>
      <c r="AJ109" s="339"/>
      <c r="AK109" s="339"/>
      <c r="AL109" s="339"/>
      <c r="AM109" s="339"/>
      <c r="AN109" s="339"/>
      <c r="AO109" s="406"/>
      <c r="AP109" s="415"/>
    </row>
    <row r="110" spans="2:42" ht="9.75" customHeight="1">
      <c r="B110" s="411"/>
      <c r="C110" s="405"/>
      <c r="D110" s="339"/>
      <c r="E110" s="339"/>
      <c r="F110" s="339"/>
      <c r="G110" s="339"/>
      <c r="H110" s="339"/>
      <c r="I110" s="339"/>
      <c r="J110" s="339"/>
      <c r="K110" s="339"/>
      <c r="L110" s="339"/>
      <c r="M110" s="339"/>
      <c r="N110" s="339"/>
      <c r="O110" s="339"/>
      <c r="P110" s="339"/>
      <c r="Q110" s="339"/>
      <c r="R110" s="339"/>
      <c r="S110" s="339"/>
      <c r="T110" s="339"/>
      <c r="U110" s="406"/>
      <c r="V110" s="413"/>
      <c r="W110" s="405"/>
      <c r="X110" s="339"/>
      <c r="Y110" s="339"/>
      <c r="Z110" s="339"/>
      <c r="AA110" s="339"/>
      <c r="AB110" s="339"/>
      <c r="AC110" s="339"/>
      <c r="AD110" s="339"/>
      <c r="AE110" s="339"/>
      <c r="AF110" s="339"/>
      <c r="AG110" s="339"/>
      <c r="AH110" s="339"/>
      <c r="AI110" s="339"/>
      <c r="AJ110" s="339"/>
      <c r="AK110" s="339"/>
      <c r="AL110" s="339"/>
      <c r="AM110" s="339"/>
      <c r="AN110" s="339"/>
      <c r="AO110" s="406"/>
      <c r="AP110" s="415"/>
    </row>
    <row r="111" spans="2:42" ht="9.75" customHeight="1">
      <c r="B111" s="411"/>
      <c r="C111" s="405"/>
      <c r="D111" s="339"/>
      <c r="E111" s="339"/>
      <c r="F111" s="339"/>
      <c r="G111" s="339"/>
      <c r="H111" s="339"/>
      <c r="I111" s="339"/>
      <c r="J111" s="339"/>
      <c r="K111" s="339"/>
      <c r="L111" s="339"/>
      <c r="M111" s="339"/>
      <c r="N111" s="339"/>
      <c r="O111" s="339"/>
      <c r="P111" s="339"/>
      <c r="Q111" s="339"/>
      <c r="R111" s="339"/>
      <c r="S111" s="339"/>
      <c r="T111" s="339"/>
      <c r="U111" s="406"/>
      <c r="V111" s="413"/>
      <c r="W111" s="405"/>
      <c r="X111" s="339"/>
      <c r="Y111" s="339"/>
      <c r="Z111" s="339"/>
      <c r="AA111" s="339"/>
      <c r="AB111" s="339"/>
      <c r="AC111" s="339"/>
      <c r="AD111" s="339"/>
      <c r="AE111" s="339"/>
      <c r="AF111" s="339"/>
      <c r="AG111" s="339"/>
      <c r="AH111" s="339"/>
      <c r="AI111" s="339"/>
      <c r="AJ111" s="339"/>
      <c r="AK111" s="339"/>
      <c r="AL111" s="339"/>
      <c r="AM111" s="339"/>
      <c r="AN111" s="339"/>
      <c r="AO111" s="406"/>
      <c r="AP111" s="415"/>
    </row>
    <row r="112" spans="2:42" ht="9.75" customHeight="1">
      <c r="B112" s="411"/>
      <c r="C112" s="405"/>
      <c r="D112" s="339"/>
      <c r="E112" s="339"/>
      <c r="F112" s="339"/>
      <c r="G112" s="339"/>
      <c r="H112" s="339"/>
      <c r="I112" s="339"/>
      <c r="J112" s="339"/>
      <c r="K112" s="339"/>
      <c r="L112" s="339"/>
      <c r="M112" s="339"/>
      <c r="N112" s="339"/>
      <c r="O112" s="339"/>
      <c r="P112" s="339"/>
      <c r="Q112" s="339"/>
      <c r="R112" s="339"/>
      <c r="S112" s="339"/>
      <c r="T112" s="339"/>
      <c r="U112" s="406"/>
      <c r="V112" s="413"/>
      <c r="W112" s="405"/>
      <c r="X112" s="339"/>
      <c r="Y112" s="339"/>
      <c r="Z112" s="339"/>
      <c r="AA112" s="339"/>
      <c r="AB112" s="339"/>
      <c r="AC112" s="339"/>
      <c r="AD112" s="339"/>
      <c r="AE112" s="339"/>
      <c r="AF112" s="339"/>
      <c r="AG112" s="339"/>
      <c r="AH112" s="339"/>
      <c r="AI112" s="339"/>
      <c r="AJ112" s="339"/>
      <c r="AK112" s="339"/>
      <c r="AL112" s="339"/>
      <c r="AM112" s="339"/>
      <c r="AN112" s="339"/>
      <c r="AO112" s="406"/>
      <c r="AP112" s="415"/>
    </row>
    <row r="113" spans="2:64" ht="38.25" customHeight="1">
      <c r="B113" s="411"/>
      <c r="C113" s="352"/>
      <c r="D113" s="353"/>
      <c r="E113" s="353"/>
      <c r="F113" s="353"/>
      <c r="G113" s="353"/>
      <c r="H113" s="353"/>
      <c r="I113" s="353"/>
      <c r="J113" s="353"/>
      <c r="K113" s="353"/>
      <c r="L113" s="353"/>
      <c r="M113" s="353"/>
      <c r="N113" s="353"/>
      <c r="O113" s="353"/>
      <c r="P113" s="353"/>
      <c r="Q113" s="353"/>
      <c r="R113" s="353"/>
      <c r="S113" s="353"/>
      <c r="T113" s="353"/>
      <c r="U113" s="354"/>
      <c r="V113" s="413"/>
      <c r="W113" s="352"/>
      <c r="X113" s="353"/>
      <c r="Y113" s="353"/>
      <c r="Z113" s="353"/>
      <c r="AA113" s="353"/>
      <c r="AB113" s="353"/>
      <c r="AC113" s="353"/>
      <c r="AD113" s="353"/>
      <c r="AE113" s="353"/>
      <c r="AF113" s="353"/>
      <c r="AG113" s="353"/>
      <c r="AH113" s="353"/>
      <c r="AI113" s="353"/>
      <c r="AJ113" s="353"/>
      <c r="AK113" s="353"/>
      <c r="AL113" s="353"/>
      <c r="AM113" s="353"/>
      <c r="AN113" s="353"/>
      <c r="AO113" s="354"/>
      <c r="AP113" s="415"/>
    </row>
    <row r="114" spans="2:64" ht="9.75" customHeight="1">
      <c r="B114" s="411"/>
      <c r="C114" s="407" t="s">
        <v>594</v>
      </c>
      <c r="D114" s="328"/>
      <c r="E114" s="328"/>
      <c r="F114" s="328"/>
      <c r="G114" s="328"/>
      <c r="H114" s="328"/>
      <c r="I114" s="328"/>
      <c r="J114" s="328"/>
      <c r="K114" s="328"/>
      <c r="L114" s="328"/>
      <c r="M114" s="328"/>
      <c r="N114" s="328"/>
      <c r="O114" s="328"/>
      <c r="P114" s="328"/>
      <c r="Q114" s="328"/>
      <c r="R114" s="328"/>
      <c r="S114" s="328"/>
      <c r="T114" s="328"/>
      <c r="U114" s="326"/>
      <c r="V114" s="413"/>
      <c r="W114" s="407" t="s">
        <v>594</v>
      </c>
      <c r="X114" s="328"/>
      <c r="Y114" s="328"/>
      <c r="Z114" s="328"/>
      <c r="AA114" s="328"/>
      <c r="AB114" s="328"/>
      <c r="AC114" s="328"/>
      <c r="AD114" s="328"/>
      <c r="AE114" s="328"/>
      <c r="AF114" s="328"/>
      <c r="AG114" s="328"/>
      <c r="AH114" s="328"/>
      <c r="AI114" s="328"/>
      <c r="AJ114" s="328"/>
      <c r="AK114" s="328"/>
      <c r="AL114" s="328"/>
      <c r="AM114" s="328"/>
      <c r="AN114" s="328"/>
      <c r="AO114" s="326"/>
      <c r="AP114" s="415"/>
    </row>
    <row r="115" spans="2:64" ht="9.75" customHeight="1">
      <c r="B115" s="163"/>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c r="AA115" s="164"/>
      <c r="AB115" s="164"/>
      <c r="AC115" s="164"/>
      <c r="AD115" s="164"/>
      <c r="AE115" s="164"/>
      <c r="AF115" s="164"/>
      <c r="AG115" s="164"/>
      <c r="AH115" s="164"/>
      <c r="AI115" s="164"/>
      <c r="AJ115" s="164"/>
      <c r="AK115" s="164"/>
      <c r="AL115" s="164"/>
      <c r="AM115" s="164"/>
      <c r="AN115" s="164"/>
      <c r="AO115" s="164"/>
      <c r="AP115" s="165"/>
    </row>
    <row r="116" spans="2:64" ht="9.75" customHeight="1">
      <c r="B116" s="163"/>
      <c r="C116" s="398"/>
      <c r="D116" s="328"/>
      <c r="E116" s="328"/>
      <c r="F116" s="328"/>
      <c r="G116" s="328"/>
      <c r="H116" s="328"/>
      <c r="I116" s="328"/>
      <c r="J116" s="328"/>
      <c r="K116" s="328"/>
      <c r="L116" s="328"/>
      <c r="M116" s="328"/>
      <c r="N116" s="328"/>
      <c r="O116" s="328"/>
      <c r="P116" s="328"/>
      <c r="Q116" s="328"/>
      <c r="R116" s="328"/>
      <c r="S116" s="328"/>
      <c r="T116" s="328"/>
      <c r="U116" s="326"/>
      <c r="V116" s="164"/>
      <c r="W116" s="398"/>
      <c r="X116" s="328"/>
      <c r="Y116" s="328"/>
      <c r="Z116" s="328"/>
      <c r="AA116" s="328"/>
      <c r="AB116" s="328"/>
      <c r="AC116" s="328"/>
      <c r="AD116" s="328"/>
      <c r="AE116" s="328"/>
      <c r="AF116" s="328"/>
      <c r="AG116" s="328"/>
      <c r="AH116" s="328"/>
      <c r="AI116" s="328"/>
      <c r="AJ116" s="328"/>
      <c r="AK116" s="328"/>
      <c r="AL116" s="328"/>
      <c r="AM116" s="328"/>
      <c r="AN116" s="328"/>
      <c r="AO116" s="326"/>
      <c r="AP116" s="165"/>
    </row>
    <row r="117" spans="2:64" ht="9.75" hidden="1" customHeight="1">
      <c r="B117" s="163"/>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c r="AH117" s="164"/>
      <c r="AI117" s="164"/>
      <c r="AJ117" s="164"/>
      <c r="AK117" s="164"/>
      <c r="AL117" s="164"/>
      <c r="AM117" s="164"/>
      <c r="AN117" s="164"/>
      <c r="AO117" s="164"/>
      <c r="AP117" s="165"/>
    </row>
    <row r="118" spans="2:64" ht="9.75" hidden="1" customHeight="1">
      <c r="B118" s="163"/>
      <c r="C118" s="172"/>
      <c r="D118" s="172"/>
      <c r="E118" s="172"/>
      <c r="F118" s="172"/>
      <c r="G118" s="172"/>
      <c r="H118" s="172"/>
      <c r="I118" s="172"/>
      <c r="J118" s="172"/>
      <c r="K118" s="172"/>
      <c r="L118" s="172"/>
      <c r="M118" s="172"/>
      <c r="N118" s="172"/>
      <c r="O118" s="172"/>
      <c r="P118" s="172"/>
      <c r="Q118" s="172"/>
      <c r="R118" s="172"/>
      <c r="S118" s="172"/>
      <c r="T118" s="172"/>
      <c r="U118" s="172"/>
      <c r="V118" s="164"/>
      <c r="W118" s="172"/>
      <c r="X118" s="172"/>
      <c r="Y118" s="172"/>
      <c r="Z118" s="172"/>
      <c r="AA118" s="172"/>
      <c r="AB118" s="172"/>
      <c r="AC118" s="172"/>
      <c r="AD118" s="172"/>
      <c r="AE118" s="172"/>
      <c r="AF118" s="172"/>
      <c r="AG118" s="172"/>
      <c r="AH118" s="172"/>
      <c r="AI118" s="172"/>
      <c r="AJ118" s="172"/>
      <c r="AK118" s="172"/>
      <c r="AL118" s="172"/>
      <c r="AM118" s="172"/>
      <c r="AN118" s="172"/>
      <c r="AO118" s="172"/>
      <c r="AP118" s="165"/>
    </row>
    <row r="119" spans="2:64" ht="9.75" hidden="1" customHeight="1">
      <c r="B119" s="163"/>
      <c r="C119" s="398" t="s">
        <v>652</v>
      </c>
      <c r="D119" s="328"/>
      <c r="E119" s="328"/>
      <c r="F119" s="328"/>
      <c r="G119" s="328"/>
      <c r="H119" s="328"/>
      <c r="I119" s="328"/>
      <c r="J119" s="328"/>
      <c r="K119" s="328"/>
      <c r="L119" s="328"/>
      <c r="M119" s="328"/>
      <c r="N119" s="328"/>
      <c r="O119" s="328"/>
      <c r="P119" s="328"/>
      <c r="Q119" s="328"/>
      <c r="R119" s="328"/>
      <c r="S119" s="328"/>
      <c r="T119" s="328"/>
      <c r="U119" s="326"/>
      <c r="V119" s="173"/>
      <c r="W119" s="398" t="s">
        <v>655</v>
      </c>
      <c r="X119" s="328"/>
      <c r="Y119" s="328"/>
      <c r="Z119" s="328"/>
      <c r="AA119" s="328"/>
      <c r="AB119" s="328"/>
      <c r="AC119" s="328"/>
      <c r="AD119" s="328"/>
      <c r="AE119" s="328"/>
      <c r="AF119" s="328"/>
      <c r="AG119" s="328"/>
      <c r="AH119" s="328"/>
      <c r="AI119" s="328"/>
      <c r="AJ119" s="328"/>
      <c r="AK119" s="328"/>
      <c r="AL119" s="328"/>
      <c r="AM119" s="328"/>
      <c r="AN119" s="328"/>
      <c r="AO119" s="326"/>
      <c r="AP119" s="165"/>
    </row>
    <row r="120" spans="2:64" ht="9.75" hidden="1" customHeight="1">
      <c r="B120" s="163"/>
      <c r="C120" s="404"/>
      <c r="D120" s="350"/>
      <c r="E120" s="350"/>
      <c r="F120" s="350"/>
      <c r="G120" s="350"/>
      <c r="H120" s="350"/>
      <c r="I120" s="350"/>
      <c r="J120" s="350"/>
      <c r="K120" s="350"/>
      <c r="L120" s="350"/>
      <c r="M120" s="350"/>
      <c r="N120" s="350"/>
      <c r="O120" s="350"/>
      <c r="P120" s="350"/>
      <c r="Q120" s="350"/>
      <c r="R120" s="350"/>
      <c r="S120" s="350"/>
      <c r="T120" s="350"/>
      <c r="U120" s="351"/>
      <c r="V120" s="174"/>
      <c r="W120" s="424"/>
      <c r="X120" s="425"/>
      <c r="Y120" s="425"/>
      <c r="Z120" s="425"/>
      <c r="AA120" s="425"/>
      <c r="AB120" s="425"/>
      <c r="AC120" s="425"/>
      <c r="AD120" s="425"/>
      <c r="AE120" s="425"/>
      <c r="AF120" s="425"/>
      <c r="AG120" s="425"/>
      <c r="AH120" s="425"/>
      <c r="AI120" s="425"/>
      <c r="AJ120" s="425"/>
      <c r="AK120" s="425"/>
      <c r="AL120" s="425"/>
      <c r="AM120" s="425"/>
      <c r="AN120" s="425"/>
      <c r="AO120" s="426"/>
      <c r="AP120" s="165"/>
      <c r="AW120" s="175"/>
      <c r="AX120" s="175"/>
      <c r="AY120" s="175"/>
      <c r="AZ120" s="175"/>
      <c r="BA120" s="175"/>
      <c r="BB120" s="175"/>
      <c r="BC120" s="175"/>
      <c r="BD120" s="175"/>
      <c r="BE120" s="175"/>
      <c r="BF120" s="175"/>
      <c r="BG120" s="175"/>
      <c r="BH120" s="175"/>
      <c r="BI120" s="175"/>
      <c r="BJ120" s="175"/>
      <c r="BK120" s="175"/>
      <c r="BL120" s="175"/>
    </row>
    <row r="121" spans="2:64" ht="9.75" hidden="1" customHeight="1">
      <c r="B121" s="163"/>
      <c r="C121" s="405"/>
      <c r="D121" s="339"/>
      <c r="E121" s="339"/>
      <c r="F121" s="339"/>
      <c r="G121" s="339"/>
      <c r="H121" s="339"/>
      <c r="I121" s="339"/>
      <c r="J121" s="339"/>
      <c r="K121" s="339"/>
      <c r="L121" s="339"/>
      <c r="M121" s="339"/>
      <c r="N121" s="339"/>
      <c r="O121" s="339"/>
      <c r="P121" s="339"/>
      <c r="Q121" s="339"/>
      <c r="R121" s="339"/>
      <c r="S121" s="339"/>
      <c r="T121" s="339"/>
      <c r="U121" s="406"/>
      <c r="V121" s="168"/>
      <c r="W121" s="405"/>
      <c r="X121" s="339"/>
      <c r="Y121" s="339"/>
      <c r="Z121" s="339"/>
      <c r="AA121" s="339"/>
      <c r="AB121" s="339"/>
      <c r="AC121" s="339"/>
      <c r="AD121" s="339"/>
      <c r="AE121" s="339"/>
      <c r="AF121" s="339"/>
      <c r="AG121" s="339"/>
      <c r="AH121" s="339"/>
      <c r="AI121" s="339"/>
      <c r="AJ121" s="339"/>
      <c r="AK121" s="339"/>
      <c r="AL121" s="339"/>
      <c r="AM121" s="339"/>
      <c r="AN121" s="339"/>
      <c r="AO121" s="406"/>
      <c r="AP121" s="165"/>
      <c r="AW121" s="176"/>
      <c r="AX121" s="177"/>
      <c r="AY121" s="177"/>
      <c r="AZ121" s="177"/>
      <c r="BA121" s="177"/>
      <c r="BB121" s="177"/>
      <c r="BC121" s="177"/>
      <c r="BD121" s="177"/>
      <c r="BE121" s="177"/>
      <c r="BF121" s="177"/>
      <c r="BG121" s="177"/>
      <c r="BH121" s="177"/>
      <c r="BI121" s="177"/>
      <c r="BJ121" s="177"/>
      <c r="BK121" s="177"/>
      <c r="BL121" s="177"/>
    </row>
    <row r="122" spans="2:64" ht="9.75" hidden="1" customHeight="1">
      <c r="B122" s="163"/>
      <c r="C122" s="405"/>
      <c r="D122" s="339"/>
      <c r="E122" s="339"/>
      <c r="F122" s="339"/>
      <c r="G122" s="339"/>
      <c r="H122" s="339"/>
      <c r="I122" s="339"/>
      <c r="J122" s="339"/>
      <c r="K122" s="339"/>
      <c r="L122" s="339"/>
      <c r="M122" s="339"/>
      <c r="N122" s="339"/>
      <c r="O122" s="339"/>
      <c r="P122" s="339"/>
      <c r="Q122" s="339"/>
      <c r="R122" s="339"/>
      <c r="S122" s="339"/>
      <c r="T122" s="339"/>
      <c r="U122" s="406"/>
      <c r="V122" s="168"/>
      <c r="W122" s="405"/>
      <c r="X122" s="339"/>
      <c r="Y122" s="339"/>
      <c r="Z122" s="339"/>
      <c r="AA122" s="339"/>
      <c r="AB122" s="339"/>
      <c r="AC122" s="339"/>
      <c r="AD122" s="339"/>
      <c r="AE122" s="339"/>
      <c r="AF122" s="339"/>
      <c r="AG122" s="339"/>
      <c r="AH122" s="339"/>
      <c r="AI122" s="339"/>
      <c r="AJ122" s="339"/>
      <c r="AK122" s="339"/>
      <c r="AL122" s="339"/>
      <c r="AM122" s="339"/>
      <c r="AN122" s="339"/>
      <c r="AO122" s="406"/>
      <c r="AP122" s="165"/>
      <c r="AW122" s="177"/>
      <c r="AX122" s="177"/>
      <c r="AY122" s="177"/>
      <c r="AZ122" s="177"/>
      <c r="BA122" s="177"/>
      <c r="BB122" s="177"/>
      <c r="BC122" s="177"/>
      <c r="BD122" s="177"/>
      <c r="BE122" s="177"/>
      <c r="BF122" s="177"/>
      <c r="BG122" s="177"/>
      <c r="BH122" s="177"/>
      <c r="BI122" s="177"/>
      <c r="BJ122" s="177"/>
      <c r="BK122" s="177"/>
      <c r="BL122" s="177"/>
    </row>
    <row r="123" spans="2:64" ht="9.75" hidden="1" customHeight="1">
      <c r="B123" s="163"/>
      <c r="C123" s="405"/>
      <c r="D123" s="339"/>
      <c r="E123" s="339"/>
      <c r="F123" s="339"/>
      <c r="G123" s="339"/>
      <c r="H123" s="339"/>
      <c r="I123" s="339"/>
      <c r="J123" s="339"/>
      <c r="K123" s="339"/>
      <c r="L123" s="339"/>
      <c r="M123" s="339"/>
      <c r="N123" s="339"/>
      <c r="O123" s="339"/>
      <c r="P123" s="339"/>
      <c r="Q123" s="339"/>
      <c r="R123" s="339"/>
      <c r="S123" s="339"/>
      <c r="T123" s="339"/>
      <c r="U123" s="406"/>
      <c r="V123" s="168"/>
      <c r="W123" s="405"/>
      <c r="X123" s="339"/>
      <c r="Y123" s="339"/>
      <c r="Z123" s="339"/>
      <c r="AA123" s="339"/>
      <c r="AB123" s="339"/>
      <c r="AC123" s="339"/>
      <c r="AD123" s="339"/>
      <c r="AE123" s="339"/>
      <c r="AF123" s="339"/>
      <c r="AG123" s="339"/>
      <c r="AH123" s="339"/>
      <c r="AI123" s="339"/>
      <c r="AJ123" s="339"/>
      <c r="AK123" s="339"/>
      <c r="AL123" s="339"/>
      <c r="AM123" s="339"/>
      <c r="AN123" s="339"/>
      <c r="AO123" s="406"/>
      <c r="AP123" s="165"/>
      <c r="AW123" s="177"/>
      <c r="AX123" s="177"/>
      <c r="AY123" s="177"/>
      <c r="AZ123" s="177"/>
      <c r="BA123" s="177"/>
      <c r="BB123" s="177"/>
      <c r="BC123" s="177"/>
      <c r="BD123" s="177"/>
      <c r="BE123" s="177"/>
      <c r="BF123" s="177"/>
      <c r="BG123" s="177"/>
      <c r="BH123" s="177"/>
      <c r="BI123" s="177"/>
      <c r="BJ123" s="177"/>
      <c r="BK123" s="177"/>
      <c r="BL123" s="177"/>
    </row>
    <row r="124" spans="2:64" ht="9.75" hidden="1" customHeight="1">
      <c r="B124" s="163"/>
      <c r="C124" s="405"/>
      <c r="D124" s="339"/>
      <c r="E124" s="339"/>
      <c r="F124" s="339"/>
      <c r="G124" s="339"/>
      <c r="H124" s="339"/>
      <c r="I124" s="339"/>
      <c r="J124" s="339"/>
      <c r="K124" s="339"/>
      <c r="L124" s="339"/>
      <c r="M124" s="339"/>
      <c r="N124" s="339"/>
      <c r="O124" s="339"/>
      <c r="P124" s="339"/>
      <c r="Q124" s="339"/>
      <c r="R124" s="339"/>
      <c r="S124" s="339"/>
      <c r="T124" s="339"/>
      <c r="U124" s="406"/>
      <c r="V124" s="168"/>
      <c r="W124" s="405"/>
      <c r="X124" s="339"/>
      <c r="Y124" s="339"/>
      <c r="Z124" s="339"/>
      <c r="AA124" s="339"/>
      <c r="AB124" s="339"/>
      <c r="AC124" s="339"/>
      <c r="AD124" s="339"/>
      <c r="AE124" s="339"/>
      <c r="AF124" s="339"/>
      <c r="AG124" s="339"/>
      <c r="AH124" s="339"/>
      <c r="AI124" s="339"/>
      <c r="AJ124" s="339"/>
      <c r="AK124" s="339"/>
      <c r="AL124" s="339"/>
      <c r="AM124" s="339"/>
      <c r="AN124" s="339"/>
      <c r="AO124" s="406"/>
      <c r="AP124" s="165"/>
      <c r="AW124" s="177"/>
      <c r="AX124" s="177"/>
      <c r="AY124" s="177"/>
      <c r="AZ124" s="177"/>
      <c r="BA124" s="177"/>
      <c r="BB124" s="177"/>
      <c r="BC124" s="177"/>
      <c r="BD124" s="177"/>
      <c r="BE124" s="177"/>
      <c r="BF124" s="177"/>
      <c r="BG124" s="177"/>
      <c r="BH124" s="177"/>
      <c r="BI124" s="177"/>
      <c r="BJ124" s="177"/>
      <c r="BK124" s="177"/>
      <c r="BL124" s="177"/>
    </row>
    <row r="125" spans="2:64" ht="9.75" hidden="1" customHeight="1">
      <c r="B125" s="163"/>
      <c r="C125" s="405"/>
      <c r="D125" s="339"/>
      <c r="E125" s="339"/>
      <c r="F125" s="339"/>
      <c r="G125" s="339"/>
      <c r="H125" s="339"/>
      <c r="I125" s="339"/>
      <c r="J125" s="339"/>
      <c r="K125" s="339"/>
      <c r="L125" s="339"/>
      <c r="M125" s="339"/>
      <c r="N125" s="339"/>
      <c r="O125" s="339"/>
      <c r="P125" s="339"/>
      <c r="Q125" s="339"/>
      <c r="R125" s="339"/>
      <c r="S125" s="339"/>
      <c r="T125" s="339"/>
      <c r="U125" s="406"/>
      <c r="V125" s="168"/>
      <c r="W125" s="405"/>
      <c r="X125" s="339"/>
      <c r="Y125" s="339"/>
      <c r="Z125" s="339"/>
      <c r="AA125" s="339"/>
      <c r="AB125" s="339"/>
      <c r="AC125" s="339"/>
      <c r="AD125" s="339"/>
      <c r="AE125" s="339"/>
      <c r="AF125" s="339"/>
      <c r="AG125" s="339"/>
      <c r="AH125" s="339"/>
      <c r="AI125" s="339"/>
      <c r="AJ125" s="339"/>
      <c r="AK125" s="339"/>
      <c r="AL125" s="339"/>
      <c r="AM125" s="339"/>
      <c r="AN125" s="339"/>
      <c r="AO125" s="406"/>
      <c r="AP125" s="165"/>
      <c r="AW125" s="177"/>
      <c r="AX125" s="177"/>
      <c r="AY125" s="177"/>
      <c r="AZ125" s="177"/>
      <c r="BA125" s="177"/>
      <c r="BB125" s="177"/>
      <c r="BC125" s="177"/>
      <c r="BD125" s="177"/>
      <c r="BE125" s="177"/>
      <c r="BF125" s="177"/>
      <c r="BG125" s="177"/>
      <c r="BH125" s="177"/>
      <c r="BI125" s="177"/>
      <c r="BJ125" s="177"/>
      <c r="BK125" s="177"/>
      <c r="BL125" s="177"/>
    </row>
    <row r="126" spans="2:64" ht="9.75" hidden="1" customHeight="1">
      <c r="B126" s="163"/>
      <c r="C126" s="405"/>
      <c r="D126" s="339"/>
      <c r="E126" s="339"/>
      <c r="F126" s="339"/>
      <c r="G126" s="339"/>
      <c r="H126" s="339"/>
      <c r="I126" s="339"/>
      <c r="J126" s="339"/>
      <c r="K126" s="339"/>
      <c r="L126" s="339"/>
      <c r="M126" s="339"/>
      <c r="N126" s="339"/>
      <c r="O126" s="339"/>
      <c r="P126" s="339"/>
      <c r="Q126" s="339"/>
      <c r="R126" s="339"/>
      <c r="S126" s="339"/>
      <c r="T126" s="339"/>
      <c r="U126" s="406"/>
      <c r="V126" s="168"/>
      <c r="W126" s="405"/>
      <c r="X126" s="339"/>
      <c r="Y126" s="339"/>
      <c r="Z126" s="339"/>
      <c r="AA126" s="339"/>
      <c r="AB126" s="339"/>
      <c r="AC126" s="339"/>
      <c r="AD126" s="339"/>
      <c r="AE126" s="339"/>
      <c r="AF126" s="339"/>
      <c r="AG126" s="339"/>
      <c r="AH126" s="339"/>
      <c r="AI126" s="339"/>
      <c r="AJ126" s="339"/>
      <c r="AK126" s="339"/>
      <c r="AL126" s="339"/>
      <c r="AM126" s="339"/>
      <c r="AN126" s="339"/>
      <c r="AO126" s="406"/>
      <c r="AP126" s="165"/>
      <c r="AW126" s="177"/>
      <c r="AX126" s="177"/>
      <c r="AY126" s="177"/>
      <c r="AZ126" s="177"/>
      <c r="BA126" s="177"/>
      <c r="BB126" s="177"/>
      <c r="BC126" s="177"/>
      <c r="BD126" s="177"/>
      <c r="BE126" s="177"/>
      <c r="BF126" s="177"/>
      <c r="BG126" s="177"/>
      <c r="BH126" s="177"/>
      <c r="BI126" s="177"/>
      <c r="BJ126" s="177"/>
      <c r="BK126" s="177"/>
      <c r="BL126" s="177"/>
    </row>
    <row r="127" spans="2:64" ht="9.75" hidden="1" customHeight="1">
      <c r="B127" s="163"/>
      <c r="C127" s="405"/>
      <c r="D127" s="339"/>
      <c r="E127" s="339"/>
      <c r="F127" s="339"/>
      <c r="G127" s="339"/>
      <c r="H127" s="339"/>
      <c r="I127" s="339"/>
      <c r="J127" s="339"/>
      <c r="K127" s="339"/>
      <c r="L127" s="339"/>
      <c r="M127" s="339"/>
      <c r="N127" s="339"/>
      <c r="O127" s="339"/>
      <c r="P127" s="339"/>
      <c r="Q127" s="339"/>
      <c r="R127" s="339"/>
      <c r="S127" s="339"/>
      <c r="T127" s="339"/>
      <c r="U127" s="406"/>
      <c r="V127" s="168"/>
      <c r="W127" s="405"/>
      <c r="X127" s="339"/>
      <c r="Y127" s="339"/>
      <c r="Z127" s="339"/>
      <c r="AA127" s="339"/>
      <c r="AB127" s="339"/>
      <c r="AC127" s="339"/>
      <c r="AD127" s="339"/>
      <c r="AE127" s="339"/>
      <c r="AF127" s="339"/>
      <c r="AG127" s="339"/>
      <c r="AH127" s="339"/>
      <c r="AI127" s="339"/>
      <c r="AJ127" s="339"/>
      <c r="AK127" s="339"/>
      <c r="AL127" s="339"/>
      <c r="AM127" s="339"/>
      <c r="AN127" s="339"/>
      <c r="AO127" s="406"/>
      <c r="AP127" s="165"/>
      <c r="AW127" s="177"/>
      <c r="AX127" s="177"/>
      <c r="AY127" s="177"/>
      <c r="AZ127" s="177"/>
      <c r="BA127" s="177"/>
      <c r="BB127" s="177"/>
      <c r="BC127" s="177"/>
      <c r="BD127" s="177"/>
      <c r="BE127" s="177"/>
      <c r="BF127" s="177"/>
      <c r="BG127" s="177"/>
      <c r="BH127" s="177"/>
      <c r="BI127" s="177"/>
      <c r="BJ127" s="177"/>
      <c r="BK127" s="177"/>
      <c r="BL127" s="177"/>
    </row>
    <row r="128" spans="2:64" ht="9.75" hidden="1" customHeight="1">
      <c r="B128" s="163"/>
      <c r="C128" s="405"/>
      <c r="D128" s="339"/>
      <c r="E128" s="339"/>
      <c r="F128" s="339"/>
      <c r="G128" s="339"/>
      <c r="H128" s="339"/>
      <c r="I128" s="339"/>
      <c r="J128" s="339"/>
      <c r="K128" s="339"/>
      <c r="L128" s="339"/>
      <c r="M128" s="339"/>
      <c r="N128" s="339"/>
      <c r="O128" s="339"/>
      <c r="P128" s="339"/>
      <c r="Q128" s="339"/>
      <c r="R128" s="339"/>
      <c r="S128" s="339"/>
      <c r="T128" s="339"/>
      <c r="U128" s="406"/>
      <c r="V128" s="168"/>
      <c r="W128" s="405"/>
      <c r="X128" s="339"/>
      <c r="Y128" s="339"/>
      <c r="Z128" s="339"/>
      <c r="AA128" s="339"/>
      <c r="AB128" s="339"/>
      <c r="AC128" s="339"/>
      <c r="AD128" s="339"/>
      <c r="AE128" s="339"/>
      <c r="AF128" s="339"/>
      <c r="AG128" s="339"/>
      <c r="AH128" s="339"/>
      <c r="AI128" s="339"/>
      <c r="AJ128" s="339"/>
      <c r="AK128" s="339"/>
      <c r="AL128" s="339"/>
      <c r="AM128" s="339"/>
      <c r="AN128" s="339"/>
      <c r="AO128" s="406"/>
      <c r="AP128" s="165"/>
      <c r="AW128" s="177"/>
      <c r="AX128" s="177"/>
      <c r="AY128" s="177"/>
      <c r="AZ128" s="177"/>
      <c r="BA128" s="177"/>
      <c r="BB128" s="177"/>
      <c r="BC128" s="177"/>
      <c r="BD128" s="177"/>
      <c r="BE128" s="177"/>
      <c r="BF128" s="177"/>
      <c r="BG128" s="177"/>
      <c r="BH128" s="177"/>
      <c r="BI128" s="177"/>
      <c r="BJ128" s="177"/>
      <c r="BK128" s="177"/>
      <c r="BL128" s="177"/>
    </row>
    <row r="129" spans="2:64" ht="9.75" hidden="1" customHeight="1">
      <c r="B129" s="163"/>
      <c r="C129" s="405"/>
      <c r="D129" s="339"/>
      <c r="E129" s="339"/>
      <c r="F129" s="339"/>
      <c r="G129" s="339"/>
      <c r="H129" s="339"/>
      <c r="I129" s="339"/>
      <c r="J129" s="339"/>
      <c r="K129" s="339"/>
      <c r="L129" s="339"/>
      <c r="M129" s="339"/>
      <c r="N129" s="339"/>
      <c r="O129" s="339"/>
      <c r="P129" s="339"/>
      <c r="Q129" s="339"/>
      <c r="R129" s="339"/>
      <c r="S129" s="339"/>
      <c r="T129" s="339"/>
      <c r="U129" s="406"/>
      <c r="V129" s="168"/>
      <c r="W129" s="405"/>
      <c r="X129" s="339"/>
      <c r="Y129" s="339"/>
      <c r="Z129" s="339"/>
      <c r="AA129" s="339"/>
      <c r="AB129" s="339"/>
      <c r="AC129" s="339"/>
      <c r="AD129" s="339"/>
      <c r="AE129" s="339"/>
      <c r="AF129" s="339"/>
      <c r="AG129" s="339"/>
      <c r="AH129" s="339"/>
      <c r="AI129" s="339"/>
      <c r="AJ129" s="339"/>
      <c r="AK129" s="339"/>
      <c r="AL129" s="339"/>
      <c r="AM129" s="339"/>
      <c r="AN129" s="339"/>
      <c r="AO129" s="406"/>
      <c r="AP129" s="165"/>
      <c r="AW129" s="177"/>
      <c r="AX129" s="177"/>
      <c r="AY129" s="177"/>
      <c r="AZ129" s="177"/>
      <c r="BA129" s="177"/>
      <c r="BB129" s="177"/>
      <c r="BC129" s="177"/>
      <c r="BD129" s="177"/>
      <c r="BE129" s="177"/>
      <c r="BF129" s="177"/>
      <c r="BG129" s="177"/>
      <c r="BH129" s="177"/>
      <c r="BI129" s="177"/>
      <c r="BJ129" s="177"/>
      <c r="BK129" s="177"/>
      <c r="BL129" s="177"/>
    </row>
    <row r="130" spans="2:64" ht="9.75" hidden="1" customHeight="1">
      <c r="B130" s="163"/>
      <c r="C130" s="405"/>
      <c r="D130" s="339"/>
      <c r="E130" s="339"/>
      <c r="F130" s="339"/>
      <c r="G130" s="339"/>
      <c r="H130" s="339"/>
      <c r="I130" s="339"/>
      <c r="J130" s="339"/>
      <c r="K130" s="339"/>
      <c r="L130" s="339"/>
      <c r="M130" s="339"/>
      <c r="N130" s="339"/>
      <c r="O130" s="339"/>
      <c r="P130" s="339"/>
      <c r="Q130" s="339"/>
      <c r="R130" s="339"/>
      <c r="S130" s="339"/>
      <c r="T130" s="339"/>
      <c r="U130" s="406"/>
      <c r="V130" s="168"/>
      <c r="W130" s="405"/>
      <c r="X130" s="339"/>
      <c r="Y130" s="339"/>
      <c r="Z130" s="339"/>
      <c r="AA130" s="339"/>
      <c r="AB130" s="339"/>
      <c r="AC130" s="339"/>
      <c r="AD130" s="339"/>
      <c r="AE130" s="339"/>
      <c r="AF130" s="339"/>
      <c r="AG130" s="339"/>
      <c r="AH130" s="339"/>
      <c r="AI130" s="339"/>
      <c r="AJ130" s="339"/>
      <c r="AK130" s="339"/>
      <c r="AL130" s="339"/>
      <c r="AM130" s="339"/>
      <c r="AN130" s="339"/>
      <c r="AO130" s="406"/>
      <c r="AP130" s="165"/>
      <c r="AW130" s="177"/>
      <c r="AX130" s="177"/>
      <c r="AY130" s="177"/>
      <c r="AZ130" s="177"/>
      <c r="BA130" s="177"/>
      <c r="BB130" s="177"/>
      <c r="BC130" s="177"/>
      <c r="BD130" s="177"/>
      <c r="BE130" s="177"/>
      <c r="BF130" s="177"/>
      <c r="BG130" s="177"/>
      <c r="BH130" s="177"/>
      <c r="BI130" s="177"/>
      <c r="BJ130" s="177"/>
      <c r="BK130" s="177"/>
      <c r="BL130" s="177"/>
    </row>
    <row r="131" spans="2:64" ht="9.75" hidden="1" customHeight="1">
      <c r="B131" s="163"/>
      <c r="C131" s="405"/>
      <c r="D131" s="339"/>
      <c r="E131" s="339"/>
      <c r="F131" s="339"/>
      <c r="G131" s="339"/>
      <c r="H131" s="339"/>
      <c r="I131" s="339"/>
      <c r="J131" s="339"/>
      <c r="K131" s="339"/>
      <c r="L131" s="339"/>
      <c r="M131" s="339"/>
      <c r="N131" s="339"/>
      <c r="O131" s="339"/>
      <c r="P131" s="339"/>
      <c r="Q131" s="339"/>
      <c r="R131" s="339"/>
      <c r="S131" s="339"/>
      <c r="T131" s="339"/>
      <c r="U131" s="406"/>
      <c r="V131" s="168"/>
      <c r="W131" s="405"/>
      <c r="X131" s="339"/>
      <c r="Y131" s="339"/>
      <c r="Z131" s="339"/>
      <c r="AA131" s="339"/>
      <c r="AB131" s="339"/>
      <c r="AC131" s="339"/>
      <c r="AD131" s="339"/>
      <c r="AE131" s="339"/>
      <c r="AF131" s="339"/>
      <c r="AG131" s="339"/>
      <c r="AH131" s="339"/>
      <c r="AI131" s="339"/>
      <c r="AJ131" s="339"/>
      <c r="AK131" s="339"/>
      <c r="AL131" s="339"/>
      <c r="AM131" s="339"/>
      <c r="AN131" s="339"/>
      <c r="AO131" s="406"/>
      <c r="AP131" s="165"/>
      <c r="AW131" s="177"/>
      <c r="AX131" s="177"/>
      <c r="AY131" s="177"/>
      <c r="AZ131" s="177"/>
      <c r="BA131" s="177"/>
      <c r="BB131" s="177"/>
      <c r="BC131" s="177"/>
      <c r="BD131" s="177"/>
      <c r="BE131" s="177"/>
      <c r="BF131" s="177"/>
      <c r="BG131" s="177"/>
      <c r="BH131" s="177"/>
      <c r="BI131" s="177"/>
      <c r="BJ131" s="177"/>
      <c r="BK131" s="177"/>
      <c r="BL131" s="177"/>
    </row>
    <row r="132" spans="2:64" ht="9.75" hidden="1" customHeight="1">
      <c r="B132" s="163"/>
      <c r="C132" s="352"/>
      <c r="D132" s="353"/>
      <c r="E132" s="353"/>
      <c r="F132" s="353"/>
      <c r="G132" s="353"/>
      <c r="H132" s="353"/>
      <c r="I132" s="353"/>
      <c r="J132" s="353"/>
      <c r="K132" s="353"/>
      <c r="L132" s="353"/>
      <c r="M132" s="353"/>
      <c r="N132" s="353"/>
      <c r="O132" s="353"/>
      <c r="P132" s="353"/>
      <c r="Q132" s="353"/>
      <c r="R132" s="353"/>
      <c r="S132" s="353"/>
      <c r="T132" s="353"/>
      <c r="U132" s="354"/>
      <c r="V132" s="168"/>
      <c r="W132" s="405"/>
      <c r="X132" s="339"/>
      <c r="Y132" s="339"/>
      <c r="Z132" s="339"/>
      <c r="AA132" s="339"/>
      <c r="AB132" s="339"/>
      <c r="AC132" s="339"/>
      <c r="AD132" s="339"/>
      <c r="AE132" s="339"/>
      <c r="AF132" s="339"/>
      <c r="AG132" s="339"/>
      <c r="AH132" s="339"/>
      <c r="AI132" s="339"/>
      <c r="AJ132" s="339"/>
      <c r="AK132" s="339"/>
      <c r="AL132" s="339"/>
      <c r="AM132" s="339"/>
      <c r="AN132" s="339"/>
      <c r="AO132" s="406"/>
      <c r="AP132" s="165"/>
      <c r="AW132" s="177"/>
      <c r="AX132" s="177"/>
      <c r="AY132" s="177"/>
      <c r="AZ132" s="177"/>
      <c r="BA132" s="177"/>
      <c r="BB132" s="177"/>
      <c r="BC132" s="177"/>
      <c r="BD132" s="177"/>
      <c r="BE132" s="177"/>
      <c r="BF132" s="177"/>
      <c r="BG132" s="177"/>
      <c r="BH132" s="177"/>
      <c r="BI132" s="177"/>
      <c r="BJ132" s="177"/>
      <c r="BK132" s="177"/>
      <c r="BL132" s="177"/>
    </row>
    <row r="133" spans="2:64" ht="9.75" hidden="1" customHeight="1">
      <c r="B133" s="163"/>
      <c r="C133" s="416" t="s">
        <v>691</v>
      </c>
      <c r="D133" s="328"/>
      <c r="E133" s="328"/>
      <c r="F133" s="328"/>
      <c r="G133" s="328"/>
      <c r="H133" s="328"/>
      <c r="I133" s="328"/>
      <c r="J133" s="328"/>
      <c r="K133" s="328"/>
      <c r="L133" s="328"/>
      <c r="M133" s="328"/>
      <c r="N133" s="328"/>
      <c r="O133" s="328"/>
      <c r="P133" s="328"/>
      <c r="Q133" s="328"/>
      <c r="R133" s="328"/>
      <c r="S133" s="328"/>
      <c r="T133" s="328"/>
      <c r="U133" s="326"/>
      <c r="V133" s="168"/>
      <c r="W133" s="427" t="s">
        <v>694</v>
      </c>
      <c r="X133" s="328"/>
      <c r="Y133" s="328"/>
      <c r="Z133" s="328"/>
      <c r="AA133" s="328"/>
      <c r="AB133" s="328"/>
      <c r="AC133" s="328"/>
      <c r="AD133" s="328"/>
      <c r="AE133" s="328"/>
      <c r="AF133" s="328"/>
      <c r="AG133" s="328"/>
      <c r="AH133" s="328"/>
      <c r="AI133" s="328"/>
      <c r="AJ133" s="328"/>
      <c r="AK133" s="328"/>
      <c r="AL133" s="328"/>
      <c r="AM133" s="328"/>
      <c r="AN133" s="328"/>
      <c r="AO133" s="326"/>
      <c r="AP133" s="165"/>
      <c r="AW133" s="177"/>
      <c r="AX133" s="177"/>
      <c r="AY133" s="177"/>
      <c r="AZ133" s="177"/>
      <c r="BA133" s="177"/>
      <c r="BB133" s="177"/>
      <c r="BC133" s="177"/>
      <c r="BD133" s="177"/>
      <c r="BE133" s="177"/>
      <c r="BF133" s="177"/>
      <c r="BG133" s="177"/>
      <c r="BH133" s="177"/>
      <c r="BI133" s="177"/>
      <c r="BJ133" s="177"/>
      <c r="BK133" s="177"/>
      <c r="BL133" s="177"/>
    </row>
    <row r="134" spans="2:64" ht="9.75" customHeight="1">
      <c r="B134" s="163"/>
      <c r="C134" s="172"/>
      <c r="D134" s="172"/>
      <c r="E134" s="172"/>
      <c r="F134" s="172"/>
      <c r="G134" s="172"/>
      <c r="H134" s="172"/>
      <c r="I134" s="172"/>
      <c r="J134" s="172"/>
      <c r="K134" s="172"/>
      <c r="L134" s="172"/>
      <c r="M134" s="172"/>
      <c r="N134" s="172"/>
      <c r="O134" s="172"/>
      <c r="P134" s="172"/>
      <c r="Q134" s="172"/>
      <c r="R134" s="172"/>
      <c r="S134" s="172"/>
      <c r="T134" s="172"/>
      <c r="U134" s="172"/>
      <c r="V134" s="168"/>
      <c r="W134" s="172"/>
      <c r="X134" s="172"/>
      <c r="Y134" s="172"/>
      <c r="Z134" s="172"/>
      <c r="AA134" s="172"/>
      <c r="AB134" s="172"/>
      <c r="AC134" s="172"/>
      <c r="AD134" s="172"/>
      <c r="AE134" s="172"/>
      <c r="AF134" s="172"/>
      <c r="AG134" s="172"/>
      <c r="AH134" s="172"/>
      <c r="AI134" s="172"/>
      <c r="AJ134" s="172"/>
      <c r="AK134" s="172"/>
      <c r="AL134" s="172"/>
      <c r="AM134" s="172"/>
      <c r="AN134" s="172"/>
      <c r="AO134" s="172"/>
      <c r="AP134" s="165"/>
      <c r="AW134" s="177"/>
      <c r="AX134" s="177"/>
      <c r="AY134" s="177"/>
      <c r="AZ134" s="177"/>
      <c r="BA134" s="177"/>
      <c r="BB134" s="177"/>
      <c r="BC134" s="177"/>
      <c r="BD134" s="177"/>
      <c r="BE134" s="177"/>
      <c r="BF134" s="177"/>
      <c r="BG134" s="177"/>
      <c r="BH134" s="177"/>
      <c r="BI134" s="177"/>
      <c r="BJ134" s="177"/>
      <c r="BK134" s="177"/>
      <c r="BL134" s="177"/>
    </row>
    <row r="135" spans="2:64" ht="9.75" hidden="1" customHeight="1">
      <c r="B135" s="163"/>
      <c r="C135" s="398" t="s">
        <v>706</v>
      </c>
      <c r="D135" s="328"/>
      <c r="E135" s="328"/>
      <c r="F135" s="328"/>
      <c r="G135" s="328"/>
      <c r="H135" s="328"/>
      <c r="I135" s="328"/>
      <c r="J135" s="328"/>
      <c r="K135" s="328"/>
      <c r="L135" s="328"/>
      <c r="M135" s="328"/>
      <c r="N135" s="328"/>
      <c r="O135" s="328"/>
      <c r="P135" s="328"/>
      <c r="Q135" s="328"/>
      <c r="R135" s="328"/>
      <c r="S135" s="328"/>
      <c r="T135" s="328"/>
      <c r="U135" s="326"/>
      <c r="V135" s="168"/>
      <c r="W135" s="398" t="s">
        <v>709</v>
      </c>
      <c r="X135" s="328"/>
      <c r="Y135" s="328"/>
      <c r="Z135" s="328"/>
      <c r="AA135" s="328"/>
      <c r="AB135" s="328"/>
      <c r="AC135" s="328"/>
      <c r="AD135" s="328"/>
      <c r="AE135" s="328"/>
      <c r="AF135" s="328"/>
      <c r="AG135" s="328"/>
      <c r="AH135" s="328"/>
      <c r="AI135" s="328"/>
      <c r="AJ135" s="328"/>
      <c r="AK135" s="328"/>
      <c r="AL135" s="328"/>
      <c r="AM135" s="328"/>
      <c r="AN135" s="328"/>
      <c r="AO135" s="326"/>
      <c r="AP135" s="165"/>
      <c r="AW135" s="177"/>
      <c r="AX135" s="177"/>
      <c r="AY135" s="177"/>
      <c r="AZ135" s="177"/>
      <c r="BA135" s="177"/>
      <c r="BB135" s="177"/>
      <c r="BC135" s="177"/>
      <c r="BD135" s="177"/>
      <c r="BE135" s="177"/>
      <c r="BF135" s="177"/>
      <c r="BG135" s="177"/>
      <c r="BH135" s="177"/>
      <c r="BI135" s="177"/>
      <c r="BJ135" s="177"/>
      <c r="BK135" s="177"/>
      <c r="BL135" s="177"/>
    </row>
    <row r="136" spans="2:64" ht="9.75" hidden="1" customHeight="1">
      <c r="B136" s="163"/>
      <c r="C136" s="404"/>
      <c r="D136" s="350"/>
      <c r="E136" s="350"/>
      <c r="F136" s="350"/>
      <c r="G136" s="350"/>
      <c r="H136" s="350"/>
      <c r="I136" s="350"/>
      <c r="J136" s="350"/>
      <c r="K136" s="350"/>
      <c r="L136" s="350"/>
      <c r="M136" s="350"/>
      <c r="N136" s="350"/>
      <c r="O136" s="350"/>
      <c r="P136" s="350"/>
      <c r="Q136" s="350"/>
      <c r="R136" s="350"/>
      <c r="S136" s="350"/>
      <c r="T136" s="350"/>
      <c r="U136" s="351"/>
      <c r="V136" s="168"/>
      <c r="W136" s="424"/>
      <c r="X136" s="425"/>
      <c r="Y136" s="425"/>
      <c r="Z136" s="425"/>
      <c r="AA136" s="425"/>
      <c r="AB136" s="425"/>
      <c r="AC136" s="425"/>
      <c r="AD136" s="425"/>
      <c r="AE136" s="425"/>
      <c r="AF136" s="425"/>
      <c r="AG136" s="425"/>
      <c r="AH136" s="425"/>
      <c r="AI136" s="425"/>
      <c r="AJ136" s="425"/>
      <c r="AK136" s="425"/>
      <c r="AL136" s="425"/>
      <c r="AM136" s="425"/>
      <c r="AN136" s="425"/>
      <c r="AO136" s="426"/>
      <c r="AP136" s="165"/>
      <c r="AW136" s="177"/>
      <c r="AX136" s="177"/>
      <c r="AY136" s="177"/>
      <c r="AZ136" s="177"/>
      <c r="BA136" s="177"/>
      <c r="BB136" s="177"/>
      <c r="BC136" s="177"/>
      <c r="BD136" s="177"/>
      <c r="BE136" s="177"/>
      <c r="BF136" s="177"/>
      <c r="BG136" s="177"/>
      <c r="BH136" s="177"/>
      <c r="BI136" s="177"/>
      <c r="BJ136" s="177"/>
      <c r="BK136" s="177"/>
      <c r="BL136" s="177"/>
    </row>
    <row r="137" spans="2:64" ht="9.75" hidden="1" customHeight="1">
      <c r="B137" s="163"/>
      <c r="C137" s="405"/>
      <c r="D137" s="339"/>
      <c r="E137" s="339"/>
      <c r="F137" s="339"/>
      <c r="G137" s="339"/>
      <c r="H137" s="339"/>
      <c r="I137" s="339"/>
      <c r="J137" s="339"/>
      <c r="K137" s="339"/>
      <c r="L137" s="339"/>
      <c r="M137" s="339"/>
      <c r="N137" s="339"/>
      <c r="O137" s="339"/>
      <c r="P137" s="339"/>
      <c r="Q137" s="339"/>
      <c r="R137" s="339"/>
      <c r="S137" s="339"/>
      <c r="T137" s="339"/>
      <c r="U137" s="406"/>
      <c r="V137" s="168"/>
      <c r="W137" s="405"/>
      <c r="X137" s="339"/>
      <c r="Y137" s="339"/>
      <c r="Z137" s="339"/>
      <c r="AA137" s="339"/>
      <c r="AB137" s="339"/>
      <c r="AC137" s="339"/>
      <c r="AD137" s="339"/>
      <c r="AE137" s="339"/>
      <c r="AF137" s="339"/>
      <c r="AG137" s="339"/>
      <c r="AH137" s="339"/>
      <c r="AI137" s="339"/>
      <c r="AJ137" s="339"/>
      <c r="AK137" s="339"/>
      <c r="AL137" s="339"/>
      <c r="AM137" s="339"/>
      <c r="AN137" s="339"/>
      <c r="AO137" s="406"/>
      <c r="AP137" s="165"/>
      <c r="AW137" s="177"/>
      <c r="AX137" s="177"/>
      <c r="AY137" s="177"/>
      <c r="AZ137" s="177"/>
      <c r="BA137" s="177"/>
      <c r="BB137" s="177"/>
      <c r="BC137" s="177"/>
      <c r="BD137" s="177"/>
      <c r="BE137" s="177"/>
      <c r="BF137" s="177"/>
      <c r="BG137" s="177"/>
      <c r="BH137" s="177"/>
      <c r="BI137" s="177"/>
      <c r="BJ137" s="177"/>
      <c r="BK137" s="177"/>
      <c r="BL137" s="177"/>
    </row>
    <row r="138" spans="2:64" ht="9.75" hidden="1" customHeight="1">
      <c r="B138" s="163"/>
      <c r="C138" s="405"/>
      <c r="D138" s="339"/>
      <c r="E138" s="339"/>
      <c r="F138" s="339"/>
      <c r="G138" s="339"/>
      <c r="H138" s="339"/>
      <c r="I138" s="339"/>
      <c r="J138" s="339"/>
      <c r="K138" s="339"/>
      <c r="L138" s="339"/>
      <c r="M138" s="339"/>
      <c r="N138" s="339"/>
      <c r="O138" s="339"/>
      <c r="P138" s="339"/>
      <c r="Q138" s="339"/>
      <c r="R138" s="339"/>
      <c r="S138" s="339"/>
      <c r="T138" s="339"/>
      <c r="U138" s="406"/>
      <c r="V138" s="168"/>
      <c r="W138" s="405"/>
      <c r="X138" s="339"/>
      <c r="Y138" s="339"/>
      <c r="Z138" s="339"/>
      <c r="AA138" s="339"/>
      <c r="AB138" s="339"/>
      <c r="AC138" s="339"/>
      <c r="AD138" s="339"/>
      <c r="AE138" s="339"/>
      <c r="AF138" s="339"/>
      <c r="AG138" s="339"/>
      <c r="AH138" s="339"/>
      <c r="AI138" s="339"/>
      <c r="AJ138" s="339"/>
      <c r="AK138" s="339"/>
      <c r="AL138" s="339"/>
      <c r="AM138" s="339"/>
      <c r="AN138" s="339"/>
      <c r="AO138" s="406"/>
      <c r="AP138" s="165"/>
      <c r="AW138" s="177"/>
      <c r="AX138" s="177"/>
      <c r="AY138" s="177"/>
      <c r="AZ138" s="177"/>
      <c r="BA138" s="177"/>
      <c r="BB138" s="177"/>
      <c r="BC138" s="177"/>
      <c r="BD138" s="177"/>
      <c r="BE138" s="177"/>
      <c r="BF138" s="177"/>
      <c r="BG138" s="177"/>
      <c r="BH138" s="177"/>
      <c r="BI138" s="177"/>
      <c r="BJ138" s="177"/>
      <c r="BK138" s="177"/>
      <c r="BL138" s="177"/>
    </row>
    <row r="139" spans="2:64" ht="9.75" hidden="1" customHeight="1">
      <c r="B139" s="163"/>
      <c r="C139" s="405"/>
      <c r="D139" s="339"/>
      <c r="E139" s="339"/>
      <c r="F139" s="339"/>
      <c r="G139" s="339"/>
      <c r="H139" s="339"/>
      <c r="I139" s="339"/>
      <c r="J139" s="339"/>
      <c r="K139" s="339"/>
      <c r="L139" s="339"/>
      <c r="M139" s="339"/>
      <c r="N139" s="339"/>
      <c r="O139" s="339"/>
      <c r="P139" s="339"/>
      <c r="Q139" s="339"/>
      <c r="R139" s="339"/>
      <c r="S139" s="339"/>
      <c r="T139" s="339"/>
      <c r="U139" s="406"/>
      <c r="V139" s="168"/>
      <c r="W139" s="405"/>
      <c r="X139" s="339"/>
      <c r="Y139" s="339"/>
      <c r="Z139" s="339"/>
      <c r="AA139" s="339"/>
      <c r="AB139" s="339"/>
      <c r="AC139" s="339"/>
      <c r="AD139" s="339"/>
      <c r="AE139" s="339"/>
      <c r="AF139" s="339"/>
      <c r="AG139" s="339"/>
      <c r="AH139" s="339"/>
      <c r="AI139" s="339"/>
      <c r="AJ139" s="339"/>
      <c r="AK139" s="339"/>
      <c r="AL139" s="339"/>
      <c r="AM139" s="339"/>
      <c r="AN139" s="339"/>
      <c r="AO139" s="406"/>
      <c r="AP139" s="165"/>
      <c r="AW139" s="177"/>
      <c r="AX139" s="177"/>
      <c r="AY139" s="177"/>
      <c r="AZ139" s="177"/>
      <c r="BA139" s="177"/>
      <c r="BB139" s="177"/>
      <c r="BC139" s="177"/>
      <c r="BD139" s="177"/>
      <c r="BE139" s="177"/>
      <c r="BF139" s="177"/>
      <c r="BG139" s="177"/>
      <c r="BH139" s="177"/>
      <c r="BI139" s="177"/>
      <c r="BJ139" s="177"/>
      <c r="BK139" s="177"/>
      <c r="BL139" s="177"/>
    </row>
    <row r="140" spans="2:64" ht="9.75" hidden="1" customHeight="1">
      <c r="B140" s="163"/>
      <c r="C140" s="405"/>
      <c r="D140" s="339"/>
      <c r="E140" s="339"/>
      <c r="F140" s="339"/>
      <c r="G140" s="339"/>
      <c r="H140" s="339"/>
      <c r="I140" s="339"/>
      <c r="J140" s="339"/>
      <c r="K140" s="339"/>
      <c r="L140" s="339"/>
      <c r="M140" s="339"/>
      <c r="N140" s="339"/>
      <c r="O140" s="339"/>
      <c r="P140" s="339"/>
      <c r="Q140" s="339"/>
      <c r="R140" s="339"/>
      <c r="S140" s="339"/>
      <c r="T140" s="339"/>
      <c r="U140" s="406"/>
      <c r="V140" s="168"/>
      <c r="W140" s="405"/>
      <c r="X140" s="339"/>
      <c r="Y140" s="339"/>
      <c r="Z140" s="339"/>
      <c r="AA140" s="339"/>
      <c r="AB140" s="339"/>
      <c r="AC140" s="339"/>
      <c r="AD140" s="339"/>
      <c r="AE140" s="339"/>
      <c r="AF140" s="339"/>
      <c r="AG140" s="339"/>
      <c r="AH140" s="339"/>
      <c r="AI140" s="339"/>
      <c r="AJ140" s="339"/>
      <c r="AK140" s="339"/>
      <c r="AL140" s="339"/>
      <c r="AM140" s="339"/>
      <c r="AN140" s="339"/>
      <c r="AO140" s="406"/>
      <c r="AP140" s="165"/>
      <c r="AW140" s="177"/>
      <c r="AX140" s="177"/>
      <c r="AY140" s="177"/>
      <c r="AZ140" s="177"/>
      <c r="BA140" s="177"/>
      <c r="BB140" s="177"/>
      <c r="BC140" s="177"/>
      <c r="BD140" s="177"/>
      <c r="BE140" s="177"/>
      <c r="BF140" s="177"/>
      <c r="BG140" s="177"/>
      <c r="BH140" s="177"/>
      <c r="BI140" s="177"/>
      <c r="BJ140" s="177"/>
      <c r="BK140" s="177"/>
      <c r="BL140" s="177"/>
    </row>
    <row r="141" spans="2:64" ht="9.75" hidden="1" customHeight="1">
      <c r="B141" s="163"/>
      <c r="C141" s="405"/>
      <c r="D141" s="339"/>
      <c r="E141" s="339"/>
      <c r="F141" s="339"/>
      <c r="G141" s="339"/>
      <c r="H141" s="339"/>
      <c r="I141" s="339"/>
      <c r="J141" s="339"/>
      <c r="K141" s="339"/>
      <c r="L141" s="339"/>
      <c r="M141" s="339"/>
      <c r="N141" s="339"/>
      <c r="O141" s="339"/>
      <c r="P141" s="339"/>
      <c r="Q141" s="339"/>
      <c r="R141" s="339"/>
      <c r="S141" s="339"/>
      <c r="T141" s="339"/>
      <c r="U141" s="406"/>
      <c r="V141" s="168"/>
      <c r="W141" s="405"/>
      <c r="X141" s="339"/>
      <c r="Y141" s="339"/>
      <c r="Z141" s="339"/>
      <c r="AA141" s="339"/>
      <c r="AB141" s="339"/>
      <c r="AC141" s="339"/>
      <c r="AD141" s="339"/>
      <c r="AE141" s="339"/>
      <c r="AF141" s="339"/>
      <c r="AG141" s="339"/>
      <c r="AH141" s="339"/>
      <c r="AI141" s="339"/>
      <c r="AJ141" s="339"/>
      <c r="AK141" s="339"/>
      <c r="AL141" s="339"/>
      <c r="AM141" s="339"/>
      <c r="AN141" s="339"/>
      <c r="AO141" s="406"/>
      <c r="AP141" s="165"/>
      <c r="AW141" s="177"/>
      <c r="AX141" s="177"/>
      <c r="AY141" s="177"/>
      <c r="AZ141" s="177"/>
      <c r="BA141" s="177"/>
      <c r="BB141" s="177"/>
      <c r="BC141" s="177"/>
      <c r="BD141" s="177"/>
      <c r="BE141" s="177"/>
      <c r="BF141" s="177"/>
      <c r="BG141" s="177"/>
      <c r="BH141" s="177"/>
      <c r="BI141" s="177"/>
      <c r="BJ141" s="177"/>
      <c r="BK141" s="177"/>
      <c r="BL141" s="177"/>
    </row>
    <row r="142" spans="2:64" ht="9.75" hidden="1" customHeight="1">
      <c r="B142" s="163"/>
      <c r="C142" s="405"/>
      <c r="D142" s="339"/>
      <c r="E142" s="339"/>
      <c r="F142" s="339"/>
      <c r="G142" s="339"/>
      <c r="H142" s="339"/>
      <c r="I142" s="339"/>
      <c r="J142" s="339"/>
      <c r="K142" s="339"/>
      <c r="L142" s="339"/>
      <c r="M142" s="339"/>
      <c r="N142" s="339"/>
      <c r="O142" s="339"/>
      <c r="P142" s="339"/>
      <c r="Q142" s="339"/>
      <c r="R142" s="339"/>
      <c r="S142" s="339"/>
      <c r="T142" s="339"/>
      <c r="U142" s="406"/>
      <c r="V142" s="168"/>
      <c r="W142" s="405"/>
      <c r="X142" s="339"/>
      <c r="Y142" s="339"/>
      <c r="Z142" s="339"/>
      <c r="AA142" s="339"/>
      <c r="AB142" s="339"/>
      <c r="AC142" s="339"/>
      <c r="AD142" s="339"/>
      <c r="AE142" s="339"/>
      <c r="AF142" s="339"/>
      <c r="AG142" s="339"/>
      <c r="AH142" s="339"/>
      <c r="AI142" s="339"/>
      <c r="AJ142" s="339"/>
      <c r="AK142" s="339"/>
      <c r="AL142" s="339"/>
      <c r="AM142" s="339"/>
      <c r="AN142" s="339"/>
      <c r="AO142" s="406"/>
      <c r="AP142" s="165"/>
      <c r="AW142" s="177"/>
      <c r="AX142" s="177"/>
      <c r="AY142" s="177"/>
      <c r="AZ142" s="177"/>
      <c r="BA142" s="177"/>
      <c r="BB142" s="177"/>
      <c r="BC142" s="177"/>
      <c r="BD142" s="177"/>
      <c r="BE142" s="177"/>
      <c r="BF142" s="177"/>
      <c r="BG142" s="177"/>
      <c r="BH142" s="177"/>
      <c r="BI142" s="177"/>
      <c r="BJ142" s="177"/>
      <c r="BK142" s="177"/>
      <c r="BL142" s="177"/>
    </row>
    <row r="143" spans="2:64" ht="9.75" hidden="1" customHeight="1">
      <c r="B143" s="163"/>
      <c r="C143" s="405"/>
      <c r="D143" s="339"/>
      <c r="E143" s="339"/>
      <c r="F143" s="339"/>
      <c r="G143" s="339"/>
      <c r="H143" s="339"/>
      <c r="I143" s="339"/>
      <c r="J143" s="339"/>
      <c r="K143" s="339"/>
      <c r="L143" s="339"/>
      <c r="M143" s="339"/>
      <c r="N143" s="339"/>
      <c r="O143" s="339"/>
      <c r="P143" s="339"/>
      <c r="Q143" s="339"/>
      <c r="R143" s="339"/>
      <c r="S143" s="339"/>
      <c r="T143" s="339"/>
      <c r="U143" s="406"/>
      <c r="V143" s="168"/>
      <c r="W143" s="405"/>
      <c r="X143" s="339"/>
      <c r="Y143" s="339"/>
      <c r="Z143" s="339"/>
      <c r="AA143" s="339"/>
      <c r="AB143" s="339"/>
      <c r="AC143" s="339"/>
      <c r="AD143" s="339"/>
      <c r="AE143" s="339"/>
      <c r="AF143" s="339"/>
      <c r="AG143" s="339"/>
      <c r="AH143" s="339"/>
      <c r="AI143" s="339"/>
      <c r="AJ143" s="339"/>
      <c r="AK143" s="339"/>
      <c r="AL143" s="339"/>
      <c r="AM143" s="339"/>
      <c r="AN143" s="339"/>
      <c r="AO143" s="406"/>
      <c r="AP143" s="165"/>
      <c r="AW143" s="177"/>
      <c r="AX143" s="177"/>
      <c r="AY143" s="177"/>
      <c r="AZ143" s="177"/>
      <c r="BA143" s="177"/>
      <c r="BB143" s="177"/>
      <c r="BC143" s="177"/>
      <c r="BD143" s="177"/>
      <c r="BE143" s="177"/>
      <c r="BF143" s="177"/>
      <c r="BG143" s="177"/>
      <c r="BH143" s="177"/>
      <c r="BI143" s="177"/>
      <c r="BJ143" s="177"/>
      <c r="BK143" s="177"/>
      <c r="BL143" s="177"/>
    </row>
    <row r="144" spans="2:64" ht="9.75" hidden="1" customHeight="1">
      <c r="B144" s="163"/>
      <c r="C144" s="405"/>
      <c r="D144" s="339"/>
      <c r="E144" s="339"/>
      <c r="F144" s="339"/>
      <c r="G144" s="339"/>
      <c r="H144" s="339"/>
      <c r="I144" s="339"/>
      <c r="J144" s="339"/>
      <c r="K144" s="339"/>
      <c r="L144" s="339"/>
      <c r="M144" s="339"/>
      <c r="N144" s="339"/>
      <c r="O144" s="339"/>
      <c r="P144" s="339"/>
      <c r="Q144" s="339"/>
      <c r="R144" s="339"/>
      <c r="S144" s="339"/>
      <c r="T144" s="339"/>
      <c r="U144" s="406"/>
      <c r="V144" s="168"/>
      <c r="W144" s="405"/>
      <c r="X144" s="339"/>
      <c r="Y144" s="339"/>
      <c r="Z144" s="339"/>
      <c r="AA144" s="339"/>
      <c r="AB144" s="339"/>
      <c r="AC144" s="339"/>
      <c r="AD144" s="339"/>
      <c r="AE144" s="339"/>
      <c r="AF144" s="339"/>
      <c r="AG144" s="339"/>
      <c r="AH144" s="339"/>
      <c r="AI144" s="339"/>
      <c r="AJ144" s="339"/>
      <c r="AK144" s="339"/>
      <c r="AL144" s="339"/>
      <c r="AM144" s="339"/>
      <c r="AN144" s="339"/>
      <c r="AO144" s="406"/>
      <c r="AP144" s="165"/>
      <c r="AW144" s="177"/>
      <c r="AX144" s="177"/>
      <c r="AY144" s="177"/>
      <c r="AZ144" s="177"/>
      <c r="BA144" s="177"/>
      <c r="BB144" s="177"/>
      <c r="BC144" s="177"/>
      <c r="BD144" s="177"/>
      <c r="BE144" s="177"/>
      <c r="BF144" s="177"/>
      <c r="BG144" s="177"/>
      <c r="BH144" s="177"/>
      <c r="BI144" s="177"/>
      <c r="BJ144" s="177"/>
      <c r="BK144" s="177"/>
      <c r="BL144" s="177"/>
    </row>
    <row r="145" spans="2:64" ht="9.75" hidden="1" customHeight="1">
      <c r="B145" s="163"/>
      <c r="C145" s="405"/>
      <c r="D145" s="339"/>
      <c r="E145" s="339"/>
      <c r="F145" s="339"/>
      <c r="G145" s="339"/>
      <c r="H145" s="339"/>
      <c r="I145" s="339"/>
      <c r="J145" s="339"/>
      <c r="K145" s="339"/>
      <c r="L145" s="339"/>
      <c r="M145" s="339"/>
      <c r="N145" s="339"/>
      <c r="O145" s="339"/>
      <c r="P145" s="339"/>
      <c r="Q145" s="339"/>
      <c r="R145" s="339"/>
      <c r="S145" s="339"/>
      <c r="T145" s="339"/>
      <c r="U145" s="406"/>
      <c r="V145" s="168"/>
      <c r="W145" s="405"/>
      <c r="X145" s="339"/>
      <c r="Y145" s="339"/>
      <c r="Z145" s="339"/>
      <c r="AA145" s="339"/>
      <c r="AB145" s="339"/>
      <c r="AC145" s="339"/>
      <c r="AD145" s="339"/>
      <c r="AE145" s="339"/>
      <c r="AF145" s="339"/>
      <c r="AG145" s="339"/>
      <c r="AH145" s="339"/>
      <c r="AI145" s="339"/>
      <c r="AJ145" s="339"/>
      <c r="AK145" s="339"/>
      <c r="AL145" s="339"/>
      <c r="AM145" s="339"/>
      <c r="AN145" s="339"/>
      <c r="AO145" s="406"/>
      <c r="AP145" s="165"/>
      <c r="AW145" s="177"/>
      <c r="AX145" s="177"/>
      <c r="AY145" s="177"/>
      <c r="AZ145" s="177"/>
      <c r="BA145" s="177"/>
      <c r="BB145" s="177"/>
      <c r="BC145" s="177"/>
      <c r="BD145" s="177"/>
      <c r="BE145" s="177"/>
      <c r="BF145" s="177"/>
      <c r="BG145" s="177"/>
      <c r="BH145" s="177"/>
      <c r="BI145" s="177"/>
      <c r="BJ145" s="177"/>
      <c r="BK145" s="177"/>
      <c r="BL145" s="177"/>
    </row>
    <row r="146" spans="2:64" ht="9.75" hidden="1" customHeight="1">
      <c r="B146" s="163"/>
      <c r="C146" s="405"/>
      <c r="D146" s="339"/>
      <c r="E146" s="339"/>
      <c r="F146" s="339"/>
      <c r="G146" s="339"/>
      <c r="H146" s="339"/>
      <c r="I146" s="339"/>
      <c r="J146" s="339"/>
      <c r="K146" s="339"/>
      <c r="L146" s="339"/>
      <c r="M146" s="339"/>
      <c r="N146" s="339"/>
      <c r="O146" s="339"/>
      <c r="P146" s="339"/>
      <c r="Q146" s="339"/>
      <c r="R146" s="339"/>
      <c r="S146" s="339"/>
      <c r="T146" s="339"/>
      <c r="U146" s="406"/>
      <c r="V146" s="168"/>
      <c r="W146" s="405"/>
      <c r="X146" s="339"/>
      <c r="Y146" s="339"/>
      <c r="Z146" s="339"/>
      <c r="AA146" s="339"/>
      <c r="AB146" s="339"/>
      <c r="AC146" s="339"/>
      <c r="AD146" s="339"/>
      <c r="AE146" s="339"/>
      <c r="AF146" s="339"/>
      <c r="AG146" s="339"/>
      <c r="AH146" s="339"/>
      <c r="AI146" s="339"/>
      <c r="AJ146" s="339"/>
      <c r="AK146" s="339"/>
      <c r="AL146" s="339"/>
      <c r="AM146" s="339"/>
      <c r="AN146" s="339"/>
      <c r="AO146" s="406"/>
      <c r="AP146" s="165"/>
      <c r="AW146" s="177"/>
      <c r="AX146" s="177"/>
      <c r="AY146" s="177"/>
      <c r="AZ146" s="177"/>
      <c r="BA146" s="177"/>
      <c r="BB146" s="177"/>
      <c r="BC146" s="177"/>
      <c r="BD146" s="177"/>
      <c r="BE146" s="177"/>
      <c r="BF146" s="177"/>
      <c r="BG146" s="177"/>
      <c r="BH146" s="177"/>
      <c r="BI146" s="177"/>
      <c r="BJ146" s="177"/>
      <c r="BK146" s="177"/>
      <c r="BL146" s="177"/>
    </row>
    <row r="147" spans="2:64" ht="9.75" hidden="1" customHeight="1">
      <c r="B147" s="163"/>
      <c r="C147" s="405"/>
      <c r="D147" s="339"/>
      <c r="E147" s="339"/>
      <c r="F147" s="339"/>
      <c r="G147" s="339"/>
      <c r="H147" s="339"/>
      <c r="I147" s="339"/>
      <c r="J147" s="339"/>
      <c r="K147" s="339"/>
      <c r="L147" s="339"/>
      <c r="M147" s="339"/>
      <c r="N147" s="339"/>
      <c r="O147" s="339"/>
      <c r="P147" s="339"/>
      <c r="Q147" s="339"/>
      <c r="R147" s="339"/>
      <c r="S147" s="339"/>
      <c r="T147" s="339"/>
      <c r="U147" s="406"/>
      <c r="V147" s="164"/>
      <c r="W147" s="405"/>
      <c r="X147" s="339"/>
      <c r="Y147" s="339"/>
      <c r="Z147" s="339"/>
      <c r="AA147" s="339"/>
      <c r="AB147" s="339"/>
      <c r="AC147" s="339"/>
      <c r="AD147" s="339"/>
      <c r="AE147" s="339"/>
      <c r="AF147" s="339"/>
      <c r="AG147" s="339"/>
      <c r="AH147" s="339"/>
      <c r="AI147" s="339"/>
      <c r="AJ147" s="339"/>
      <c r="AK147" s="339"/>
      <c r="AL147" s="339"/>
      <c r="AM147" s="339"/>
      <c r="AN147" s="339"/>
      <c r="AO147" s="406"/>
      <c r="AP147" s="165"/>
      <c r="AW147" s="177"/>
      <c r="AX147" s="177"/>
      <c r="AY147" s="177"/>
      <c r="AZ147" s="177"/>
      <c r="BA147" s="177"/>
      <c r="BB147" s="177"/>
      <c r="BC147" s="177"/>
      <c r="BD147" s="177"/>
      <c r="BE147" s="177"/>
      <c r="BF147" s="177"/>
      <c r="BG147" s="177"/>
      <c r="BH147" s="177"/>
      <c r="BI147" s="177"/>
      <c r="BJ147" s="177"/>
      <c r="BK147" s="177"/>
      <c r="BL147" s="177"/>
    </row>
    <row r="148" spans="2:64" ht="9.75" hidden="1" customHeight="1">
      <c r="B148" s="163"/>
      <c r="C148" s="352"/>
      <c r="D148" s="353"/>
      <c r="E148" s="353"/>
      <c r="F148" s="353"/>
      <c r="G148" s="353"/>
      <c r="H148" s="353"/>
      <c r="I148" s="353"/>
      <c r="J148" s="353"/>
      <c r="K148" s="353"/>
      <c r="L148" s="353"/>
      <c r="M148" s="353"/>
      <c r="N148" s="353"/>
      <c r="O148" s="353"/>
      <c r="P148" s="353"/>
      <c r="Q148" s="353"/>
      <c r="R148" s="353"/>
      <c r="S148" s="353"/>
      <c r="T148" s="353"/>
      <c r="U148" s="354"/>
      <c r="V148" s="164"/>
      <c r="W148" s="405"/>
      <c r="X148" s="339"/>
      <c r="Y148" s="339"/>
      <c r="Z148" s="339"/>
      <c r="AA148" s="339"/>
      <c r="AB148" s="339"/>
      <c r="AC148" s="339"/>
      <c r="AD148" s="339"/>
      <c r="AE148" s="339"/>
      <c r="AF148" s="339"/>
      <c r="AG148" s="339"/>
      <c r="AH148" s="339"/>
      <c r="AI148" s="339"/>
      <c r="AJ148" s="339"/>
      <c r="AK148" s="339"/>
      <c r="AL148" s="339"/>
      <c r="AM148" s="339"/>
      <c r="AN148" s="339"/>
      <c r="AO148" s="406"/>
      <c r="AP148" s="165"/>
      <c r="AW148" s="177"/>
      <c r="AX148" s="177"/>
      <c r="AY148" s="177"/>
      <c r="AZ148" s="177"/>
      <c r="BA148" s="177"/>
      <c r="BB148" s="177"/>
      <c r="BC148" s="177"/>
      <c r="BD148" s="177"/>
      <c r="BE148" s="177"/>
      <c r="BF148" s="177"/>
      <c r="BG148" s="177"/>
      <c r="BH148" s="177"/>
      <c r="BI148" s="177"/>
      <c r="BJ148" s="177"/>
      <c r="BK148" s="177"/>
      <c r="BL148" s="177"/>
    </row>
    <row r="149" spans="2:64" ht="9.75" hidden="1" customHeight="1">
      <c r="B149" s="163"/>
      <c r="C149" s="427" t="s">
        <v>747</v>
      </c>
      <c r="D149" s="328"/>
      <c r="E149" s="328"/>
      <c r="F149" s="328"/>
      <c r="G149" s="328"/>
      <c r="H149" s="328"/>
      <c r="I149" s="328"/>
      <c r="J149" s="328"/>
      <c r="K149" s="328"/>
      <c r="L149" s="328"/>
      <c r="M149" s="328"/>
      <c r="N149" s="328"/>
      <c r="O149" s="328"/>
      <c r="P149" s="328"/>
      <c r="Q149" s="328"/>
      <c r="R149" s="328"/>
      <c r="S149" s="328"/>
      <c r="T149" s="328"/>
      <c r="U149" s="326"/>
      <c r="V149" s="164"/>
      <c r="W149" s="427" t="s">
        <v>750</v>
      </c>
      <c r="X149" s="328"/>
      <c r="Y149" s="328"/>
      <c r="Z149" s="328"/>
      <c r="AA149" s="328"/>
      <c r="AB149" s="328"/>
      <c r="AC149" s="328"/>
      <c r="AD149" s="328"/>
      <c r="AE149" s="328"/>
      <c r="AF149" s="328"/>
      <c r="AG149" s="328"/>
      <c r="AH149" s="328"/>
      <c r="AI149" s="328"/>
      <c r="AJ149" s="328"/>
      <c r="AK149" s="328"/>
      <c r="AL149" s="328"/>
      <c r="AM149" s="328"/>
      <c r="AN149" s="328"/>
      <c r="AO149" s="326"/>
      <c r="AP149" s="165"/>
      <c r="AR149" s="179" t="s">
        <v>5</v>
      </c>
    </row>
    <row r="150" spans="2:64" ht="9.75" hidden="1" customHeight="1">
      <c r="B150" s="163"/>
      <c r="C150" s="398" t="s">
        <v>756</v>
      </c>
      <c r="D150" s="328"/>
      <c r="E150" s="328"/>
      <c r="F150" s="328"/>
      <c r="G150" s="328"/>
      <c r="H150" s="328"/>
      <c r="I150" s="328"/>
      <c r="J150" s="328"/>
      <c r="K150" s="328"/>
      <c r="L150" s="328"/>
      <c r="M150" s="328"/>
      <c r="N150" s="328"/>
      <c r="O150" s="328"/>
      <c r="P150" s="328"/>
      <c r="Q150" s="328"/>
      <c r="R150" s="328"/>
      <c r="S150" s="328"/>
      <c r="T150" s="328"/>
      <c r="U150" s="326"/>
      <c r="V150" s="164"/>
      <c r="W150" s="398" t="s">
        <v>757</v>
      </c>
      <c r="X150" s="328"/>
      <c r="Y150" s="328"/>
      <c r="Z150" s="328"/>
      <c r="AA150" s="328"/>
      <c r="AB150" s="328"/>
      <c r="AC150" s="328"/>
      <c r="AD150" s="328"/>
      <c r="AE150" s="328"/>
      <c r="AF150" s="328"/>
      <c r="AG150" s="328"/>
      <c r="AH150" s="328"/>
      <c r="AI150" s="328"/>
      <c r="AJ150" s="328"/>
      <c r="AK150" s="328"/>
      <c r="AL150" s="328"/>
      <c r="AM150" s="328"/>
      <c r="AN150" s="328"/>
      <c r="AO150" s="326"/>
      <c r="AP150" s="165"/>
    </row>
    <row r="151" spans="2:64" ht="9.75" hidden="1" customHeight="1">
      <c r="B151" s="410"/>
      <c r="C151" s="404"/>
      <c r="D151" s="350"/>
      <c r="E151" s="350"/>
      <c r="F151" s="350"/>
      <c r="G151" s="350"/>
      <c r="H151" s="350"/>
      <c r="I151" s="350"/>
      <c r="J151" s="350"/>
      <c r="K151" s="350"/>
      <c r="L151" s="350"/>
      <c r="M151" s="350"/>
      <c r="N151" s="350"/>
      <c r="O151" s="350"/>
      <c r="P151" s="350"/>
      <c r="Q151" s="350"/>
      <c r="R151" s="350"/>
      <c r="S151" s="350"/>
      <c r="T151" s="350"/>
      <c r="U151" s="351"/>
      <c r="V151" s="452"/>
      <c r="W151" s="404"/>
      <c r="X151" s="350"/>
      <c r="Y151" s="350"/>
      <c r="Z151" s="350"/>
      <c r="AA151" s="350"/>
      <c r="AB151" s="350"/>
      <c r="AC151" s="350"/>
      <c r="AD151" s="350"/>
      <c r="AE151" s="350"/>
      <c r="AF151" s="350"/>
      <c r="AG151" s="350"/>
      <c r="AH151" s="350"/>
      <c r="AI151" s="350"/>
      <c r="AJ151" s="350"/>
      <c r="AK151" s="350"/>
      <c r="AL151" s="350"/>
      <c r="AM151" s="350"/>
      <c r="AN151" s="350"/>
      <c r="AO151" s="351"/>
      <c r="AP151" s="454"/>
    </row>
    <row r="152" spans="2:64" ht="9.75" hidden="1" customHeight="1">
      <c r="B152" s="411"/>
      <c r="C152" s="405"/>
      <c r="D152" s="339"/>
      <c r="E152" s="339"/>
      <c r="F152" s="339"/>
      <c r="G152" s="339"/>
      <c r="H152" s="339"/>
      <c r="I152" s="339"/>
      <c r="J152" s="339"/>
      <c r="K152" s="339"/>
      <c r="L152" s="339"/>
      <c r="M152" s="339"/>
      <c r="N152" s="339"/>
      <c r="O152" s="339"/>
      <c r="P152" s="339"/>
      <c r="Q152" s="339"/>
      <c r="R152" s="339"/>
      <c r="S152" s="339"/>
      <c r="T152" s="339"/>
      <c r="U152" s="406"/>
      <c r="V152" s="453"/>
      <c r="W152" s="405"/>
      <c r="X152" s="339"/>
      <c r="Y152" s="339"/>
      <c r="Z152" s="339"/>
      <c r="AA152" s="339"/>
      <c r="AB152" s="339"/>
      <c r="AC152" s="339"/>
      <c r="AD152" s="339"/>
      <c r="AE152" s="339"/>
      <c r="AF152" s="339"/>
      <c r="AG152" s="339"/>
      <c r="AH152" s="339"/>
      <c r="AI152" s="339"/>
      <c r="AJ152" s="339"/>
      <c r="AK152" s="339"/>
      <c r="AL152" s="339"/>
      <c r="AM152" s="339"/>
      <c r="AN152" s="339"/>
      <c r="AO152" s="406"/>
      <c r="AP152" s="455"/>
    </row>
    <row r="153" spans="2:64" ht="9.75" hidden="1" customHeight="1">
      <c r="B153" s="411"/>
      <c r="C153" s="405"/>
      <c r="D153" s="339"/>
      <c r="E153" s="339"/>
      <c r="F153" s="339"/>
      <c r="G153" s="339"/>
      <c r="H153" s="339"/>
      <c r="I153" s="339"/>
      <c r="J153" s="339"/>
      <c r="K153" s="339"/>
      <c r="L153" s="339"/>
      <c r="M153" s="339"/>
      <c r="N153" s="339"/>
      <c r="O153" s="339"/>
      <c r="P153" s="339"/>
      <c r="Q153" s="339"/>
      <c r="R153" s="339"/>
      <c r="S153" s="339"/>
      <c r="T153" s="339"/>
      <c r="U153" s="406"/>
      <c r="V153" s="453"/>
      <c r="W153" s="405"/>
      <c r="X153" s="339"/>
      <c r="Y153" s="339"/>
      <c r="Z153" s="339"/>
      <c r="AA153" s="339"/>
      <c r="AB153" s="339"/>
      <c r="AC153" s="339"/>
      <c r="AD153" s="339"/>
      <c r="AE153" s="339"/>
      <c r="AF153" s="339"/>
      <c r="AG153" s="339"/>
      <c r="AH153" s="339"/>
      <c r="AI153" s="339"/>
      <c r="AJ153" s="339"/>
      <c r="AK153" s="339"/>
      <c r="AL153" s="339"/>
      <c r="AM153" s="339"/>
      <c r="AN153" s="339"/>
      <c r="AO153" s="406"/>
      <c r="AP153" s="455"/>
    </row>
    <row r="154" spans="2:64" ht="9.75" hidden="1" customHeight="1">
      <c r="B154" s="411"/>
      <c r="C154" s="405"/>
      <c r="D154" s="339"/>
      <c r="E154" s="339"/>
      <c r="F154" s="339"/>
      <c r="G154" s="339"/>
      <c r="H154" s="339"/>
      <c r="I154" s="339"/>
      <c r="J154" s="339"/>
      <c r="K154" s="339"/>
      <c r="L154" s="339"/>
      <c r="M154" s="339"/>
      <c r="N154" s="339"/>
      <c r="O154" s="339"/>
      <c r="P154" s="339"/>
      <c r="Q154" s="339"/>
      <c r="R154" s="339"/>
      <c r="S154" s="339"/>
      <c r="T154" s="339"/>
      <c r="U154" s="406"/>
      <c r="V154" s="453"/>
      <c r="W154" s="405"/>
      <c r="X154" s="339"/>
      <c r="Y154" s="339"/>
      <c r="Z154" s="339"/>
      <c r="AA154" s="339"/>
      <c r="AB154" s="339"/>
      <c r="AC154" s="339"/>
      <c r="AD154" s="339"/>
      <c r="AE154" s="339"/>
      <c r="AF154" s="339"/>
      <c r="AG154" s="339"/>
      <c r="AH154" s="339"/>
      <c r="AI154" s="339"/>
      <c r="AJ154" s="339"/>
      <c r="AK154" s="339"/>
      <c r="AL154" s="339"/>
      <c r="AM154" s="339"/>
      <c r="AN154" s="339"/>
      <c r="AO154" s="406"/>
      <c r="AP154" s="455"/>
    </row>
    <row r="155" spans="2:64" ht="9.75" hidden="1" customHeight="1">
      <c r="B155" s="411"/>
      <c r="C155" s="405"/>
      <c r="D155" s="339"/>
      <c r="E155" s="339"/>
      <c r="F155" s="339"/>
      <c r="G155" s="339"/>
      <c r="H155" s="339"/>
      <c r="I155" s="339"/>
      <c r="J155" s="339"/>
      <c r="K155" s="339"/>
      <c r="L155" s="339"/>
      <c r="M155" s="339"/>
      <c r="N155" s="339"/>
      <c r="O155" s="339"/>
      <c r="P155" s="339"/>
      <c r="Q155" s="339"/>
      <c r="R155" s="339"/>
      <c r="S155" s="339"/>
      <c r="T155" s="339"/>
      <c r="U155" s="406"/>
      <c r="V155" s="453"/>
      <c r="W155" s="405"/>
      <c r="X155" s="339"/>
      <c r="Y155" s="339"/>
      <c r="Z155" s="339"/>
      <c r="AA155" s="339"/>
      <c r="AB155" s="339"/>
      <c r="AC155" s="339"/>
      <c r="AD155" s="339"/>
      <c r="AE155" s="339"/>
      <c r="AF155" s="339"/>
      <c r="AG155" s="339"/>
      <c r="AH155" s="339"/>
      <c r="AI155" s="339"/>
      <c r="AJ155" s="339"/>
      <c r="AK155" s="339"/>
      <c r="AL155" s="339"/>
      <c r="AM155" s="339"/>
      <c r="AN155" s="339"/>
      <c r="AO155" s="406"/>
      <c r="AP155" s="455"/>
    </row>
    <row r="156" spans="2:64" ht="9.75" hidden="1" customHeight="1">
      <c r="B156" s="411"/>
      <c r="C156" s="405"/>
      <c r="D156" s="339"/>
      <c r="E156" s="339"/>
      <c r="F156" s="339"/>
      <c r="G156" s="339"/>
      <c r="H156" s="339"/>
      <c r="I156" s="339"/>
      <c r="J156" s="339"/>
      <c r="K156" s="339"/>
      <c r="L156" s="339"/>
      <c r="M156" s="339"/>
      <c r="N156" s="339"/>
      <c r="O156" s="339"/>
      <c r="P156" s="339"/>
      <c r="Q156" s="339"/>
      <c r="R156" s="339"/>
      <c r="S156" s="339"/>
      <c r="T156" s="339"/>
      <c r="U156" s="406"/>
      <c r="V156" s="453"/>
      <c r="W156" s="405"/>
      <c r="X156" s="339"/>
      <c r="Y156" s="339"/>
      <c r="Z156" s="339"/>
      <c r="AA156" s="339"/>
      <c r="AB156" s="339"/>
      <c r="AC156" s="339"/>
      <c r="AD156" s="339"/>
      <c r="AE156" s="339"/>
      <c r="AF156" s="339"/>
      <c r="AG156" s="339"/>
      <c r="AH156" s="339"/>
      <c r="AI156" s="339"/>
      <c r="AJ156" s="339"/>
      <c r="AK156" s="339"/>
      <c r="AL156" s="339"/>
      <c r="AM156" s="339"/>
      <c r="AN156" s="339"/>
      <c r="AO156" s="406"/>
      <c r="AP156" s="455"/>
    </row>
    <row r="157" spans="2:64" ht="9.75" hidden="1" customHeight="1">
      <c r="B157" s="411"/>
      <c r="C157" s="405"/>
      <c r="D157" s="339"/>
      <c r="E157" s="339"/>
      <c r="F157" s="339"/>
      <c r="G157" s="339"/>
      <c r="H157" s="339"/>
      <c r="I157" s="339"/>
      <c r="J157" s="339"/>
      <c r="K157" s="339"/>
      <c r="L157" s="339"/>
      <c r="M157" s="339"/>
      <c r="N157" s="339"/>
      <c r="O157" s="339"/>
      <c r="P157" s="339"/>
      <c r="Q157" s="339"/>
      <c r="R157" s="339"/>
      <c r="S157" s="339"/>
      <c r="T157" s="339"/>
      <c r="U157" s="406"/>
      <c r="V157" s="453"/>
      <c r="W157" s="405"/>
      <c r="X157" s="339"/>
      <c r="Y157" s="339"/>
      <c r="Z157" s="339"/>
      <c r="AA157" s="339"/>
      <c r="AB157" s="339"/>
      <c r="AC157" s="339"/>
      <c r="AD157" s="339"/>
      <c r="AE157" s="339"/>
      <c r="AF157" s="339"/>
      <c r="AG157" s="339"/>
      <c r="AH157" s="339"/>
      <c r="AI157" s="339"/>
      <c r="AJ157" s="339"/>
      <c r="AK157" s="339"/>
      <c r="AL157" s="339"/>
      <c r="AM157" s="339"/>
      <c r="AN157" s="339"/>
      <c r="AO157" s="406"/>
      <c r="AP157" s="455"/>
    </row>
    <row r="158" spans="2:64" ht="9.75" hidden="1" customHeight="1">
      <c r="B158" s="411"/>
      <c r="C158" s="405"/>
      <c r="D158" s="339"/>
      <c r="E158" s="339"/>
      <c r="F158" s="339"/>
      <c r="G158" s="339"/>
      <c r="H158" s="339"/>
      <c r="I158" s="339"/>
      <c r="J158" s="339"/>
      <c r="K158" s="339"/>
      <c r="L158" s="339"/>
      <c r="M158" s="339"/>
      <c r="N158" s="339"/>
      <c r="O158" s="339"/>
      <c r="P158" s="339"/>
      <c r="Q158" s="339"/>
      <c r="R158" s="339"/>
      <c r="S158" s="339"/>
      <c r="T158" s="339"/>
      <c r="U158" s="406"/>
      <c r="V158" s="453"/>
      <c r="W158" s="405"/>
      <c r="X158" s="339"/>
      <c r="Y158" s="339"/>
      <c r="Z158" s="339"/>
      <c r="AA158" s="339"/>
      <c r="AB158" s="339"/>
      <c r="AC158" s="339"/>
      <c r="AD158" s="339"/>
      <c r="AE158" s="339"/>
      <c r="AF158" s="339"/>
      <c r="AG158" s="339"/>
      <c r="AH158" s="339"/>
      <c r="AI158" s="339"/>
      <c r="AJ158" s="339"/>
      <c r="AK158" s="339"/>
      <c r="AL158" s="339"/>
      <c r="AM158" s="339"/>
      <c r="AN158" s="339"/>
      <c r="AO158" s="406"/>
      <c r="AP158" s="455"/>
    </row>
    <row r="159" spans="2:64" ht="9.75" hidden="1" customHeight="1">
      <c r="B159" s="411"/>
      <c r="C159" s="405"/>
      <c r="D159" s="339"/>
      <c r="E159" s="339"/>
      <c r="F159" s="339"/>
      <c r="G159" s="339"/>
      <c r="H159" s="339"/>
      <c r="I159" s="339"/>
      <c r="J159" s="339"/>
      <c r="K159" s="339"/>
      <c r="L159" s="339"/>
      <c r="M159" s="339"/>
      <c r="N159" s="339"/>
      <c r="O159" s="339"/>
      <c r="P159" s="339"/>
      <c r="Q159" s="339"/>
      <c r="R159" s="339"/>
      <c r="S159" s="339"/>
      <c r="T159" s="339"/>
      <c r="U159" s="406"/>
      <c r="V159" s="453"/>
      <c r="W159" s="405"/>
      <c r="X159" s="339"/>
      <c r="Y159" s="339"/>
      <c r="Z159" s="339"/>
      <c r="AA159" s="339"/>
      <c r="AB159" s="339"/>
      <c r="AC159" s="339"/>
      <c r="AD159" s="339"/>
      <c r="AE159" s="339"/>
      <c r="AF159" s="339"/>
      <c r="AG159" s="339"/>
      <c r="AH159" s="339"/>
      <c r="AI159" s="339"/>
      <c r="AJ159" s="339"/>
      <c r="AK159" s="339"/>
      <c r="AL159" s="339"/>
      <c r="AM159" s="339"/>
      <c r="AN159" s="339"/>
      <c r="AO159" s="406"/>
      <c r="AP159" s="455"/>
    </row>
    <row r="160" spans="2:64" ht="9.75" hidden="1" customHeight="1">
      <c r="B160" s="411"/>
      <c r="C160" s="405"/>
      <c r="D160" s="339"/>
      <c r="E160" s="339"/>
      <c r="F160" s="339"/>
      <c r="G160" s="339"/>
      <c r="H160" s="339"/>
      <c r="I160" s="339"/>
      <c r="J160" s="339"/>
      <c r="K160" s="339"/>
      <c r="L160" s="339"/>
      <c r="M160" s="339"/>
      <c r="N160" s="339"/>
      <c r="O160" s="339"/>
      <c r="P160" s="339"/>
      <c r="Q160" s="339"/>
      <c r="R160" s="339"/>
      <c r="S160" s="339"/>
      <c r="T160" s="339"/>
      <c r="U160" s="406"/>
      <c r="V160" s="453"/>
      <c r="W160" s="405"/>
      <c r="X160" s="339"/>
      <c r="Y160" s="339"/>
      <c r="Z160" s="339"/>
      <c r="AA160" s="339"/>
      <c r="AB160" s="339"/>
      <c r="AC160" s="339"/>
      <c r="AD160" s="339"/>
      <c r="AE160" s="339"/>
      <c r="AF160" s="339"/>
      <c r="AG160" s="339"/>
      <c r="AH160" s="339"/>
      <c r="AI160" s="339"/>
      <c r="AJ160" s="339"/>
      <c r="AK160" s="339"/>
      <c r="AL160" s="339"/>
      <c r="AM160" s="339"/>
      <c r="AN160" s="339"/>
      <c r="AO160" s="406"/>
      <c r="AP160" s="455"/>
    </row>
    <row r="161" spans="2:42" ht="9.75" hidden="1" customHeight="1">
      <c r="B161" s="411"/>
      <c r="C161" s="405"/>
      <c r="D161" s="339"/>
      <c r="E161" s="339"/>
      <c r="F161" s="339"/>
      <c r="G161" s="339"/>
      <c r="H161" s="339"/>
      <c r="I161" s="339"/>
      <c r="J161" s="339"/>
      <c r="K161" s="339"/>
      <c r="L161" s="339"/>
      <c r="M161" s="339"/>
      <c r="N161" s="339"/>
      <c r="O161" s="339"/>
      <c r="P161" s="339"/>
      <c r="Q161" s="339"/>
      <c r="R161" s="339"/>
      <c r="S161" s="339"/>
      <c r="T161" s="339"/>
      <c r="U161" s="406"/>
      <c r="V161" s="453"/>
      <c r="W161" s="405"/>
      <c r="X161" s="339"/>
      <c r="Y161" s="339"/>
      <c r="Z161" s="339"/>
      <c r="AA161" s="339"/>
      <c r="AB161" s="339"/>
      <c r="AC161" s="339"/>
      <c r="AD161" s="339"/>
      <c r="AE161" s="339"/>
      <c r="AF161" s="339"/>
      <c r="AG161" s="339"/>
      <c r="AH161" s="339"/>
      <c r="AI161" s="339"/>
      <c r="AJ161" s="339"/>
      <c r="AK161" s="339"/>
      <c r="AL161" s="339"/>
      <c r="AM161" s="339"/>
      <c r="AN161" s="339"/>
      <c r="AO161" s="406"/>
      <c r="AP161" s="455"/>
    </row>
    <row r="162" spans="2:42" ht="9.75" hidden="1" customHeight="1">
      <c r="B162" s="411"/>
      <c r="C162" s="405"/>
      <c r="D162" s="339"/>
      <c r="E162" s="339"/>
      <c r="F162" s="339"/>
      <c r="G162" s="339"/>
      <c r="H162" s="339"/>
      <c r="I162" s="339"/>
      <c r="J162" s="339"/>
      <c r="K162" s="339"/>
      <c r="L162" s="339"/>
      <c r="M162" s="339"/>
      <c r="N162" s="339"/>
      <c r="O162" s="339"/>
      <c r="P162" s="339"/>
      <c r="Q162" s="339"/>
      <c r="R162" s="339"/>
      <c r="S162" s="339"/>
      <c r="T162" s="339"/>
      <c r="U162" s="406"/>
      <c r="V162" s="453"/>
      <c r="W162" s="405"/>
      <c r="X162" s="339"/>
      <c r="Y162" s="339"/>
      <c r="Z162" s="339"/>
      <c r="AA162" s="339"/>
      <c r="AB162" s="339"/>
      <c r="AC162" s="339"/>
      <c r="AD162" s="339"/>
      <c r="AE162" s="339"/>
      <c r="AF162" s="339"/>
      <c r="AG162" s="339"/>
      <c r="AH162" s="339"/>
      <c r="AI162" s="339"/>
      <c r="AJ162" s="339"/>
      <c r="AK162" s="339"/>
      <c r="AL162" s="339"/>
      <c r="AM162" s="339"/>
      <c r="AN162" s="339"/>
      <c r="AO162" s="406"/>
      <c r="AP162" s="455"/>
    </row>
    <row r="163" spans="2:42" ht="9.75" hidden="1" customHeight="1">
      <c r="B163" s="411"/>
      <c r="C163" s="352"/>
      <c r="D163" s="353"/>
      <c r="E163" s="353"/>
      <c r="F163" s="353"/>
      <c r="G163" s="353"/>
      <c r="H163" s="353"/>
      <c r="I163" s="353"/>
      <c r="J163" s="353"/>
      <c r="K163" s="353"/>
      <c r="L163" s="353"/>
      <c r="M163" s="353"/>
      <c r="N163" s="353"/>
      <c r="O163" s="353"/>
      <c r="P163" s="353"/>
      <c r="Q163" s="353"/>
      <c r="R163" s="353"/>
      <c r="S163" s="353"/>
      <c r="T163" s="353"/>
      <c r="U163" s="354"/>
      <c r="V163" s="453"/>
      <c r="W163" s="352"/>
      <c r="X163" s="353"/>
      <c r="Y163" s="353"/>
      <c r="Z163" s="353"/>
      <c r="AA163" s="353"/>
      <c r="AB163" s="353"/>
      <c r="AC163" s="353"/>
      <c r="AD163" s="353"/>
      <c r="AE163" s="353"/>
      <c r="AF163" s="353"/>
      <c r="AG163" s="353"/>
      <c r="AH163" s="353"/>
      <c r="AI163" s="353"/>
      <c r="AJ163" s="353"/>
      <c r="AK163" s="353"/>
      <c r="AL163" s="353"/>
      <c r="AM163" s="353"/>
      <c r="AN163" s="353"/>
      <c r="AO163" s="354"/>
      <c r="AP163" s="455"/>
    </row>
    <row r="164" spans="2:42" ht="9.75" hidden="1" customHeight="1">
      <c r="B164" s="411"/>
      <c r="C164" s="416"/>
      <c r="D164" s="328"/>
      <c r="E164" s="328"/>
      <c r="F164" s="328"/>
      <c r="G164" s="328"/>
      <c r="H164" s="328"/>
      <c r="I164" s="328"/>
      <c r="J164" s="328"/>
      <c r="K164" s="328"/>
      <c r="L164" s="328"/>
      <c r="M164" s="328"/>
      <c r="N164" s="328"/>
      <c r="O164" s="328"/>
      <c r="P164" s="328"/>
      <c r="Q164" s="328"/>
      <c r="R164" s="328"/>
      <c r="S164" s="328"/>
      <c r="T164" s="328"/>
      <c r="U164" s="326"/>
      <c r="V164" s="453"/>
      <c r="W164" s="416" t="s">
        <v>750</v>
      </c>
      <c r="X164" s="328"/>
      <c r="Y164" s="328"/>
      <c r="Z164" s="328"/>
      <c r="AA164" s="328"/>
      <c r="AB164" s="328"/>
      <c r="AC164" s="328"/>
      <c r="AD164" s="328"/>
      <c r="AE164" s="328"/>
      <c r="AF164" s="328"/>
      <c r="AG164" s="328"/>
      <c r="AH164" s="328"/>
      <c r="AI164" s="328"/>
      <c r="AJ164" s="328"/>
      <c r="AK164" s="328"/>
      <c r="AL164" s="328"/>
      <c r="AM164" s="328"/>
      <c r="AN164" s="328"/>
      <c r="AO164" s="326"/>
      <c r="AP164" s="455"/>
    </row>
    <row r="165" spans="2:42" ht="9.75" hidden="1" customHeight="1">
      <c r="B165" s="163"/>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c r="AA165" s="164"/>
      <c r="AB165" s="164"/>
      <c r="AC165" s="164"/>
      <c r="AD165" s="164"/>
      <c r="AE165" s="164"/>
      <c r="AF165" s="164"/>
      <c r="AG165" s="164"/>
      <c r="AH165" s="164"/>
      <c r="AI165" s="164"/>
      <c r="AJ165" s="164"/>
      <c r="AK165" s="164"/>
      <c r="AL165" s="164"/>
      <c r="AM165" s="164"/>
      <c r="AN165" s="164"/>
      <c r="AO165" s="164"/>
      <c r="AP165" s="165"/>
    </row>
    <row r="166" spans="2:42" ht="9.75" hidden="1" customHeight="1">
      <c r="B166" s="410"/>
      <c r="C166" s="404"/>
      <c r="D166" s="350"/>
      <c r="E166" s="350"/>
      <c r="F166" s="350"/>
      <c r="G166" s="350"/>
      <c r="H166" s="350"/>
      <c r="I166" s="350"/>
      <c r="J166" s="350"/>
      <c r="K166" s="350"/>
      <c r="L166" s="350"/>
      <c r="M166" s="350"/>
      <c r="N166" s="350"/>
      <c r="O166" s="350"/>
      <c r="P166" s="350"/>
      <c r="Q166" s="350"/>
      <c r="R166" s="350"/>
      <c r="S166" s="350"/>
      <c r="T166" s="350"/>
      <c r="U166" s="351"/>
      <c r="V166" s="452"/>
      <c r="W166" s="404"/>
      <c r="X166" s="350"/>
      <c r="Y166" s="350"/>
      <c r="Z166" s="350"/>
      <c r="AA166" s="350"/>
      <c r="AB166" s="350"/>
      <c r="AC166" s="350"/>
      <c r="AD166" s="350"/>
      <c r="AE166" s="350"/>
      <c r="AF166" s="350"/>
      <c r="AG166" s="350"/>
      <c r="AH166" s="350"/>
      <c r="AI166" s="350"/>
      <c r="AJ166" s="350"/>
      <c r="AK166" s="350"/>
      <c r="AL166" s="350"/>
      <c r="AM166" s="350"/>
      <c r="AN166" s="350"/>
      <c r="AO166" s="351"/>
      <c r="AP166" s="454"/>
    </row>
    <row r="167" spans="2:42" ht="9.75" hidden="1" customHeight="1">
      <c r="B167" s="411"/>
      <c r="C167" s="405"/>
      <c r="D167" s="339"/>
      <c r="E167" s="339"/>
      <c r="F167" s="339"/>
      <c r="G167" s="339"/>
      <c r="H167" s="339"/>
      <c r="I167" s="339"/>
      <c r="J167" s="339"/>
      <c r="K167" s="339"/>
      <c r="L167" s="339"/>
      <c r="M167" s="339"/>
      <c r="N167" s="339"/>
      <c r="O167" s="339"/>
      <c r="P167" s="339"/>
      <c r="Q167" s="339"/>
      <c r="R167" s="339"/>
      <c r="S167" s="339"/>
      <c r="T167" s="339"/>
      <c r="U167" s="406"/>
      <c r="V167" s="453"/>
      <c r="W167" s="405"/>
      <c r="X167" s="339"/>
      <c r="Y167" s="339"/>
      <c r="Z167" s="339"/>
      <c r="AA167" s="339"/>
      <c r="AB167" s="339"/>
      <c r="AC167" s="339"/>
      <c r="AD167" s="339"/>
      <c r="AE167" s="339"/>
      <c r="AF167" s="339"/>
      <c r="AG167" s="339"/>
      <c r="AH167" s="339"/>
      <c r="AI167" s="339"/>
      <c r="AJ167" s="339"/>
      <c r="AK167" s="339"/>
      <c r="AL167" s="339"/>
      <c r="AM167" s="339"/>
      <c r="AN167" s="339"/>
      <c r="AO167" s="406"/>
      <c r="AP167" s="455"/>
    </row>
    <row r="168" spans="2:42" ht="9.75" hidden="1" customHeight="1">
      <c r="B168" s="411"/>
      <c r="C168" s="405"/>
      <c r="D168" s="339"/>
      <c r="E168" s="339"/>
      <c r="F168" s="339"/>
      <c r="G168" s="339"/>
      <c r="H168" s="339"/>
      <c r="I168" s="339"/>
      <c r="J168" s="339"/>
      <c r="K168" s="339"/>
      <c r="L168" s="339"/>
      <c r="M168" s="339"/>
      <c r="N168" s="339"/>
      <c r="O168" s="339"/>
      <c r="P168" s="339"/>
      <c r="Q168" s="339"/>
      <c r="R168" s="339"/>
      <c r="S168" s="339"/>
      <c r="T168" s="339"/>
      <c r="U168" s="406"/>
      <c r="V168" s="453"/>
      <c r="W168" s="405"/>
      <c r="X168" s="339"/>
      <c r="Y168" s="339"/>
      <c r="Z168" s="339"/>
      <c r="AA168" s="339"/>
      <c r="AB168" s="339"/>
      <c r="AC168" s="339"/>
      <c r="AD168" s="339"/>
      <c r="AE168" s="339"/>
      <c r="AF168" s="339"/>
      <c r="AG168" s="339"/>
      <c r="AH168" s="339"/>
      <c r="AI168" s="339"/>
      <c r="AJ168" s="339"/>
      <c r="AK168" s="339"/>
      <c r="AL168" s="339"/>
      <c r="AM168" s="339"/>
      <c r="AN168" s="339"/>
      <c r="AO168" s="406"/>
      <c r="AP168" s="455"/>
    </row>
    <row r="169" spans="2:42" ht="9.75" hidden="1" customHeight="1">
      <c r="B169" s="411"/>
      <c r="C169" s="405"/>
      <c r="D169" s="339"/>
      <c r="E169" s="339"/>
      <c r="F169" s="339"/>
      <c r="G169" s="339"/>
      <c r="H169" s="339"/>
      <c r="I169" s="339"/>
      <c r="J169" s="339"/>
      <c r="K169" s="339"/>
      <c r="L169" s="339"/>
      <c r="M169" s="339"/>
      <c r="N169" s="339"/>
      <c r="O169" s="339"/>
      <c r="P169" s="339"/>
      <c r="Q169" s="339"/>
      <c r="R169" s="339"/>
      <c r="S169" s="339"/>
      <c r="T169" s="339"/>
      <c r="U169" s="406"/>
      <c r="V169" s="453"/>
      <c r="W169" s="405"/>
      <c r="X169" s="339"/>
      <c r="Y169" s="339"/>
      <c r="Z169" s="339"/>
      <c r="AA169" s="339"/>
      <c r="AB169" s="339"/>
      <c r="AC169" s="339"/>
      <c r="AD169" s="339"/>
      <c r="AE169" s="339"/>
      <c r="AF169" s="339"/>
      <c r="AG169" s="339"/>
      <c r="AH169" s="339"/>
      <c r="AI169" s="339"/>
      <c r="AJ169" s="339"/>
      <c r="AK169" s="339"/>
      <c r="AL169" s="339"/>
      <c r="AM169" s="339"/>
      <c r="AN169" s="339"/>
      <c r="AO169" s="406"/>
      <c r="AP169" s="455"/>
    </row>
    <row r="170" spans="2:42" ht="9.75" hidden="1" customHeight="1">
      <c r="B170" s="411"/>
      <c r="C170" s="405"/>
      <c r="D170" s="339"/>
      <c r="E170" s="339"/>
      <c r="F170" s="339"/>
      <c r="G170" s="339"/>
      <c r="H170" s="339"/>
      <c r="I170" s="339"/>
      <c r="J170" s="339"/>
      <c r="K170" s="339"/>
      <c r="L170" s="339"/>
      <c r="M170" s="339"/>
      <c r="N170" s="339"/>
      <c r="O170" s="339"/>
      <c r="P170" s="339"/>
      <c r="Q170" s="339"/>
      <c r="R170" s="339"/>
      <c r="S170" s="339"/>
      <c r="T170" s="339"/>
      <c r="U170" s="406"/>
      <c r="V170" s="453"/>
      <c r="W170" s="405"/>
      <c r="X170" s="339"/>
      <c r="Y170" s="339"/>
      <c r="Z170" s="339"/>
      <c r="AA170" s="339"/>
      <c r="AB170" s="339"/>
      <c r="AC170" s="339"/>
      <c r="AD170" s="339"/>
      <c r="AE170" s="339"/>
      <c r="AF170" s="339"/>
      <c r="AG170" s="339"/>
      <c r="AH170" s="339"/>
      <c r="AI170" s="339"/>
      <c r="AJ170" s="339"/>
      <c r="AK170" s="339"/>
      <c r="AL170" s="339"/>
      <c r="AM170" s="339"/>
      <c r="AN170" s="339"/>
      <c r="AO170" s="406"/>
      <c r="AP170" s="455"/>
    </row>
    <row r="171" spans="2:42" ht="9.75" hidden="1" customHeight="1">
      <c r="B171" s="411"/>
      <c r="C171" s="405"/>
      <c r="D171" s="339"/>
      <c r="E171" s="339"/>
      <c r="F171" s="339"/>
      <c r="G171" s="339"/>
      <c r="H171" s="339"/>
      <c r="I171" s="339"/>
      <c r="J171" s="339"/>
      <c r="K171" s="339"/>
      <c r="L171" s="339"/>
      <c r="M171" s="339"/>
      <c r="N171" s="339"/>
      <c r="O171" s="339"/>
      <c r="P171" s="339"/>
      <c r="Q171" s="339"/>
      <c r="R171" s="339"/>
      <c r="S171" s="339"/>
      <c r="T171" s="339"/>
      <c r="U171" s="406"/>
      <c r="V171" s="453"/>
      <c r="W171" s="405"/>
      <c r="X171" s="339"/>
      <c r="Y171" s="339"/>
      <c r="Z171" s="339"/>
      <c r="AA171" s="339"/>
      <c r="AB171" s="339"/>
      <c r="AC171" s="339"/>
      <c r="AD171" s="339"/>
      <c r="AE171" s="339"/>
      <c r="AF171" s="339"/>
      <c r="AG171" s="339"/>
      <c r="AH171" s="339"/>
      <c r="AI171" s="339"/>
      <c r="AJ171" s="339"/>
      <c r="AK171" s="339"/>
      <c r="AL171" s="339"/>
      <c r="AM171" s="339"/>
      <c r="AN171" s="339"/>
      <c r="AO171" s="406"/>
      <c r="AP171" s="455"/>
    </row>
    <row r="172" spans="2:42" ht="9.75" hidden="1" customHeight="1">
      <c r="B172" s="411"/>
      <c r="C172" s="405"/>
      <c r="D172" s="339"/>
      <c r="E172" s="339"/>
      <c r="F172" s="339"/>
      <c r="G172" s="339"/>
      <c r="H172" s="339"/>
      <c r="I172" s="339"/>
      <c r="J172" s="339"/>
      <c r="K172" s="339"/>
      <c r="L172" s="339"/>
      <c r="M172" s="339"/>
      <c r="N172" s="339"/>
      <c r="O172" s="339"/>
      <c r="P172" s="339"/>
      <c r="Q172" s="339"/>
      <c r="R172" s="339"/>
      <c r="S172" s="339"/>
      <c r="T172" s="339"/>
      <c r="U172" s="406"/>
      <c r="V172" s="453"/>
      <c r="W172" s="405"/>
      <c r="X172" s="339"/>
      <c r="Y172" s="339"/>
      <c r="Z172" s="339"/>
      <c r="AA172" s="339"/>
      <c r="AB172" s="339"/>
      <c r="AC172" s="339"/>
      <c r="AD172" s="339"/>
      <c r="AE172" s="339"/>
      <c r="AF172" s="339"/>
      <c r="AG172" s="339"/>
      <c r="AH172" s="339"/>
      <c r="AI172" s="339"/>
      <c r="AJ172" s="339"/>
      <c r="AK172" s="339"/>
      <c r="AL172" s="339"/>
      <c r="AM172" s="339"/>
      <c r="AN172" s="339"/>
      <c r="AO172" s="406"/>
      <c r="AP172" s="455"/>
    </row>
    <row r="173" spans="2:42" ht="9.75" hidden="1" customHeight="1">
      <c r="B173" s="411"/>
      <c r="C173" s="405"/>
      <c r="D173" s="339"/>
      <c r="E173" s="339"/>
      <c r="F173" s="339"/>
      <c r="G173" s="339"/>
      <c r="H173" s="339"/>
      <c r="I173" s="339"/>
      <c r="J173" s="339"/>
      <c r="K173" s="339"/>
      <c r="L173" s="339"/>
      <c r="M173" s="339"/>
      <c r="N173" s="339"/>
      <c r="O173" s="339"/>
      <c r="P173" s="339"/>
      <c r="Q173" s="339"/>
      <c r="R173" s="339"/>
      <c r="S173" s="339"/>
      <c r="T173" s="339"/>
      <c r="U173" s="406"/>
      <c r="V173" s="453"/>
      <c r="W173" s="405"/>
      <c r="X173" s="339"/>
      <c r="Y173" s="339"/>
      <c r="Z173" s="339"/>
      <c r="AA173" s="339"/>
      <c r="AB173" s="339"/>
      <c r="AC173" s="339"/>
      <c r="AD173" s="339"/>
      <c r="AE173" s="339"/>
      <c r="AF173" s="339"/>
      <c r="AG173" s="339"/>
      <c r="AH173" s="339"/>
      <c r="AI173" s="339"/>
      <c r="AJ173" s="339"/>
      <c r="AK173" s="339"/>
      <c r="AL173" s="339"/>
      <c r="AM173" s="339"/>
      <c r="AN173" s="339"/>
      <c r="AO173" s="406"/>
      <c r="AP173" s="455"/>
    </row>
    <row r="174" spans="2:42" ht="9.75" hidden="1" customHeight="1">
      <c r="B174" s="411"/>
      <c r="C174" s="405"/>
      <c r="D174" s="339"/>
      <c r="E174" s="339"/>
      <c r="F174" s="339"/>
      <c r="G174" s="339"/>
      <c r="H174" s="339"/>
      <c r="I174" s="339"/>
      <c r="J174" s="339"/>
      <c r="K174" s="339"/>
      <c r="L174" s="339"/>
      <c r="M174" s="339"/>
      <c r="N174" s="339"/>
      <c r="O174" s="339"/>
      <c r="P174" s="339"/>
      <c r="Q174" s="339"/>
      <c r="R174" s="339"/>
      <c r="S174" s="339"/>
      <c r="T174" s="339"/>
      <c r="U174" s="406"/>
      <c r="V174" s="453"/>
      <c r="W174" s="405"/>
      <c r="X174" s="339"/>
      <c r="Y174" s="339"/>
      <c r="Z174" s="339"/>
      <c r="AA174" s="339"/>
      <c r="AB174" s="339"/>
      <c r="AC174" s="339"/>
      <c r="AD174" s="339"/>
      <c r="AE174" s="339"/>
      <c r="AF174" s="339"/>
      <c r="AG174" s="339"/>
      <c r="AH174" s="339"/>
      <c r="AI174" s="339"/>
      <c r="AJ174" s="339"/>
      <c r="AK174" s="339"/>
      <c r="AL174" s="339"/>
      <c r="AM174" s="339"/>
      <c r="AN174" s="339"/>
      <c r="AO174" s="406"/>
      <c r="AP174" s="455"/>
    </row>
    <row r="175" spans="2:42" ht="9.75" hidden="1" customHeight="1">
      <c r="B175" s="411"/>
      <c r="C175" s="405"/>
      <c r="D175" s="339"/>
      <c r="E175" s="339"/>
      <c r="F175" s="339"/>
      <c r="G175" s="339"/>
      <c r="H175" s="339"/>
      <c r="I175" s="339"/>
      <c r="J175" s="339"/>
      <c r="K175" s="339"/>
      <c r="L175" s="339"/>
      <c r="M175" s="339"/>
      <c r="N175" s="339"/>
      <c r="O175" s="339"/>
      <c r="P175" s="339"/>
      <c r="Q175" s="339"/>
      <c r="R175" s="339"/>
      <c r="S175" s="339"/>
      <c r="T175" s="339"/>
      <c r="U175" s="406"/>
      <c r="V175" s="453"/>
      <c r="W175" s="405"/>
      <c r="X175" s="339"/>
      <c r="Y175" s="339"/>
      <c r="Z175" s="339"/>
      <c r="AA175" s="339"/>
      <c r="AB175" s="339"/>
      <c r="AC175" s="339"/>
      <c r="AD175" s="339"/>
      <c r="AE175" s="339"/>
      <c r="AF175" s="339"/>
      <c r="AG175" s="339"/>
      <c r="AH175" s="339"/>
      <c r="AI175" s="339"/>
      <c r="AJ175" s="339"/>
      <c r="AK175" s="339"/>
      <c r="AL175" s="339"/>
      <c r="AM175" s="339"/>
      <c r="AN175" s="339"/>
      <c r="AO175" s="406"/>
      <c r="AP175" s="455"/>
    </row>
    <row r="176" spans="2:42" ht="9.75" hidden="1" customHeight="1">
      <c r="B176" s="411"/>
      <c r="C176" s="405"/>
      <c r="D176" s="339"/>
      <c r="E176" s="339"/>
      <c r="F176" s="339"/>
      <c r="G176" s="339"/>
      <c r="H176" s="339"/>
      <c r="I176" s="339"/>
      <c r="J176" s="339"/>
      <c r="K176" s="339"/>
      <c r="L176" s="339"/>
      <c r="M176" s="339"/>
      <c r="N176" s="339"/>
      <c r="O176" s="339"/>
      <c r="P176" s="339"/>
      <c r="Q176" s="339"/>
      <c r="R176" s="339"/>
      <c r="S176" s="339"/>
      <c r="T176" s="339"/>
      <c r="U176" s="406"/>
      <c r="V176" s="453"/>
      <c r="W176" s="405"/>
      <c r="X176" s="339"/>
      <c r="Y176" s="339"/>
      <c r="Z176" s="339"/>
      <c r="AA176" s="339"/>
      <c r="AB176" s="339"/>
      <c r="AC176" s="339"/>
      <c r="AD176" s="339"/>
      <c r="AE176" s="339"/>
      <c r="AF176" s="339"/>
      <c r="AG176" s="339"/>
      <c r="AH176" s="339"/>
      <c r="AI176" s="339"/>
      <c r="AJ176" s="339"/>
      <c r="AK176" s="339"/>
      <c r="AL176" s="339"/>
      <c r="AM176" s="339"/>
      <c r="AN176" s="339"/>
      <c r="AO176" s="406"/>
      <c r="AP176" s="455"/>
    </row>
    <row r="177" spans="2:42" ht="9.75" hidden="1" customHeight="1">
      <c r="B177" s="411"/>
      <c r="C177" s="405"/>
      <c r="D177" s="339"/>
      <c r="E177" s="339"/>
      <c r="F177" s="339"/>
      <c r="G177" s="339"/>
      <c r="H177" s="339"/>
      <c r="I177" s="339"/>
      <c r="J177" s="339"/>
      <c r="K177" s="339"/>
      <c r="L177" s="339"/>
      <c r="M177" s="339"/>
      <c r="N177" s="339"/>
      <c r="O177" s="339"/>
      <c r="P177" s="339"/>
      <c r="Q177" s="339"/>
      <c r="R177" s="339"/>
      <c r="S177" s="339"/>
      <c r="T177" s="339"/>
      <c r="U177" s="406"/>
      <c r="V177" s="453"/>
      <c r="W177" s="405"/>
      <c r="X177" s="339"/>
      <c r="Y177" s="339"/>
      <c r="Z177" s="339"/>
      <c r="AA177" s="339"/>
      <c r="AB177" s="339"/>
      <c r="AC177" s="339"/>
      <c r="AD177" s="339"/>
      <c r="AE177" s="339"/>
      <c r="AF177" s="339"/>
      <c r="AG177" s="339"/>
      <c r="AH177" s="339"/>
      <c r="AI177" s="339"/>
      <c r="AJ177" s="339"/>
      <c r="AK177" s="339"/>
      <c r="AL177" s="339"/>
      <c r="AM177" s="339"/>
      <c r="AN177" s="339"/>
      <c r="AO177" s="406"/>
      <c r="AP177" s="455"/>
    </row>
    <row r="178" spans="2:42" ht="9.75" hidden="1" customHeight="1">
      <c r="B178" s="411"/>
      <c r="C178" s="352"/>
      <c r="D178" s="353"/>
      <c r="E178" s="353"/>
      <c r="F178" s="353"/>
      <c r="G178" s="353"/>
      <c r="H178" s="353"/>
      <c r="I178" s="353"/>
      <c r="J178" s="353"/>
      <c r="K178" s="353"/>
      <c r="L178" s="353"/>
      <c r="M178" s="353"/>
      <c r="N178" s="353"/>
      <c r="O178" s="353"/>
      <c r="P178" s="353"/>
      <c r="Q178" s="353"/>
      <c r="R178" s="353"/>
      <c r="S178" s="353"/>
      <c r="T178" s="353"/>
      <c r="U178" s="354"/>
      <c r="V178" s="453"/>
      <c r="W178" s="352"/>
      <c r="X178" s="353"/>
      <c r="Y178" s="353"/>
      <c r="Z178" s="353"/>
      <c r="AA178" s="353"/>
      <c r="AB178" s="353"/>
      <c r="AC178" s="353"/>
      <c r="AD178" s="353"/>
      <c r="AE178" s="353"/>
      <c r="AF178" s="353"/>
      <c r="AG178" s="353"/>
      <c r="AH178" s="353"/>
      <c r="AI178" s="353"/>
      <c r="AJ178" s="353"/>
      <c r="AK178" s="353"/>
      <c r="AL178" s="353"/>
      <c r="AM178" s="353"/>
      <c r="AN178" s="353"/>
      <c r="AO178" s="354"/>
      <c r="AP178" s="455"/>
    </row>
    <row r="179" spans="2:42" ht="9.75" hidden="1" customHeight="1">
      <c r="B179" s="411"/>
      <c r="C179" s="416"/>
      <c r="D179" s="328"/>
      <c r="E179" s="328"/>
      <c r="F179" s="328"/>
      <c r="G179" s="328"/>
      <c r="H179" s="328"/>
      <c r="I179" s="328"/>
      <c r="J179" s="328"/>
      <c r="K179" s="328"/>
      <c r="L179" s="328"/>
      <c r="M179" s="328"/>
      <c r="N179" s="328"/>
      <c r="O179" s="328"/>
      <c r="P179" s="328"/>
      <c r="Q179" s="328"/>
      <c r="R179" s="328"/>
      <c r="S179" s="328"/>
      <c r="T179" s="328"/>
      <c r="U179" s="326"/>
      <c r="V179" s="453"/>
      <c r="W179" s="456"/>
      <c r="X179" s="328"/>
      <c r="Y179" s="328"/>
      <c r="Z179" s="328"/>
      <c r="AA179" s="328"/>
      <c r="AB179" s="328"/>
      <c r="AC179" s="328"/>
      <c r="AD179" s="328"/>
      <c r="AE179" s="328"/>
      <c r="AF179" s="328"/>
      <c r="AG179" s="328"/>
      <c r="AH179" s="328"/>
      <c r="AI179" s="328"/>
      <c r="AJ179" s="328"/>
      <c r="AK179" s="328"/>
      <c r="AL179" s="328"/>
      <c r="AM179" s="328"/>
      <c r="AN179" s="328"/>
      <c r="AO179" s="326"/>
      <c r="AP179" s="455"/>
    </row>
    <row r="180" spans="2:42" ht="9.75" hidden="1" customHeight="1">
      <c r="B180" s="163"/>
      <c r="C180" s="398" t="s">
        <v>757</v>
      </c>
      <c r="D180" s="328"/>
      <c r="E180" s="328"/>
      <c r="F180" s="328"/>
      <c r="G180" s="328"/>
      <c r="H180" s="328"/>
      <c r="I180" s="328"/>
      <c r="J180" s="328"/>
      <c r="K180" s="328"/>
      <c r="L180" s="328"/>
      <c r="M180" s="328"/>
      <c r="N180" s="328"/>
      <c r="O180" s="328"/>
      <c r="P180" s="328"/>
      <c r="Q180" s="328"/>
      <c r="R180" s="328"/>
      <c r="S180" s="328"/>
      <c r="T180" s="328"/>
      <c r="U180" s="326"/>
      <c r="V180" s="164"/>
      <c r="W180" s="398" t="s">
        <v>793</v>
      </c>
      <c r="X180" s="328"/>
      <c r="Y180" s="328"/>
      <c r="Z180" s="328"/>
      <c r="AA180" s="328"/>
      <c r="AB180" s="328"/>
      <c r="AC180" s="328"/>
      <c r="AD180" s="328"/>
      <c r="AE180" s="328"/>
      <c r="AF180" s="328"/>
      <c r="AG180" s="328"/>
      <c r="AH180" s="328"/>
      <c r="AI180" s="328"/>
      <c r="AJ180" s="328"/>
      <c r="AK180" s="328"/>
      <c r="AL180" s="328"/>
      <c r="AM180" s="328"/>
      <c r="AN180" s="328"/>
      <c r="AO180" s="326"/>
      <c r="AP180" s="165"/>
    </row>
    <row r="181" spans="2:42" ht="9.75" hidden="1" customHeight="1">
      <c r="B181" s="163"/>
      <c r="C181" s="457"/>
      <c r="D181" s="350"/>
      <c r="E181" s="350"/>
      <c r="F181" s="350"/>
      <c r="G181" s="350"/>
      <c r="H181" s="350"/>
      <c r="I181" s="350"/>
      <c r="J181" s="350"/>
      <c r="K181" s="350"/>
      <c r="L181" s="350"/>
      <c r="M181" s="350"/>
      <c r="N181" s="350"/>
      <c r="O181" s="350"/>
      <c r="P181" s="350"/>
      <c r="Q181" s="350"/>
      <c r="R181" s="350"/>
      <c r="S181" s="350"/>
      <c r="T181" s="350"/>
      <c r="U181" s="351"/>
      <c r="V181" s="412"/>
      <c r="W181" s="457"/>
      <c r="X181" s="350"/>
      <c r="Y181" s="350"/>
      <c r="Z181" s="350"/>
      <c r="AA181" s="350"/>
      <c r="AB181" s="350"/>
      <c r="AC181" s="350"/>
      <c r="AD181" s="350"/>
      <c r="AE181" s="350"/>
      <c r="AF181" s="350"/>
      <c r="AG181" s="350"/>
      <c r="AH181" s="350"/>
      <c r="AI181" s="350"/>
      <c r="AJ181" s="350"/>
      <c r="AK181" s="350"/>
      <c r="AL181" s="350"/>
      <c r="AM181" s="350"/>
      <c r="AN181" s="350"/>
      <c r="AO181" s="351"/>
      <c r="AP181" s="165"/>
    </row>
    <row r="182" spans="2:42" ht="9.75" hidden="1" customHeight="1">
      <c r="B182" s="163"/>
      <c r="C182" s="405"/>
      <c r="D182" s="339"/>
      <c r="E182" s="339"/>
      <c r="F182" s="339"/>
      <c r="G182" s="339"/>
      <c r="H182" s="339"/>
      <c r="I182" s="339"/>
      <c r="J182" s="339"/>
      <c r="K182" s="339"/>
      <c r="L182" s="339"/>
      <c r="M182" s="339"/>
      <c r="N182" s="339"/>
      <c r="O182" s="339"/>
      <c r="P182" s="339"/>
      <c r="Q182" s="339"/>
      <c r="R182" s="339"/>
      <c r="S182" s="339"/>
      <c r="T182" s="339"/>
      <c r="U182" s="406"/>
      <c r="V182" s="413"/>
      <c r="W182" s="405"/>
      <c r="X182" s="339"/>
      <c r="Y182" s="339"/>
      <c r="Z182" s="339"/>
      <c r="AA182" s="339"/>
      <c r="AB182" s="339"/>
      <c r="AC182" s="339"/>
      <c r="AD182" s="339"/>
      <c r="AE182" s="339"/>
      <c r="AF182" s="339"/>
      <c r="AG182" s="339"/>
      <c r="AH182" s="339"/>
      <c r="AI182" s="339"/>
      <c r="AJ182" s="339"/>
      <c r="AK182" s="339"/>
      <c r="AL182" s="339"/>
      <c r="AM182" s="339"/>
      <c r="AN182" s="339"/>
      <c r="AO182" s="406"/>
      <c r="AP182" s="165"/>
    </row>
    <row r="183" spans="2:42" ht="9.75" hidden="1" customHeight="1">
      <c r="B183" s="163"/>
      <c r="C183" s="405"/>
      <c r="D183" s="339"/>
      <c r="E183" s="339"/>
      <c r="F183" s="339"/>
      <c r="G183" s="339"/>
      <c r="H183" s="339"/>
      <c r="I183" s="339"/>
      <c r="J183" s="339"/>
      <c r="K183" s="339"/>
      <c r="L183" s="339"/>
      <c r="M183" s="339"/>
      <c r="N183" s="339"/>
      <c r="O183" s="339"/>
      <c r="P183" s="339"/>
      <c r="Q183" s="339"/>
      <c r="R183" s="339"/>
      <c r="S183" s="339"/>
      <c r="T183" s="339"/>
      <c r="U183" s="406"/>
      <c r="V183" s="413"/>
      <c r="W183" s="405"/>
      <c r="X183" s="339"/>
      <c r="Y183" s="339"/>
      <c r="Z183" s="339"/>
      <c r="AA183" s="339"/>
      <c r="AB183" s="339"/>
      <c r="AC183" s="339"/>
      <c r="AD183" s="339"/>
      <c r="AE183" s="339"/>
      <c r="AF183" s="339"/>
      <c r="AG183" s="339"/>
      <c r="AH183" s="339"/>
      <c r="AI183" s="339"/>
      <c r="AJ183" s="339"/>
      <c r="AK183" s="339"/>
      <c r="AL183" s="339"/>
      <c r="AM183" s="339"/>
      <c r="AN183" s="339"/>
      <c r="AO183" s="406"/>
      <c r="AP183" s="165"/>
    </row>
    <row r="184" spans="2:42" ht="9.75" hidden="1" customHeight="1">
      <c r="B184" s="163"/>
      <c r="C184" s="405"/>
      <c r="D184" s="339"/>
      <c r="E184" s="339"/>
      <c r="F184" s="339"/>
      <c r="G184" s="339"/>
      <c r="H184" s="339"/>
      <c r="I184" s="339"/>
      <c r="J184" s="339"/>
      <c r="K184" s="339"/>
      <c r="L184" s="339"/>
      <c r="M184" s="339"/>
      <c r="N184" s="339"/>
      <c r="O184" s="339"/>
      <c r="P184" s="339"/>
      <c r="Q184" s="339"/>
      <c r="R184" s="339"/>
      <c r="S184" s="339"/>
      <c r="T184" s="339"/>
      <c r="U184" s="406"/>
      <c r="V184" s="413"/>
      <c r="W184" s="405"/>
      <c r="X184" s="339"/>
      <c r="Y184" s="339"/>
      <c r="Z184" s="339"/>
      <c r="AA184" s="339"/>
      <c r="AB184" s="339"/>
      <c r="AC184" s="339"/>
      <c r="AD184" s="339"/>
      <c r="AE184" s="339"/>
      <c r="AF184" s="339"/>
      <c r="AG184" s="339"/>
      <c r="AH184" s="339"/>
      <c r="AI184" s="339"/>
      <c r="AJ184" s="339"/>
      <c r="AK184" s="339"/>
      <c r="AL184" s="339"/>
      <c r="AM184" s="339"/>
      <c r="AN184" s="339"/>
      <c r="AO184" s="406"/>
      <c r="AP184" s="165"/>
    </row>
    <row r="185" spans="2:42" ht="9.75" hidden="1" customHeight="1">
      <c r="B185" s="163"/>
      <c r="C185" s="405"/>
      <c r="D185" s="339"/>
      <c r="E185" s="339"/>
      <c r="F185" s="339"/>
      <c r="G185" s="339"/>
      <c r="H185" s="339"/>
      <c r="I185" s="339"/>
      <c r="J185" s="339"/>
      <c r="K185" s="339"/>
      <c r="L185" s="339"/>
      <c r="M185" s="339"/>
      <c r="N185" s="339"/>
      <c r="O185" s="339"/>
      <c r="P185" s="339"/>
      <c r="Q185" s="339"/>
      <c r="R185" s="339"/>
      <c r="S185" s="339"/>
      <c r="T185" s="339"/>
      <c r="U185" s="406"/>
      <c r="V185" s="413"/>
      <c r="W185" s="405"/>
      <c r="X185" s="339"/>
      <c r="Y185" s="339"/>
      <c r="Z185" s="339"/>
      <c r="AA185" s="339"/>
      <c r="AB185" s="339"/>
      <c r="AC185" s="339"/>
      <c r="AD185" s="339"/>
      <c r="AE185" s="339"/>
      <c r="AF185" s="339"/>
      <c r="AG185" s="339"/>
      <c r="AH185" s="339"/>
      <c r="AI185" s="339"/>
      <c r="AJ185" s="339"/>
      <c r="AK185" s="339"/>
      <c r="AL185" s="339"/>
      <c r="AM185" s="339"/>
      <c r="AN185" s="339"/>
      <c r="AO185" s="406"/>
      <c r="AP185" s="165"/>
    </row>
    <row r="186" spans="2:42" ht="9.75" hidden="1" customHeight="1">
      <c r="B186" s="163"/>
      <c r="C186" s="405"/>
      <c r="D186" s="339"/>
      <c r="E186" s="339"/>
      <c r="F186" s="339"/>
      <c r="G186" s="339"/>
      <c r="H186" s="339"/>
      <c r="I186" s="339"/>
      <c r="J186" s="339"/>
      <c r="K186" s="339"/>
      <c r="L186" s="339"/>
      <c r="M186" s="339"/>
      <c r="N186" s="339"/>
      <c r="O186" s="339"/>
      <c r="P186" s="339"/>
      <c r="Q186" s="339"/>
      <c r="R186" s="339"/>
      <c r="S186" s="339"/>
      <c r="T186" s="339"/>
      <c r="U186" s="406"/>
      <c r="V186" s="413"/>
      <c r="W186" s="405"/>
      <c r="X186" s="339"/>
      <c r="Y186" s="339"/>
      <c r="Z186" s="339"/>
      <c r="AA186" s="339"/>
      <c r="AB186" s="339"/>
      <c r="AC186" s="339"/>
      <c r="AD186" s="339"/>
      <c r="AE186" s="339"/>
      <c r="AF186" s="339"/>
      <c r="AG186" s="339"/>
      <c r="AH186" s="339"/>
      <c r="AI186" s="339"/>
      <c r="AJ186" s="339"/>
      <c r="AK186" s="339"/>
      <c r="AL186" s="339"/>
      <c r="AM186" s="339"/>
      <c r="AN186" s="339"/>
      <c r="AO186" s="406"/>
      <c r="AP186" s="165"/>
    </row>
    <row r="187" spans="2:42" ht="9.75" hidden="1" customHeight="1">
      <c r="B187" s="163"/>
      <c r="C187" s="405"/>
      <c r="D187" s="339"/>
      <c r="E187" s="339"/>
      <c r="F187" s="339"/>
      <c r="G187" s="339"/>
      <c r="H187" s="339"/>
      <c r="I187" s="339"/>
      <c r="J187" s="339"/>
      <c r="K187" s="339"/>
      <c r="L187" s="339"/>
      <c r="M187" s="339"/>
      <c r="N187" s="339"/>
      <c r="O187" s="339"/>
      <c r="P187" s="339"/>
      <c r="Q187" s="339"/>
      <c r="R187" s="339"/>
      <c r="S187" s="339"/>
      <c r="T187" s="339"/>
      <c r="U187" s="406"/>
      <c r="V187" s="413"/>
      <c r="W187" s="405"/>
      <c r="X187" s="339"/>
      <c r="Y187" s="339"/>
      <c r="Z187" s="339"/>
      <c r="AA187" s="339"/>
      <c r="AB187" s="339"/>
      <c r="AC187" s="339"/>
      <c r="AD187" s="339"/>
      <c r="AE187" s="339"/>
      <c r="AF187" s="339"/>
      <c r="AG187" s="339"/>
      <c r="AH187" s="339"/>
      <c r="AI187" s="339"/>
      <c r="AJ187" s="339"/>
      <c r="AK187" s="339"/>
      <c r="AL187" s="339"/>
      <c r="AM187" s="339"/>
      <c r="AN187" s="339"/>
      <c r="AO187" s="406"/>
      <c r="AP187" s="165"/>
    </row>
    <row r="188" spans="2:42" ht="9.75" hidden="1" customHeight="1">
      <c r="B188" s="163"/>
      <c r="C188" s="405"/>
      <c r="D188" s="339"/>
      <c r="E188" s="339"/>
      <c r="F188" s="339"/>
      <c r="G188" s="339"/>
      <c r="H188" s="339"/>
      <c r="I188" s="339"/>
      <c r="J188" s="339"/>
      <c r="K188" s="339"/>
      <c r="L188" s="339"/>
      <c r="M188" s="339"/>
      <c r="N188" s="339"/>
      <c r="O188" s="339"/>
      <c r="P188" s="339"/>
      <c r="Q188" s="339"/>
      <c r="R188" s="339"/>
      <c r="S188" s="339"/>
      <c r="T188" s="339"/>
      <c r="U188" s="406"/>
      <c r="V188" s="413"/>
      <c r="W188" s="405"/>
      <c r="X188" s="339"/>
      <c r="Y188" s="339"/>
      <c r="Z188" s="339"/>
      <c r="AA188" s="339"/>
      <c r="AB188" s="339"/>
      <c r="AC188" s="339"/>
      <c r="AD188" s="339"/>
      <c r="AE188" s="339"/>
      <c r="AF188" s="339"/>
      <c r="AG188" s="339"/>
      <c r="AH188" s="339"/>
      <c r="AI188" s="339"/>
      <c r="AJ188" s="339"/>
      <c r="AK188" s="339"/>
      <c r="AL188" s="339"/>
      <c r="AM188" s="339"/>
      <c r="AN188" s="339"/>
      <c r="AO188" s="406"/>
      <c r="AP188" s="165"/>
    </row>
    <row r="189" spans="2:42" ht="9.75" hidden="1" customHeight="1">
      <c r="B189" s="163"/>
      <c r="C189" s="405"/>
      <c r="D189" s="339"/>
      <c r="E189" s="339"/>
      <c r="F189" s="339"/>
      <c r="G189" s="339"/>
      <c r="H189" s="339"/>
      <c r="I189" s="339"/>
      <c r="J189" s="339"/>
      <c r="K189" s="339"/>
      <c r="L189" s="339"/>
      <c r="M189" s="339"/>
      <c r="N189" s="339"/>
      <c r="O189" s="339"/>
      <c r="P189" s="339"/>
      <c r="Q189" s="339"/>
      <c r="R189" s="339"/>
      <c r="S189" s="339"/>
      <c r="T189" s="339"/>
      <c r="U189" s="406"/>
      <c r="V189" s="413"/>
      <c r="W189" s="405"/>
      <c r="X189" s="339"/>
      <c r="Y189" s="339"/>
      <c r="Z189" s="339"/>
      <c r="AA189" s="339"/>
      <c r="AB189" s="339"/>
      <c r="AC189" s="339"/>
      <c r="AD189" s="339"/>
      <c r="AE189" s="339"/>
      <c r="AF189" s="339"/>
      <c r="AG189" s="339"/>
      <c r="AH189" s="339"/>
      <c r="AI189" s="339"/>
      <c r="AJ189" s="339"/>
      <c r="AK189" s="339"/>
      <c r="AL189" s="339"/>
      <c r="AM189" s="339"/>
      <c r="AN189" s="339"/>
      <c r="AO189" s="406"/>
      <c r="AP189" s="165"/>
    </row>
    <row r="190" spans="2:42" ht="9.75" hidden="1" customHeight="1">
      <c r="B190" s="163"/>
      <c r="C190" s="405"/>
      <c r="D190" s="339"/>
      <c r="E190" s="339"/>
      <c r="F190" s="339"/>
      <c r="G190" s="339"/>
      <c r="H190" s="339"/>
      <c r="I190" s="339"/>
      <c r="J190" s="339"/>
      <c r="K190" s="339"/>
      <c r="L190" s="339"/>
      <c r="M190" s="339"/>
      <c r="N190" s="339"/>
      <c r="O190" s="339"/>
      <c r="P190" s="339"/>
      <c r="Q190" s="339"/>
      <c r="R190" s="339"/>
      <c r="S190" s="339"/>
      <c r="T190" s="339"/>
      <c r="U190" s="406"/>
      <c r="V190" s="413"/>
      <c r="W190" s="405"/>
      <c r="X190" s="339"/>
      <c r="Y190" s="339"/>
      <c r="Z190" s="339"/>
      <c r="AA190" s="339"/>
      <c r="AB190" s="339"/>
      <c r="AC190" s="339"/>
      <c r="AD190" s="339"/>
      <c r="AE190" s="339"/>
      <c r="AF190" s="339"/>
      <c r="AG190" s="339"/>
      <c r="AH190" s="339"/>
      <c r="AI190" s="339"/>
      <c r="AJ190" s="339"/>
      <c r="AK190" s="339"/>
      <c r="AL190" s="339"/>
      <c r="AM190" s="339"/>
      <c r="AN190" s="339"/>
      <c r="AO190" s="406"/>
      <c r="AP190" s="165"/>
    </row>
    <row r="191" spans="2:42" ht="9.75" hidden="1" customHeight="1">
      <c r="B191" s="163"/>
      <c r="C191" s="405"/>
      <c r="D191" s="339"/>
      <c r="E191" s="339"/>
      <c r="F191" s="339"/>
      <c r="G191" s="339"/>
      <c r="H191" s="339"/>
      <c r="I191" s="339"/>
      <c r="J191" s="339"/>
      <c r="K191" s="339"/>
      <c r="L191" s="339"/>
      <c r="M191" s="339"/>
      <c r="N191" s="339"/>
      <c r="O191" s="339"/>
      <c r="P191" s="339"/>
      <c r="Q191" s="339"/>
      <c r="R191" s="339"/>
      <c r="S191" s="339"/>
      <c r="T191" s="339"/>
      <c r="U191" s="406"/>
      <c r="V191" s="413"/>
      <c r="W191" s="405"/>
      <c r="X191" s="339"/>
      <c r="Y191" s="339"/>
      <c r="Z191" s="339"/>
      <c r="AA191" s="339"/>
      <c r="AB191" s="339"/>
      <c r="AC191" s="339"/>
      <c r="AD191" s="339"/>
      <c r="AE191" s="339"/>
      <c r="AF191" s="339"/>
      <c r="AG191" s="339"/>
      <c r="AH191" s="339"/>
      <c r="AI191" s="339"/>
      <c r="AJ191" s="339"/>
      <c r="AK191" s="339"/>
      <c r="AL191" s="339"/>
      <c r="AM191" s="339"/>
      <c r="AN191" s="339"/>
      <c r="AO191" s="406"/>
      <c r="AP191" s="165"/>
    </row>
    <row r="192" spans="2:42" ht="9.75" hidden="1" customHeight="1">
      <c r="B192" s="163"/>
      <c r="C192" s="405"/>
      <c r="D192" s="339"/>
      <c r="E192" s="339"/>
      <c r="F192" s="339"/>
      <c r="G192" s="339"/>
      <c r="H192" s="339"/>
      <c r="I192" s="339"/>
      <c r="J192" s="339"/>
      <c r="K192" s="339"/>
      <c r="L192" s="339"/>
      <c r="M192" s="339"/>
      <c r="N192" s="339"/>
      <c r="O192" s="339"/>
      <c r="P192" s="339"/>
      <c r="Q192" s="339"/>
      <c r="R192" s="339"/>
      <c r="S192" s="339"/>
      <c r="T192" s="339"/>
      <c r="U192" s="406"/>
      <c r="V192" s="413"/>
      <c r="W192" s="405"/>
      <c r="X192" s="339"/>
      <c r="Y192" s="339"/>
      <c r="Z192" s="339"/>
      <c r="AA192" s="339"/>
      <c r="AB192" s="339"/>
      <c r="AC192" s="339"/>
      <c r="AD192" s="339"/>
      <c r="AE192" s="339"/>
      <c r="AF192" s="339"/>
      <c r="AG192" s="339"/>
      <c r="AH192" s="339"/>
      <c r="AI192" s="339"/>
      <c r="AJ192" s="339"/>
      <c r="AK192" s="339"/>
      <c r="AL192" s="339"/>
      <c r="AM192" s="339"/>
      <c r="AN192" s="339"/>
      <c r="AO192" s="406"/>
      <c r="AP192" s="165"/>
    </row>
    <row r="193" spans="2:42" ht="9.75" hidden="1" customHeight="1">
      <c r="B193" s="163"/>
      <c r="C193" s="352"/>
      <c r="D193" s="353"/>
      <c r="E193" s="353"/>
      <c r="F193" s="353"/>
      <c r="G193" s="353"/>
      <c r="H193" s="353"/>
      <c r="I193" s="353"/>
      <c r="J193" s="353"/>
      <c r="K193" s="353"/>
      <c r="L193" s="353"/>
      <c r="M193" s="353"/>
      <c r="N193" s="353"/>
      <c r="O193" s="353"/>
      <c r="P193" s="353"/>
      <c r="Q193" s="353"/>
      <c r="R193" s="353"/>
      <c r="S193" s="353"/>
      <c r="T193" s="353"/>
      <c r="U193" s="354"/>
      <c r="V193" s="413"/>
      <c r="W193" s="352"/>
      <c r="X193" s="353"/>
      <c r="Y193" s="353"/>
      <c r="Z193" s="353"/>
      <c r="AA193" s="353"/>
      <c r="AB193" s="353"/>
      <c r="AC193" s="353"/>
      <c r="AD193" s="353"/>
      <c r="AE193" s="353"/>
      <c r="AF193" s="353"/>
      <c r="AG193" s="353"/>
      <c r="AH193" s="353"/>
      <c r="AI193" s="353"/>
      <c r="AJ193" s="353"/>
      <c r="AK193" s="353"/>
      <c r="AL193" s="353"/>
      <c r="AM193" s="353"/>
      <c r="AN193" s="353"/>
      <c r="AO193" s="354"/>
      <c r="AP193" s="165"/>
    </row>
    <row r="194" spans="2:42" ht="9.75" hidden="1" customHeight="1">
      <c r="B194" s="163"/>
      <c r="C194" s="458" t="s">
        <v>750</v>
      </c>
      <c r="D194" s="328"/>
      <c r="E194" s="328"/>
      <c r="F194" s="328"/>
      <c r="G194" s="328"/>
      <c r="H194" s="328"/>
      <c r="I194" s="328"/>
      <c r="J194" s="328"/>
      <c r="K194" s="328"/>
      <c r="L194" s="328"/>
      <c r="M194" s="328"/>
      <c r="N194" s="328"/>
      <c r="O194" s="328"/>
      <c r="P194" s="328"/>
      <c r="Q194" s="328"/>
      <c r="R194" s="328"/>
      <c r="S194" s="328"/>
      <c r="T194" s="328"/>
      <c r="U194" s="326"/>
      <c r="V194" s="413"/>
      <c r="W194" s="458" t="s">
        <v>805</v>
      </c>
      <c r="X194" s="328"/>
      <c r="Y194" s="328"/>
      <c r="Z194" s="328"/>
      <c r="AA194" s="328"/>
      <c r="AB194" s="328"/>
      <c r="AC194" s="328"/>
      <c r="AD194" s="328"/>
      <c r="AE194" s="328"/>
      <c r="AF194" s="328"/>
      <c r="AG194" s="328"/>
      <c r="AH194" s="328"/>
      <c r="AI194" s="328"/>
      <c r="AJ194" s="328"/>
      <c r="AK194" s="328"/>
      <c r="AL194" s="328"/>
      <c r="AM194" s="328"/>
      <c r="AN194" s="328"/>
      <c r="AO194" s="326"/>
      <c r="AP194" s="165"/>
    </row>
    <row r="195" spans="2:42" ht="18.75" hidden="1" customHeight="1">
      <c r="B195" s="18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0"/>
      <c r="AA195" s="170"/>
      <c r="AB195" s="170"/>
      <c r="AC195" s="170"/>
      <c r="AD195" s="170"/>
      <c r="AE195" s="170"/>
      <c r="AF195" s="170"/>
      <c r="AG195" s="170"/>
      <c r="AH195" s="170"/>
      <c r="AI195" s="170"/>
      <c r="AJ195" s="170"/>
      <c r="AK195" s="170"/>
      <c r="AL195" s="170"/>
      <c r="AM195" s="170"/>
      <c r="AN195" s="170"/>
      <c r="AO195" s="170"/>
      <c r="AP195" s="171"/>
    </row>
    <row r="196" spans="2:42" ht="12.75" customHeight="1">
      <c r="B196" s="163"/>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c r="AA196" s="164"/>
      <c r="AB196" s="164"/>
      <c r="AC196" s="164"/>
      <c r="AD196" s="164"/>
      <c r="AE196" s="164"/>
      <c r="AF196" s="164"/>
      <c r="AG196" s="164"/>
      <c r="AH196" s="164"/>
      <c r="AI196" s="164"/>
      <c r="AJ196" s="164"/>
      <c r="AK196" s="164"/>
      <c r="AL196" s="164"/>
      <c r="AM196" s="164"/>
      <c r="AN196" s="164"/>
      <c r="AO196" s="164"/>
      <c r="AP196" s="165"/>
    </row>
    <row r="197" spans="2:42" ht="12.75" hidden="1" customHeight="1">
      <c r="B197" s="163"/>
      <c r="C197" s="398" t="s">
        <v>709</v>
      </c>
      <c r="D197" s="328"/>
      <c r="E197" s="328"/>
      <c r="F197" s="328"/>
      <c r="G197" s="328"/>
      <c r="H197" s="328"/>
      <c r="I197" s="328"/>
      <c r="J197" s="328"/>
      <c r="K197" s="328"/>
      <c r="L197" s="328"/>
      <c r="M197" s="328"/>
      <c r="N197" s="328"/>
      <c r="O197" s="328"/>
      <c r="P197" s="328"/>
      <c r="Q197" s="328"/>
      <c r="R197" s="328"/>
      <c r="S197" s="328"/>
      <c r="T197" s="328"/>
      <c r="U197" s="326"/>
      <c r="V197" s="164"/>
      <c r="W197" s="398" t="s">
        <v>817</v>
      </c>
      <c r="X197" s="328"/>
      <c r="Y197" s="328"/>
      <c r="Z197" s="328"/>
      <c r="AA197" s="328"/>
      <c r="AB197" s="328"/>
      <c r="AC197" s="328"/>
      <c r="AD197" s="328"/>
      <c r="AE197" s="328"/>
      <c r="AF197" s="328"/>
      <c r="AG197" s="328"/>
      <c r="AH197" s="328"/>
      <c r="AI197" s="328"/>
      <c r="AJ197" s="328"/>
      <c r="AK197" s="328"/>
      <c r="AL197" s="328"/>
      <c r="AM197" s="328"/>
      <c r="AN197" s="328"/>
      <c r="AO197" s="326"/>
      <c r="AP197" s="165"/>
    </row>
    <row r="198" spans="2:42" ht="9.75" hidden="1" customHeight="1">
      <c r="B198" s="163"/>
      <c r="C198" s="404"/>
      <c r="D198" s="350"/>
      <c r="E198" s="350"/>
      <c r="F198" s="350"/>
      <c r="G198" s="350"/>
      <c r="H198" s="350"/>
      <c r="I198" s="350"/>
      <c r="J198" s="350"/>
      <c r="K198" s="350"/>
      <c r="L198" s="350"/>
      <c r="M198" s="350"/>
      <c r="N198" s="350"/>
      <c r="O198" s="350"/>
      <c r="P198" s="350"/>
      <c r="Q198" s="350"/>
      <c r="R198" s="350"/>
      <c r="S198" s="350"/>
      <c r="T198" s="350"/>
      <c r="U198" s="351"/>
      <c r="V198" s="164"/>
      <c r="W198" s="424"/>
      <c r="X198" s="425"/>
      <c r="Y198" s="425"/>
      <c r="Z198" s="425"/>
      <c r="AA198" s="425"/>
      <c r="AB198" s="425"/>
      <c r="AC198" s="425"/>
      <c r="AD198" s="425"/>
      <c r="AE198" s="425"/>
      <c r="AF198" s="425"/>
      <c r="AG198" s="425"/>
      <c r="AH198" s="425"/>
      <c r="AI198" s="425"/>
      <c r="AJ198" s="425"/>
      <c r="AK198" s="425"/>
      <c r="AL198" s="425"/>
      <c r="AM198" s="425"/>
      <c r="AN198" s="425"/>
      <c r="AO198" s="426"/>
      <c r="AP198" s="165"/>
    </row>
    <row r="199" spans="2:42" ht="9" hidden="1" customHeight="1">
      <c r="B199" s="163"/>
      <c r="C199" s="405"/>
      <c r="D199" s="339"/>
      <c r="E199" s="339"/>
      <c r="F199" s="339"/>
      <c r="G199" s="339"/>
      <c r="H199" s="339"/>
      <c r="I199" s="339"/>
      <c r="J199" s="339"/>
      <c r="K199" s="339"/>
      <c r="L199" s="339"/>
      <c r="M199" s="339"/>
      <c r="N199" s="339"/>
      <c r="O199" s="339"/>
      <c r="P199" s="339"/>
      <c r="Q199" s="339"/>
      <c r="R199" s="339"/>
      <c r="S199" s="339"/>
      <c r="T199" s="339"/>
      <c r="U199" s="406"/>
      <c r="V199" s="164"/>
      <c r="W199" s="405"/>
      <c r="X199" s="339"/>
      <c r="Y199" s="339"/>
      <c r="Z199" s="339"/>
      <c r="AA199" s="339"/>
      <c r="AB199" s="339"/>
      <c r="AC199" s="339"/>
      <c r="AD199" s="339"/>
      <c r="AE199" s="339"/>
      <c r="AF199" s="339"/>
      <c r="AG199" s="339"/>
      <c r="AH199" s="339"/>
      <c r="AI199" s="339"/>
      <c r="AJ199" s="339"/>
      <c r="AK199" s="339"/>
      <c r="AL199" s="339"/>
      <c r="AM199" s="339"/>
      <c r="AN199" s="339"/>
      <c r="AO199" s="406"/>
      <c r="AP199" s="165"/>
    </row>
    <row r="200" spans="2:42" ht="9" hidden="1" customHeight="1">
      <c r="B200" s="163"/>
      <c r="C200" s="405"/>
      <c r="D200" s="339"/>
      <c r="E200" s="339"/>
      <c r="F200" s="339"/>
      <c r="G200" s="339"/>
      <c r="H200" s="339"/>
      <c r="I200" s="339"/>
      <c r="J200" s="339"/>
      <c r="K200" s="339"/>
      <c r="L200" s="339"/>
      <c r="M200" s="339"/>
      <c r="N200" s="339"/>
      <c r="O200" s="339"/>
      <c r="P200" s="339"/>
      <c r="Q200" s="339"/>
      <c r="R200" s="339"/>
      <c r="S200" s="339"/>
      <c r="T200" s="339"/>
      <c r="U200" s="406"/>
      <c r="V200" s="164"/>
      <c r="W200" s="405"/>
      <c r="X200" s="339"/>
      <c r="Y200" s="339"/>
      <c r="Z200" s="339"/>
      <c r="AA200" s="339"/>
      <c r="AB200" s="339"/>
      <c r="AC200" s="339"/>
      <c r="AD200" s="339"/>
      <c r="AE200" s="339"/>
      <c r="AF200" s="339"/>
      <c r="AG200" s="339"/>
      <c r="AH200" s="339"/>
      <c r="AI200" s="339"/>
      <c r="AJ200" s="339"/>
      <c r="AK200" s="339"/>
      <c r="AL200" s="339"/>
      <c r="AM200" s="339"/>
      <c r="AN200" s="339"/>
      <c r="AO200" s="406"/>
      <c r="AP200" s="165"/>
    </row>
    <row r="201" spans="2:42" ht="12" hidden="1" customHeight="1">
      <c r="B201" s="163"/>
      <c r="C201" s="405"/>
      <c r="D201" s="339"/>
      <c r="E201" s="339"/>
      <c r="F201" s="339"/>
      <c r="G201" s="339"/>
      <c r="H201" s="339"/>
      <c r="I201" s="339"/>
      <c r="J201" s="339"/>
      <c r="K201" s="339"/>
      <c r="L201" s="339"/>
      <c r="M201" s="339"/>
      <c r="N201" s="339"/>
      <c r="O201" s="339"/>
      <c r="P201" s="339"/>
      <c r="Q201" s="339"/>
      <c r="R201" s="339"/>
      <c r="S201" s="339"/>
      <c r="T201" s="339"/>
      <c r="U201" s="406"/>
      <c r="V201" s="164"/>
      <c r="W201" s="405"/>
      <c r="X201" s="339"/>
      <c r="Y201" s="339"/>
      <c r="Z201" s="339"/>
      <c r="AA201" s="339"/>
      <c r="AB201" s="339"/>
      <c r="AC201" s="339"/>
      <c r="AD201" s="339"/>
      <c r="AE201" s="339"/>
      <c r="AF201" s="339"/>
      <c r="AG201" s="339"/>
      <c r="AH201" s="339"/>
      <c r="AI201" s="339"/>
      <c r="AJ201" s="339"/>
      <c r="AK201" s="339"/>
      <c r="AL201" s="339"/>
      <c r="AM201" s="339"/>
      <c r="AN201" s="339"/>
      <c r="AO201" s="406"/>
      <c r="AP201" s="165"/>
    </row>
    <row r="202" spans="2:42" ht="7.5" hidden="1" customHeight="1">
      <c r="B202" s="163"/>
      <c r="C202" s="405"/>
      <c r="D202" s="339"/>
      <c r="E202" s="339"/>
      <c r="F202" s="339"/>
      <c r="G202" s="339"/>
      <c r="H202" s="339"/>
      <c r="I202" s="339"/>
      <c r="J202" s="339"/>
      <c r="K202" s="339"/>
      <c r="L202" s="339"/>
      <c r="M202" s="339"/>
      <c r="N202" s="339"/>
      <c r="O202" s="339"/>
      <c r="P202" s="339"/>
      <c r="Q202" s="339"/>
      <c r="R202" s="339"/>
      <c r="S202" s="339"/>
      <c r="T202" s="339"/>
      <c r="U202" s="406"/>
      <c r="V202" s="164"/>
      <c r="W202" s="405"/>
      <c r="X202" s="339"/>
      <c r="Y202" s="339"/>
      <c r="Z202" s="339"/>
      <c r="AA202" s="339"/>
      <c r="AB202" s="339"/>
      <c r="AC202" s="339"/>
      <c r="AD202" s="339"/>
      <c r="AE202" s="339"/>
      <c r="AF202" s="339"/>
      <c r="AG202" s="339"/>
      <c r="AH202" s="339"/>
      <c r="AI202" s="339"/>
      <c r="AJ202" s="339"/>
      <c r="AK202" s="339"/>
      <c r="AL202" s="339"/>
      <c r="AM202" s="339"/>
      <c r="AN202" s="339"/>
      <c r="AO202" s="406"/>
      <c r="AP202" s="165"/>
    </row>
    <row r="203" spans="2:42" ht="10.5" hidden="1" customHeight="1">
      <c r="B203" s="163"/>
      <c r="C203" s="405"/>
      <c r="D203" s="339"/>
      <c r="E203" s="339"/>
      <c r="F203" s="339"/>
      <c r="G203" s="339"/>
      <c r="H203" s="339"/>
      <c r="I203" s="339"/>
      <c r="J203" s="339"/>
      <c r="K203" s="339"/>
      <c r="L203" s="339"/>
      <c r="M203" s="339"/>
      <c r="N203" s="339"/>
      <c r="O203" s="339"/>
      <c r="P203" s="339"/>
      <c r="Q203" s="339"/>
      <c r="R203" s="339"/>
      <c r="S203" s="339"/>
      <c r="T203" s="339"/>
      <c r="U203" s="406"/>
      <c r="V203" s="164"/>
      <c r="W203" s="405"/>
      <c r="X203" s="339"/>
      <c r="Y203" s="339"/>
      <c r="Z203" s="339"/>
      <c r="AA203" s="339"/>
      <c r="AB203" s="339"/>
      <c r="AC203" s="339"/>
      <c r="AD203" s="339"/>
      <c r="AE203" s="339"/>
      <c r="AF203" s="339"/>
      <c r="AG203" s="339"/>
      <c r="AH203" s="339"/>
      <c r="AI203" s="339"/>
      <c r="AJ203" s="339"/>
      <c r="AK203" s="339"/>
      <c r="AL203" s="339"/>
      <c r="AM203" s="339"/>
      <c r="AN203" s="339"/>
      <c r="AO203" s="406"/>
      <c r="AP203" s="165"/>
    </row>
    <row r="204" spans="2:42" ht="9.75" hidden="1" customHeight="1">
      <c r="B204" s="163"/>
      <c r="C204" s="405"/>
      <c r="D204" s="339"/>
      <c r="E204" s="339"/>
      <c r="F204" s="339"/>
      <c r="G204" s="339"/>
      <c r="H204" s="339"/>
      <c r="I204" s="339"/>
      <c r="J204" s="339"/>
      <c r="K204" s="339"/>
      <c r="L204" s="339"/>
      <c r="M204" s="339"/>
      <c r="N204" s="339"/>
      <c r="O204" s="339"/>
      <c r="P204" s="339"/>
      <c r="Q204" s="339"/>
      <c r="R204" s="339"/>
      <c r="S204" s="339"/>
      <c r="T204" s="339"/>
      <c r="U204" s="406"/>
      <c r="V204" s="164"/>
      <c r="W204" s="405"/>
      <c r="X204" s="339"/>
      <c r="Y204" s="339"/>
      <c r="Z204" s="339"/>
      <c r="AA204" s="339"/>
      <c r="AB204" s="339"/>
      <c r="AC204" s="339"/>
      <c r="AD204" s="339"/>
      <c r="AE204" s="339"/>
      <c r="AF204" s="339"/>
      <c r="AG204" s="339"/>
      <c r="AH204" s="339"/>
      <c r="AI204" s="339"/>
      <c r="AJ204" s="339"/>
      <c r="AK204" s="339"/>
      <c r="AL204" s="339"/>
      <c r="AM204" s="339"/>
      <c r="AN204" s="339"/>
      <c r="AO204" s="406"/>
      <c r="AP204" s="165"/>
    </row>
    <row r="205" spans="2:42" ht="7.5" hidden="1" customHeight="1">
      <c r="B205" s="163"/>
      <c r="C205" s="405"/>
      <c r="D205" s="339"/>
      <c r="E205" s="339"/>
      <c r="F205" s="339"/>
      <c r="G205" s="339"/>
      <c r="H205" s="339"/>
      <c r="I205" s="339"/>
      <c r="J205" s="339"/>
      <c r="K205" s="339"/>
      <c r="L205" s="339"/>
      <c r="M205" s="339"/>
      <c r="N205" s="339"/>
      <c r="O205" s="339"/>
      <c r="P205" s="339"/>
      <c r="Q205" s="339"/>
      <c r="R205" s="339"/>
      <c r="S205" s="339"/>
      <c r="T205" s="339"/>
      <c r="U205" s="406"/>
      <c r="V205" s="164"/>
      <c r="W205" s="405"/>
      <c r="X205" s="339"/>
      <c r="Y205" s="339"/>
      <c r="Z205" s="339"/>
      <c r="AA205" s="339"/>
      <c r="AB205" s="339"/>
      <c r="AC205" s="339"/>
      <c r="AD205" s="339"/>
      <c r="AE205" s="339"/>
      <c r="AF205" s="339"/>
      <c r="AG205" s="339"/>
      <c r="AH205" s="339"/>
      <c r="AI205" s="339"/>
      <c r="AJ205" s="339"/>
      <c r="AK205" s="339"/>
      <c r="AL205" s="339"/>
      <c r="AM205" s="339"/>
      <c r="AN205" s="339"/>
      <c r="AO205" s="406"/>
      <c r="AP205" s="165"/>
    </row>
    <row r="206" spans="2:42" ht="9" hidden="1" customHeight="1">
      <c r="B206" s="163"/>
      <c r="C206" s="405"/>
      <c r="D206" s="339"/>
      <c r="E206" s="339"/>
      <c r="F206" s="339"/>
      <c r="G206" s="339"/>
      <c r="H206" s="339"/>
      <c r="I206" s="339"/>
      <c r="J206" s="339"/>
      <c r="K206" s="339"/>
      <c r="L206" s="339"/>
      <c r="M206" s="339"/>
      <c r="N206" s="339"/>
      <c r="O206" s="339"/>
      <c r="P206" s="339"/>
      <c r="Q206" s="339"/>
      <c r="R206" s="339"/>
      <c r="S206" s="339"/>
      <c r="T206" s="339"/>
      <c r="U206" s="406"/>
      <c r="V206" s="164"/>
      <c r="W206" s="405"/>
      <c r="X206" s="339"/>
      <c r="Y206" s="339"/>
      <c r="Z206" s="339"/>
      <c r="AA206" s="339"/>
      <c r="AB206" s="339"/>
      <c r="AC206" s="339"/>
      <c r="AD206" s="339"/>
      <c r="AE206" s="339"/>
      <c r="AF206" s="339"/>
      <c r="AG206" s="339"/>
      <c r="AH206" s="339"/>
      <c r="AI206" s="339"/>
      <c r="AJ206" s="339"/>
      <c r="AK206" s="339"/>
      <c r="AL206" s="339"/>
      <c r="AM206" s="339"/>
      <c r="AN206" s="339"/>
      <c r="AO206" s="406"/>
      <c r="AP206" s="165"/>
    </row>
    <row r="207" spans="2:42" ht="10.5" hidden="1" customHeight="1">
      <c r="B207" s="163"/>
      <c r="C207" s="405"/>
      <c r="D207" s="339"/>
      <c r="E207" s="339"/>
      <c r="F207" s="339"/>
      <c r="G207" s="339"/>
      <c r="H207" s="339"/>
      <c r="I207" s="339"/>
      <c r="J207" s="339"/>
      <c r="K207" s="339"/>
      <c r="L207" s="339"/>
      <c r="M207" s="339"/>
      <c r="N207" s="339"/>
      <c r="O207" s="339"/>
      <c r="P207" s="339"/>
      <c r="Q207" s="339"/>
      <c r="R207" s="339"/>
      <c r="S207" s="339"/>
      <c r="T207" s="339"/>
      <c r="U207" s="406"/>
      <c r="V207" s="164"/>
      <c r="W207" s="405"/>
      <c r="X207" s="339"/>
      <c r="Y207" s="339"/>
      <c r="Z207" s="339"/>
      <c r="AA207" s="339"/>
      <c r="AB207" s="339"/>
      <c r="AC207" s="339"/>
      <c r="AD207" s="339"/>
      <c r="AE207" s="339"/>
      <c r="AF207" s="339"/>
      <c r="AG207" s="339"/>
      <c r="AH207" s="339"/>
      <c r="AI207" s="339"/>
      <c r="AJ207" s="339"/>
      <c r="AK207" s="339"/>
      <c r="AL207" s="339"/>
      <c r="AM207" s="339"/>
      <c r="AN207" s="339"/>
      <c r="AO207" s="406"/>
      <c r="AP207" s="165"/>
    </row>
    <row r="208" spans="2:42" ht="9" hidden="1" customHeight="1">
      <c r="B208" s="163"/>
      <c r="C208" s="405"/>
      <c r="D208" s="339"/>
      <c r="E208" s="339"/>
      <c r="F208" s="339"/>
      <c r="G208" s="339"/>
      <c r="H208" s="339"/>
      <c r="I208" s="339"/>
      <c r="J208" s="339"/>
      <c r="K208" s="339"/>
      <c r="L208" s="339"/>
      <c r="M208" s="339"/>
      <c r="N208" s="339"/>
      <c r="O208" s="339"/>
      <c r="P208" s="339"/>
      <c r="Q208" s="339"/>
      <c r="R208" s="339"/>
      <c r="S208" s="339"/>
      <c r="T208" s="339"/>
      <c r="U208" s="406"/>
      <c r="V208" s="164"/>
      <c r="W208" s="405"/>
      <c r="X208" s="339"/>
      <c r="Y208" s="339"/>
      <c r="Z208" s="339"/>
      <c r="AA208" s="339"/>
      <c r="AB208" s="339"/>
      <c r="AC208" s="339"/>
      <c r="AD208" s="339"/>
      <c r="AE208" s="339"/>
      <c r="AF208" s="339"/>
      <c r="AG208" s="339"/>
      <c r="AH208" s="339"/>
      <c r="AI208" s="339"/>
      <c r="AJ208" s="339"/>
      <c r="AK208" s="339"/>
      <c r="AL208" s="339"/>
      <c r="AM208" s="339"/>
      <c r="AN208" s="339"/>
      <c r="AO208" s="406"/>
      <c r="AP208" s="165"/>
    </row>
    <row r="209" spans="2:42" ht="9.75" hidden="1" customHeight="1">
      <c r="B209" s="163"/>
      <c r="C209" s="405"/>
      <c r="D209" s="339"/>
      <c r="E209" s="339"/>
      <c r="F209" s="339"/>
      <c r="G209" s="339"/>
      <c r="H209" s="339"/>
      <c r="I209" s="339"/>
      <c r="J209" s="339"/>
      <c r="K209" s="339"/>
      <c r="L209" s="339"/>
      <c r="M209" s="339"/>
      <c r="N209" s="339"/>
      <c r="O209" s="339"/>
      <c r="P209" s="339"/>
      <c r="Q209" s="339"/>
      <c r="R209" s="339"/>
      <c r="S209" s="339"/>
      <c r="T209" s="339"/>
      <c r="U209" s="406"/>
      <c r="V209" s="164"/>
      <c r="W209" s="405"/>
      <c r="X209" s="339"/>
      <c r="Y209" s="339"/>
      <c r="Z209" s="339"/>
      <c r="AA209" s="339"/>
      <c r="AB209" s="339"/>
      <c r="AC209" s="339"/>
      <c r="AD209" s="339"/>
      <c r="AE209" s="339"/>
      <c r="AF209" s="339"/>
      <c r="AG209" s="339"/>
      <c r="AH209" s="339"/>
      <c r="AI209" s="339"/>
      <c r="AJ209" s="339"/>
      <c r="AK209" s="339"/>
      <c r="AL209" s="339"/>
      <c r="AM209" s="339"/>
      <c r="AN209" s="339"/>
      <c r="AO209" s="406"/>
      <c r="AP209" s="165"/>
    </row>
    <row r="210" spans="2:42" ht="9" hidden="1" customHeight="1">
      <c r="B210" s="163"/>
      <c r="C210" s="352"/>
      <c r="D210" s="353"/>
      <c r="E210" s="353"/>
      <c r="F210" s="353"/>
      <c r="G210" s="353"/>
      <c r="H210" s="353"/>
      <c r="I210" s="353"/>
      <c r="J210" s="353"/>
      <c r="K210" s="353"/>
      <c r="L210" s="353"/>
      <c r="M210" s="353"/>
      <c r="N210" s="353"/>
      <c r="O210" s="353"/>
      <c r="P210" s="353"/>
      <c r="Q210" s="353"/>
      <c r="R210" s="353"/>
      <c r="S210" s="353"/>
      <c r="T210" s="353"/>
      <c r="U210" s="354"/>
      <c r="V210" s="164"/>
      <c r="W210" s="405"/>
      <c r="X210" s="339"/>
      <c r="Y210" s="339"/>
      <c r="Z210" s="339"/>
      <c r="AA210" s="339"/>
      <c r="AB210" s="339"/>
      <c r="AC210" s="339"/>
      <c r="AD210" s="339"/>
      <c r="AE210" s="339"/>
      <c r="AF210" s="339"/>
      <c r="AG210" s="339"/>
      <c r="AH210" s="339"/>
      <c r="AI210" s="339"/>
      <c r="AJ210" s="339"/>
      <c r="AK210" s="339"/>
      <c r="AL210" s="339"/>
      <c r="AM210" s="339"/>
      <c r="AN210" s="339"/>
      <c r="AO210" s="406"/>
      <c r="AP210" s="165"/>
    </row>
    <row r="211" spans="2:42" ht="9.75" hidden="1" customHeight="1">
      <c r="B211" s="163"/>
      <c r="C211" s="427" t="s">
        <v>839</v>
      </c>
      <c r="D211" s="328"/>
      <c r="E211" s="328"/>
      <c r="F211" s="328"/>
      <c r="G211" s="328"/>
      <c r="H211" s="328"/>
      <c r="I211" s="328"/>
      <c r="J211" s="328"/>
      <c r="K211" s="328"/>
      <c r="L211" s="328"/>
      <c r="M211" s="328"/>
      <c r="N211" s="328"/>
      <c r="O211" s="328"/>
      <c r="P211" s="328"/>
      <c r="Q211" s="328"/>
      <c r="R211" s="328"/>
      <c r="S211" s="328"/>
      <c r="T211" s="328"/>
      <c r="U211" s="326"/>
      <c r="V211" s="164"/>
      <c r="W211" s="427" t="s">
        <v>842</v>
      </c>
      <c r="X211" s="328"/>
      <c r="Y211" s="328"/>
      <c r="Z211" s="328"/>
      <c r="AA211" s="328"/>
      <c r="AB211" s="328"/>
      <c r="AC211" s="328"/>
      <c r="AD211" s="328"/>
      <c r="AE211" s="328"/>
      <c r="AF211" s="328"/>
      <c r="AG211" s="328"/>
      <c r="AH211" s="328"/>
      <c r="AI211" s="328"/>
      <c r="AJ211" s="328"/>
      <c r="AK211" s="328"/>
      <c r="AL211" s="328"/>
      <c r="AM211" s="328"/>
      <c r="AN211" s="328"/>
      <c r="AO211" s="326"/>
      <c r="AP211" s="165"/>
    </row>
    <row r="212" spans="2:42" ht="9.75" hidden="1" customHeight="1">
      <c r="B212" s="163"/>
      <c r="C212" s="172"/>
      <c r="D212" s="172"/>
      <c r="E212" s="172"/>
      <c r="F212" s="172"/>
      <c r="G212" s="172"/>
      <c r="H212" s="172"/>
      <c r="I212" s="172"/>
      <c r="J212" s="172"/>
      <c r="K212" s="172"/>
      <c r="L212" s="172"/>
      <c r="M212" s="172"/>
      <c r="N212" s="172"/>
      <c r="O212" s="172"/>
      <c r="P212" s="172"/>
      <c r="Q212" s="172"/>
      <c r="R212" s="172"/>
      <c r="S212" s="172"/>
      <c r="T212" s="172"/>
      <c r="U212" s="172"/>
      <c r="V212" s="164"/>
      <c r="W212" s="172"/>
      <c r="X212" s="172"/>
      <c r="Y212" s="172"/>
      <c r="Z212" s="172"/>
      <c r="AA212" s="172"/>
      <c r="AB212" s="172"/>
      <c r="AC212" s="172"/>
      <c r="AD212" s="172"/>
      <c r="AE212" s="172"/>
      <c r="AF212" s="172"/>
      <c r="AG212" s="172"/>
      <c r="AH212" s="172"/>
      <c r="AI212" s="172"/>
      <c r="AJ212" s="172"/>
      <c r="AK212" s="172"/>
      <c r="AL212" s="172"/>
      <c r="AM212" s="172"/>
      <c r="AN212" s="172"/>
      <c r="AO212" s="172"/>
      <c r="AP212" s="165"/>
    </row>
    <row r="213" spans="2:42" ht="9.75" hidden="1" customHeight="1">
      <c r="B213" s="163"/>
      <c r="C213" s="398" t="s">
        <v>850</v>
      </c>
      <c r="D213" s="328"/>
      <c r="E213" s="328"/>
      <c r="F213" s="328"/>
      <c r="G213" s="328"/>
      <c r="H213" s="328"/>
      <c r="I213" s="328"/>
      <c r="J213" s="328"/>
      <c r="K213" s="328"/>
      <c r="L213" s="328"/>
      <c r="M213" s="328"/>
      <c r="N213" s="328"/>
      <c r="O213" s="328"/>
      <c r="P213" s="328"/>
      <c r="Q213" s="328"/>
      <c r="R213" s="328"/>
      <c r="S213" s="328"/>
      <c r="T213" s="328"/>
      <c r="U213" s="326"/>
      <c r="V213" s="164"/>
      <c r="W213" s="398" t="s">
        <v>853</v>
      </c>
      <c r="X213" s="328"/>
      <c r="Y213" s="328"/>
      <c r="Z213" s="328"/>
      <c r="AA213" s="328"/>
      <c r="AB213" s="328"/>
      <c r="AC213" s="328"/>
      <c r="AD213" s="328"/>
      <c r="AE213" s="328"/>
      <c r="AF213" s="328"/>
      <c r="AG213" s="328"/>
      <c r="AH213" s="328"/>
      <c r="AI213" s="328"/>
      <c r="AJ213" s="328"/>
      <c r="AK213" s="328"/>
      <c r="AL213" s="328"/>
      <c r="AM213" s="328"/>
      <c r="AN213" s="328"/>
      <c r="AO213" s="326"/>
      <c r="AP213" s="165"/>
    </row>
    <row r="214" spans="2:42" ht="9.75" hidden="1" customHeight="1">
      <c r="B214" s="163"/>
      <c r="C214" s="404"/>
      <c r="D214" s="350"/>
      <c r="E214" s="350"/>
      <c r="F214" s="350"/>
      <c r="G214" s="350"/>
      <c r="H214" s="350"/>
      <c r="I214" s="350"/>
      <c r="J214" s="350"/>
      <c r="K214" s="350"/>
      <c r="L214" s="350"/>
      <c r="M214" s="350"/>
      <c r="N214" s="350"/>
      <c r="O214" s="350"/>
      <c r="P214" s="350"/>
      <c r="Q214" s="350"/>
      <c r="R214" s="350"/>
      <c r="S214" s="350"/>
      <c r="T214" s="350"/>
      <c r="U214" s="351"/>
      <c r="V214" s="164"/>
      <c r="W214" s="424"/>
      <c r="X214" s="425"/>
      <c r="Y214" s="425"/>
      <c r="Z214" s="425"/>
      <c r="AA214" s="425"/>
      <c r="AB214" s="425"/>
      <c r="AC214" s="425"/>
      <c r="AD214" s="425"/>
      <c r="AE214" s="425"/>
      <c r="AF214" s="425"/>
      <c r="AG214" s="425"/>
      <c r="AH214" s="425"/>
      <c r="AI214" s="425"/>
      <c r="AJ214" s="425"/>
      <c r="AK214" s="425"/>
      <c r="AL214" s="425"/>
      <c r="AM214" s="425"/>
      <c r="AN214" s="425"/>
      <c r="AO214" s="426"/>
      <c r="AP214" s="165"/>
    </row>
    <row r="215" spans="2:42" ht="9.75" hidden="1" customHeight="1">
      <c r="B215" s="163"/>
      <c r="C215" s="405"/>
      <c r="D215" s="339"/>
      <c r="E215" s="339"/>
      <c r="F215" s="339"/>
      <c r="G215" s="339"/>
      <c r="H215" s="339"/>
      <c r="I215" s="339"/>
      <c r="J215" s="339"/>
      <c r="K215" s="339"/>
      <c r="L215" s="339"/>
      <c r="M215" s="339"/>
      <c r="N215" s="339"/>
      <c r="O215" s="339"/>
      <c r="P215" s="339"/>
      <c r="Q215" s="339"/>
      <c r="R215" s="339"/>
      <c r="S215" s="339"/>
      <c r="T215" s="339"/>
      <c r="U215" s="406"/>
      <c r="V215" s="164"/>
      <c r="W215" s="405"/>
      <c r="X215" s="339"/>
      <c r="Y215" s="339"/>
      <c r="Z215" s="339"/>
      <c r="AA215" s="339"/>
      <c r="AB215" s="339"/>
      <c r="AC215" s="339"/>
      <c r="AD215" s="339"/>
      <c r="AE215" s="339"/>
      <c r="AF215" s="339"/>
      <c r="AG215" s="339"/>
      <c r="AH215" s="339"/>
      <c r="AI215" s="339"/>
      <c r="AJ215" s="339"/>
      <c r="AK215" s="339"/>
      <c r="AL215" s="339"/>
      <c r="AM215" s="339"/>
      <c r="AN215" s="339"/>
      <c r="AO215" s="406"/>
      <c r="AP215" s="165"/>
    </row>
    <row r="216" spans="2:42" ht="9.75" hidden="1" customHeight="1">
      <c r="B216" s="163"/>
      <c r="C216" s="405"/>
      <c r="D216" s="339"/>
      <c r="E216" s="339"/>
      <c r="F216" s="339"/>
      <c r="G216" s="339"/>
      <c r="H216" s="339"/>
      <c r="I216" s="339"/>
      <c r="J216" s="339"/>
      <c r="K216" s="339"/>
      <c r="L216" s="339"/>
      <c r="M216" s="339"/>
      <c r="N216" s="339"/>
      <c r="O216" s="339"/>
      <c r="P216" s="339"/>
      <c r="Q216" s="339"/>
      <c r="R216" s="339"/>
      <c r="S216" s="339"/>
      <c r="T216" s="339"/>
      <c r="U216" s="406"/>
      <c r="V216" s="164"/>
      <c r="W216" s="405"/>
      <c r="X216" s="339"/>
      <c r="Y216" s="339"/>
      <c r="Z216" s="339"/>
      <c r="AA216" s="339"/>
      <c r="AB216" s="339"/>
      <c r="AC216" s="339"/>
      <c r="AD216" s="339"/>
      <c r="AE216" s="339"/>
      <c r="AF216" s="339"/>
      <c r="AG216" s="339"/>
      <c r="AH216" s="339"/>
      <c r="AI216" s="339"/>
      <c r="AJ216" s="339"/>
      <c r="AK216" s="339"/>
      <c r="AL216" s="339"/>
      <c r="AM216" s="339"/>
      <c r="AN216" s="339"/>
      <c r="AO216" s="406"/>
      <c r="AP216" s="165"/>
    </row>
    <row r="217" spans="2:42" ht="9.75" hidden="1" customHeight="1">
      <c r="B217" s="163"/>
      <c r="C217" s="405"/>
      <c r="D217" s="339"/>
      <c r="E217" s="339"/>
      <c r="F217" s="339"/>
      <c r="G217" s="339"/>
      <c r="H217" s="339"/>
      <c r="I217" s="339"/>
      <c r="J217" s="339"/>
      <c r="K217" s="339"/>
      <c r="L217" s="339"/>
      <c r="M217" s="339"/>
      <c r="N217" s="339"/>
      <c r="O217" s="339"/>
      <c r="P217" s="339"/>
      <c r="Q217" s="339"/>
      <c r="R217" s="339"/>
      <c r="S217" s="339"/>
      <c r="T217" s="339"/>
      <c r="U217" s="406"/>
      <c r="V217" s="164"/>
      <c r="W217" s="405"/>
      <c r="X217" s="339"/>
      <c r="Y217" s="339"/>
      <c r="Z217" s="339"/>
      <c r="AA217" s="339"/>
      <c r="AB217" s="339"/>
      <c r="AC217" s="339"/>
      <c r="AD217" s="339"/>
      <c r="AE217" s="339"/>
      <c r="AF217" s="339"/>
      <c r="AG217" s="339"/>
      <c r="AH217" s="339"/>
      <c r="AI217" s="339"/>
      <c r="AJ217" s="339"/>
      <c r="AK217" s="339"/>
      <c r="AL217" s="339"/>
      <c r="AM217" s="339"/>
      <c r="AN217" s="339"/>
      <c r="AO217" s="406"/>
      <c r="AP217" s="165"/>
    </row>
    <row r="218" spans="2:42" ht="9.75" hidden="1" customHeight="1">
      <c r="B218" s="163"/>
      <c r="C218" s="405"/>
      <c r="D218" s="339"/>
      <c r="E218" s="339"/>
      <c r="F218" s="339"/>
      <c r="G218" s="339"/>
      <c r="H218" s="339"/>
      <c r="I218" s="339"/>
      <c r="J218" s="339"/>
      <c r="K218" s="339"/>
      <c r="L218" s="339"/>
      <c r="M218" s="339"/>
      <c r="N218" s="339"/>
      <c r="O218" s="339"/>
      <c r="P218" s="339"/>
      <c r="Q218" s="339"/>
      <c r="R218" s="339"/>
      <c r="S218" s="339"/>
      <c r="T218" s="339"/>
      <c r="U218" s="406"/>
      <c r="V218" s="164"/>
      <c r="W218" s="405"/>
      <c r="X218" s="339"/>
      <c r="Y218" s="339"/>
      <c r="Z218" s="339"/>
      <c r="AA218" s="339"/>
      <c r="AB218" s="339"/>
      <c r="AC218" s="339"/>
      <c r="AD218" s="339"/>
      <c r="AE218" s="339"/>
      <c r="AF218" s="339"/>
      <c r="AG218" s="339"/>
      <c r="AH218" s="339"/>
      <c r="AI218" s="339"/>
      <c r="AJ218" s="339"/>
      <c r="AK218" s="339"/>
      <c r="AL218" s="339"/>
      <c r="AM218" s="339"/>
      <c r="AN218" s="339"/>
      <c r="AO218" s="406"/>
      <c r="AP218" s="165"/>
    </row>
    <row r="219" spans="2:42" ht="9.75" hidden="1" customHeight="1">
      <c r="B219" s="163"/>
      <c r="C219" s="405"/>
      <c r="D219" s="339"/>
      <c r="E219" s="339"/>
      <c r="F219" s="339"/>
      <c r="G219" s="339"/>
      <c r="H219" s="339"/>
      <c r="I219" s="339"/>
      <c r="J219" s="339"/>
      <c r="K219" s="339"/>
      <c r="L219" s="339"/>
      <c r="M219" s="339"/>
      <c r="N219" s="339"/>
      <c r="O219" s="339"/>
      <c r="P219" s="339"/>
      <c r="Q219" s="339"/>
      <c r="R219" s="339"/>
      <c r="S219" s="339"/>
      <c r="T219" s="339"/>
      <c r="U219" s="406"/>
      <c r="V219" s="164"/>
      <c r="W219" s="405"/>
      <c r="X219" s="339"/>
      <c r="Y219" s="339"/>
      <c r="Z219" s="339"/>
      <c r="AA219" s="339"/>
      <c r="AB219" s="339"/>
      <c r="AC219" s="339"/>
      <c r="AD219" s="339"/>
      <c r="AE219" s="339"/>
      <c r="AF219" s="339"/>
      <c r="AG219" s="339"/>
      <c r="AH219" s="339"/>
      <c r="AI219" s="339"/>
      <c r="AJ219" s="339"/>
      <c r="AK219" s="339"/>
      <c r="AL219" s="339"/>
      <c r="AM219" s="339"/>
      <c r="AN219" s="339"/>
      <c r="AO219" s="406"/>
      <c r="AP219" s="165"/>
    </row>
    <row r="220" spans="2:42" ht="9.75" hidden="1" customHeight="1">
      <c r="B220" s="163"/>
      <c r="C220" s="405"/>
      <c r="D220" s="339"/>
      <c r="E220" s="339"/>
      <c r="F220" s="339"/>
      <c r="G220" s="339"/>
      <c r="H220" s="339"/>
      <c r="I220" s="339"/>
      <c r="J220" s="339"/>
      <c r="K220" s="339"/>
      <c r="L220" s="339"/>
      <c r="M220" s="339"/>
      <c r="N220" s="339"/>
      <c r="O220" s="339"/>
      <c r="P220" s="339"/>
      <c r="Q220" s="339"/>
      <c r="R220" s="339"/>
      <c r="S220" s="339"/>
      <c r="T220" s="339"/>
      <c r="U220" s="406"/>
      <c r="V220" s="164"/>
      <c r="W220" s="405"/>
      <c r="X220" s="339"/>
      <c r="Y220" s="339"/>
      <c r="Z220" s="339"/>
      <c r="AA220" s="339"/>
      <c r="AB220" s="339"/>
      <c r="AC220" s="339"/>
      <c r="AD220" s="339"/>
      <c r="AE220" s="339"/>
      <c r="AF220" s="339"/>
      <c r="AG220" s="339"/>
      <c r="AH220" s="339"/>
      <c r="AI220" s="339"/>
      <c r="AJ220" s="339"/>
      <c r="AK220" s="339"/>
      <c r="AL220" s="339"/>
      <c r="AM220" s="339"/>
      <c r="AN220" s="339"/>
      <c r="AO220" s="406"/>
      <c r="AP220" s="165"/>
    </row>
    <row r="221" spans="2:42" ht="9.75" hidden="1" customHeight="1">
      <c r="B221" s="163"/>
      <c r="C221" s="405"/>
      <c r="D221" s="339"/>
      <c r="E221" s="339"/>
      <c r="F221" s="339"/>
      <c r="G221" s="339"/>
      <c r="H221" s="339"/>
      <c r="I221" s="339"/>
      <c r="J221" s="339"/>
      <c r="K221" s="339"/>
      <c r="L221" s="339"/>
      <c r="M221" s="339"/>
      <c r="N221" s="339"/>
      <c r="O221" s="339"/>
      <c r="P221" s="339"/>
      <c r="Q221" s="339"/>
      <c r="R221" s="339"/>
      <c r="S221" s="339"/>
      <c r="T221" s="339"/>
      <c r="U221" s="406"/>
      <c r="V221" s="164"/>
      <c r="W221" s="405"/>
      <c r="X221" s="339"/>
      <c r="Y221" s="339"/>
      <c r="Z221" s="339"/>
      <c r="AA221" s="339"/>
      <c r="AB221" s="339"/>
      <c r="AC221" s="339"/>
      <c r="AD221" s="339"/>
      <c r="AE221" s="339"/>
      <c r="AF221" s="339"/>
      <c r="AG221" s="339"/>
      <c r="AH221" s="339"/>
      <c r="AI221" s="339"/>
      <c r="AJ221" s="339"/>
      <c r="AK221" s="339"/>
      <c r="AL221" s="339"/>
      <c r="AM221" s="339"/>
      <c r="AN221" s="339"/>
      <c r="AO221" s="406"/>
      <c r="AP221" s="165"/>
    </row>
    <row r="222" spans="2:42" ht="9.75" hidden="1" customHeight="1">
      <c r="B222" s="163"/>
      <c r="C222" s="405"/>
      <c r="D222" s="339"/>
      <c r="E222" s="339"/>
      <c r="F222" s="339"/>
      <c r="G222" s="339"/>
      <c r="H222" s="339"/>
      <c r="I222" s="339"/>
      <c r="J222" s="339"/>
      <c r="K222" s="339"/>
      <c r="L222" s="339"/>
      <c r="M222" s="339"/>
      <c r="N222" s="339"/>
      <c r="O222" s="339"/>
      <c r="P222" s="339"/>
      <c r="Q222" s="339"/>
      <c r="R222" s="339"/>
      <c r="S222" s="339"/>
      <c r="T222" s="339"/>
      <c r="U222" s="406"/>
      <c r="V222" s="164"/>
      <c r="W222" s="405"/>
      <c r="X222" s="339"/>
      <c r="Y222" s="339"/>
      <c r="Z222" s="339"/>
      <c r="AA222" s="339"/>
      <c r="AB222" s="339"/>
      <c r="AC222" s="339"/>
      <c r="AD222" s="339"/>
      <c r="AE222" s="339"/>
      <c r="AF222" s="339"/>
      <c r="AG222" s="339"/>
      <c r="AH222" s="339"/>
      <c r="AI222" s="339"/>
      <c r="AJ222" s="339"/>
      <c r="AK222" s="339"/>
      <c r="AL222" s="339"/>
      <c r="AM222" s="339"/>
      <c r="AN222" s="339"/>
      <c r="AO222" s="406"/>
      <c r="AP222" s="165"/>
    </row>
    <row r="223" spans="2:42" ht="9.75" hidden="1" customHeight="1">
      <c r="B223" s="163"/>
      <c r="C223" s="405"/>
      <c r="D223" s="339"/>
      <c r="E223" s="339"/>
      <c r="F223" s="339"/>
      <c r="G223" s="339"/>
      <c r="H223" s="339"/>
      <c r="I223" s="339"/>
      <c r="J223" s="339"/>
      <c r="K223" s="339"/>
      <c r="L223" s="339"/>
      <c r="M223" s="339"/>
      <c r="N223" s="339"/>
      <c r="O223" s="339"/>
      <c r="P223" s="339"/>
      <c r="Q223" s="339"/>
      <c r="R223" s="339"/>
      <c r="S223" s="339"/>
      <c r="T223" s="339"/>
      <c r="U223" s="406"/>
      <c r="V223" s="164"/>
      <c r="W223" s="405"/>
      <c r="X223" s="339"/>
      <c r="Y223" s="339"/>
      <c r="Z223" s="339"/>
      <c r="AA223" s="339"/>
      <c r="AB223" s="339"/>
      <c r="AC223" s="339"/>
      <c r="AD223" s="339"/>
      <c r="AE223" s="339"/>
      <c r="AF223" s="339"/>
      <c r="AG223" s="339"/>
      <c r="AH223" s="339"/>
      <c r="AI223" s="339"/>
      <c r="AJ223" s="339"/>
      <c r="AK223" s="339"/>
      <c r="AL223" s="339"/>
      <c r="AM223" s="339"/>
      <c r="AN223" s="339"/>
      <c r="AO223" s="406"/>
      <c r="AP223" s="165"/>
    </row>
    <row r="224" spans="2:42" ht="9.75" hidden="1" customHeight="1">
      <c r="B224" s="163"/>
      <c r="C224" s="405"/>
      <c r="D224" s="339"/>
      <c r="E224" s="339"/>
      <c r="F224" s="339"/>
      <c r="G224" s="339"/>
      <c r="H224" s="339"/>
      <c r="I224" s="339"/>
      <c r="J224" s="339"/>
      <c r="K224" s="339"/>
      <c r="L224" s="339"/>
      <c r="M224" s="339"/>
      <c r="N224" s="339"/>
      <c r="O224" s="339"/>
      <c r="P224" s="339"/>
      <c r="Q224" s="339"/>
      <c r="R224" s="339"/>
      <c r="S224" s="339"/>
      <c r="T224" s="339"/>
      <c r="U224" s="406"/>
      <c r="V224" s="164"/>
      <c r="W224" s="405"/>
      <c r="X224" s="339"/>
      <c r="Y224" s="339"/>
      <c r="Z224" s="339"/>
      <c r="AA224" s="339"/>
      <c r="AB224" s="339"/>
      <c r="AC224" s="339"/>
      <c r="AD224" s="339"/>
      <c r="AE224" s="339"/>
      <c r="AF224" s="339"/>
      <c r="AG224" s="339"/>
      <c r="AH224" s="339"/>
      <c r="AI224" s="339"/>
      <c r="AJ224" s="339"/>
      <c r="AK224" s="339"/>
      <c r="AL224" s="339"/>
      <c r="AM224" s="339"/>
      <c r="AN224" s="339"/>
      <c r="AO224" s="406"/>
      <c r="AP224" s="165"/>
    </row>
    <row r="225" spans="2:42" ht="9.75" hidden="1" customHeight="1">
      <c r="B225" s="163"/>
      <c r="C225" s="405"/>
      <c r="D225" s="339"/>
      <c r="E225" s="339"/>
      <c r="F225" s="339"/>
      <c r="G225" s="339"/>
      <c r="H225" s="339"/>
      <c r="I225" s="339"/>
      <c r="J225" s="339"/>
      <c r="K225" s="339"/>
      <c r="L225" s="339"/>
      <c r="M225" s="339"/>
      <c r="N225" s="339"/>
      <c r="O225" s="339"/>
      <c r="P225" s="339"/>
      <c r="Q225" s="339"/>
      <c r="R225" s="339"/>
      <c r="S225" s="339"/>
      <c r="T225" s="339"/>
      <c r="U225" s="406"/>
      <c r="V225" s="164"/>
      <c r="W225" s="405"/>
      <c r="X225" s="339"/>
      <c r="Y225" s="339"/>
      <c r="Z225" s="339"/>
      <c r="AA225" s="339"/>
      <c r="AB225" s="339"/>
      <c r="AC225" s="339"/>
      <c r="AD225" s="339"/>
      <c r="AE225" s="339"/>
      <c r="AF225" s="339"/>
      <c r="AG225" s="339"/>
      <c r="AH225" s="339"/>
      <c r="AI225" s="339"/>
      <c r="AJ225" s="339"/>
      <c r="AK225" s="339"/>
      <c r="AL225" s="339"/>
      <c r="AM225" s="339"/>
      <c r="AN225" s="339"/>
      <c r="AO225" s="406"/>
      <c r="AP225" s="165"/>
    </row>
    <row r="226" spans="2:42" ht="9.75" hidden="1" customHeight="1">
      <c r="B226" s="163"/>
      <c r="C226" s="352"/>
      <c r="D226" s="353"/>
      <c r="E226" s="353"/>
      <c r="F226" s="353"/>
      <c r="G226" s="353"/>
      <c r="H226" s="353"/>
      <c r="I226" s="353"/>
      <c r="J226" s="353"/>
      <c r="K226" s="353"/>
      <c r="L226" s="353"/>
      <c r="M226" s="353"/>
      <c r="N226" s="353"/>
      <c r="O226" s="353"/>
      <c r="P226" s="353"/>
      <c r="Q226" s="353"/>
      <c r="R226" s="353"/>
      <c r="S226" s="353"/>
      <c r="T226" s="353"/>
      <c r="U226" s="354"/>
      <c r="V226" s="164"/>
      <c r="W226" s="405"/>
      <c r="X226" s="339"/>
      <c r="Y226" s="339"/>
      <c r="Z226" s="339"/>
      <c r="AA226" s="339"/>
      <c r="AB226" s="339"/>
      <c r="AC226" s="339"/>
      <c r="AD226" s="339"/>
      <c r="AE226" s="339"/>
      <c r="AF226" s="339"/>
      <c r="AG226" s="339"/>
      <c r="AH226" s="339"/>
      <c r="AI226" s="339"/>
      <c r="AJ226" s="339"/>
      <c r="AK226" s="339"/>
      <c r="AL226" s="339"/>
      <c r="AM226" s="339"/>
      <c r="AN226" s="339"/>
      <c r="AO226" s="406"/>
      <c r="AP226" s="165"/>
    </row>
    <row r="227" spans="2:42" ht="9.75" hidden="1" customHeight="1">
      <c r="B227" s="163"/>
      <c r="C227" s="427" t="s">
        <v>874</v>
      </c>
      <c r="D227" s="328"/>
      <c r="E227" s="328"/>
      <c r="F227" s="328"/>
      <c r="G227" s="328"/>
      <c r="H227" s="328"/>
      <c r="I227" s="328"/>
      <c r="J227" s="328"/>
      <c r="K227" s="328"/>
      <c r="L227" s="328"/>
      <c r="M227" s="328"/>
      <c r="N227" s="328"/>
      <c r="O227" s="328"/>
      <c r="P227" s="328"/>
      <c r="Q227" s="328"/>
      <c r="R227" s="328"/>
      <c r="S227" s="328"/>
      <c r="T227" s="328"/>
      <c r="U227" s="326"/>
      <c r="V227" s="164"/>
      <c r="W227" s="427" t="s">
        <v>877</v>
      </c>
      <c r="X227" s="328"/>
      <c r="Y227" s="328"/>
      <c r="Z227" s="328"/>
      <c r="AA227" s="328"/>
      <c r="AB227" s="328"/>
      <c r="AC227" s="328"/>
      <c r="AD227" s="328"/>
      <c r="AE227" s="328"/>
      <c r="AF227" s="328"/>
      <c r="AG227" s="328"/>
      <c r="AH227" s="328"/>
      <c r="AI227" s="328"/>
      <c r="AJ227" s="328"/>
      <c r="AK227" s="328"/>
      <c r="AL227" s="328"/>
      <c r="AM227" s="328"/>
      <c r="AN227" s="328"/>
      <c r="AO227" s="326"/>
      <c r="AP227" s="165"/>
    </row>
    <row r="228" spans="2:42" ht="9" hidden="1" customHeight="1">
      <c r="B228" s="163"/>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c r="AA228" s="164"/>
      <c r="AB228" s="164"/>
      <c r="AC228" s="164"/>
      <c r="AD228" s="164"/>
      <c r="AE228" s="164"/>
      <c r="AF228" s="164"/>
      <c r="AG228" s="164"/>
      <c r="AH228" s="164"/>
      <c r="AI228" s="164"/>
      <c r="AJ228" s="164"/>
      <c r="AK228" s="164"/>
      <c r="AL228" s="164"/>
      <c r="AM228" s="164"/>
      <c r="AN228" s="164"/>
      <c r="AO228" s="164"/>
      <c r="AP228" s="165"/>
    </row>
    <row r="229" spans="2:42" ht="10.5" hidden="1" customHeight="1">
      <c r="B229" s="163"/>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c r="AA229" s="164"/>
      <c r="AB229" s="164"/>
      <c r="AC229" s="164"/>
      <c r="AD229" s="164"/>
      <c r="AE229" s="164"/>
      <c r="AF229" s="164"/>
      <c r="AG229" s="164"/>
      <c r="AH229" s="164"/>
      <c r="AI229" s="164"/>
      <c r="AJ229" s="164"/>
      <c r="AK229" s="164"/>
      <c r="AL229" s="164"/>
      <c r="AM229" s="164"/>
      <c r="AN229" s="164"/>
      <c r="AO229" s="164"/>
      <c r="AP229" s="165"/>
    </row>
    <row r="230" spans="2:42" ht="9.75" hidden="1" customHeight="1">
      <c r="B230" s="181" t="s">
        <v>892</v>
      </c>
      <c r="C230" s="182"/>
      <c r="D230" s="182"/>
      <c r="E230" s="182"/>
      <c r="F230" s="182"/>
      <c r="G230" s="182"/>
      <c r="H230" s="182"/>
      <c r="I230" s="182"/>
      <c r="J230" s="182"/>
      <c r="K230" s="182"/>
      <c r="L230" s="182"/>
      <c r="M230" s="182"/>
      <c r="N230" s="182"/>
      <c r="O230" s="182"/>
      <c r="P230" s="182"/>
      <c r="Q230" s="182"/>
      <c r="R230" s="182"/>
      <c r="S230" s="182"/>
      <c r="T230" s="182"/>
      <c r="U230" s="183"/>
      <c r="V230" s="173"/>
      <c r="W230" s="184" t="s">
        <v>897</v>
      </c>
      <c r="X230" s="182"/>
      <c r="Y230" s="182"/>
      <c r="Z230" s="182"/>
      <c r="AA230" s="182"/>
      <c r="AB230" s="182"/>
      <c r="AC230" s="182"/>
      <c r="AD230" s="182"/>
      <c r="AE230" s="182"/>
      <c r="AF230" s="182"/>
      <c r="AG230" s="182"/>
      <c r="AH230" s="182"/>
      <c r="AI230" s="182"/>
      <c r="AJ230" s="182"/>
      <c r="AK230" s="182"/>
      <c r="AL230" s="182"/>
      <c r="AM230" s="182"/>
      <c r="AN230" s="182"/>
      <c r="AO230" s="182"/>
      <c r="AP230" s="185"/>
    </row>
    <row r="231" spans="2:42" ht="9.75" hidden="1" customHeight="1">
      <c r="B231" s="421"/>
      <c r="C231" s="359"/>
      <c r="D231" s="359"/>
      <c r="E231" s="359"/>
      <c r="F231" s="359"/>
      <c r="G231" s="359"/>
      <c r="H231" s="359"/>
      <c r="I231" s="359"/>
      <c r="J231" s="359"/>
      <c r="K231" s="359"/>
      <c r="L231" s="359"/>
      <c r="M231" s="359"/>
      <c r="N231" s="359"/>
      <c r="O231" s="359"/>
      <c r="P231" s="359"/>
      <c r="Q231" s="359"/>
      <c r="R231" s="359"/>
      <c r="S231" s="359"/>
      <c r="T231" s="359"/>
      <c r="U231" s="422"/>
      <c r="V231" s="412"/>
      <c r="W231" s="423"/>
      <c r="X231" s="359"/>
      <c r="Y231" s="359"/>
      <c r="Z231" s="359"/>
      <c r="AA231" s="359"/>
      <c r="AB231" s="359"/>
      <c r="AC231" s="359"/>
      <c r="AD231" s="359"/>
      <c r="AE231" s="359"/>
      <c r="AF231" s="359"/>
      <c r="AG231" s="359"/>
      <c r="AH231" s="359"/>
      <c r="AI231" s="359"/>
      <c r="AJ231" s="359"/>
      <c r="AK231" s="359"/>
      <c r="AL231" s="359"/>
      <c r="AM231" s="359"/>
      <c r="AN231" s="359"/>
      <c r="AO231" s="359"/>
      <c r="AP231" s="165"/>
    </row>
    <row r="232" spans="2:42" ht="9.75" hidden="1" customHeight="1">
      <c r="B232" s="428"/>
      <c r="C232" s="425"/>
      <c r="D232" s="425"/>
      <c r="E232" s="425"/>
      <c r="F232" s="425"/>
      <c r="G232" s="425"/>
      <c r="H232" s="425"/>
      <c r="I232" s="425"/>
      <c r="J232" s="425"/>
      <c r="K232" s="425"/>
      <c r="L232" s="425"/>
      <c r="M232" s="425"/>
      <c r="N232" s="425"/>
      <c r="O232" s="425"/>
      <c r="P232" s="425"/>
      <c r="Q232" s="425"/>
      <c r="R232" s="425"/>
      <c r="S232" s="425"/>
      <c r="T232" s="425"/>
      <c r="U232" s="426"/>
      <c r="V232" s="413"/>
      <c r="W232" s="430"/>
      <c r="X232" s="425"/>
      <c r="Y232" s="425"/>
      <c r="Z232" s="425"/>
      <c r="AA232" s="425"/>
      <c r="AB232" s="425"/>
      <c r="AC232" s="425"/>
      <c r="AD232" s="425"/>
      <c r="AE232" s="425"/>
      <c r="AF232" s="425"/>
      <c r="AG232" s="425"/>
      <c r="AH232" s="425"/>
      <c r="AI232" s="425"/>
      <c r="AJ232" s="425"/>
      <c r="AK232" s="425"/>
      <c r="AL232" s="425"/>
      <c r="AM232" s="425"/>
      <c r="AN232" s="425"/>
      <c r="AO232" s="425"/>
      <c r="AP232" s="431"/>
    </row>
    <row r="233" spans="2:42" ht="9.75" hidden="1" customHeight="1">
      <c r="B233" s="429"/>
      <c r="C233" s="339"/>
      <c r="D233" s="339"/>
      <c r="E233" s="339"/>
      <c r="F233" s="339"/>
      <c r="G233" s="339"/>
      <c r="H233" s="339"/>
      <c r="I233" s="339"/>
      <c r="J233" s="339"/>
      <c r="K233" s="339"/>
      <c r="L233" s="339"/>
      <c r="M233" s="339"/>
      <c r="N233" s="339"/>
      <c r="O233" s="339"/>
      <c r="P233" s="339"/>
      <c r="Q233" s="339"/>
      <c r="R233" s="339"/>
      <c r="S233" s="339"/>
      <c r="T233" s="339"/>
      <c r="U233" s="406"/>
      <c r="V233" s="413"/>
      <c r="W233" s="405"/>
      <c r="X233" s="339"/>
      <c r="Y233" s="339"/>
      <c r="Z233" s="339"/>
      <c r="AA233" s="339"/>
      <c r="AB233" s="339"/>
      <c r="AC233" s="339"/>
      <c r="AD233" s="339"/>
      <c r="AE233" s="339"/>
      <c r="AF233" s="339"/>
      <c r="AG233" s="339"/>
      <c r="AH233" s="339"/>
      <c r="AI233" s="339"/>
      <c r="AJ233" s="339"/>
      <c r="AK233" s="339"/>
      <c r="AL233" s="339"/>
      <c r="AM233" s="339"/>
      <c r="AN233" s="339"/>
      <c r="AO233" s="339"/>
      <c r="AP233" s="432"/>
    </row>
    <row r="234" spans="2:42" ht="9" hidden="1" customHeight="1">
      <c r="B234" s="429"/>
      <c r="C234" s="339"/>
      <c r="D234" s="339"/>
      <c r="E234" s="339"/>
      <c r="F234" s="339"/>
      <c r="G234" s="339"/>
      <c r="H234" s="339"/>
      <c r="I234" s="339"/>
      <c r="J234" s="339"/>
      <c r="K234" s="339"/>
      <c r="L234" s="339"/>
      <c r="M234" s="339"/>
      <c r="N234" s="339"/>
      <c r="O234" s="339"/>
      <c r="P234" s="339"/>
      <c r="Q234" s="339"/>
      <c r="R234" s="339"/>
      <c r="S234" s="339"/>
      <c r="T234" s="339"/>
      <c r="U234" s="406"/>
      <c r="V234" s="413"/>
      <c r="W234" s="405"/>
      <c r="X234" s="339"/>
      <c r="Y234" s="339"/>
      <c r="Z234" s="339"/>
      <c r="AA234" s="339"/>
      <c r="AB234" s="339"/>
      <c r="AC234" s="339"/>
      <c r="AD234" s="339"/>
      <c r="AE234" s="339"/>
      <c r="AF234" s="339"/>
      <c r="AG234" s="339"/>
      <c r="AH234" s="339"/>
      <c r="AI234" s="339"/>
      <c r="AJ234" s="339"/>
      <c r="AK234" s="339"/>
      <c r="AL234" s="339"/>
      <c r="AM234" s="339"/>
      <c r="AN234" s="339"/>
      <c r="AO234" s="339"/>
      <c r="AP234" s="432"/>
    </row>
    <row r="235" spans="2:42" hidden="1">
      <c r="B235" s="429"/>
      <c r="C235" s="339"/>
      <c r="D235" s="339"/>
      <c r="E235" s="339"/>
      <c r="F235" s="339"/>
      <c r="G235" s="339"/>
      <c r="H235" s="339"/>
      <c r="I235" s="339"/>
      <c r="J235" s="339"/>
      <c r="K235" s="339"/>
      <c r="L235" s="339"/>
      <c r="M235" s="339"/>
      <c r="N235" s="339"/>
      <c r="O235" s="339"/>
      <c r="P235" s="339"/>
      <c r="Q235" s="339"/>
      <c r="R235" s="339"/>
      <c r="S235" s="339"/>
      <c r="T235" s="339"/>
      <c r="U235" s="406"/>
      <c r="V235" s="413"/>
      <c r="W235" s="405"/>
      <c r="X235" s="339"/>
      <c r="Y235" s="339"/>
      <c r="Z235" s="339"/>
      <c r="AA235" s="339"/>
      <c r="AB235" s="339"/>
      <c r="AC235" s="339"/>
      <c r="AD235" s="339"/>
      <c r="AE235" s="339"/>
      <c r="AF235" s="339"/>
      <c r="AG235" s="339"/>
      <c r="AH235" s="339"/>
      <c r="AI235" s="339"/>
      <c r="AJ235" s="339"/>
      <c r="AK235" s="339"/>
      <c r="AL235" s="339"/>
      <c r="AM235" s="339"/>
      <c r="AN235" s="339"/>
      <c r="AO235" s="339"/>
      <c r="AP235" s="432"/>
    </row>
    <row r="236" spans="2:42" ht="9.75" hidden="1" customHeight="1">
      <c r="B236" s="429"/>
      <c r="C236" s="339"/>
      <c r="D236" s="339"/>
      <c r="E236" s="339"/>
      <c r="F236" s="339"/>
      <c r="G236" s="339"/>
      <c r="H236" s="339"/>
      <c r="I236" s="339"/>
      <c r="J236" s="339"/>
      <c r="K236" s="339"/>
      <c r="L236" s="339"/>
      <c r="M236" s="339"/>
      <c r="N236" s="339"/>
      <c r="O236" s="339"/>
      <c r="P236" s="339"/>
      <c r="Q236" s="339"/>
      <c r="R236" s="339"/>
      <c r="S236" s="339"/>
      <c r="T236" s="339"/>
      <c r="U236" s="406"/>
      <c r="V236" s="413"/>
      <c r="W236" s="405"/>
      <c r="X236" s="339"/>
      <c r="Y236" s="339"/>
      <c r="Z236" s="339"/>
      <c r="AA236" s="339"/>
      <c r="AB236" s="339"/>
      <c r="AC236" s="339"/>
      <c r="AD236" s="339"/>
      <c r="AE236" s="339"/>
      <c r="AF236" s="339"/>
      <c r="AG236" s="339"/>
      <c r="AH236" s="339"/>
      <c r="AI236" s="339"/>
      <c r="AJ236" s="339"/>
      <c r="AK236" s="339"/>
      <c r="AL236" s="339"/>
      <c r="AM236" s="339"/>
      <c r="AN236" s="339"/>
      <c r="AO236" s="339"/>
      <c r="AP236" s="432"/>
    </row>
    <row r="237" spans="2:42" ht="9.75" hidden="1" customHeight="1">
      <c r="B237" s="429"/>
      <c r="C237" s="339"/>
      <c r="D237" s="339"/>
      <c r="E237" s="339"/>
      <c r="F237" s="339"/>
      <c r="G237" s="339"/>
      <c r="H237" s="339"/>
      <c r="I237" s="339"/>
      <c r="J237" s="339"/>
      <c r="K237" s="339"/>
      <c r="L237" s="339"/>
      <c r="M237" s="339"/>
      <c r="N237" s="339"/>
      <c r="O237" s="339"/>
      <c r="P237" s="339"/>
      <c r="Q237" s="339"/>
      <c r="R237" s="339"/>
      <c r="S237" s="339"/>
      <c r="T237" s="339"/>
      <c r="U237" s="406"/>
      <c r="V237" s="413"/>
      <c r="W237" s="405"/>
      <c r="X237" s="339"/>
      <c r="Y237" s="339"/>
      <c r="Z237" s="339"/>
      <c r="AA237" s="339"/>
      <c r="AB237" s="339"/>
      <c r="AC237" s="339"/>
      <c r="AD237" s="339"/>
      <c r="AE237" s="339"/>
      <c r="AF237" s="339"/>
      <c r="AG237" s="339"/>
      <c r="AH237" s="339"/>
      <c r="AI237" s="339"/>
      <c r="AJ237" s="339"/>
      <c r="AK237" s="339"/>
      <c r="AL237" s="339"/>
      <c r="AM237" s="339"/>
      <c r="AN237" s="339"/>
      <c r="AO237" s="339"/>
      <c r="AP237" s="432"/>
    </row>
    <row r="238" spans="2:42" ht="9.75" hidden="1" customHeight="1">
      <c r="B238" s="429"/>
      <c r="C238" s="339"/>
      <c r="D238" s="339"/>
      <c r="E238" s="339"/>
      <c r="F238" s="339"/>
      <c r="G238" s="339"/>
      <c r="H238" s="339"/>
      <c r="I238" s="339"/>
      <c r="J238" s="339"/>
      <c r="K238" s="339"/>
      <c r="L238" s="339"/>
      <c r="M238" s="339"/>
      <c r="N238" s="339"/>
      <c r="O238" s="339"/>
      <c r="P238" s="339"/>
      <c r="Q238" s="339"/>
      <c r="R238" s="339"/>
      <c r="S238" s="339"/>
      <c r="T238" s="339"/>
      <c r="U238" s="406"/>
      <c r="V238" s="413"/>
      <c r="W238" s="405"/>
      <c r="X238" s="339"/>
      <c r="Y238" s="339"/>
      <c r="Z238" s="339"/>
      <c r="AA238" s="339"/>
      <c r="AB238" s="339"/>
      <c r="AC238" s="339"/>
      <c r="AD238" s="339"/>
      <c r="AE238" s="339"/>
      <c r="AF238" s="339"/>
      <c r="AG238" s="339"/>
      <c r="AH238" s="339"/>
      <c r="AI238" s="339"/>
      <c r="AJ238" s="339"/>
      <c r="AK238" s="339"/>
      <c r="AL238" s="339"/>
      <c r="AM238" s="339"/>
      <c r="AN238" s="339"/>
      <c r="AO238" s="339"/>
      <c r="AP238" s="432"/>
    </row>
    <row r="239" spans="2:42" ht="22.5" hidden="1" customHeight="1">
      <c r="B239" s="433"/>
      <c r="C239" s="392"/>
      <c r="D239" s="392"/>
      <c r="E239" s="392"/>
      <c r="F239" s="392"/>
      <c r="G239" s="392"/>
      <c r="H239" s="392"/>
      <c r="I239" s="392"/>
      <c r="J239" s="392"/>
      <c r="K239" s="392"/>
      <c r="L239" s="392"/>
      <c r="M239" s="392"/>
      <c r="N239" s="392"/>
      <c r="O239" s="392"/>
      <c r="P239" s="392"/>
      <c r="Q239" s="392"/>
      <c r="R239" s="392"/>
      <c r="S239" s="392"/>
      <c r="T239" s="392"/>
      <c r="U239" s="418"/>
      <c r="V239" s="170"/>
      <c r="W239" s="417"/>
      <c r="X239" s="392"/>
      <c r="Y239" s="392"/>
      <c r="Z239" s="392"/>
      <c r="AA239" s="392"/>
      <c r="AB239" s="392"/>
      <c r="AC239" s="392"/>
      <c r="AD239" s="392"/>
      <c r="AE239" s="392"/>
      <c r="AF239" s="392"/>
      <c r="AG239" s="392"/>
      <c r="AH239" s="392"/>
      <c r="AI239" s="392"/>
      <c r="AJ239" s="392"/>
      <c r="AK239" s="392"/>
      <c r="AL239" s="392"/>
      <c r="AM239" s="392"/>
      <c r="AN239" s="392"/>
      <c r="AO239" s="392"/>
      <c r="AP239" s="393"/>
    </row>
    <row r="240" spans="2:42" ht="9.75" hidden="1" customHeight="1">
      <c r="B240" s="18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c r="AA240" s="170"/>
      <c r="AB240" s="170"/>
      <c r="AC240" s="170"/>
      <c r="AD240" s="170"/>
      <c r="AE240" s="170"/>
      <c r="AF240" s="170"/>
      <c r="AG240" s="170"/>
      <c r="AH240" s="170"/>
      <c r="AI240" s="170"/>
      <c r="AJ240" s="170"/>
      <c r="AK240" s="170"/>
      <c r="AL240" s="170"/>
      <c r="AM240" s="170"/>
      <c r="AN240" s="170"/>
      <c r="AO240" s="170"/>
      <c r="AP240" s="171"/>
    </row>
    <row r="241" spans="2:42" ht="9.75" hidden="1" customHeight="1">
      <c r="B241" s="186"/>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c r="AE241" s="187"/>
      <c r="AF241" s="187"/>
      <c r="AG241" s="187"/>
      <c r="AH241" s="187"/>
      <c r="AI241" s="187"/>
      <c r="AJ241" s="187"/>
      <c r="AK241" s="187"/>
      <c r="AL241" s="187"/>
      <c r="AM241" s="187"/>
      <c r="AN241" s="187"/>
      <c r="AO241" s="187"/>
      <c r="AP241" s="188"/>
    </row>
    <row r="242" spans="2:42" ht="9.75" hidden="1" customHeight="1">
      <c r="B242" s="434" t="s">
        <v>920</v>
      </c>
      <c r="C242" s="435"/>
      <c r="D242" s="435"/>
      <c r="E242" s="435"/>
      <c r="F242" s="435"/>
      <c r="G242" s="435"/>
      <c r="H242" s="435"/>
      <c r="I242" s="435"/>
      <c r="J242" s="435"/>
      <c r="K242" s="435"/>
      <c r="L242" s="435"/>
      <c r="M242" s="435"/>
      <c r="N242" s="435"/>
      <c r="O242" s="435"/>
      <c r="P242" s="435"/>
      <c r="Q242" s="435"/>
      <c r="R242" s="435"/>
      <c r="S242" s="435"/>
      <c r="T242" s="435"/>
      <c r="U242" s="435"/>
      <c r="V242" s="435"/>
      <c r="W242" s="435"/>
      <c r="X242" s="435"/>
      <c r="Y242" s="435"/>
      <c r="Z242" s="435"/>
      <c r="AA242" s="435"/>
      <c r="AB242" s="435"/>
      <c r="AC242" s="435"/>
      <c r="AD242" s="435"/>
      <c r="AE242" s="435"/>
      <c r="AF242" s="435"/>
      <c r="AG242" s="435"/>
      <c r="AH242" s="435"/>
      <c r="AI242" s="435"/>
      <c r="AJ242" s="435"/>
      <c r="AK242" s="435"/>
      <c r="AL242" s="435"/>
      <c r="AM242" s="435"/>
      <c r="AN242" s="435"/>
      <c r="AO242" s="435"/>
      <c r="AP242" s="436"/>
    </row>
    <row r="243" spans="2:42" ht="9.75" hidden="1" customHeight="1">
      <c r="B243" s="189"/>
      <c r="C243" s="190"/>
      <c r="D243" s="190"/>
      <c r="E243" s="190"/>
      <c r="F243" s="190"/>
      <c r="G243" s="190"/>
      <c r="H243" s="190"/>
      <c r="I243" s="190"/>
      <c r="J243" s="190"/>
      <c r="K243" s="190"/>
      <c r="L243" s="190"/>
      <c r="M243" s="190"/>
      <c r="N243" s="190"/>
      <c r="O243" s="191" t="s">
        <v>927</v>
      </c>
      <c r="P243" s="190"/>
      <c r="Q243" s="190"/>
      <c r="R243" s="190"/>
      <c r="S243" s="193">
        <v>0.29166666666666669</v>
      </c>
      <c r="T243" s="193">
        <v>0.3125</v>
      </c>
      <c r="U243" s="193">
        <v>0.33333333333333331</v>
      </c>
      <c r="V243" s="193">
        <v>0.35416666666666702</v>
      </c>
      <c r="W243" s="193">
        <v>0.375</v>
      </c>
      <c r="X243" s="193">
        <v>0.39583333333333398</v>
      </c>
      <c r="Y243" s="193">
        <v>0.41666666666666702</v>
      </c>
      <c r="Z243" s="193">
        <v>0.4375</v>
      </c>
      <c r="AA243" s="193">
        <v>0.45833333333333398</v>
      </c>
      <c r="AB243" s="193">
        <v>0.47916666666666702</v>
      </c>
      <c r="AC243" s="193">
        <v>0.5</v>
      </c>
      <c r="AD243" s="193">
        <v>0.52083333333333304</v>
      </c>
      <c r="AE243" s="195">
        <v>0.54166666666666696</v>
      </c>
      <c r="AF243" s="195">
        <v>0.5625</v>
      </c>
      <c r="AG243" s="195">
        <v>0.58333333333333304</v>
      </c>
      <c r="AH243" s="193">
        <v>0.60416666666666696</v>
      </c>
      <c r="AI243" s="193">
        <v>0.625</v>
      </c>
      <c r="AJ243" s="193">
        <v>0.64583333333333304</v>
      </c>
      <c r="AK243" s="193">
        <v>0.66666666666666696</v>
      </c>
      <c r="AL243" s="193">
        <v>0.6875</v>
      </c>
      <c r="AM243" s="193">
        <v>0.70833333333333304</v>
      </c>
      <c r="AN243" s="193">
        <v>0.72916666666666696</v>
      </c>
      <c r="AO243" s="193">
        <v>0.75</v>
      </c>
      <c r="AP243" s="196">
        <v>0.77083333333333304</v>
      </c>
    </row>
    <row r="244" spans="2:42" ht="9.75" hidden="1" customHeight="1">
      <c r="B244" s="197"/>
      <c r="C244" s="198"/>
      <c r="D244" s="198"/>
      <c r="E244" s="198"/>
      <c r="F244" s="198"/>
      <c r="G244" s="198"/>
      <c r="H244" s="198"/>
      <c r="I244" s="198"/>
      <c r="J244" s="198"/>
      <c r="K244" s="198"/>
      <c r="L244" s="198"/>
      <c r="M244" s="198"/>
      <c r="N244" s="198"/>
      <c r="O244" s="199" t="s">
        <v>936</v>
      </c>
      <c r="P244" s="198"/>
      <c r="Q244" s="198"/>
      <c r="R244" s="198"/>
      <c r="S244" s="200">
        <v>0.5</v>
      </c>
      <c r="T244" s="200">
        <v>1</v>
      </c>
      <c r="U244" s="200">
        <v>1.5</v>
      </c>
      <c r="V244" s="200">
        <v>2</v>
      </c>
      <c r="W244" s="200">
        <v>2.5</v>
      </c>
      <c r="X244" s="200">
        <v>3</v>
      </c>
      <c r="Y244" s="200">
        <v>3.5</v>
      </c>
      <c r="Z244" s="200">
        <v>4</v>
      </c>
      <c r="AA244" s="200">
        <v>4.5</v>
      </c>
      <c r="AB244" s="200">
        <v>5</v>
      </c>
      <c r="AC244" s="200">
        <v>5.5</v>
      </c>
      <c r="AD244" s="200">
        <v>6</v>
      </c>
      <c r="AE244" s="201"/>
      <c r="AF244" s="201"/>
      <c r="AG244" s="201"/>
      <c r="AH244" s="200">
        <v>6.5</v>
      </c>
      <c r="AI244" s="200">
        <v>7</v>
      </c>
      <c r="AJ244" s="200">
        <v>7.5</v>
      </c>
      <c r="AK244" s="200">
        <v>8</v>
      </c>
      <c r="AL244" s="200">
        <v>8.5</v>
      </c>
      <c r="AM244" s="200">
        <v>9</v>
      </c>
      <c r="AN244" s="200">
        <v>9.5</v>
      </c>
      <c r="AO244" s="200">
        <v>10</v>
      </c>
      <c r="AP244" s="202">
        <v>10.25</v>
      </c>
    </row>
    <row r="245" spans="2:42" ht="9.75" hidden="1" customHeight="1">
      <c r="B245" s="203" t="s">
        <v>941</v>
      </c>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5"/>
    </row>
    <row r="246" spans="2:42" ht="9.75" hidden="1" customHeight="1">
      <c r="B246" s="186"/>
      <c r="C246" s="187"/>
      <c r="D246" s="187"/>
      <c r="E246" s="187"/>
      <c r="F246" s="206" t="s">
        <v>948</v>
      </c>
      <c r="G246" s="187"/>
      <c r="H246" s="187"/>
      <c r="I246" s="187"/>
      <c r="J246" s="187"/>
      <c r="K246" s="187"/>
      <c r="L246" s="187"/>
      <c r="M246" s="187"/>
      <c r="N246" s="187"/>
      <c r="O246" s="187"/>
      <c r="P246" s="187"/>
      <c r="Q246" s="187"/>
      <c r="R246" s="187"/>
      <c r="S246" s="55">
        <v>1</v>
      </c>
      <c r="T246" s="55">
        <v>1</v>
      </c>
      <c r="U246" s="55"/>
      <c r="V246" s="55"/>
      <c r="W246" s="55"/>
      <c r="X246" s="55"/>
      <c r="Y246" s="55"/>
      <c r="Z246" s="55"/>
      <c r="AA246" s="55"/>
      <c r="AB246" s="55"/>
      <c r="AC246" s="55"/>
      <c r="AD246" s="55"/>
      <c r="AE246" s="207"/>
      <c r="AF246" s="207"/>
      <c r="AG246" s="207"/>
      <c r="AH246" s="55"/>
      <c r="AI246" s="55"/>
      <c r="AJ246" s="55"/>
      <c r="AK246" s="55"/>
      <c r="AL246" s="55"/>
      <c r="AM246" s="55"/>
      <c r="AN246" s="55"/>
      <c r="AO246" s="55"/>
      <c r="AP246" s="56"/>
    </row>
    <row r="247" spans="2:42" ht="9.75" hidden="1" customHeight="1">
      <c r="B247" s="186"/>
      <c r="C247" s="187"/>
      <c r="D247" s="187"/>
      <c r="E247" s="187"/>
      <c r="F247" s="206" t="s">
        <v>953</v>
      </c>
      <c r="G247" s="187"/>
      <c r="H247" s="187"/>
      <c r="I247" s="187"/>
      <c r="J247" s="187"/>
      <c r="K247" s="187"/>
      <c r="L247" s="208"/>
      <c r="M247" s="187"/>
      <c r="N247" s="187"/>
      <c r="O247" s="187"/>
      <c r="P247" s="187"/>
      <c r="Q247" s="187"/>
      <c r="R247" s="187"/>
      <c r="S247" s="55"/>
      <c r="T247" s="55"/>
      <c r="U247" s="55">
        <v>1</v>
      </c>
      <c r="V247" s="55"/>
      <c r="W247" s="55"/>
      <c r="X247" s="55"/>
      <c r="Y247" s="55"/>
      <c r="Z247" s="55"/>
      <c r="AA247" s="55"/>
      <c r="AB247" s="55"/>
      <c r="AC247" s="55"/>
      <c r="AD247" s="55"/>
      <c r="AE247" s="207"/>
      <c r="AF247" s="207"/>
      <c r="AG247" s="207"/>
      <c r="AH247" s="55"/>
      <c r="AI247" s="55"/>
      <c r="AJ247" s="55"/>
      <c r="AK247" s="55"/>
      <c r="AL247" s="55"/>
      <c r="AM247" s="55"/>
      <c r="AN247" s="55"/>
      <c r="AO247" s="55"/>
      <c r="AP247" s="56"/>
    </row>
    <row r="248" spans="2:42" ht="9.75" hidden="1" customHeight="1">
      <c r="B248" s="186"/>
      <c r="C248" s="187"/>
      <c r="D248" s="187"/>
      <c r="E248" s="187"/>
      <c r="F248" s="206" t="s">
        <v>958</v>
      </c>
      <c r="G248" s="187"/>
      <c r="H248" s="187"/>
      <c r="I248" s="187"/>
      <c r="J248" s="187"/>
      <c r="K248" s="187"/>
      <c r="L248" s="208"/>
      <c r="M248" s="187"/>
      <c r="N248" s="187"/>
      <c r="O248" s="187"/>
      <c r="P248" s="187"/>
      <c r="Q248" s="187"/>
      <c r="R248" s="187"/>
      <c r="S248" s="55"/>
      <c r="T248" s="55"/>
      <c r="U248" s="55"/>
      <c r="V248" s="55">
        <v>1</v>
      </c>
      <c r="W248" s="55"/>
      <c r="X248" s="55"/>
      <c r="Y248" s="55"/>
      <c r="Z248" s="55"/>
      <c r="AA248" s="55"/>
      <c r="AB248" s="55"/>
      <c r="AC248" s="55"/>
      <c r="AD248" s="55"/>
      <c r="AE248" s="207"/>
      <c r="AF248" s="207"/>
      <c r="AG248" s="207"/>
      <c r="AH248" s="55"/>
      <c r="AI248" s="55"/>
      <c r="AJ248" s="55"/>
      <c r="AK248" s="55"/>
      <c r="AL248" s="55"/>
      <c r="AM248" s="55"/>
      <c r="AN248" s="55"/>
      <c r="AO248" s="55"/>
      <c r="AP248" s="56"/>
    </row>
    <row r="249" spans="2:42" ht="9.75" hidden="1" customHeight="1">
      <c r="B249" s="209" t="s">
        <v>963</v>
      </c>
      <c r="C249" s="187"/>
      <c r="D249" s="187"/>
      <c r="E249" s="187"/>
      <c r="F249" s="187" t="s">
        <v>966</v>
      </c>
      <c r="G249" s="187"/>
      <c r="H249" s="187"/>
      <c r="I249" s="187"/>
      <c r="J249" s="187"/>
      <c r="K249" s="187"/>
      <c r="L249" s="187"/>
      <c r="M249" s="187"/>
      <c r="N249" s="187"/>
      <c r="O249" s="187"/>
      <c r="P249" s="187"/>
      <c r="Q249" s="187"/>
      <c r="R249" s="187"/>
      <c r="S249" s="55"/>
      <c r="T249" s="55"/>
      <c r="U249" s="55"/>
      <c r="V249" s="55"/>
      <c r="W249" s="55">
        <v>1</v>
      </c>
      <c r="X249" s="55">
        <v>1</v>
      </c>
      <c r="Y249" s="55">
        <v>1</v>
      </c>
      <c r="Z249" s="55">
        <v>1</v>
      </c>
      <c r="AA249" s="55">
        <v>1</v>
      </c>
      <c r="AB249" s="55">
        <v>1</v>
      </c>
      <c r="AC249" s="55">
        <v>1</v>
      </c>
      <c r="AD249" s="55">
        <v>1</v>
      </c>
      <c r="AE249" s="207"/>
      <c r="AF249" s="207"/>
      <c r="AG249" s="207"/>
      <c r="AH249" s="55">
        <v>1</v>
      </c>
      <c r="AI249" s="55">
        <v>1</v>
      </c>
      <c r="AJ249" s="55">
        <v>1</v>
      </c>
      <c r="AK249" s="55">
        <v>1</v>
      </c>
      <c r="AL249" s="55">
        <v>1</v>
      </c>
      <c r="AM249" s="55">
        <v>1</v>
      </c>
      <c r="AN249" s="55">
        <v>1</v>
      </c>
      <c r="AO249" s="55">
        <v>1</v>
      </c>
      <c r="AP249" s="56"/>
    </row>
    <row r="250" spans="2:42" ht="9.75" hidden="1" customHeight="1">
      <c r="B250" s="210"/>
      <c r="C250" s="187"/>
      <c r="D250" s="187"/>
      <c r="E250" s="187"/>
      <c r="F250" s="211" t="s">
        <v>971</v>
      </c>
      <c r="G250" s="187"/>
      <c r="H250" s="187"/>
      <c r="I250" s="187"/>
      <c r="J250" s="187"/>
      <c r="K250" s="187"/>
      <c r="L250" s="187"/>
      <c r="M250" s="187"/>
      <c r="N250" s="187"/>
      <c r="O250" s="187"/>
      <c r="P250" s="187"/>
      <c r="Q250" s="187"/>
      <c r="R250" s="187"/>
      <c r="S250" s="55"/>
      <c r="T250" s="55"/>
      <c r="U250" s="55"/>
      <c r="V250" s="55"/>
      <c r="W250" s="55"/>
      <c r="X250" s="55"/>
      <c r="Y250" s="55"/>
      <c r="Z250" s="55"/>
      <c r="AA250" s="55"/>
      <c r="AB250" s="55"/>
      <c r="AC250" s="55"/>
      <c r="AD250" s="55"/>
      <c r="AE250" s="207"/>
      <c r="AF250" s="207"/>
      <c r="AG250" s="207"/>
      <c r="AH250" s="55"/>
      <c r="AI250" s="55"/>
      <c r="AJ250" s="55"/>
      <c r="AK250" s="55"/>
      <c r="AL250" s="55"/>
      <c r="AM250" s="55"/>
      <c r="AN250" s="55"/>
      <c r="AO250" s="55"/>
      <c r="AP250" s="56"/>
    </row>
    <row r="251" spans="2:42" ht="9.75" hidden="1" customHeight="1">
      <c r="B251" s="210"/>
      <c r="C251" s="187"/>
      <c r="D251" s="187"/>
      <c r="E251" s="187"/>
      <c r="F251" s="187" t="s">
        <v>974</v>
      </c>
      <c r="G251" s="187"/>
      <c r="H251" s="187"/>
      <c r="I251" s="187"/>
      <c r="J251" s="187"/>
      <c r="K251" s="187"/>
      <c r="L251" s="187"/>
      <c r="M251" s="187"/>
      <c r="N251" s="187"/>
      <c r="O251" s="187"/>
      <c r="P251" s="187"/>
      <c r="Q251" s="187"/>
      <c r="R251" s="187"/>
      <c r="S251" s="55"/>
      <c r="T251" s="55"/>
      <c r="U251" s="55"/>
      <c r="V251" s="55"/>
      <c r="W251" s="55">
        <v>1</v>
      </c>
      <c r="X251" s="55">
        <v>1</v>
      </c>
      <c r="Y251" s="55">
        <v>1</v>
      </c>
      <c r="Z251" s="55">
        <v>1</v>
      </c>
      <c r="AA251" s="55">
        <v>1</v>
      </c>
      <c r="AB251" s="55">
        <v>1</v>
      </c>
      <c r="AC251" s="55">
        <v>1</v>
      </c>
      <c r="AD251" s="55">
        <v>1</v>
      </c>
      <c r="AE251" s="207"/>
      <c r="AF251" s="207"/>
      <c r="AG251" s="207"/>
      <c r="AH251" s="55">
        <v>1</v>
      </c>
      <c r="AI251" s="55">
        <v>1</v>
      </c>
      <c r="AJ251" s="55">
        <v>1</v>
      </c>
      <c r="AK251" s="55">
        <v>1</v>
      </c>
      <c r="AL251" s="55">
        <v>1</v>
      </c>
      <c r="AM251" s="55">
        <v>1</v>
      </c>
      <c r="AN251" s="55">
        <v>1</v>
      </c>
      <c r="AO251" s="55">
        <v>1</v>
      </c>
      <c r="AP251" s="56"/>
    </row>
    <row r="252" spans="2:42" ht="22.5" hidden="1" customHeight="1">
      <c r="B252" s="186"/>
      <c r="C252" s="187"/>
      <c r="D252" s="187"/>
      <c r="E252" s="187"/>
      <c r="F252" s="206" t="s">
        <v>979</v>
      </c>
      <c r="G252" s="206"/>
      <c r="H252" s="187"/>
      <c r="I252" s="187"/>
      <c r="J252" s="187"/>
      <c r="K252" s="187"/>
      <c r="L252" s="187"/>
      <c r="M252" s="187"/>
      <c r="N252" s="187"/>
      <c r="O252" s="187"/>
      <c r="P252" s="187"/>
      <c r="Q252" s="187"/>
      <c r="R252" s="187"/>
      <c r="S252" s="55"/>
      <c r="T252" s="55"/>
      <c r="U252" s="55"/>
      <c r="V252" s="55"/>
      <c r="W252" s="55"/>
      <c r="X252" s="55"/>
      <c r="Y252" s="55"/>
      <c r="Z252" s="55"/>
      <c r="AA252" s="55"/>
      <c r="AB252" s="55"/>
      <c r="AC252" s="55"/>
      <c r="AD252" s="55"/>
      <c r="AE252" s="207"/>
      <c r="AF252" s="207"/>
      <c r="AG252" s="207"/>
      <c r="AH252" s="55"/>
      <c r="AI252" s="55"/>
      <c r="AJ252" s="55"/>
      <c r="AK252" s="55"/>
      <c r="AL252" s="55"/>
      <c r="AM252" s="55"/>
      <c r="AN252" s="55"/>
      <c r="AO252" s="55"/>
      <c r="AP252" s="56">
        <v>1</v>
      </c>
    </row>
    <row r="253" spans="2:42" ht="9.75" hidden="1" customHeight="1">
      <c r="B253" s="212"/>
      <c r="C253" s="213"/>
      <c r="D253" s="213"/>
      <c r="E253" s="213"/>
      <c r="F253" s="214"/>
      <c r="G253" s="213"/>
      <c r="H253" s="213"/>
      <c r="I253" s="213"/>
      <c r="J253" s="213"/>
      <c r="K253" s="213"/>
      <c r="L253" s="213"/>
      <c r="M253" s="213"/>
      <c r="N253" s="213"/>
      <c r="O253" s="215" t="s">
        <v>927</v>
      </c>
      <c r="P253" s="213"/>
      <c r="Q253" s="213"/>
      <c r="R253" s="213"/>
      <c r="S253" s="216">
        <v>0.29166666666666669</v>
      </c>
      <c r="T253" s="216">
        <v>0.3125</v>
      </c>
      <c r="U253" s="216">
        <v>0.33333333333333331</v>
      </c>
      <c r="V253" s="216">
        <v>0.35416666666666702</v>
      </c>
      <c r="W253" s="216">
        <v>0.375</v>
      </c>
      <c r="X253" s="216">
        <v>0.39583333333333398</v>
      </c>
      <c r="Y253" s="216">
        <v>0.41666666666666702</v>
      </c>
      <c r="Z253" s="216">
        <v>0.4375</v>
      </c>
      <c r="AA253" s="216">
        <v>0.45833333333333398</v>
      </c>
      <c r="AB253" s="216">
        <v>0.47916666666666702</v>
      </c>
      <c r="AC253" s="216">
        <v>0.5</v>
      </c>
      <c r="AD253" s="216">
        <v>0.52083333333333304</v>
      </c>
      <c r="AE253" s="217">
        <v>0.54166666666666696</v>
      </c>
      <c r="AF253" s="217">
        <v>0.5625</v>
      </c>
      <c r="AG253" s="217">
        <v>0.58333333333333304</v>
      </c>
      <c r="AH253" s="216">
        <v>0.60416666666666696</v>
      </c>
      <c r="AI253" s="216">
        <v>0.625</v>
      </c>
      <c r="AJ253" s="216">
        <v>0.64583333333333304</v>
      </c>
      <c r="AK253" s="216">
        <v>0.66666666666666696</v>
      </c>
      <c r="AL253" s="216">
        <v>0.6875</v>
      </c>
      <c r="AM253" s="216">
        <v>0.70833333333333304</v>
      </c>
      <c r="AN253" s="216">
        <v>0.72916666666666696</v>
      </c>
      <c r="AO253" s="216">
        <v>0.75</v>
      </c>
      <c r="AP253" s="218">
        <v>0.77083333333333304</v>
      </c>
    </row>
    <row r="254" spans="2:42" ht="9.75" hidden="1" customHeight="1">
      <c r="B254" s="219"/>
      <c r="C254" s="220"/>
      <c r="D254" s="220"/>
      <c r="E254" s="220"/>
      <c r="F254" s="221"/>
      <c r="G254" s="220"/>
      <c r="H254" s="220"/>
      <c r="I254" s="220"/>
      <c r="J254" s="220"/>
      <c r="K254" s="220"/>
      <c r="L254" s="220"/>
      <c r="M254" s="220"/>
      <c r="N254" s="220"/>
      <c r="O254" s="222" t="s">
        <v>936</v>
      </c>
      <c r="P254" s="220"/>
      <c r="Q254" s="220"/>
      <c r="R254" s="220"/>
      <c r="S254" s="223">
        <v>0.5</v>
      </c>
      <c r="T254" s="223">
        <v>1</v>
      </c>
      <c r="U254" s="223">
        <v>1.5</v>
      </c>
      <c r="V254" s="223">
        <v>2</v>
      </c>
      <c r="W254" s="223">
        <v>2.5</v>
      </c>
      <c r="X254" s="223">
        <v>3</v>
      </c>
      <c r="Y254" s="223">
        <v>3.5</v>
      </c>
      <c r="Z254" s="223">
        <v>4</v>
      </c>
      <c r="AA254" s="223">
        <v>4.5</v>
      </c>
      <c r="AB254" s="223">
        <v>5</v>
      </c>
      <c r="AC254" s="223">
        <v>5.5</v>
      </c>
      <c r="AD254" s="223">
        <v>6</v>
      </c>
      <c r="AE254" s="224"/>
      <c r="AF254" s="224"/>
      <c r="AG254" s="224"/>
      <c r="AH254" s="223">
        <v>6.5</v>
      </c>
      <c r="AI254" s="223">
        <v>7</v>
      </c>
      <c r="AJ254" s="223">
        <v>7.5</v>
      </c>
      <c r="AK254" s="223">
        <v>8</v>
      </c>
      <c r="AL254" s="223">
        <v>8.5</v>
      </c>
      <c r="AM254" s="223">
        <v>9</v>
      </c>
      <c r="AN254" s="223">
        <v>9.5</v>
      </c>
      <c r="AO254" s="223">
        <v>10</v>
      </c>
      <c r="AP254" s="225">
        <v>10.25</v>
      </c>
    </row>
    <row r="255" spans="2:42" ht="9.75" hidden="1" customHeight="1">
      <c r="B255" s="203" t="s">
        <v>992</v>
      </c>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5"/>
    </row>
    <row r="256" spans="2:42" ht="9.75" hidden="1" customHeight="1">
      <c r="B256" s="186"/>
      <c r="C256" s="187"/>
      <c r="D256" s="187"/>
      <c r="E256" s="226"/>
      <c r="F256" s="206" t="s">
        <v>948</v>
      </c>
      <c r="G256" s="187"/>
      <c r="H256" s="187"/>
      <c r="I256" s="187"/>
      <c r="J256" s="187"/>
      <c r="K256" s="187"/>
      <c r="L256" s="187"/>
      <c r="M256" s="187"/>
      <c r="N256" s="187"/>
      <c r="O256" s="187"/>
      <c r="P256" s="187"/>
      <c r="Q256" s="187"/>
      <c r="R256" s="187"/>
      <c r="S256" s="55">
        <v>1</v>
      </c>
      <c r="T256" s="55"/>
      <c r="U256" s="55"/>
      <c r="V256" s="55"/>
      <c r="W256" s="55"/>
      <c r="X256" s="55"/>
      <c r="Y256" s="55"/>
      <c r="Z256" s="55"/>
      <c r="AA256" s="55"/>
      <c r="AB256" s="55"/>
      <c r="AC256" s="55"/>
      <c r="AD256" s="55"/>
      <c r="AE256" s="207"/>
      <c r="AF256" s="207"/>
      <c r="AG256" s="207"/>
      <c r="AH256" s="55"/>
      <c r="AI256" s="55"/>
      <c r="AJ256" s="55"/>
      <c r="AK256" s="55"/>
      <c r="AL256" s="55"/>
      <c r="AM256" s="55"/>
      <c r="AN256" s="55"/>
      <c r="AO256" s="55"/>
      <c r="AP256" s="56"/>
    </row>
    <row r="257" spans="2:44" ht="9.75" hidden="1" customHeight="1">
      <c r="B257" s="186"/>
      <c r="C257" s="187"/>
      <c r="D257" s="187"/>
      <c r="E257" s="226"/>
      <c r="F257" s="206" t="s">
        <v>1011</v>
      </c>
      <c r="G257" s="187"/>
      <c r="H257" s="187"/>
      <c r="I257" s="187"/>
      <c r="J257" s="187"/>
      <c r="K257" s="187"/>
      <c r="L257" s="187"/>
      <c r="M257" s="187"/>
      <c r="N257" s="187"/>
      <c r="O257" s="187"/>
      <c r="P257" s="187"/>
      <c r="Q257" s="187"/>
      <c r="R257" s="187"/>
      <c r="S257" s="55"/>
      <c r="T257" s="55">
        <v>1</v>
      </c>
      <c r="U257" s="55">
        <v>1</v>
      </c>
      <c r="V257" s="55"/>
      <c r="W257" s="55"/>
      <c r="X257" s="55"/>
      <c r="Y257" s="55"/>
      <c r="Z257" s="55"/>
      <c r="AA257" s="55"/>
      <c r="AB257" s="55"/>
      <c r="AC257" s="55"/>
      <c r="AD257" s="55"/>
      <c r="AE257" s="207"/>
      <c r="AF257" s="207"/>
      <c r="AG257" s="207"/>
      <c r="AH257" s="55"/>
      <c r="AI257" s="55"/>
      <c r="AJ257" s="55"/>
      <c r="AK257" s="55"/>
      <c r="AL257" s="55"/>
      <c r="AM257" s="55"/>
      <c r="AN257" s="55"/>
      <c r="AO257" s="55"/>
      <c r="AP257" s="56"/>
    </row>
    <row r="258" spans="2:44" ht="9.75" hidden="1" customHeight="1">
      <c r="B258" s="186"/>
      <c r="C258" s="187"/>
      <c r="D258" s="187"/>
      <c r="E258" s="187"/>
      <c r="F258" s="206" t="s">
        <v>958</v>
      </c>
      <c r="G258" s="187"/>
      <c r="H258" s="187"/>
      <c r="I258" s="187"/>
      <c r="J258" s="187"/>
      <c r="K258" s="187"/>
      <c r="L258" s="187"/>
      <c r="M258" s="187"/>
      <c r="N258" s="187"/>
      <c r="O258" s="187"/>
      <c r="P258" s="187"/>
      <c r="Q258" s="187"/>
      <c r="R258" s="187"/>
      <c r="S258" s="55"/>
      <c r="T258" s="55">
        <v>1</v>
      </c>
      <c r="U258" s="55">
        <v>1</v>
      </c>
      <c r="V258" s="55">
        <v>1</v>
      </c>
      <c r="W258" s="55"/>
      <c r="X258" s="55"/>
      <c r="Y258" s="55"/>
      <c r="Z258" s="55"/>
      <c r="AA258" s="55"/>
      <c r="AB258" s="55"/>
      <c r="AC258" s="55"/>
      <c r="AD258" s="55"/>
      <c r="AE258" s="207"/>
      <c r="AF258" s="207"/>
      <c r="AG258" s="207"/>
      <c r="AH258" s="55"/>
      <c r="AI258" s="55"/>
      <c r="AJ258" s="55"/>
      <c r="AK258" s="55"/>
      <c r="AL258" s="55"/>
      <c r="AM258" s="55"/>
      <c r="AN258" s="55"/>
      <c r="AO258" s="55"/>
      <c r="AP258" s="56"/>
    </row>
    <row r="259" spans="2:44" ht="9.75" hidden="1" customHeight="1">
      <c r="B259" s="186"/>
      <c r="C259" s="187"/>
      <c r="D259" s="187"/>
      <c r="E259" s="211"/>
      <c r="F259" s="206" t="s">
        <v>1020</v>
      </c>
      <c r="G259" s="187"/>
      <c r="H259" s="187"/>
      <c r="I259" s="187"/>
      <c r="J259" s="187"/>
      <c r="K259" s="187"/>
      <c r="L259" s="187"/>
      <c r="M259" s="187"/>
      <c r="N259" s="187"/>
      <c r="O259" s="187"/>
      <c r="P259" s="187"/>
      <c r="Q259" s="187"/>
      <c r="R259" s="187"/>
      <c r="S259" s="55"/>
      <c r="T259" s="55"/>
      <c r="U259" s="55"/>
      <c r="V259" s="55">
        <v>1</v>
      </c>
      <c r="W259" s="55"/>
      <c r="X259" s="55"/>
      <c r="Y259" s="55"/>
      <c r="Z259" s="55"/>
      <c r="AA259" s="55"/>
      <c r="AB259" s="55"/>
      <c r="AC259" s="55"/>
      <c r="AD259" s="55"/>
      <c r="AE259" s="207"/>
      <c r="AF259" s="207"/>
      <c r="AG259" s="207"/>
      <c r="AH259" s="55"/>
      <c r="AI259" s="55"/>
      <c r="AJ259" s="55"/>
      <c r="AK259" s="55"/>
      <c r="AL259" s="55"/>
      <c r="AM259" s="55"/>
      <c r="AN259" s="55"/>
      <c r="AO259" s="55"/>
      <c r="AP259" s="56"/>
    </row>
    <row r="260" spans="2:44" ht="9.75" hidden="1" customHeight="1">
      <c r="B260" s="437"/>
      <c r="C260" s="359"/>
      <c r="D260" s="359"/>
      <c r="E260" s="359"/>
      <c r="F260" s="438" t="s">
        <v>1024</v>
      </c>
      <c r="G260" s="359"/>
      <c r="H260" s="359"/>
      <c r="I260" s="359"/>
      <c r="J260" s="359"/>
      <c r="K260" s="359"/>
      <c r="L260" s="359"/>
      <c r="M260" s="359"/>
      <c r="N260" s="359"/>
      <c r="O260" s="359"/>
      <c r="P260" s="359"/>
      <c r="Q260" s="359"/>
      <c r="R260" s="439"/>
      <c r="S260" s="55"/>
      <c r="T260" s="55"/>
      <c r="U260" s="55"/>
      <c r="V260" s="55"/>
      <c r="W260" s="55"/>
      <c r="X260" s="55"/>
      <c r="Y260" s="55"/>
      <c r="Z260" s="55"/>
      <c r="AA260" s="55"/>
      <c r="AB260" s="55"/>
      <c r="AC260" s="55"/>
      <c r="AD260" s="55"/>
      <c r="AE260" s="207"/>
      <c r="AF260" s="207"/>
      <c r="AG260" s="207"/>
      <c r="AH260" s="55"/>
      <c r="AI260" s="55"/>
      <c r="AJ260" s="55"/>
      <c r="AK260" s="55"/>
      <c r="AL260" s="55"/>
      <c r="AM260" s="55"/>
      <c r="AN260" s="55"/>
      <c r="AO260" s="55"/>
      <c r="AP260" s="56"/>
    </row>
    <row r="261" spans="2:44" ht="9.75" hidden="1" customHeight="1">
      <c r="B261" s="227"/>
      <c r="C261" s="228"/>
      <c r="D261" s="228"/>
      <c r="E261" s="228"/>
      <c r="F261" s="228" t="s">
        <v>1029</v>
      </c>
      <c r="G261" s="228"/>
      <c r="H261" s="228"/>
      <c r="I261" s="228"/>
      <c r="J261" s="228"/>
      <c r="K261" s="228"/>
      <c r="L261" s="228"/>
      <c r="M261" s="228"/>
      <c r="N261" s="228"/>
      <c r="O261" s="228"/>
      <c r="P261" s="228"/>
      <c r="Q261" s="228"/>
      <c r="R261" s="229"/>
      <c r="S261" s="55"/>
      <c r="T261" s="55"/>
      <c r="U261" s="55"/>
      <c r="V261" s="55"/>
      <c r="W261" s="55"/>
      <c r="X261" s="55"/>
      <c r="Y261" s="55"/>
      <c r="Z261" s="55">
        <v>1</v>
      </c>
      <c r="AA261" s="55">
        <v>1</v>
      </c>
      <c r="AB261" s="55">
        <v>1</v>
      </c>
      <c r="AC261" s="55">
        <v>1</v>
      </c>
      <c r="AD261" s="55">
        <v>1</v>
      </c>
      <c r="AE261" s="207"/>
      <c r="AF261" s="207"/>
      <c r="AG261" s="207"/>
      <c r="AH261" s="55"/>
      <c r="AI261" s="55"/>
      <c r="AJ261" s="55"/>
      <c r="AK261" s="55">
        <v>1</v>
      </c>
      <c r="AL261" s="55">
        <v>1</v>
      </c>
      <c r="AM261" s="55">
        <v>1</v>
      </c>
      <c r="AN261" s="55">
        <v>1</v>
      </c>
      <c r="AO261" s="55">
        <v>1</v>
      </c>
      <c r="AP261" s="56"/>
    </row>
    <row r="262" spans="2:44" ht="9.75" hidden="1" customHeight="1">
      <c r="B262" s="227"/>
      <c r="C262" s="228"/>
      <c r="D262" s="228"/>
      <c r="E262" s="228"/>
      <c r="F262" s="228" t="s">
        <v>1033</v>
      </c>
      <c r="G262" s="228"/>
      <c r="H262" s="228"/>
      <c r="I262" s="228"/>
      <c r="J262" s="228"/>
      <c r="K262" s="228"/>
      <c r="L262" s="228"/>
      <c r="M262" s="228"/>
      <c r="N262" s="228"/>
      <c r="O262" s="228"/>
      <c r="P262" s="228"/>
      <c r="Q262" s="228"/>
      <c r="R262" s="229"/>
      <c r="S262" s="55"/>
      <c r="T262" s="55"/>
      <c r="U262" s="55"/>
      <c r="V262" s="55"/>
      <c r="W262" s="55">
        <v>1</v>
      </c>
      <c r="X262" s="55">
        <v>1</v>
      </c>
      <c r="Y262" s="55">
        <v>1</v>
      </c>
      <c r="Z262" s="55">
        <v>1</v>
      </c>
      <c r="AA262" s="55">
        <v>1</v>
      </c>
      <c r="AB262" s="55">
        <v>1</v>
      </c>
      <c r="AC262" s="55">
        <v>1</v>
      </c>
      <c r="AD262" s="55">
        <v>1</v>
      </c>
      <c r="AE262" s="207"/>
      <c r="AF262" s="207"/>
      <c r="AG262" s="207"/>
      <c r="AH262" s="55">
        <v>1</v>
      </c>
      <c r="AI262" s="55">
        <v>1</v>
      </c>
      <c r="AJ262" s="55">
        <v>1</v>
      </c>
      <c r="AK262" s="55">
        <v>1</v>
      </c>
      <c r="AL262" s="55">
        <v>1</v>
      </c>
      <c r="AM262" s="55">
        <v>1</v>
      </c>
      <c r="AN262" s="55">
        <v>1</v>
      </c>
      <c r="AO262" s="55">
        <v>1</v>
      </c>
      <c r="AP262" s="56"/>
    </row>
    <row r="263" spans="2:44" ht="9.75" hidden="1" customHeight="1">
      <c r="B263" s="219"/>
      <c r="C263" s="220"/>
      <c r="D263" s="220"/>
      <c r="E263" s="220"/>
      <c r="F263" s="221" t="s">
        <v>1042</v>
      </c>
      <c r="G263" s="220"/>
      <c r="H263" s="220"/>
      <c r="I263" s="220"/>
      <c r="J263" s="220"/>
      <c r="K263" s="220"/>
      <c r="L263" s="220"/>
      <c r="M263" s="220"/>
      <c r="N263" s="220"/>
      <c r="O263" s="220"/>
      <c r="P263" s="220"/>
      <c r="Q263" s="220"/>
      <c r="R263" s="220"/>
      <c r="S263" s="119"/>
      <c r="T263" s="119"/>
      <c r="U263" s="119"/>
      <c r="V263" s="119"/>
      <c r="W263" s="119"/>
      <c r="X263" s="119"/>
      <c r="Y263" s="119"/>
      <c r="Z263" s="119"/>
      <c r="AA263" s="119"/>
      <c r="AB263" s="119"/>
      <c r="AC263" s="119"/>
      <c r="AD263" s="119"/>
      <c r="AE263" s="230"/>
      <c r="AF263" s="230"/>
      <c r="AG263" s="230"/>
      <c r="AH263" s="119"/>
      <c r="AI263" s="119"/>
      <c r="AJ263" s="119"/>
      <c r="AK263" s="119"/>
      <c r="AL263" s="119"/>
      <c r="AM263" s="119"/>
      <c r="AN263" s="119"/>
      <c r="AO263" s="119"/>
      <c r="AP263" s="56">
        <v>1</v>
      </c>
    </row>
    <row r="264" spans="2:44" ht="9.75" hidden="1" customHeight="1">
      <c r="B264" s="212"/>
      <c r="C264" s="213"/>
      <c r="D264" s="213"/>
      <c r="E264" s="213"/>
      <c r="F264" s="214"/>
      <c r="G264" s="213"/>
      <c r="H264" s="213"/>
      <c r="I264" s="213"/>
      <c r="J264" s="213"/>
      <c r="K264" s="213"/>
      <c r="L264" s="213"/>
      <c r="M264" s="213"/>
      <c r="N264" s="213"/>
      <c r="O264" s="215" t="s">
        <v>927</v>
      </c>
      <c r="P264" s="213"/>
      <c r="Q264" s="213"/>
      <c r="R264" s="213"/>
      <c r="S264" s="216">
        <v>0.29166666666666669</v>
      </c>
      <c r="T264" s="216">
        <v>0.3125</v>
      </c>
      <c r="U264" s="216">
        <v>0.33333333333333331</v>
      </c>
      <c r="V264" s="216">
        <v>0.35416666666666702</v>
      </c>
      <c r="W264" s="216">
        <v>0.375</v>
      </c>
      <c r="X264" s="216">
        <v>0.39583333333333398</v>
      </c>
      <c r="Y264" s="216">
        <v>0.41666666666666702</v>
      </c>
      <c r="Z264" s="216">
        <v>0.4375</v>
      </c>
      <c r="AA264" s="216">
        <v>0.45833333333333398</v>
      </c>
      <c r="AB264" s="216">
        <v>0.47916666666666702</v>
      </c>
      <c r="AC264" s="216">
        <v>0.5</v>
      </c>
      <c r="AD264" s="216">
        <v>0.52083333333333304</v>
      </c>
      <c r="AE264" s="217">
        <v>0.54166666666666696</v>
      </c>
      <c r="AF264" s="217">
        <v>0.5625</v>
      </c>
      <c r="AG264" s="217">
        <v>0.58333333333333304</v>
      </c>
      <c r="AH264" s="216">
        <v>0.60416666666666696</v>
      </c>
      <c r="AI264" s="216">
        <v>0.625</v>
      </c>
      <c r="AJ264" s="216">
        <v>0.64583333333333304</v>
      </c>
      <c r="AK264" s="216">
        <v>0.66666666666666696</v>
      </c>
      <c r="AL264" s="216">
        <v>0.6875</v>
      </c>
      <c r="AM264" s="216">
        <v>0.70833333333333304</v>
      </c>
      <c r="AN264" s="216">
        <v>0.72916666666666696</v>
      </c>
      <c r="AO264" s="216">
        <v>0.75</v>
      </c>
      <c r="AP264" s="218">
        <v>0.77083333333333304</v>
      </c>
    </row>
    <row r="265" spans="2:44" ht="9.75" hidden="1" customHeight="1">
      <c r="B265" s="219"/>
      <c r="C265" s="220"/>
      <c r="D265" s="220"/>
      <c r="E265" s="220"/>
      <c r="F265" s="221"/>
      <c r="G265" s="220"/>
      <c r="H265" s="220"/>
      <c r="I265" s="220"/>
      <c r="J265" s="220"/>
      <c r="K265" s="220"/>
      <c r="L265" s="220"/>
      <c r="M265" s="220"/>
      <c r="N265" s="220"/>
      <c r="O265" s="222" t="s">
        <v>936</v>
      </c>
      <c r="P265" s="220"/>
      <c r="Q265" s="220"/>
      <c r="R265" s="220"/>
      <c r="S265" s="223">
        <v>0.5</v>
      </c>
      <c r="T265" s="223">
        <v>1</v>
      </c>
      <c r="U265" s="223">
        <v>1.5</v>
      </c>
      <c r="V265" s="223">
        <v>2</v>
      </c>
      <c r="W265" s="223">
        <v>2.5</v>
      </c>
      <c r="X265" s="223">
        <v>3</v>
      </c>
      <c r="Y265" s="223">
        <v>3.5</v>
      </c>
      <c r="Z265" s="223">
        <v>4</v>
      </c>
      <c r="AA265" s="223">
        <v>4.5</v>
      </c>
      <c r="AB265" s="223">
        <v>5</v>
      </c>
      <c r="AC265" s="223">
        <v>5.5</v>
      </c>
      <c r="AD265" s="223">
        <v>6</v>
      </c>
      <c r="AE265" s="224"/>
      <c r="AF265" s="224"/>
      <c r="AG265" s="224"/>
      <c r="AH265" s="223">
        <v>6.5</v>
      </c>
      <c r="AI265" s="223">
        <v>7</v>
      </c>
      <c r="AJ265" s="223">
        <v>7.5</v>
      </c>
      <c r="AK265" s="223">
        <v>8</v>
      </c>
      <c r="AL265" s="223">
        <v>8.5</v>
      </c>
      <c r="AM265" s="223">
        <v>9</v>
      </c>
      <c r="AN265" s="223">
        <v>9.5</v>
      </c>
      <c r="AO265" s="223">
        <v>10</v>
      </c>
      <c r="AP265" s="225">
        <v>10.25</v>
      </c>
    </row>
    <row r="266" spans="2:44" ht="21" hidden="1" customHeight="1">
      <c r="B266" s="203" t="s">
        <v>1061</v>
      </c>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5"/>
    </row>
    <row r="267" spans="2:44" ht="9.75" hidden="1" customHeight="1">
      <c r="B267" s="186"/>
      <c r="C267" s="187"/>
      <c r="D267" s="187"/>
      <c r="E267" s="226"/>
      <c r="F267" s="206" t="s">
        <v>948</v>
      </c>
      <c r="G267" s="187"/>
      <c r="H267" s="187"/>
      <c r="I267" s="187"/>
      <c r="J267" s="187"/>
      <c r="K267" s="187"/>
      <c r="L267" s="187"/>
      <c r="M267" s="187"/>
      <c r="N267" s="187"/>
      <c r="O267" s="187"/>
      <c r="P267" s="187"/>
      <c r="Q267" s="187"/>
      <c r="R267" s="187"/>
      <c r="S267" s="55">
        <v>1</v>
      </c>
      <c r="T267" s="55"/>
      <c r="U267" s="55"/>
      <c r="V267" s="55"/>
      <c r="W267" s="55"/>
      <c r="X267" s="55"/>
      <c r="Y267" s="55"/>
      <c r="Z267" s="55"/>
      <c r="AA267" s="55"/>
      <c r="AB267" s="55"/>
      <c r="AC267" s="55"/>
      <c r="AD267" s="55"/>
      <c r="AE267" s="207"/>
      <c r="AF267" s="207"/>
      <c r="AG267" s="207"/>
      <c r="AH267" s="55"/>
      <c r="AI267" s="55"/>
      <c r="AJ267" s="55"/>
      <c r="AK267" s="55"/>
      <c r="AL267" s="55"/>
      <c r="AM267" s="55"/>
      <c r="AN267" s="55"/>
      <c r="AO267" s="55"/>
      <c r="AP267" s="56"/>
      <c r="AR267" s="231" t="s">
        <v>1068</v>
      </c>
    </row>
    <row r="268" spans="2:44" ht="9.75" hidden="1" customHeight="1">
      <c r="B268" s="186"/>
      <c r="C268" s="187"/>
      <c r="D268" s="187"/>
      <c r="E268" s="226"/>
      <c r="F268" s="206" t="s">
        <v>1020</v>
      </c>
      <c r="G268" s="187"/>
      <c r="H268" s="187"/>
      <c r="I268" s="187"/>
      <c r="J268" s="187"/>
      <c r="K268" s="187"/>
      <c r="L268" s="187"/>
      <c r="M268" s="187"/>
      <c r="N268" s="187"/>
      <c r="O268" s="187"/>
      <c r="P268" s="187"/>
      <c r="Q268" s="187"/>
      <c r="R268" s="187"/>
      <c r="S268" s="55"/>
      <c r="T268" s="55">
        <v>1</v>
      </c>
      <c r="U268" s="55"/>
      <c r="V268" s="55"/>
      <c r="W268" s="55"/>
      <c r="X268" s="55"/>
      <c r="Y268" s="55"/>
      <c r="Z268" s="55"/>
      <c r="AA268" s="55"/>
      <c r="AB268" s="55"/>
      <c r="AC268" s="55"/>
      <c r="AD268" s="55"/>
      <c r="AE268" s="207"/>
      <c r="AF268" s="207"/>
      <c r="AG268" s="207"/>
      <c r="AH268" s="55"/>
      <c r="AI268" s="55"/>
      <c r="AJ268" s="55"/>
      <c r="AK268" s="55"/>
      <c r="AL268" s="55"/>
      <c r="AM268" s="55"/>
      <c r="AN268" s="55"/>
      <c r="AO268" s="55"/>
      <c r="AP268" s="56"/>
      <c r="AR268" s="187"/>
    </row>
    <row r="269" spans="2:44" ht="9.75" hidden="1" customHeight="1">
      <c r="B269" s="186"/>
      <c r="C269" s="187"/>
      <c r="D269" s="187"/>
      <c r="E269" s="187"/>
      <c r="F269" s="206" t="s">
        <v>1077</v>
      </c>
      <c r="G269" s="187"/>
      <c r="H269" s="187"/>
      <c r="I269" s="187"/>
      <c r="J269" s="187"/>
      <c r="K269" s="187"/>
      <c r="L269" s="187"/>
      <c r="M269" s="187"/>
      <c r="N269" s="187"/>
      <c r="O269" s="187"/>
      <c r="P269" s="187"/>
      <c r="Q269" s="187"/>
      <c r="R269" s="187"/>
      <c r="S269" s="55"/>
      <c r="T269" s="55"/>
      <c r="U269" s="55">
        <v>1</v>
      </c>
      <c r="V269" s="55">
        <v>1</v>
      </c>
      <c r="W269" s="55"/>
      <c r="X269" s="55"/>
      <c r="Y269" s="55"/>
      <c r="Z269" s="55"/>
      <c r="AA269" s="55"/>
      <c r="AB269" s="55"/>
      <c r="AC269" s="55"/>
      <c r="AD269" s="55"/>
      <c r="AE269" s="207"/>
      <c r="AF269" s="207"/>
      <c r="AG269" s="207"/>
      <c r="AH269" s="55"/>
      <c r="AI269" s="55"/>
      <c r="AJ269" s="55"/>
      <c r="AK269" s="55"/>
      <c r="AL269" s="55"/>
      <c r="AM269" s="55"/>
      <c r="AN269" s="55"/>
      <c r="AO269" s="55"/>
      <c r="AP269" s="56"/>
      <c r="AR269" s="231"/>
    </row>
    <row r="270" spans="2:44" ht="9.75" hidden="1" customHeight="1">
      <c r="B270" s="186"/>
      <c r="C270" s="187"/>
      <c r="D270" s="187"/>
      <c r="E270" s="211"/>
      <c r="F270" s="206" t="s">
        <v>958</v>
      </c>
      <c r="G270" s="187"/>
      <c r="H270" s="187"/>
      <c r="I270" s="187"/>
      <c r="J270" s="187"/>
      <c r="K270" s="187"/>
      <c r="L270" s="187"/>
      <c r="M270" s="187"/>
      <c r="N270" s="187"/>
      <c r="O270" s="187"/>
      <c r="P270" s="187"/>
      <c r="Q270" s="187"/>
      <c r="R270" s="187"/>
      <c r="S270" s="55"/>
      <c r="T270" s="55"/>
      <c r="U270" s="55">
        <v>1</v>
      </c>
      <c r="V270" s="55">
        <v>1</v>
      </c>
      <c r="W270" s="55"/>
      <c r="X270" s="55"/>
      <c r="Y270" s="55"/>
      <c r="Z270" s="55"/>
      <c r="AA270" s="55"/>
      <c r="AB270" s="55"/>
      <c r="AC270" s="55"/>
      <c r="AD270" s="55"/>
      <c r="AE270" s="207"/>
      <c r="AF270" s="207"/>
      <c r="AG270" s="207"/>
      <c r="AH270" s="55"/>
      <c r="AI270" s="55"/>
      <c r="AJ270" s="55"/>
      <c r="AK270" s="55"/>
      <c r="AL270" s="55"/>
      <c r="AM270" s="55"/>
      <c r="AN270" s="55"/>
      <c r="AO270" s="55"/>
      <c r="AP270" s="56"/>
      <c r="AR270" s="231"/>
    </row>
    <row r="271" spans="2:44" ht="9.75" hidden="1" customHeight="1">
      <c r="B271" s="437"/>
      <c r="C271" s="359"/>
      <c r="D271" s="359"/>
      <c r="E271" s="359"/>
      <c r="F271" s="438" t="s">
        <v>1087</v>
      </c>
      <c r="G271" s="359"/>
      <c r="H271" s="359"/>
      <c r="I271" s="359"/>
      <c r="J271" s="359"/>
      <c r="K271" s="359"/>
      <c r="L271" s="359"/>
      <c r="M271" s="359"/>
      <c r="N271" s="359"/>
      <c r="O271" s="359"/>
      <c r="P271" s="359"/>
      <c r="Q271" s="359"/>
      <c r="R271" s="439"/>
      <c r="S271" s="55"/>
      <c r="T271" s="55"/>
      <c r="U271" s="55"/>
      <c r="V271" s="55"/>
      <c r="W271" s="55"/>
      <c r="X271" s="55"/>
      <c r="Y271" s="55"/>
      <c r="Z271" s="55"/>
      <c r="AA271" s="55"/>
      <c r="AB271" s="55"/>
      <c r="AC271" s="55"/>
      <c r="AD271" s="55"/>
      <c r="AE271" s="207"/>
      <c r="AF271" s="207"/>
      <c r="AG271" s="207"/>
      <c r="AH271" s="55"/>
      <c r="AI271" s="55"/>
      <c r="AJ271" s="55"/>
      <c r="AK271" s="55"/>
      <c r="AL271" s="55"/>
      <c r="AM271" s="55"/>
      <c r="AN271" s="55"/>
      <c r="AO271" s="55"/>
      <c r="AP271" s="56"/>
      <c r="AR271" s="231"/>
    </row>
    <row r="272" spans="2:44" ht="9.75" hidden="1" customHeight="1">
      <c r="B272" s="447"/>
      <c r="C272" s="359"/>
      <c r="D272" s="359"/>
      <c r="E272" s="359"/>
      <c r="F272" s="187" t="s">
        <v>1094</v>
      </c>
      <c r="G272" s="187"/>
      <c r="H272" s="187"/>
      <c r="I272" s="187"/>
      <c r="J272" s="187"/>
      <c r="K272" s="187"/>
      <c r="L272" s="187"/>
      <c r="M272" s="187"/>
      <c r="N272" s="187"/>
      <c r="O272" s="187"/>
      <c r="P272" s="187"/>
      <c r="Q272" s="187"/>
      <c r="R272" s="233"/>
      <c r="S272" s="55"/>
      <c r="T272" s="55"/>
      <c r="U272" s="55"/>
      <c r="V272" s="55"/>
      <c r="W272" s="55">
        <v>1</v>
      </c>
      <c r="X272" s="55">
        <v>1</v>
      </c>
      <c r="Y272" s="55">
        <v>1</v>
      </c>
      <c r="Z272" s="55">
        <v>1</v>
      </c>
      <c r="AA272" s="55">
        <v>1</v>
      </c>
      <c r="AB272" s="55">
        <v>1</v>
      </c>
      <c r="AC272" s="55">
        <v>1</v>
      </c>
      <c r="AD272" s="55">
        <v>1</v>
      </c>
      <c r="AE272" s="207"/>
      <c r="AF272" s="207"/>
      <c r="AG272" s="207"/>
      <c r="AH272" s="55"/>
      <c r="AI272" s="55"/>
      <c r="AJ272" s="55"/>
      <c r="AK272" s="55"/>
      <c r="AL272" s="55"/>
      <c r="AM272" s="55"/>
      <c r="AN272" s="55"/>
      <c r="AO272" s="55"/>
      <c r="AP272" s="56"/>
      <c r="AR272" s="231"/>
    </row>
    <row r="273" spans="2:44" ht="9.75" hidden="1" customHeight="1">
      <c r="B273" s="227"/>
      <c r="C273" s="228"/>
      <c r="D273" s="228"/>
      <c r="E273" s="228"/>
      <c r="F273" s="228" t="s">
        <v>1103</v>
      </c>
      <c r="G273" s="228"/>
      <c r="H273" s="228"/>
      <c r="I273" s="228"/>
      <c r="J273" s="228"/>
      <c r="K273" s="228"/>
      <c r="L273" s="228"/>
      <c r="M273" s="228"/>
      <c r="N273" s="228"/>
      <c r="O273" s="228"/>
      <c r="P273" s="228"/>
      <c r="Q273" s="228"/>
      <c r="R273" s="229"/>
      <c r="S273" s="234"/>
      <c r="T273" s="234"/>
      <c r="U273" s="234"/>
      <c r="V273" s="234"/>
      <c r="W273" s="55">
        <v>1</v>
      </c>
      <c r="X273" s="55">
        <v>1</v>
      </c>
      <c r="Y273" s="55">
        <v>1</v>
      </c>
      <c r="Z273" s="55">
        <v>1</v>
      </c>
      <c r="AA273" s="55">
        <v>1</v>
      </c>
      <c r="AB273" s="55">
        <v>1</v>
      </c>
      <c r="AC273" s="55">
        <v>1</v>
      </c>
      <c r="AD273" s="55">
        <v>1</v>
      </c>
      <c r="AE273" s="207"/>
      <c r="AF273" s="207"/>
      <c r="AG273" s="207"/>
      <c r="AH273" s="55">
        <v>1</v>
      </c>
      <c r="AI273" s="55">
        <v>1</v>
      </c>
      <c r="AJ273" s="55">
        <v>1</v>
      </c>
      <c r="AK273" s="55">
        <v>1</v>
      </c>
      <c r="AL273" s="55">
        <v>1</v>
      </c>
      <c r="AM273" s="55">
        <v>1</v>
      </c>
      <c r="AN273" s="55">
        <v>1</v>
      </c>
      <c r="AO273" s="55">
        <v>1</v>
      </c>
      <c r="AP273" s="56"/>
      <c r="AR273" s="231"/>
    </row>
    <row r="274" spans="2:44" ht="9.75" hidden="1" customHeight="1">
      <c r="B274" s="227"/>
      <c r="C274" s="228"/>
      <c r="D274" s="228"/>
      <c r="E274" s="228"/>
      <c r="F274" s="187" t="s">
        <v>1109</v>
      </c>
      <c r="G274" s="187"/>
      <c r="H274" s="187"/>
      <c r="I274" s="187"/>
      <c r="J274" s="187"/>
      <c r="K274" s="187"/>
      <c r="L274" s="187"/>
      <c r="M274" s="187"/>
      <c r="N274" s="187"/>
      <c r="O274" s="187"/>
      <c r="P274" s="187"/>
      <c r="Q274" s="187"/>
      <c r="R274" s="233"/>
      <c r="S274" s="234"/>
      <c r="T274" s="234"/>
      <c r="U274" s="234"/>
      <c r="V274" s="234"/>
      <c r="W274" s="234">
        <v>1</v>
      </c>
      <c r="X274" s="234">
        <v>1</v>
      </c>
      <c r="Y274" s="234">
        <v>1</v>
      </c>
      <c r="Z274" s="234">
        <v>1</v>
      </c>
      <c r="AA274" s="234">
        <v>1</v>
      </c>
      <c r="AB274" s="234">
        <v>1</v>
      </c>
      <c r="AC274" s="234">
        <v>1</v>
      </c>
      <c r="AD274" s="234">
        <v>1</v>
      </c>
      <c r="AE274" s="207"/>
      <c r="AF274" s="207"/>
      <c r="AG274" s="207"/>
      <c r="AH274" s="55">
        <v>1</v>
      </c>
      <c r="AI274" s="55">
        <v>1</v>
      </c>
      <c r="AJ274" s="55">
        <v>1</v>
      </c>
      <c r="AK274" s="55">
        <v>1</v>
      </c>
      <c r="AL274" s="55">
        <v>1</v>
      </c>
      <c r="AM274" s="55">
        <v>1</v>
      </c>
      <c r="AN274" s="55">
        <v>1</v>
      </c>
      <c r="AO274" s="55">
        <v>1</v>
      </c>
      <c r="AP274" s="56"/>
      <c r="AR274" s="231"/>
    </row>
    <row r="275" spans="2:44" ht="9.75" hidden="1" customHeight="1">
      <c r="B275" s="186"/>
      <c r="C275" s="187"/>
      <c r="D275" s="187"/>
      <c r="E275" s="187"/>
      <c r="F275" s="235" t="s">
        <v>1042</v>
      </c>
      <c r="G275" s="187"/>
      <c r="H275" s="187"/>
      <c r="I275" s="187"/>
      <c r="J275" s="187"/>
      <c r="K275" s="187"/>
      <c r="L275" s="187"/>
      <c r="M275" s="187"/>
      <c r="N275" s="187"/>
      <c r="O275" s="187"/>
      <c r="P275" s="187"/>
      <c r="Q275" s="187"/>
      <c r="R275" s="187"/>
      <c r="S275" s="234"/>
      <c r="T275" s="234"/>
      <c r="U275" s="234"/>
      <c r="V275" s="234"/>
      <c r="W275" s="234"/>
      <c r="X275" s="234"/>
      <c r="Y275" s="234"/>
      <c r="Z275" s="234"/>
      <c r="AA275" s="234"/>
      <c r="AB275" s="234"/>
      <c r="AC275" s="234"/>
      <c r="AD275" s="234"/>
      <c r="AE275" s="207"/>
      <c r="AF275" s="207"/>
      <c r="AG275" s="207"/>
      <c r="AH275" s="234"/>
      <c r="AI275" s="234"/>
      <c r="AJ275" s="234"/>
      <c r="AK275" s="234"/>
      <c r="AL275" s="234"/>
      <c r="AM275" s="234"/>
      <c r="AN275" s="234"/>
      <c r="AO275" s="234"/>
      <c r="AP275" s="236">
        <v>1</v>
      </c>
      <c r="AR275" s="231"/>
    </row>
    <row r="276" spans="2:44" ht="19.5" customHeight="1">
      <c r="B276" s="448" t="s">
        <v>1120</v>
      </c>
      <c r="C276" s="435"/>
      <c r="D276" s="435"/>
      <c r="E276" s="435"/>
      <c r="F276" s="409">
        <f>G8</f>
        <v>46251</v>
      </c>
      <c r="G276" s="359"/>
      <c r="H276" s="359"/>
      <c r="I276" s="359"/>
      <c r="J276" s="359"/>
      <c r="K276" s="359"/>
      <c r="L276" s="359"/>
      <c r="M276" s="237"/>
      <c r="N276" s="237"/>
      <c r="O276" s="237"/>
      <c r="P276" s="237"/>
      <c r="Q276" s="237"/>
      <c r="R276" s="237"/>
      <c r="S276" s="237"/>
      <c r="T276" s="237"/>
      <c r="U276" s="237"/>
      <c r="V276" s="237"/>
      <c r="W276" s="237"/>
      <c r="X276" s="237"/>
      <c r="Y276" s="237"/>
      <c r="Z276" s="237"/>
      <c r="AA276" s="237"/>
      <c r="AB276" s="237"/>
      <c r="AC276" s="237"/>
      <c r="AD276" s="237"/>
      <c r="AE276" s="237"/>
      <c r="AF276" s="237"/>
      <c r="AG276" s="237"/>
      <c r="AH276" s="237"/>
      <c r="AI276" s="237"/>
      <c r="AJ276" s="237"/>
      <c r="AK276" s="237"/>
      <c r="AL276" s="237"/>
      <c r="AM276" s="237"/>
      <c r="AN276" s="237"/>
      <c r="AO276" s="237"/>
      <c r="AP276" s="238"/>
      <c r="AQ276" s="231"/>
      <c r="AR276" s="231"/>
    </row>
    <row r="277" spans="2:44" ht="45.75" customHeight="1">
      <c r="B277" s="239"/>
      <c r="C277" s="240"/>
      <c r="D277" s="240"/>
      <c r="E277" s="240"/>
      <c r="F277" s="240"/>
      <c r="G277" s="240"/>
      <c r="H277" s="240"/>
      <c r="I277" s="240"/>
      <c r="J277" s="240"/>
      <c r="K277" s="240"/>
      <c r="L277" s="240"/>
      <c r="M277" s="240"/>
      <c r="N277" s="449" t="s">
        <v>927</v>
      </c>
      <c r="O277" s="435"/>
      <c r="P277" s="435"/>
      <c r="Q277" s="435"/>
      <c r="R277" s="241" t="s">
        <v>1133</v>
      </c>
      <c r="S277" s="242">
        <v>0.29166666666666669</v>
      </c>
      <c r="T277" s="243">
        <v>0.3125</v>
      </c>
      <c r="U277" s="243">
        <v>0.33333333333333331</v>
      </c>
      <c r="V277" s="243">
        <v>0.35416666666666702</v>
      </c>
      <c r="W277" s="243">
        <v>0.375</v>
      </c>
      <c r="X277" s="243">
        <v>0.39583333333333398</v>
      </c>
      <c r="Y277" s="243">
        <v>0.41666666666666702</v>
      </c>
      <c r="Z277" s="243">
        <v>0.4375</v>
      </c>
      <c r="AA277" s="243">
        <v>0.45833333333333398</v>
      </c>
      <c r="AB277" s="243">
        <v>0.47916666666666702</v>
      </c>
      <c r="AC277" s="244">
        <v>0.5</v>
      </c>
      <c r="AD277" s="244">
        <v>0.52083333333333304</v>
      </c>
      <c r="AE277" s="244">
        <v>0.54166666666666696</v>
      </c>
      <c r="AF277" s="243">
        <v>0.5625</v>
      </c>
      <c r="AG277" s="243">
        <v>0.58333333333333304</v>
      </c>
      <c r="AH277" s="243">
        <v>0.60416666666666696</v>
      </c>
      <c r="AI277" s="243">
        <v>0.625</v>
      </c>
      <c r="AJ277" s="243">
        <v>0.64583333333333304</v>
      </c>
      <c r="AK277" s="243">
        <v>0.66666666666666696</v>
      </c>
      <c r="AL277" s="243">
        <v>0.6875</v>
      </c>
      <c r="AM277" s="243">
        <v>0.70833333333333304</v>
      </c>
      <c r="AN277" s="243"/>
      <c r="AO277" s="243"/>
      <c r="AP277" s="245"/>
      <c r="AQ277" s="231"/>
      <c r="AR277" s="231"/>
    </row>
    <row r="278" spans="2:44" ht="36" customHeight="1">
      <c r="B278" s="246"/>
      <c r="C278" s="247" t="s">
        <v>1140</v>
      </c>
      <c r="D278" s="247"/>
      <c r="E278" s="247"/>
      <c r="F278" s="247"/>
      <c r="G278" s="247"/>
      <c r="H278" s="247"/>
      <c r="I278" s="247"/>
      <c r="J278" s="247" t="s">
        <v>1143</v>
      </c>
      <c r="K278" s="247"/>
      <c r="L278" s="248" t="s">
        <v>1144</v>
      </c>
      <c r="M278" s="248"/>
      <c r="N278" s="248" t="s">
        <v>1145</v>
      </c>
      <c r="O278" s="248"/>
      <c r="P278" s="248"/>
      <c r="Q278" s="247"/>
      <c r="R278" s="249" t="s">
        <v>1146</v>
      </c>
      <c r="S278" s="250">
        <v>0.29166666666666669</v>
      </c>
      <c r="T278" s="251">
        <v>0.3125</v>
      </c>
      <c r="U278" s="251">
        <v>0.33333333333333331</v>
      </c>
      <c r="V278" s="251">
        <v>0.35416666666666702</v>
      </c>
      <c r="W278" s="251">
        <v>0.375</v>
      </c>
      <c r="X278" s="251">
        <v>0.39583333333333398</v>
      </c>
      <c r="Y278" s="251">
        <v>0.41666666666666702</v>
      </c>
      <c r="Z278" s="251">
        <v>0.4375</v>
      </c>
      <c r="AA278" s="251">
        <v>0.45833333333333398</v>
      </c>
      <c r="AB278" s="251">
        <v>0.47916666666666702</v>
      </c>
      <c r="AC278" s="252">
        <v>0.5</v>
      </c>
      <c r="AD278" s="252">
        <v>0.52083333333333304</v>
      </c>
      <c r="AE278" s="253">
        <v>0.54166666666666696</v>
      </c>
      <c r="AF278" s="254"/>
      <c r="AG278" s="254"/>
      <c r="AH278" s="251">
        <v>0.60416666666666696</v>
      </c>
      <c r="AI278" s="251">
        <v>0.625</v>
      </c>
      <c r="AJ278" s="251">
        <v>0.64583333333333304</v>
      </c>
      <c r="AK278" s="251">
        <v>0.66666666666666696</v>
      </c>
      <c r="AL278" s="251">
        <v>0.6875</v>
      </c>
      <c r="AM278" s="251">
        <v>0.70833333333333304</v>
      </c>
      <c r="AN278" s="251">
        <v>0.72916666666666696</v>
      </c>
      <c r="AO278" s="251">
        <v>0.75</v>
      </c>
      <c r="AP278" s="255">
        <v>0.77083333333333304</v>
      </c>
      <c r="AQ278" s="231" t="s">
        <v>1152</v>
      </c>
      <c r="AR278" s="231"/>
    </row>
    <row r="279" spans="2:44" ht="27.75" customHeight="1">
      <c r="B279" s="450" t="s">
        <v>1155</v>
      </c>
      <c r="C279" s="440" t="s">
        <v>1156</v>
      </c>
      <c r="D279" s="441"/>
      <c r="E279" s="441"/>
      <c r="F279" s="256"/>
      <c r="G279" s="257"/>
      <c r="H279" s="256"/>
      <c r="J279" s="256">
        <f t="shared" ref="J279:J280" si="9">SUM(S279:AB279,AF279:AL279)</f>
        <v>1</v>
      </c>
      <c r="K279" s="256"/>
      <c r="M279" s="256"/>
      <c r="N279" s="258"/>
      <c r="O279" s="256"/>
      <c r="P279" s="256"/>
      <c r="Q279" s="256"/>
      <c r="R279" s="259"/>
      <c r="S279" s="259"/>
      <c r="T279" s="259"/>
      <c r="U279" s="259"/>
      <c r="V279" s="259"/>
      <c r="W279" s="259"/>
      <c r="X279" s="259"/>
      <c r="Y279" s="259"/>
      <c r="Z279" s="259"/>
      <c r="AA279" s="259">
        <v>0.5</v>
      </c>
      <c r="AB279" s="259">
        <v>0.5</v>
      </c>
      <c r="AC279" s="260"/>
      <c r="AD279" s="260"/>
      <c r="AE279" s="261"/>
      <c r="AF279" s="259"/>
      <c r="AG279" s="259"/>
      <c r="AH279" s="259"/>
      <c r="AI279" s="259"/>
      <c r="AJ279" s="259"/>
      <c r="AK279" s="259"/>
      <c r="AL279" s="259"/>
      <c r="AM279" s="262"/>
      <c r="AN279" s="262"/>
      <c r="AO279" s="263"/>
      <c r="AP279" s="264"/>
      <c r="AQ279" s="231">
        <f t="shared" ref="AQ279:AQ280" si="10">SUM(S279:AP279)/2</f>
        <v>0.5</v>
      </c>
      <c r="AR279" s="231"/>
    </row>
    <row r="280" spans="2:44" ht="61.5" customHeight="1">
      <c r="B280" s="411"/>
      <c r="C280" s="442" t="s">
        <v>1167</v>
      </c>
      <c r="D280" s="359"/>
      <c r="E280" s="359"/>
      <c r="F280" s="256"/>
      <c r="G280" s="257"/>
      <c r="H280" s="256"/>
      <c r="I280" s="256"/>
      <c r="J280" s="256">
        <f t="shared" si="9"/>
        <v>5</v>
      </c>
      <c r="K280" s="256"/>
      <c r="L280" s="256" t="s">
        <v>1170</v>
      </c>
      <c r="M280" s="256"/>
      <c r="N280" s="451" t="s">
        <v>594</v>
      </c>
      <c r="O280" s="359"/>
      <c r="P280" s="359"/>
      <c r="Q280" s="439"/>
      <c r="R280" s="265"/>
      <c r="S280" s="259">
        <v>0.5</v>
      </c>
      <c r="T280" s="259">
        <v>0.5</v>
      </c>
      <c r="U280" s="259">
        <v>0.5</v>
      </c>
      <c r="V280" s="259">
        <v>0.5</v>
      </c>
      <c r="W280" s="259">
        <v>0.5</v>
      </c>
      <c r="X280" s="259">
        <v>0.5</v>
      </c>
      <c r="Y280" s="259">
        <v>0.5</v>
      </c>
      <c r="Z280" s="259">
        <v>0.5</v>
      </c>
      <c r="AA280" s="259">
        <v>0.5</v>
      </c>
      <c r="AB280" s="259">
        <v>0.5</v>
      </c>
      <c r="AC280" s="266" t="s">
        <v>1174</v>
      </c>
      <c r="AD280" s="266" t="s">
        <v>1174</v>
      </c>
      <c r="AE280" s="266" t="s">
        <v>1174</v>
      </c>
      <c r="AF280" s="259"/>
      <c r="AG280" s="259"/>
      <c r="AH280" s="259"/>
      <c r="AI280" s="259"/>
      <c r="AJ280" s="259"/>
      <c r="AK280" s="259"/>
      <c r="AL280" s="259"/>
      <c r="AM280" s="259"/>
      <c r="AN280" s="259"/>
      <c r="AO280" s="267"/>
      <c r="AP280" s="268"/>
      <c r="AQ280" s="231">
        <f t="shared" si="10"/>
        <v>2.5</v>
      </c>
      <c r="AR280" s="231"/>
    </row>
    <row r="281" spans="2:44" ht="31.5" customHeight="1">
      <c r="B281" s="411"/>
      <c r="C281" s="256"/>
      <c r="D281" s="256"/>
      <c r="E281" s="256"/>
      <c r="F281" s="256"/>
      <c r="G281" s="257"/>
      <c r="H281" s="256"/>
      <c r="I281" s="256"/>
      <c r="J281" s="269" t="s">
        <v>1143</v>
      </c>
      <c r="K281" s="256"/>
      <c r="L281" s="269" t="s">
        <v>1144</v>
      </c>
      <c r="N281" s="258"/>
      <c r="O281" s="256"/>
      <c r="P281" s="256"/>
      <c r="Q281" s="256"/>
      <c r="R281" s="259"/>
      <c r="S281" s="259"/>
      <c r="T281" s="270"/>
      <c r="U281" s="270"/>
      <c r="V281" s="270"/>
      <c r="W281" s="271"/>
      <c r="X281" s="271"/>
      <c r="Y281" s="271"/>
      <c r="Z281" s="271"/>
      <c r="AA281" s="271"/>
      <c r="AB281" s="271"/>
      <c r="AC281" s="272"/>
      <c r="AD281" s="272"/>
      <c r="AE281" s="273"/>
      <c r="AF281" s="274"/>
      <c r="AG281" s="274"/>
      <c r="AH281" s="271"/>
      <c r="AI281" s="271"/>
      <c r="AJ281" s="271"/>
      <c r="AK281" s="271"/>
      <c r="AL281" s="271"/>
      <c r="AM281" s="270"/>
      <c r="AN281" s="270"/>
      <c r="AO281" s="275"/>
      <c r="AP281" s="276"/>
      <c r="AQ281" s="231"/>
      <c r="AR281" s="231"/>
    </row>
    <row r="282" spans="2:44" ht="21.75" customHeight="1">
      <c r="B282" s="443" t="s">
        <v>1189</v>
      </c>
      <c r="C282" s="277" t="s">
        <v>1191</v>
      </c>
      <c r="D282" s="277"/>
      <c r="E282" s="277"/>
      <c r="F282" s="277"/>
      <c r="G282" s="277"/>
      <c r="H282" s="277"/>
      <c r="I282" s="277"/>
      <c r="J282" s="256">
        <f t="shared" ref="J282:J286" si="11">SUM(S282:AP282)/2</f>
        <v>0</v>
      </c>
      <c r="K282" s="277"/>
      <c r="L282" s="278"/>
      <c r="M282" s="277"/>
      <c r="N282" s="277"/>
      <c r="O282" s="277"/>
      <c r="P282" s="277"/>
      <c r="Q282" s="277"/>
      <c r="R282" s="279"/>
      <c r="S282" s="279"/>
      <c r="T282" s="279"/>
      <c r="U282" s="279"/>
      <c r="V282" s="279"/>
      <c r="W282" s="279"/>
      <c r="X282" s="279"/>
      <c r="Y282" s="279"/>
      <c r="Z282" s="279"/>
      <c r="AA282" s="279"/>
      <c r="AB282" s="279"/>
      <c r="AC282" s="280"/>
      <c r="AD282" s="280"/>
      <c r="AE282" s="281"/>
      <c r="AF282" s="282"/>
      <c r="AG282" s="282"/>
      <c r="AH282" s="279"/>
      <c r="AI282" s="279"/>
      <c r="AJ282" s="279"/>
      <c r="AK282" s="279"/>
      <c r="AL282" s="279"/>
      <c r="AM282" s="279"/>
      <c r="AN282" s="279"/>
      <c r="AO282" s="283"/>
      <c r="AP282" s="284"/>
      <c r="AQ282" s="231">
        <f t="shared" ref="AQ282:AQ286" si="12">SUM(S282:AP282)/2</f>
        <v>0</v>
      </c>
    </row>
    <row r="283" spans="2:44" ht="14.25" customHeight="1">
      <c r="B283" s="411"/>
      <c r="C283" s="256"/>
      <c r="D283" s="256"/>
      <c r="E283" s="256"/>
      <c r="F283" s="256"/>
      <c r="G283" s="256"/>
      <c r="H283" s="256"/>
      <c r="I283" s="256"/>
      <c r="J283" s="256">
        <f t="shared" si="11"/>
        <v>0</v>
      </c>
      <c r="K283" s="256"/>
      <c r="L283" s="285"/>
      <c r="M283" s="256"/>
      <c r="N283" s="256"/>
      <c r="O283" s="256"/>
      <c r="P283" s="256"/>
      <c r="Q283" s="256"/>
      <c r="R283" s="259"/>
      <c r="S283" s="259"/>
      <c r="T283" s="259"/>
      <c r="U283" s="259"/>
      <c r="V283" s="259"/>
      <c r="W283" s="259"/>
      <c r="X283" s="259"/>
      <c r="Y283" s="259"/>
      <c r="Z283" s="259"/>
      <c r="AA283" s="259"/>
      <c r="AB283" s="259"/>
      <c r="AC283" s="266"/>
      <c r="AD283" s="266"/>
      <c r="AE283" s="261"/>
      <c r="AF283" s="286"/>
      <c r="AG283" s="286"/>
      <c r="AH283" s="259"/>
      <c r="AI283" s="259"/>
      <c r="AJ283" s="259"/>
      <c r="AK283" s="259"/>
      <c r="AL283" s="259"/>
      <c r="AM283" s="259"/>
      <c r="AN283" s="259"/>
      <c r="AO283" s="267"/>
      <c r="AP283" s="268"/>
      <c r="AQ283" s="231">
        <f t="shared" si="12"/>
        <v>0</v>
      </c>
    </row>
    <row r="284" spans="2:44" ht="18" customHeight="1">
      <c r="B284" s="411"/>
      <c r="C284" s="256"/>
      <c r="D284" s="256"/>
      <c r="E284" s="256"/>
      <c r="F284" s="256"/>
      <c r="G284" s="256"/>
      <c r="H284" s="256"/>
      <c r="I284" s="256"/>
      <c r="J284" s="256">
        <f t="shared" si="11"/>
        <v>0</v>
      </c>
      <c r="K284" s="256"/>
      <c r="L284" s="285"/>
      <c r="M284" s="256"/>
      <c r="N284" s="256"/>
      <c r="O284" s="256"/>
      <c r="P284" s="256"/>
      <c r="Q284" s="256"/>
      <c r="R284" s="259"/>
      <c r="S284" s="259"/>
      <c r="T284" s="259"/>
      <c r="U284" s="259"/>
      <c r="V284" s="259"/>
      <c r="W284" s="259"/>
      <c r="X284" s="259"/>
      <c r="Y284" s="259"/>
      <c r="Z284" s="259"/>
      <c r="AA284" s="259"/>
      <c r="AB284" s="259"/>
      <c r="AC284" s="266"/>
      <c r="AD284" s="266"/>
      <c r="AE284" s="261"/>
      <c r="AF284" s="286"/>
      <c r="AG284" s="286"/>
      <c r="AH284" s="259"/>
      <c r="AI284" s="259"/>
      <c r="AJ284" s="259"/>
      <c r="AK284" s="259"/>
      <c r="AL284" s="259"/>
      <c r="AM284" s="259"/>
      <c r="AN284" s="259"/>
      <c r="AO284" s="267"/>
      <c r="AP284" s="268"/>
      <c r="AQ284" s="231">
        <f t="shared" si="12"/>
        <v>0</v>
      </c>
    </row>
    <row r="285" spans="2:44" ht="12.75" customHeight="1">
      <c r="B285" s="411"/>
      <c r="C285" s="256"/>
      <c r="D285" s="256"/>
      <c r="E285" s="256"/>
      <c r="F285" s="256"/>
      <c r="G285" s="256"/>
      <c r="H285" s="256"/>
      <c r="I285" s="256"/>
      <c r="J285" s="256">
        <f t="shared" si="11"/>
        <v>0</v>
      </c>
      <c r="K285" s="256"/>
      <c r="L285" s="285"/>
      <c r="M285" s="256"/>
      <c r="N285" s="256"/>
      <c r="O285" s="256"/>
      <c r="P285" s="256"/>
      <c r="Q285" s="256"/>
      <c r="R285" s="259"/>
      <c r="S285" s="259"/>
      <c r="T285" s="259"/>
      <c r="U285" s="259"/>
      <c r="V285" s="259"/>
      <c r="W285" s="259"/>
      <c r="X285" s="259"/>
      <c r="Y285" s="259"/>
      <c r="Z285" s="259"/>
      <c r="AA285" s="259"/>
      <c r="AB285" s="259"/>
      <c r="AC285" s="266"/>
      <c r="AD285" s="266"/>
      <c r="AE285" s="261"/>
      <c r="AF285" s="286"/>
      <c r="AG285" s="286"/>
      <c r="AH285" s="259"/>
      <c r="AI285" s="259"/>
      <c r="AJ285" s="259"/>
      <c r="AK285" s="259"/>
      <c r="AL285" s="259"/>
      <c r="AM285" s="259"/>
      <c r="AN285" s="259"/>
      <c r="AO285" s="267"/>
      <c r="AP285" s="268"/>
      <c r="AQ285" s="231">
        <f t="shared" si="12"/>
        <v>0</v>
      </c>
    </row>
    <row r="286" spans="2:44" ht="18.75" customHeight="1">
      <c r="B286" s="444"/>
      <c r="C286" s="287"/>
      <c r="D286" s="287"/>
      <c r="E286" s="287"/>
      <c r="F286" s="287"/>
      <c r="G286" s="287"/>
      <c r="H286" s="287"/>
      <c r="I286" s="287"/>
      <c r="J286" s="287">
        <f t="shared" si="11"/>
        <v>0</v>
      </c>
      <c r="K286" s="287"/>
      <c r="L286" s="288"/>
      <c r="M286" s="287"/>
      <c r="N286" s="287"/>
      <c r="O286" s="287"/>
      <c r="P286" s="287"/>
      <c r="Q286" s="287"/>
      <c r="R286" s="289"/>
      <c r="S286" s="289"/>
      <c r="T286" s="289"/>
      <c r="U286" s="289"/>
      <c r="V286" s="289"/>
      <c r="W286" s="289"/>
      <c r="X286" s="289"/>
      <c r="Y286" s="289"/>
      <c r="Z286" s="289"/>
      <c r="AA286" s="289"/>
      <c r="AB286" s="289"/>
      <c r="AC286" s="290"/>
      <c r="AD286" s="290"/>
      <c r="AE286" s="273"/>
      <c r="AF286" s="274"/>
      <c r="AG286" s="274"/>
      <c r="AH286" s="289"/>
      <c r="AI286" s="289"/>
      <c r="AJ286" s="289"/>
      <c r="AK286" s="289"/>
      <c r="AL286" s="289"/>
      <c r="AM286" s="289"/>
      <c r="AN286" s="289"/>
      <c r="AO286" s="291"/>
      <c r="AP286" s="292"/>
      <c r="AQ286" s="231">
        <f t="shared" si="12"/>
        <v>0</v>
      </c>
    </row>
    <row r="287" spans="2:44" ht="28.5" customHeight="1">
      <c r="B287" s="293"/>
      <c r="C287" s="445" t="s">
        <v>335</v>
      </c>
      <c r="D287" s="446"/>
      <c r="E287" s="446"/>
      <c r="F287" s="446"/>
      <c r="G287" s="446"/>
      <c r="H287" s="446"/>
      <c r="I287" s="446"/>
      <c r="J287" s="294">
        <f>SUM(J279:J286)</f>
        <v>6</v>
      </c>
      <c r="K287" s="294"/>
      <c r="L287" s="294">
        <v>0</v>
      </c>
      <c r="M287" s="294"/>
      <c r="N287" s="294">
        <f>L287/J287</f>
        <v>0</v>
      </c>
      <c r="O287" s="294"/>
      <c r="P287" s="294"/>
      <c r="Q287" s="294"/>
      <c r="R287" s="295" t="s">
        <v>1242</v>
      </c>
      <c r="S287" s="294">
        <f t="shared" ref="S287:AE287" si="13">SUM(S279:S286)</f>
        <v>0.5</v>
      </c>
      <c r="T287" s="294">
        <f t="shared" si="13"/>
        <v>0.5</v>
      </c>
      <c r="U287" s="294">
        <f t="shared" si="13"/>
        <v>0.5</v>
      </c>
      <c r="V287" s="294">
        <f t="shared" si="13"/>
        <v>0.5</v>
      </c>
      <c r="W287" s="294">
        <f t="shared" si="13"/>
        <v>0.5</v>
      </c>
      <c r="X287" s="294">
        <f t="shared" si="13"/>
        <v>0.5</v>
      </c>
      <c r="Y287" s="294">
        <f t="shared" si="13"/>
        <v>0.5</v>
      </c>
      <c r="Z287" s="294">
        <f t="shared" si="13"/>
        <v>0.5</v>
      </c>
      <c r="AA287" s="294">
        <f t="shared" si="13"/>
        <v>1</v>
      </c>
      <c r="AB287" s="294">
        <f t="shared" si="13"/>
        <v>1</v>
      </c>
      <c r="AC287" s="296">
        <f t="shared" si="13"/>
        <v>0</v>
      </c>
      <c r="AD287" s="296">
        <f t="shared" si="13"/>
        <v>0</v>
      </c>
      <c r="AE287" s="296">
        <f t="shared" si="13"/>
        <v>0</v>
      </c>
      <c r="AF287" s="294">
        <f t="shared" ref="AF287:AJ287" si="14">SUM(AF279:AF280)</f>
        <v>0</v>
      </c>
      <c r="AG287" s="297">
        <f t="shared" si="14"/>
        <v>0</v>
      </c>
      <c r="AH287" s="297">
        <f t="shared" si="14"/>
        <v>0</v>
      </c>
      <c r="AI287" s="297">
        <f t="shared" si="14"/>
        <v>0</v>
      </c>
      <c r="AJ287" s="294">
        <f t="shared" si="14"/>
        <v>0</v>
      </c>
      <c r="AK287" s="294">
        <f t="shared" ref="AK287:AP287" si="15">SUM(AK279:AK286)</f>
        <v>0</v>
      </c>
      <c r="AL287" s="294">
        <f t="shared" si="15"/>
        <v>0</v>
      </c>
      <c r="AM287" s="294">
        <f t="shared" si="15"/>
        <v>0</v>
      </c>
      <c r="AN287" s="294">
        <f t="shared" si="15"/>
        <v>0</v>
      </c>
      <c r="AO287" s="294">
        <f t="shared" si="15"/>
        <v>0</v>
      </c>
      <c r="AP287" s="294">
        <f t="shared" si="15"/>
        <v>0</v>
      </c>
    </row>
    <row r="288" spans="2:44" ht="9.75" customHeight="1">
      <c r="B288" s="298"/>
      <c r="AP288" s="299"/>
    </row>
    <row r="289" spans="2:42" ht="9.75" customHeight="1">
      <c r="B289" s="298"/>
      <c r="AP289" s="299"/>
    </row>
    <row r="290" spans="2:42" ht="9.75" customHeight="1">
      <c r="B290" s="298"/>
      <c r="AP290" s="299"/>
    </row>
    <row r="291" spans="2:42" ht="9.75" customHeight="1">
      <c r="B291" s="298"/>
      <c r="AP291" s="299"/>
    </row>
    <row r="292" spans="2:42" ht="9.75" customHeight="1">
      <c r="B292" s="298"/>
      <c r="AP292" s="299"/>
    </row>
    <row r="293" spans="2:42" ht="9.75" customHeight="1">
      <c r="B293" s="298"/>
      <c r="AP293" s="299"/>
    </row>
    <row r="294" spans="2:42" ht="9.75" customHeight="1">
      <c r="B294" s="298"/>
      <c r="AP294" s="299"/>
    </row>
    <row r="295" spans="2:42" ht="9.75" customHeight="1">
      <c r="B295" s="298"/>
      <c r="AP295" s="299"/>
    </row>
    <row r="296" spans="2:42" ht="9.75" customHeight="1">
      <c r="B296" s="298"/>
      <c r="AP296" s="299"/>
    </row>
    <row r="297" spans="2:42" ht="9.75" customHeight="1">
      <c r="B297" s="298"/>
      <c r="AP297" s="299"/>
    </row>
    <row r="298" spans="2:42" ht="9.75" customHeight="1">
      <c r="B298" s="298"/>
      <c r="AP298" s="299"/>
    </row>
    <row r="299" spans="2:42" ht="9.75" customHeight="1">
      <c r="B299" s="298"/>
      <c r="AP299" s="299"/>
    </row>
    <row r="300" spans="2:42" ht="9.75" customHeight="1">
      <c r="B300" s="298"/>
      <c r="AP300" s="299"/>
    </row>
    <row r="301" spans="2:42" ht="9.75" customHeight="1">
      <c r="B301" s="298"/>
      <c r="AP301" s="299"/>
    </row>
    <row r="302" spans="2:42" ht="9.75" customHeight="1">
      <c r="B302" s="298"/>
      <c r="AP302" s="299"/>
    </row>
    <row r="303" spans="2:42" ht="9.75" customHeight="1">
      <c r="B303" s="298"/>
      <c r="AP303" s="299"/>
    </row>
    <row r="304" spans="2:42" ht="9.75" customHeight="1">
      <c r="B304" s="298"/>
      <c r="AP304" s="299"/>
    </row>
    <row r="305" spans="2:42" ht="9.75" customHeight="1">
      <c r="B305" s="298"/>
      <c r="AP305" s="299"/>
    </row>
    <row r="306" spans="2:42" ht="9.75" customHeight="1">
      <c r="B306" s="298"/>
      <c r="AP306" s="299"/>
    </row>
    <row r="307" spans="2:42" ht="9.75" customHeight="1">
      <c r="B307" s="298"/>
      <c r="AP307" s="299"/>
    </row>
    <row r="308" spans="2:42" ht="9.75" customHeight="1">
      <c r="B308" s="298"/>
      <c r="AP308" s="299"/>
    </row>
    <row r="309" spans="2:42" ht="9.75" customHeight="1">
      <c r="B309" s="293"/>
      <c r="C309" s="294"/>
      <c r="D309" s="294"/>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c r="AA309" s="294"/>
      <c r="AB309" s="294"/>
      <c r="AC309" s="294"/>
      <c r="AD309" s="294"/>
      <c r="AE309" s="294"/>
      <c r="AF309" s="294"/>
      <c r="AG309" s="294"/>
      <c r="AH309" s="294"/>
      <c r="AI309" s="294"/>
      <c r="AJ309" s="294"/>
      <c r="AK309" s="294"/>
      <c r="AL309" s="294"/>
      <c r="AM309" s="294"/>
      <c r="AN309" s="294"/>
      <c r="AO309" s="294"/>
      <c r="AP309" s="300"/>
    </row>
    <row r="310" spans="2:42" ht="9.75" customHeight="1"/>
    <row r="311" spans="2:42" ht="9.75" customHeight="1"/>
    <row r="312" spans="2:42" ht="9.75" customHeight="1"/>
    <row r="313" spans="2:42" ht="9.75" customHeight="1"/>
    <row r="314" spans="2:42" ht="9.75" customHeight="1"/>
    <row r="315" spans="2:42" ht="9.75" customHeight="1"/>
    <row r="316" spans="2:42" ht="9.75" customHeight="1"/>
    <row r="317" spans="2:42" ht="9.75" customHeight="1"/>
    <row r="318" spans="2:42" ht="9.75" customHeight="1"/>
    <row r="319" spans="2:42" ht="9.75" customHeight="1"/>
    <row r="320" spans="2:42" ht="9.75" customHeight="1"/>
    <row r="321" ht="9.75" customHeight="1"/>
    <row r="322" ht="9.75" customHeight="1"/>
    <row r="323" ht="9.75" customHeight="1"/>
    <row r="324" ht="9.75" customHeight="1"/>
    <row r="325" ht="9.75" customHeight="1"/>
    <row r="326" ht="9.75" customHeight="1"/>
    <row r="327" ht="9.75" customHeight="1"/>
    <row r="328" ht="9.75" customHeight="1"/>
    <row r="329" ht="9.75" customHeight="1"/>
    <row r="330" ht="9.75" customHeight="1"/>
    <row r="331" ht="9.75" customHeight="1"/>
    <row r="332" ht="9.75" customHeight="1"/>
    <row r="333" ht="9.75" customHeight="1"/>
    <row r="334" ht="9.75" customHeight="1"/>
    <row r="335" ht="9.75" customHeight="1"/>
    <row r="336" ht="9.75" customHeight="1"/>
    <row r="337" ht="9.75" customHeight="1"/>
    <row r="338" ht="9.75" customHeight="1"/>
    <row r="339" ht="9.75" customHeight="1"/>
    <row r="340" ht="9.75" customHeight="1"/>
    <row r="341" ht="9.75" customHeight="1"/>
    <row r="342" ht="9.75" customHeight="1"/>
    <row r="343" ht="9.75" customHeight="1"/>
    <row r="344" ht="9.75" customHeight="1"/>
    <row r="345" ht="9.75" customHeight="1"/>
    <row r="346" ht="9.75" customHeight="1"/>
    <row r="347" ht="9.75" customHeight="1"/>
    <row r="348" ht="9.75" customHeight="1"/>
    <row r="349" ht="9.75" customHeight="1"/>
    <row r="350" ht="9.75" customHeight="1"/>
    <row r="351" ht="9.75" customHeight="1"/>
    <row r="352" ht="9.75" customHeight="1"/>
    <row r="353" ht="9.75" customHeight="1"/>
    <row r="354" ht="9.75" customHeight="1"/>
    <row r="355" ht="9.75" customHeight="1"/>
    <row r="356" ht="9.75" customHeight="1"/>
    <row r="357" ht="9.75" customHeight="1"/>
    <row r="358" ht="9.75" customHeight="1"/>
    <row r="359" ht="9.75" customHeight="1"/>
    <row r="360" ht="9.75" customHeight="1"/>
    <row r="361" ht="9.75" customHeight="1"/>
    <row r="362" ht="9.75" customHeight="1"/>
    <row r="363" ht="9.75" customHeight="1"/>
    <row r="364" ht="9.75" customHeight="1"/>
    <row r="365" ht="9.75" customHeight="1"/>
    <row r="366" ht="9.75" customHeight="1"/>
    <row r="367" ht="9.75" customHeight="1"/>
    <row r="368" ht="9.75" customHeight="1"/>
    <row r="369" ht="9.75" customHeight="1"/>
    <row r="370" ht="9.75" customHeight="1"/>
    <row r="371" ht="9.75" customHeight="1"/>
    <row r="372" ht="9.75" customHeight="1"/>
    <row r="373" ht="9.75" customHeight="1"/>
    <row r="374" ht="9.75" customHeight="1"/>
    <row r="375" ht="9.75" customHeight="1"/>
    <row r="376" ht="9.75" customHeight="1"/>
    <row r="377" ht="9.75" customHeight="1"/>
    <row r="378" ht="9.75" customHeight="1"/>
    <row r="379" ht="9.75" customHeight="1"/>
    <row r="380" ht="9.75" customHeight="1"/>
    <row r="381" ht="9.75" customHeight="1"/>
    <row r="382" ht="9.75" customHeight="1"/>
    <row r="383" ht="9.75" customHeight="1"/>
    <row r="384" ht="9.75" customHeight="1"/>
    <row r="385" ht="9.75" customHeight="1"/>
    <row r="386" ht="9.75" customHeight="1"/>
    <row r="387" ht="9.75" customHeight="1"/>
    <row r="388" ht="9.75" customHeight="1"/>
    <row r="389" ht="9.75" customHeight="1"/>
    <row r="390" ht="9.75" customHeight="1"/>
    <row r="391" ht="9.75" customHeight="1"/>
    <row r="392" ht="9.75" customHeight="1"/>
    <row r="393" ht="9.75" customHeight="1"/>
    <row r="394" ht="9.75" customHeight="1"/>
    <row r="395" ht="9.75" customHeight="1"/>
    <row r="396" ht="9.75" customHeight="1"/>
    <row r="397" ht="9.75" customHeight="1"/>
    <row r="398" ht="9.75" customHeight="1"/>
    <row r="399" ht="9.75" customHeight="1"/>
    <row r="400" ht="9.75" customHeight="1"/>
    <row r="401" ht="9.75" customHeight="1"/>
    <row r="402" ht="9.75" customHeight="1"/>
    <row r="403" ht="9.75" customHeight="1"/>
    <row r="404" ht="9.75" customHeight="1"/>
    <row r="405" ht="9.75" customHeight="1"/>
    <row r="406" ht="9.75" customHeight="1"/>
    <row r="407" ht="9.75" customHeight="1"/>
    <row r="408" ht="9.75" customHeight="1"/>
    <row r="409" ht="9.75" customHeight="1"/>
    <row r="410" ht="9.75" customHeight="1"/>
    <row r="411" ht="9.75" customHeight="1"/>
    <row r="412" ht="9.75" customHeight="1"/>
    <row r="413" ht="9.75" customHeight="1"/>
    <row r="414" ht="9.75" customHeight="1"/>
    <row r="415" ht="9.75" customHeight="1"/>
    <row r="416" ht="9.75" customHeight="1"/>
    <row r="417" ht="9.75" customHeight="1"/>
    <row r="418" ht="9.75" customHeight="1"/>
    <row r="419" ht="9.75" customHeight="1"/>
    <row r="420" ht="9.75" customHeight="1"/>
    <row r="421" ht="9.75" customHeight="1"/>
    <row r="422" ht="9.75" customHeight="1"/>
    <row r="423" ht="9.75" customHeight="1"/>
    <row r="424" ht="9.75" customHeight="1"/>
    <row r="425" ht="9.75" customHeight="1"/>
    <row r="426" ht="9.75" customHeight="1"/>
    <row r="427" ht="9.75" customHeight="1"/>
    <row r="428" ht="9.75" customHeight="1"/>
    <row r="429" ht="9.75" customHeight="1"/>
    <row r="430" ht="9.75" customHeight="1"/>
    <row r="431" ht="9.75" customHeight="1"/>
    <row r="432" ht="9.75" customHeight="1"/>
    <row r="433" ht="9.75" customHeight="1"/>
    <row r="434" ht="9.75" customHeight="1"/>
    <row r="435" ht="9.75" customHeight="1"/>
    <row r="436" ht="9.75" customHeight="1"/>
    <row r="437" ht="9.75" customHeight="1"/>
    <row r="438" ht="9.75" customHeight="1"/>
    <row r="439" ht="9.75" customHeight="1"/>
    <row r="440" ht="9.75" customHeight="1"/>
    <row r="441" ht="9.75" customHeight="1"/>
    <row r="442" ht="9.75" customHeight="1"/>
    <row r="443" ht="9.75" customHeight="1"/>
    <row r="444" ht="9.75" customHeight="1"/>
    <row r="445" ht="9.75" customHeight="1"/>
    <row r="446" ht="9.75" customHeight="1"/>
    <row r="447" ht="9.75" customHeight="1"/>
    <row r="448" ht="9.75" customHeight="1"/>
    <row r="449" ht="9.75" customHeight="1"/>
    <row r="450" ht="9.75" customHeight="1"/>
    <row r="451" ht="9.75" customHeight="1"/>
    <row r="452" ht="9.75" customHeight="1"/>
    <row r="453" ht="9.75" customHeight="1"/>
    <row r="454" ht="9.75" customHeight="1"/>
    <row r="455" ht="9.75" customHeight="1"/>
    <row r="456" ht="9.75" customHeight="1"/>
    <row r="457" ht="9.75" customHeight="1"/>
    <row r="458" ht="9.75" customHeight="1"/>
    <row r="459" ht="9.75" customHeight="1"/>
    <row r="460" ht="9.75" customHeight="1"/>
    <row r="461" ht="9.75" customHeight="1"/>
    <row r="462" ht="9.75" customHeight="1"/>
    <row r="463" ht="9.75" customHeight="1"/>
    <row r="464" ht="9.75" customHeight="1"/>
    <row r="465" ht="9.75" customHeight="1"/>
    <row r="466" ht="9.75" customHeight="1"/>
    <row r="467" ht="9.75" customHeight="1"/>
    <row r="468" ht="9.75" customHeight="1"/>
    <row r="469" ht="9.75" customHeight="1"/>
    <row r="470" ht="9.75" customHeight="1"/>
    <row r="471" ht="9.75" customHeight="1"/>
    <row r="472" ht="9.75" customHeight="1"/>
    <row r="473" ht="9.75" customHeight="1"/>
    <row r="474" ht="9.75" customHeight="1"/>
    <row r="475" ht="9.75" customHeight="1"/>
    <row r="476" ht="9.75" customHeight="1"/>
    <row r="477" ht="9.75" customHeight="1"/>
    <row r="478" ht="9.75" customHeight="1"/>
    <row r="479" ht="9.75" customHeight="1"/>
    <row r="480" ht="9.75" customHeight="1"/>
    <row r="481" ht="9.75" customHeight="1"/>
    <row r="482" ht="9.75" customHeight="1"/>
    <row r="483" ht="9.75" customHeight="1"/>
    <row r="484" ht="9.75" customHeight="1"/>
    <row r="485" ht="9.75" customHeight="1"/>
    <row r="486" ht="9.75" customHeight="1"/>
    <row r="487" ht="9.75" customHeight="1"/>
    <row r="488" ht="9.75" customHeight="1"/>
    <row r="489" ht="9.75" customHeight="1"/>
    <row r="490" ht="9.75" customHeight="1"/>
    <row r="491" ht="9.75" customHeight="1"/>
    <row r="492" ht="9.75" customHeight="1"/>
    <row r="493" ht="9.75" customHeight="1"/>
    <row r="494" ht="9.75" customHeight="1"/>
    <row r="495" ht="9.75" customHeight="1"/>
    <row r="496" ht="9.75" customHeight="1"/>
    <row r="497" ht="9.75" customHeight="1"/>
    <row r="498" ht="9.75" customHeight="1"/>
    <row r="499" ht="9.75" customHeight="1"/>
    <row r="500" ht="9.75" customHeight="1"/>
    <row r="501" ht="9.75" customHeight="1"/>
    <row r="502" ht="9.75" customHeight="1"/>
    <row r="503" ht="9.75" customHeight="1"/>
    <row r="504" ht="9.75" customHeight="1"/>
    <row r="505" ht="9.75" customHeight="1"/>
    <row r="506" ht="9.75" customHeight="1"/>
    <row r="507" ht="9.75" customHeight="1"/>
    <row r="508" ht="9.75" customHeight="1"/>
    <row r="509" ht="9.75" customHeight="1"/>
    <row r="510" ht="9.75" customHeight="1"/>
    <row r="511" ht="9.75" customHeight="1"/>
    <row r="512" ht="9.75" customHeight="1"/>
    <row r="513" ht="9.75" customHeight="1"/>
    <row r="514" ht="9.75" customHeight="1"/>
    <row r="515" ht="9.75" customHeight="1"/>
    <row r="516" ht="9.75" customHeight="1"/>
    <row r="517" ht="9.75" customHeight="1"/>
    <row r="518" ht="9.75" customHeight="1"/>
    <row r="519" ht="9.75" customHeight="1"/>
    <row r="520" ht="9.75" customHeight="1"/>
    <row r="521" ht="9.75" customHeight="1"/>
    <row r="522" ht="9.75" customHeight="1"/>
    <row r="523" ht="9.75" customHeight="1"/>
    <row r="524" ht="9.75" customHeight="1"/>
    <row r="525" ht="9.75" customHeight="1"/>
    <row r="526" ht="9.75" customHeight="1"/>
    <row r="527" ht="9.75" customHeight="1"/>
    <row r="528" ht="9.75" customHeight="1"/>
    <row r="529" ht="9.75" customHeight="1"/>
    <row r="530" ht="9.75" customHeight="1"/>
    <row r="531" ht="9.75" customHeight="1"/>
    <row r="532" ht="9.75" customHeight="1"/>
    <row r="533" ht="9.75" customHeight="1"/>
    <row r="534" ht="9.75" customHeight="1"/>
    <row r="535" ht="9.75" customHeight="1"/>
    <row r="536" ht="9.75" customHeight="1"/>
    <row r="537" ht="9.75" customHeight="1"/>
    <row r="538" ht="9.75" customHeight="1"/>
    <row r="539" ht="9.75" customHeight="1"/>
    <row r="540" ht="9.75" customHeight="1"/>
    <row r="541" ht="9.75" customHeight="1"/>
    <row r="542" ht="9.75" customHeight="1"/>
    <row r="543" ht="9.75" customHeight="1"/>
    <row r="544" ht="9.75" customHeight="1"/>
    <row r="545" ht="9.75" customHeight="1"/>
    <row r="546" ht="9.75" customHeight="1"/>
    <row r="547" ht="9.75" customHeight="1"/>
    <row r="548" ht="9.75" customHeight="1"/>
    <row r="549" ht="9.75" customHeight="1"/>
    <row r="550" ht="9.75" customHeight="1"/>
    <row r="551" ht="9.75" customHeight="1"/>
    <row r="552" ht="9.75" customHeight="1"/>
    <row r="553" ht="9.75" customHeight="1"/>
    <row r="554" ht="9.75" customHeight="1"/>
    <row r="555" ht="9.75" customHeight="1"/>
    <row r="556" ht="9.75" customHeight="1"/>
    <row r="557" ht="9.75" customHeight="1"/>
    <row r="558" ht="9.75" customHeight="1"/>
    <row r="559" ht="9.75" customHeight="1"/>
    <row r="560" ht="9.75" customHeight="1"/>
    <row r="561" ht="9.75" customHeight="1"/>
    <row r="562" ht="9.75" customHeight="1"/>
    <row r="563" ht="9.75" customHeight="1"/>
    <row r="564" ht="9.75" customHeight="1"/>
    <row r="565" ht="9.75" customHeight="1"/>
    <row r="566" ht="9.75" customHeight="1"/>
    <row r="567" ht="9.75" customHeight="1"/>
    <row r="568" ht="9.75" customHeight="1"/>
    <row r="569" ht="9.75" customHeight="1"/>
    <row r="570" ht="9.75" customHeight="1"/>
    <row r="571" ht="9.75" customHeight="1"/>
    <row r="572" ht="9.75" customHeight="1"/>
    <row r="573" ht="9.75" customHeight="1"/>
    <row r="574" ht="9.75" customHeight="1"/>
    <row r="575" ht="9.75" customHeight="1"/>
    <row r="576" ht="9.75" customHeight="1"/>
    <row r="577" ht="9.75" customHeight="1"/>
    <row r="578" ht="9.75" customHeight="1"/>
    <row r="579" ht="9.75" customHeight="1"/>
    <row r="580" ht="9.75" customHeight="1"/>
    <row r="581" ht="9.75" customHeight="1"/>
    <row r="582" ht="9.75" customHeight="1"/>
    <row r="583" ht="9.75" customHeight="1"/>
    <row r="584" ht="9.75" customHeight="1"/>
    <row r="585" ht="9.75" customHeight="1"/>
    <row r="586" ht="9.75" customHeight="1"/>
    <row r="587" ht="9.75" customHeight="1"/>
    <row r="588" ht="9.75" customHeight="1"/>
    <row r="589" ht="9.75" customHeight="1"/>
    <row r="590" ht="9.75" customHeight="1"/>
    <row r="591" ht="9.75" customHeight="1"/>
    <row r="592" ht="9.75" customHeight="1"/>
    <row r="593" ht="9.75" customHeight="1"/>
    <row r="594" ht="9.75" customHeight="1"/>
    <row r="595" ht="9.75" customHeight="1"/>
    <row r="596" ht="9.75" customHeight="1"/>
    <row r="597" ht="9.75" customHeight="1"/>
    <row r="598" ht="9.75" customHeight="1"/>
    <row r="599" ht="9.75" customHeight="1"/>
    <row r="600" ht="9.75" customHeight="1"/>
    <row r="601" ht="9.75" customHeight="1"/>
    <row r="602" ht="9.75" customHeight="1"/>
    <row r="603" ht="9.75" customHeight="1"/>
    <row r="604" ht="9.75" customHeight="1"/>
    <row r="605" ht="9.75" customHeight="1"/>
    <row r="606" ht="9.75" customHeight="1"/>
    <row r="607" ht="9.75" customHeight="1"/>
    <row r="608" ht="9.75" customHeight="1"/>
    <row r="609" ht="9.75" customHeight="1"/>
    <row r="610" ht="9.75" customHeight="1"/>
    <row r="611" ht="9.75" customHeight="1"/>
    <row r="612" ht="9.75" customHeight="1"/>
    <row r="613" ht="9.75" customHeight="1"/>
    <row r="614" ht="9.75" customHeight="1"/>
    <row r="615" ht="9.75" customHeight="1"/>
    <row r="616" ht="9.75" customHeight="1"/>
    <row r="617" ht="9.75" customHeight="1"/>
    <row r="618" ht="9.75" customHeight="1"/>
    <row r="619" ht="9.75" customHeight="1"/>
    <row r="620" ht="9.75" customHeight="1"/>
    <row r="621" ht="9.75" customHeight="1"/>
    <row r="622" ht="9.75" customHeight="1"/>
    <row r="623" ht="9.75" customHeight="1"/>
    <row r="624" ht="9.75" customHeight="1"/>
    <row r="625" ht="9.75" customHeight="1"/>
    <row r="626" ht="9.75" customHeight="1"/>
    <row r="627" ht="9.75" customHeight="1"/>
    <row r="628" ht="9.75" customHeight="1"/>
    <row r="629" ht="9.75" customHeight="1"/>
    <row r="630" ht="9.75" customHeight="1"/>
    <row r="631" ht="9.75" customHeight="1"/>
    <row r="632" ht="9.75" customHeight="1"/>
    <row r="633" ht="9.75" customHeight="1"/>
    <row r="634" ht="9.75" customHeight="1"/>
    <row r="635" ht="9.75" customHeight="1"/>
    <row r="636" ht="9.75" customHeight="1"/>
    <row r="637" ht="9.75" customHeight="1"/>
    <row r="638" ht="9.75" customHeight="1"/>
    <row r="639" ht="9.75" customHeight="1"/>
    <row r="640" ht="9.75" customHeight="1"/>
    <row r="641" ht="9.75" customHeight="1"/>
    <row r="642" ht="9.75" customHeight="1"/>
    <row r="643" ht="9.75" customHeight="1"/>
    <row r="644" ht="9.75" customHeight="1"/>
    <row r="645" ht="9.75" customHeight="1"/>
    <row r="646" ht="9.75" customHeight="1"/>
    <row r="647" ht="9.75" customHeight="1"/>
    <row r="648" ht="9.75" customHeight="1"/>
    <row r="649" ht="9.75" customHeight="1"/>
    <row r="650" ht="9.75" customHeight="1"/>
    <row r="651" ht="9.75" customHeight="1"/>
    <row r="652" ht="9.75" customHeight="1"/>
    <row r="653" ht="9.75" customHeight="1"/>
    <row r="654" ht="9.75" customHeight="1"/>
    <row r="655" ht="9.75" customHeight="1"/>
    <row r="656" ht="9.75" customHeight="1"/>
    <row r="657" ht="9.75" customHeight="1"/>
    <row r="658" ht="9.75" customHeight="1"/>
    <row r="659" ht="9.75" customHeight="1"/>
    <row r="660" ht="9.75" customHeight="1"/>
    <row r="661" ht="9.75" customHeight="1"/>
    <row r="662" ht="9.75" customHeight="1"/>
    <row r="663" ht="9.75" customHeight="1"/>
    <row r="664" ht="9.75" customHeight="1"/>
    <row r="665" ht="9.75" customHeight="1"/>
    <row r="666" ht="9.75" customHeight="1"/>
    <row r="667" ht="9.75" customHeight="1"/>
    <row r="668" ht="9.75" customHeight="1"/>
    <row r="669" ht="9.75" customHeight="1"/>
    <row r="670" ht="9.75" customHeight="1"/>
    <row r="671" ht="9.75" customHeight="1"/>
    <row r="672" ht="9.75" customHeight="1"/>
    <row r="673" ht="9.75" customHeight="1"/>
    <row r="674" ht="9.75" customHeight="1"/>
    <row r="675" ht="9.75" customHeight="1"/>
    <row r="676" ht="9.75" customHeight="1"/>
    <row r="677" ht="9.75" customHeight="1"/>
    <row r="678" ht="9.75" customHeight="1"/>
    <row r="679" ht="9.75" customHeight="1"/>
    <row r="680" ht="9.75" customHeight="1"/>
    <row r="681" ht="9.75" customHeight="1"/>
    <row r="682" ht="9.75" customHeight="1"/>
    <row r="683" ht="9.75" customHeight="1"/>
    <row r="684" ht="9.75" customHeight="1"/>
    <row r="685" ht="9.75" customHeight="1"/>
    <row r="686" ht="9.75" customHeight="1"/>
    <row r="687" ht="9.75" customHeight="1"/>
    <row r="688" ht="9.75" customHeight="1"/>
    <row r="689" ht="9.75" customHeight="1"/>
    <row r="690" ht="9.75" customHeight="1"/>
    <row r="691" ht="9.75" customHeight="1"/>
    <row r="692" ht="9.75" customHeight="1"/>
    <row r="693" ht="9.75" customHeight="1"/>
    <row r="694" ht="9.75" customHeight="1"/>
    <row r="695" ht="9.75" customHeight="1"/>
    <row r="696" ht="9.75" customHeight="1"/>
    <row r="697" ht="9.75" customHeight="1"/>
    <row r="698" ht="9.75" customHeight="1"/>
    <row r="699" ht="9.75" customHeight="1"/>
    <row r="700" ht="9.75" customHeight="1"/>
    <row r="701" ht="9.75" customHeight="1"/>
    <row r="702" ht="9.75" customHeight="1"/>
    <row r="703" ht="9.75" customHeight="1"/>
    <row r="704" ht="9.75" customHeight="1"/>
    <row r="705" ht="9.75" customHeight="1"/>
    <row r="706" ht="9.75" customHeight="1"/>
    <row r="707" ht="9.75" customHeight="1"/>
    <row r="708" ht="9.75" customHeight="1"/>
    <row r="709" ht="9.75" customHeight="1"/>
    <row r="710" ht="9.75" customHeight="1"/>
    <row r="711" ht="9.75" customHeight="1"/>
    <row r="712" ht="9.75" customHeight="1"/>
    <row r="713" ht="9.75" customHeight="1"/>
    <row r="714" ht="9.75" customHeight="1"/>
    <row r="715" ht="9.75" customHeight="1"/>
    <row r="716" ht="9.75" customHeight="1"/>
    <row r="717" ht="9.75" customHeight="1"/>
    <row r="718" ht="9.75" customHeight="1"/>
    <row r="719" ht="9.75" customHeight="1"/>
    <row r="720" ht="9.75" customHeight="1"/>
    <row r="721" ht="9.75" customHeight="1"/>
    <row r="722" ht="9.75" customHeight="1"/>
    <row r="723" ht="9.75" customHeight="1"/>
    <row r="724" ht="9.75" customHeight="1"/>
    <row r="725" ht="9.75" customHeight="1"/>
    <row r="726" ht="9.75" customHeight="1"/>
    <row r="727" ht="9.75" customHeight="1"/>
    <row r="728" ht="9.75" customHeight="1"/>
    <row r="729" ht="9.75" customHeight="1"/>
    <row r="730" ht="9.75" customHeight="1"/>
    <row r="731" ht="9.75" customHeight="1"/>
    <row r="732" ht="9.75" customHeight="1"/>
    <row r="733" ht="9.75" customHeight="1"/>
    <row r="734" ht="9.75" customHeight="1"/>
    <row r="735" ht="9.75" customHeight="1"/>
    <row r="736" ht="9.75" customHeight="1"/>
    <row r="737" ht="9.75" customHeight="1"/>
    <row r="738" ht="9.75" customHeight="1"/>
    <row r="739" ht="9.75" customHeight="1"/>
    <row r="740" ht="9.75" customHeight="1"/>
    <row r="741" ht="9.75" customHeight="1"/>
    <row r="742" ht="9.75" customHeight="1"/>
    <row r="743" ht="9.75" customHeight="1"/>
    <row r="744" ht="9.75" customHeight="1"/>
    <row r="745" ht="9.75" customHeight="1"/>
    <row r="746" ht="9.75" customHeight="1"/>
    <row r="747" ht="9.75" customHeight="1"/>
    <row r="748" ht="9.75" customHeight="1"/>
    <row r="749" ht="9.75" customHeight="1"/>
    <row r="750" ht="9.75" customHeight="1"/>
    <row r="751" ht="9.75" customHeight="1"/>
    <row r="752" ht="9.75" customHeight="1"/>
    <row r="753" ht="9.75" customHeight="1"/>
    <row r="754" ht="9.75" customHeight="1"/>
    <row r="755" ht="9.75" customHeight="1"/>
    <row r="756" ht="9.75" customHeight="1"/>
    <row r="757" ht="9.75" customHeight="1"/>
    <row r="758" ht="9.75" customHeight="1"/>
    <row r="759" ht="9.75" customHeight="1"/>
    <row r="760" ht="9.75" customHeight="1"/>
    <row r="761" ht="9.75" customHeight="1"/>
    <row r="762" ht="9.75" customHeight="1"/>
    <row r="763" ht="9.75" customHeight="1"/>
    <row r="764" ht="9.75" customHeight="1"/>
    <row r="765" ht="9.75" customHeight="1"/>
    <row r="766" ht="9.75" customHeight="1"/>
    <row r="767" ht="9.75" customHeight="1"/>
    <row r="768" ht="9.75" customHeight="1"/>
    <row r="769" ht="9.75" customHeight="1"/>
    <row r="770" ht="9.75" customHeight="1"/>
    <row r="771" ht="9.75" customHeight="1"/>
    <row r="772" ht="9.75" customHeight="1"/>
    <row r="773" ht="9.75" customHeight="1"/>
    <row r="774" ht="9.75" customHeight="1"/>
    <row r="775" ht="9.75" customHeight="1"/>
    <row r="776" ht="9.75" customHeight="1"/>
    <row r="777" ht="9.75" customHeight="1"/>
    <row r="778" ht="9.75" customHeight="1"/>
    <row r="779" ht="9.75" customHeight="1"/>
    <row r="780" ht="9.75" customHeight="1"/>
    <row r="781" ht="9.75" customHeight="1"/>
    <row r="782" ht="9.75" customHeight="1"/>
    <row r="783" ht="9.75" customHeight="1"/>
    <row r="784" ht="9.75" customHeight="1"/>
    <row r="785" ht="9.75" customHeight="1"/>
    <row r="786" ht="9.75" customHeight="1"/>
    <row r="787" ht="9.75" customHeight="1"/>
    <row r="788" ht="9.75" customHeight="1"/>
    <row r="789" ht="9.75" customHeight="1"/>
    <row r="790" ht="9.75" customHeight="1"/>
    <row r="791" ht="9.75" customHeight="1"/>
    <row r="792" ht="9.75" customHeight="1"/>
    <row r="793" ht="9.75" customHeight="1"/>
    <row r="794" ht="9.75" customHeight="1"/>
    <row r="795" ht="9.75" customHeight="1"/>
    <row r="796" ht="9.75" customHeight="1"/>
    <row r="797" ht="9.75" customHeight="1"/>
    <row r="798" ht="9.75" customHeight="1"/>
    <row r="799" ht="9.75" customHeight="1"/>
    <row r="800" ht="9.75" customHeight="1"/>
    <row r="801" ht="9.75" customHeight="1"/>
    <row r="802" ht="9.75" customHeight="1"/>
    <row r="803" ht="9.75" customHeight="1"/>
    <row r="804" ht="9.75" customHeight="1"/>
    <row r="805" ht="9.75" customHeight="1"/>
    <row r="806" ht="9.75" customHeight="1"/>
    <row r="807" ht="9.75" customHeight="1"/>
    <row r="808" ht="9.75" customHeight="1"/>
    <row r="809" ht="9.75" customHeight="1"/>
    <row r="810" ht="9.75" customHeight="1"/>
    <row r="811" ht="9.75" customHeight="1"/>
    <row r="812" ht="9.75" customHeight="1"/>
    <row r="813" ht="9.75" customHeight="1"/>
    <row r="814" ht="9.75" customHeight="1"/>
    <row r="815" ht="9.75" customHeight="1"/>
    <row r="816" ht="9.75" customHeight="1"/>
    <row r="817" ht="9.75" customHeight="1"/>
    <row r="818" ht="9.75" customHeight="1"/>
    <row r="819" ht="9.75" customHeight="1"/>
    <row r="820" ht="9.75" customHeight="1"/>
    <row r="821" ht="9.75" customHeight="1"/>
    <row r="822" ht="9.75" customHeight="1"/>
    <row r="823" ht="9.75" customHeight="1"/>
    <row r="824" ht="9.75" customHeight="1"/>
    <row r="825" ht="9.75" customHeight="1"/>
    <row r="826" ht="9.75" customHeight="1"/>
    <row r="827" ht="9.75" customHeight="1"/>
    <row r="828" ht="9.75" customHeight="1"/>
    <row r="829" ht="9.75" customHeight="1"/>
    <row r="830" ht="9.75" customHeight="1"/>
    <row r="831" ht="9.75" customHeight="1"/>
    <row r="832" ht="9.75" customHeight="1"/>
    <row r="833" ht="9.75" customHeight="1"/>
    <row r="834" ht="9.75" customHeight="1"/>
    <row r="835" ht="9.75" customHeight="1"/>
    <row r="836" ht="9.75" customHeight="1"/>
    <row r="837" ht="9.75" customHeight="1"/>
    <row r="838" ht="9.75" customHeight="1"/>
    <row r="839" ht="9.75" customHeight="1"/>
    <row r="840" ht="9.75" customHeight="1"/>
    <row r="841" ht="9.75" customHeight="1"/>
    <row r="842" ht="9.75" customHeight="1"/>
    <row r="843" ht="9.75" customHeight="1"/>
    <row r="844" ht="9.75" customHeight="1"/>
    <row r="845" ht="9.75" customHeight="1"/>
    <row r="846" ht="9.75" customHeight="1"/>
    <row r="847" ht="9.75" customHeight="1"/>
    <row r="848" ht="9.75" customHeight="1"/>
    <row r="849" ht="9.75" customHeight="1"/>
    <row r="850" ht="9.75" customHeight="1"/>
    <row r="851" ht="9.75" customHeight="1"/>
    <row r="852" ht="9.75" customHeight="1"/>
    <row r="853" ht="9.75" customHeight="1"/>
    <row r="854" ht="9.75" customHeight="1"/>
    <row r="855" ht="9.75" customHeight="1"/>
    <row r="856" ht="9.75" customHeight="1"/>
    <row r="857" ht="9.75" customHeight="1"/>
    <row r="858" ht="9.75" customHeight="1"/>
    <row r="859" ht="9.75" customHeight="1"/>
    <row r="860" ht="9.75" customHeight="1"/>
    <row r="861" ht="9.75" customHeight="1"/>
    <row r="862" ht="9.75" customHeight="1"/>
    <row r="863" ht="9.75" customHeight="1"/>
    <row r="864" ht="9.75" customHeight="1"/>
    <row r="865" ht="9.75" customHeight="1"/>
    <row r="866" ht="9.75" customHeight="1"/>
    <row r="867" ht="9.75" customHeight="1"/>
    <row r="868" ht="9.75" customHeight="1"/>
    <row r="869" ht="9.75" customHeight="1"/>
    <row r="870" ht="9.75" customHeight="1"/>
    <row r="871" ht="9.75" customHeight="1"/>
    <row r="872" ht="9.75" customHeight="1"/>
    <row r="873" ht="9.75" customHeight="1"/>
    <row r="874" ht="9.75" customHeight="1"/>
    <row r="875" ht="9.75" customHeight="1"/>
    <row r="876" ht="9.75" customHeight="1"/>
    <row r="877" ht="9.75" customHeight="1"/>
    <row r="878" ht="9.75" customHeight="1"/>
    <row r="879" ht="9.75" customHeight="1"/>
    <row r="880" ht="9.75" customHeight="1"/>
    <row r="881" ht="9.75" customHeight="1"/>
    <row r="882" ht="9.75" customHeight="1"/>
    <row r="883" ht="9.75" customHeight="1"/>
    <row r="884" ht="9.75" customHeight="1"/>
    <row r="885" ht="9.75" customHeight="1"/>
    <row r="886" ht="9.75" customHeight="1"/>
    <row r="887" ht="9.75" customHeight="1"/>
    <row r="888" ht="9.75" customHeight="1"/>
    <row r="889" ht="9.75" customHeight="1"/>
    <row r="890" ht="9.75" customHeight="1"/>
    <row r="891" ht="9.75" customHeight="1"/>
    <row r="892" ht="9.75" customHeight="1"/>
    <row r="893" ht="9.75" customHeight="1"/>
    <row r="894" ht="9.75" customHeight="1"/>
    <row r="895" ht="9.75" customHeight="1"/>
    <row r="896" ht="9.75" customHeight="1"/>
    <row r="897" ht="9.75" customHeight="1"/>
    <row r="898" ht="9.75" customHeight="1"/>
    <row r="899" ht="9.75" customHeight="1"/>
    <row r="900" ht="9.75" customHeight="1"/>
    <row r="901" ht="9.75" customHeight="1"/>
    <row r="902" ht="9.75" customHeight="1"/>
    <row r="903" ht="9.75" customHeight="1"/>
    <row r="904" ht="9.75" customHeight="1"/>
    <row r="905" ht="9.75" customHeight="1"/>
    <row r="906" ht="9.75" customHeight="1"/>
    <row r="907" ht="9.75" customHeight="1"/>
    <row r="908" ht="9.75" customHeight="1"/>
    <row r="909" ht="9.75" customHeight="1"/>
    <row r="910" ht="9.75" customHeight="1"/>
    <row r="911" ht="9.75" customHeight="1"/>
    <row r="912" ht="9.75" customHeight="1"/>
    <row r="913" ht="9.75" customHeight="1"/>
    <row r="914" ht="9.75" customHeight="1"/>
    <row r="915" ht="9.75" customHeight="1"/>
    <row r="916" ht="9.75" customHeight="1"/>
    <row r="917" ht="9.75" customHeight="1"/>
    <row r="918" ht="9.75" customHeight="1"/>
    <row r="919" ht="9.75" customHeight="1"/>
    <row r="920" ht="9.75" customHeight="1"/>
    <row r="921" ht="9.75" customHeight="1"/>
    <row r="922" ht="9.75" customHeight="1"/>
    <row r="923" ht="9.75" customHeight="1"/>
    <row r="924" ht="9.75" customHeight="1"/>
    <row r="925" ht="9.75" customHeight="1"/>
    <row r="926" ht="9.75" customHeight="1"/>
    <row r="927" ht="9.75" customHeight="1"/>
    <row r="928" ht="9.75" customHeight="1"/>
    <row r="929" ht="9.75" customHeight="1"/>
    <row r="930" ht="9.75" customHeight="1"/>
    <row r="931" ht="9.75" customHeight="1"/>
    <row r="932" ht="9.75" customHeight="1"/>
    <row r="933" ht="9.75" customHeight="1"/>
    <row r="934" ht="9.75" customHeight="1"/>
    <row r="935" ht="9.75" customHeight="1"/>
    <row r="936" ht="9.75" customHeight="1"/>
    <row r="937" ht="9.75" customHeight="1"/>
    <row r="938" ht="9.75" customHeight="1"/>
    <row r="939" ht="9.75" customHeight="1"/>
    <row r="940" ht="9.75" customHeight="1"/>
    <row r="941" ht="9.75" customHeight="1"/>
    <row r="942" ht="9.75" customHeight="1"/>
    <row r="943" ht="9.75" customHeight="1"/>
    <row r="944" ht="9.75" customHeight="1"/>
    <row r="945" ht="9.75" customHeight="1"/>
    <row r="946" ht="9.75" customHeight="1"/>
    <row r="947" ht="9.75" customHeight="1"/>
    <row r="948" ht="9.75" customHeight="1"/>
    <row r="949" ht="9.75" customHeight="1"/>
    <row r="950" ht="9.75" customHeight="1"/>
    <row r="951" ht="9.75" customHeight="1"/>
    <row r="952" ht="9.75" customHeight="1"/>
    <row r="953" ht="9.75" customHeight="1"/>
    <row r="954" ht="9.75" customHeight="1"/>
    <row r="955" ht="9.75" customHeight="1"/>
    <row r="956" ht="9.75" customHeight="1"/>
    <row r="957" ht="9.75" customHeight="1"/>
    <row r="958" ht="9.75" customHeight="1"/>
    <row r="959" ht="9.75" customHeight="1"/>
    <row r="960" ht="9.75" customHeight="1"/>
    <row r="961" ht="9.75" customHeight="1"/>
    <row r="962" ht="9.75" customHeight="1"/>
    <row r="963" ht="9.75" customHeight="1"/>
    <row r="964" ht="9.75" customHeight="1"/>
    <row r="965" ht="9.75" customHeight="1"/>
    <row r="966" ht="9.75" customHeight="1"/>
    <row r="967" ht="9.75" customHeight="1"/>
    <row r="968" ht="9.75" customHeight="1"/>
    <row r="969" ht="9.75" customHeight="1"/>
    <row r="970" ht="9.75" customHeight="1"/>
    <row r="971" ht="9.75" customHeight="1"/>
    <row r="972" ht="9.75" customHeight="1"/>
    <row r="973" ht="9.75" customHeight="1"/>
    <row r="974" ht="9.75" customHeight="1"/>
    <row r="975" ht="9.75" customHeight="1"/>
    <row r="976" ht="9.75" customHeight="1"/>
    <row r="977" ht="9.75" customHeight="1"/>
    <row r="978" ht="9.75" customHeight="1"/>
    <row r="979" ht="9.75" customHeight="1"/>
    <row r="980" ht="9.75" customHeight="1"/>
    <row r="981" ht="9.75" customHeight="1"/>
    <row r="982" ht="9.75" customHeight="1"/>
    <row r="983" ht="9.75" customHeight="1"/>
    <row r="984" ht="9.75" customHeight="1"/>
    <row r="985" ht="9.75" customHeight="1"/>
    <row r="986" ht="9.75" customHeight="1"/>
    <row r="987" ht="9.75" customHeight="1"/>
    <row r="988" ht="9.75" customHeight="1"/>
    <row r="989" ht="9.75" customHeight="1"/>
    <row r="990" ht="9.75" customHeight="1"/>
    <row r="991" ht="9.75" customHeight="1"/>
    <row r="992" ht="9.75" customHeight="1"/>
    <row r="993" ht="9.75" customHeight="1"/>
    <row r="994" ht="9.75" customHeight="1"/>
    <row r="995" ht="9.75" customHeight="1"/>
    <row r="996" ht="9.75" customHeight="1"/>
    <row r="997" ht="9.75" customHeight="1"/>
    <row r="998" ht="9.75" customHeight="1"/>
    <row r="999" ht="9.75" customHeight="1"/>
    <row r="1000" ht="9.75" customHeight="1"/>
    <row r="1001" ht="9.75" customHeight="1"/>
    <row r="1002" ht="9.75" customHeight="1"/>
    <row r="1003" ht="9.75" customHeight="1"/>
    <row r="1004" ht="9.75" customHeight="1"/>
    <row r="1005" ht="9.75" customHeight="1"/>
    <row r="1006" ht="9.75" customHeight="1"/>
    <row r="1007" ht="9.75" customHeight="1"/>
  </sheetData>
  <mergeCells count="518">
    <mergeCell ref="AK41:AM41"/>
    <mergeCell ref="AN41:AP41"/>
    <mergeCell ref="B41:U41"/>
    <mergeCell ref="V41:W41"/>
    <mergeCell ref="X41:Y41"/>
    <mergeCell ref="Z41:AA41"/>
    <mergeCell ref="AB41:AD41"/>
    <mergeCell ref="AE41:AG41"/>
    <mergeCell ref="AH41:AJ41"/>
    <mergeCell ref="AI22:AJ22"/>
    <mergeCell ref="AK22:AL22"/>
    <mergeCell ref="R22:S22"/>
    <mergeCell ref="T22:U22"/>
    <mergeCell ref="W22:Z22"/>
    <mergeCell ref="AA22:AB22"/>
    <mergeCell ref="AC22:AD22"/>
    <mergeCell ref="AE22:AF22"/>
    <mergeCell ref="AG22:AH22"/>
    <mergeCell ref="AR14:AS14"/>
    <mergeCell ref="AO15:AP15"/>
    <mergeCell ref="AR15:AS15"/>
    <mergeCell ref="W15:Z15"/>
    <mergeCell ref="AA15:AB15"/>
    <mergeCell ref="AE15:AF15"/>
    <mergeCell ref="AG15:AH15"/>
    <mergeCell ref="AI15:AJ15"/>
    <mergeCell ref="AK15:AL15"/>
    <mergeCell ref="AM15:AN15"/>
    <mergeCell ref="X5:AJ5"/>
    <mergeCell ref="AK5:AP5"/>
    <mergeCell ref="X6:AJ6"/>
    <mergeCell ref="AM6:AP6"/>
    <mergeCell ref="X7:AJ7"/>
    <mergeCell ref="AM7:AP7"/>
    <mergeCell ref="X8:AJ8"/>
    <mergeCell ref="AM8:AP8"/>
    <mergeCell ref="B1:H3"/>
    <mergeCell ref="I1:AI2"/>
    <mergeCell ref="AJ1:AP3"/>
    <mergeCell ref="I3:AI3"/>
    <mergeCell ref="B4:AP4"/>
    <mergeCell ref="B5:E5"/>
    <mergeCell ref="G5:L5"/>
    <mergeCell ref="M5:P5"/>
    <mergeCell ref="R5:W5"/>
    <mergeCell ref="B6:E6"/>
    <mergeCell ref="G6:L6"/>
    <mergeCell ref="M6:P6"/>
    <mergeCell ref="R6:W6"/>
    <mergeCell ref="B7:E7"/>
    <mergeCell ref="R7:W7"/>
    <mergeCell ref="AK16:AL16"/>
    <mergeCell ref="AM16:AN16"/>
    <mergeCell ref="AO16:AP16"/>
    <mergeCell ref="W14:Z14"/>
    <mergeCell ref="W16:Z16"/>
    <mergeCell ref="AA16:AB16"/>
    <mergeCell ref="AC16:AD16"/>
    <mergeCell ref="AE16:AF16"/>
    <mergeCell ref="AG16:AH16"/>
    <mergeCell ref="AI16:AJ16"/>
    <mergeCell ref="AE14:AF14"/>
    <mergeCell ref="AG14:AH14"/>
    <mergeCell ref="AI14:AJ14"/>
    <mergeCell ref="AK14:AL14"/>
    <mergeCell ref="AM14:AN14"/>
    <mergeCell ref="AO14:AP14"/>
    <mergeCell ref="AK12:AP12"/>
    <mergeCell ref="B13:E13"/>
    <mergeCell ref="AO13:AP13"/>
    <mergeCell ref="N13:O13"/>
    <mergeCell ref="P13:Q13"/>
    <mergeCell ref="N14:O14"/>
    <mergeCell ref="P14:Q14"/>
    <mergeCell ref="N15:O15"/>
    <mergeCell ref="P15:Q15"/>
    <mergeCell ref="R15:S15"/>
    <mergeCell ref="T15:U15"/>
    <mergeCell ref="R13:S13"/>
    <mergeCell ref="T13:U13"/>
    <mergeCell ref="R14:S14"/>
    <mergeCell ref="T14:U14"/>
    <mergeCell ref="AA14:AB14"/>
    <mergeCell ref="AC14:AD14"/>
    <mergeCell ref="AC15:AD15"/>
    <mergeCell ref="J13:K13"/>
    <mergeCell ref="L13:M13"/>
    <mergeCell ref="J14:K14"/>
    <mergeCell ref="L14:M14"/>
    <mergeCell ref="J15:K15"/>
    <mergeCell ref="L15:M15"/>
    <mergeCell ref="C198:U210"/>
    <mergeCell ref="W198:AO210"/>
    <mergeCell ref="C211:U211"/>
    <mergeCell ref="W211:AO211"/>
    <mergeCell ref="G7:L7"/>
    <mergeCell ref="M7:P7"/>
    <mergeCell ref="B8:E8"/>
    <mergeCell ref="G8:L8"/>
    <mergeCell ref="M8:P8"/>
    <mergeCell ref="R8:W8"/>
    <mergeCell ref="AM9:AP9"/>
    <mergeCell ref="W13:Z13"/>
    <mergeCell ref="AA13:AB13"/>
    <mergeCell ref="AC13:AD13"/>
    <mergeCell ref="AE13:AF13"/>
    <mergeCell ref="AG13:AH13"/>
    <mergeCell ref="AI13:AJ13"/>
    <mergeCell ref="AK13:AL13"/>
    <mergeCell ref="AM13:AN13"/>
    <mergeCell ref="B9:AJ9"/>
    <mergeCell ref="B10:AP10"/>
    <mergeCell ref="B12:O12"/>
    <mergeCell ref="P12:U12"/>
    <mergeCell ref="W12:AJ12"/>
    <mergeCell ref="C180:U180"/>
    <mergeCell ref="W180:AO180"/>
    <mergeCell ref="C181:U193"/>
    <mergeCell ref="V181:V194"/>
    <mergeCell ref="W181:AO193"/>
    <mergeCell ref="W194:AO194"/>
    <mergeCell ref="C194:U194"/>
    <mergeCell ref="C197:U197"/>
    <mergeCell ref="W197:AO197"/>
    <mergeCell ref="AP151:AP164"/>
    <mergeCell ref="C164:U164"/>
    <mergeCell ref="W164:AO164"/>
    <mergeCell ref="B151:B164"/>
    <mergeCell ref="B166:B179"/>
    <mergeCell ref="C166:U178"/>
    <mergeCell ref="V166:V179"/>
    <mergeCell ref="W166:AO178"/>
    <mergeCell ref="AP166:AP179"/>
    <mergeCell ref="W179:AO179"/>
    <mergeCell ref="C179:U179"/>
    <mergeCell ref="C136:U148"/>
    <mergeCell ref="W136:AO148"/>
    <mergeCell ref="C149:U149"/>
    <mergeCell ref="W149:AO149"/>
    <mergeCell ref="W150:AO150"/>
    <mergeCell ref="C150:U150"/>
    <mergeCell ref="C151:U163"/>
    <mergeCell ref="V151:V164"/>
    <mergeCell ref="W151:AO163"/>
    <mergeCell ref="B239:U239"/>
    <mergeCell ref="W239:AP239"/>
    <mergeCell ref="B242:AP242"/>
    <mergeCell ref="B260:E260"/>
    <mergeCell ref="F260:R260"/>
    <mergeCell ref="C279:E279"/>
    <mergeCell ref="C280:E280"/>
    <mergeCell ref="B282:B286"/>
    <mergeCell ref="C287:I287"/>
    <mergeCell ref="B271:E271"/>
    <mergeCell ref="F271:R271"/>
    <mergeCell ref="B272:E272"/>
    <mergeCell ref="B276:E276"/>
    <mergeCell ref="F276:L276"/>
    <mergeCell ref="N277:Q277"/>
    <mergeCell ref="B279:B281"/>
    <mergeCell ref="N280:Q280"/>
    <mergeCell ref="AP101:AP114"/>
    <mergeCell ref="W114:AO114"/>
    <mergeCell ref="B231:U231"/>
    <mergeCell ref="W231:AO231"/>
    <mergeCell ref="C213:U213"/>
    <mergeCell ref="W213:AO213"/>
    <mergeCell ref="C214:U226"/>
    <mergeCell ref="W214:AO226"/>
    <mergeCell ref="C227:U227"/>
    <mergeCell ref="W227:AO227"/>
    <mergeCell ref="V231:V238"/>
    <mergeCell ref="B232:U238"/>
    <mergeCell ref="W232:AP238"/>
    <mergeCell ref="W120:AO132"/>
    <mergeCell ref="W133:AO133"/>
    <mergeCell ref="C114:U114"/>
    <mergeCell ref="C116:U116"/>
    <mergeCell ref="W116:AO116"/>
    <mergeCell ref="C119:U119"/>
    <mergeCell ref="W119:AO119"/>
    <mergeCell ref="C120:U132"/>
    <mergeCell ref="C133:U133"/>
    <mergeCell ref="C135:U135"/>
    <mergeCell ref="W135:AO135"/>
    <mergeCell ref="C84:U84"/>
    <mergeCell ref="W84:AO84"/>
    <mergeCell ref="C85:U97"/>
    <mergeCell ref="W85:AO97"/>
    <mergeCell ref="C98:U98"/>
    <mergeCell ref="W98:AO98"/>
    <mergeCell ref="W100:AO100"/>
    <mergeCell ref="C100:U100"/>
    <mergeCell ref="B101:B114"/>
    <mergeCell ref="C101:U113"/>
    <mergeCell ref="V101:V114"/>
    <mergeCell ref="W101:AO113"/>
    <mergeCell ref="W69:AO81"/>
    <mergeCell ref="W82:AO82"/>
    <mergeCell ref="L63:N63"/>
    <mergeCell ref="O63:S63"/>
    <mergeCell ref="B69:B82"/>
    <mergeCell ref="C69:U81"/>
    <mergeCell ref="V69:V82"/>
    <mergeCell ref="AP69:AP82"/>
    <mergeCell ref="C82:U82"/>
    <mergeCell ref="B52:AP52"/>
    <mergeCell ref="B53:AP53"/>
    <mergeCell ref="B54:AP54"/>
    <mergeCell ref="B55:AP55"/>
    <mergeCell ref="B56:AP56"/>
    <mergeCell ref="B64:AP64"/>
    <mergeCell ref="B65:AP65"/>
    <mergeCell ref="B66:AP66"/>
    <mergeCell ref="C68:U68"/>
    <mergeCell ref="W68:AO68"/>
    <mergeCell ref="B57:AP57"/>
    <mergeCell ref="B58:AP58"/>
    <mergeCell ref="B59:AP59"/>
    <mergeCell ref="B60:AP60"/>
    <mergeCell ref="B61:AP61"/>
    <mergeCell ref="B62:AP62"/>
    <mergeCell ref="B63:K63"/>
    <mergeCell ref="B44:AP44"/>
    <mergeCell ref="B45:V45"/>
    <mergeCell ref="W45:AP45"/>
    <mergeCell ref="B46:V46"/>
    <mergeCell ref="W46:AP46"/>
    <mergeCell ref="B47:AP47"/>
    <mergeCell ref="B48:AP49"/>
    <mergeCell ref="B50:AP50"/>
    <mergeCell ref="B51:AP51"/>
    <mergeCell ref="AK40:AM40"/>
    <mergeCell ref="AN40:AP40"/>
    <mergeCell ref="B40:U40"/>
    <mergeCell ref="V40:W40"/>
    <mergeCell ref="X40:Y40"/>
    <mergeCell ref="Z40:AA40"/>
    <mergeCell ref="AB40:AD40"/>
    <mergeCell ref="AE40:AG40"/>
    <mergeCell ref="AH40:AJ40"/>
    <mergeCell ref="AK39:AM39"/>
    <mergeCell ref="AN39:AP39"/>
    <mergeCell ref="B39:U39"/>
    <mergeCell ref="V39:W39"/>
    <mergeCell ref="X39:Y39"/>
    <mergeCell ref="Z39:AA39"/>
    <mergeCell ref="AB39:AD39"/>
    <mergeCell ref="AE39:AG39"/>
    <mergeCell ref="AH39:AJ39"/>
    <mergeCell ref="AK38:AM38"/>
    <mergeCell ref="AN38:AP38"/>
    <mergeCell ref="B38:U38"/>
    <mergeCell ref="V38:W38"/>
    <mergeCell ref="X38:Y38"/>
    <mergeCell ref="Z38:AA38"/>
    <mergeCell ref="AB38:AD38"/>
    <mergeCell ref="AE38:AG38"/>
    <mergeCell ref="AH38:AJ38"/>
    <mergeCell ref="AK43:AM43"/>
    <mergeCell ref="AN43:AP43"/>
    <mergeCell ref="B43:U43"/>
    <mergeCell ref="V43:W43"/>
    <mergeCell ref="X43:Y43"/>
    <mergeCell ref="Z43:AA43"/>
    <mergeCell ref="AB43:AD43"/>
    <mergeCell ref="AE43:AG43"/>
    <mergeCell ref="AH43:AJ43"/>
    <mergeCell ref="AK42:AM42"/>
    <mergeCell ref="AN42:AP42"/>
    <mergeCell ref="B42:U42"/>
    <mergeCell ref="V42:W42"/>
    <mergeCell ref="X42:Y42"/>
    <mergeCell ref="Z42:AA42"/>
    <mergeCell ref="AB42:AD42"/>
    <mergeCell ref="AE42:AG42"/>
    <mergeCell ref="AH42:AJ42"/>
    <mergeCell ref="AH37:AJ37"/>
    <mergeCell ref="AK37:AM37"/>
    <mergeCell ref="AN37:AP37"/>
    <mergeCell ref="B36:U36"/>
    <mergeCell ref="B37:U37"/>
    <mergeCell ref="V37:W37"/>
    <mergeCell ref="X37:Y37"/>
    <mergeCell ref="Z37:AA37"/>
    <mergeCell ref="AB37:AD37"/>
    <mergeCell ref="AE37:AG37"/>
    <mergeCell ref="AB36:AD36"/>
    <mergeCell ref="AE36:AG36"/>
    <mergeCell ref="AH36:AJ36"/>
    <mergeCell ref="AK36:AM36"/>
    <mergeCell ref="B34:U34"/>
    <mergeCell ref="V34:AP34"/>
    <mergeCell ref="B35:U35"/>
    <mergeCell ref="V36:W36"/>
    <mergeCell ref="X36:Y36"/>
    <mergeCell ref="Z36:AA36"/>
    <mergeCell ref="AN36:AP36"/>
    <mergeCell ref="AB32:AD33"/>
    <mergeCell ref="AE32:AG33"/>
    <mergeCell ref="AH32:AJ33"/>
    <mergeCell ref="AK32:AP32"/>
    <mergeCell ref="AK33:AM33"/>
    <mergeCell ref="AN33:AP33"/>
    <mergeCell ref="B29:AP29"/>
    <mergeCell ref="B30:AP30"/>
    <mergeCell ref="B31:AP31"/>
    <mergeCell ref="B32:U33"/>
    <mergeCell ref="V32:W33"/>
    <mergeCell ref="X32:Y33"/>
    <mergeCell ref="Z32:AA33"/>
    <mergeCell ref="AM27:AN27"/>
    <mergeCell ref="AO27:AP27"/>
    <mergeCell ref="R27:S27"/>
    <mergeCell ref="T27:U27"/>
    <mergeCell ref="W27:Z27"/>
    <mergeCell ref="AA27:AB27"/>
    <mergeCell ref="AC27:AD27"/>
    <mergeCell ref="AE27:AF27"/>
    <mergeCell ref="AG27:AH27"/>
    <mergeCell ref="B27:E27"/>
    <mergeCell ref="F27:G27"/>
    <mergeCell ref="H27:I27"/>
    <mergeCell ref="J27:K27"/>
    <mergeCell ref="L27:M27"/>
    <mergeCell ref="N27:O27"/>
    <mergeCell ref="P27:Q27"/>
    <mergeCell ref="AI27:AJ27"/>
    <mergeCell ref="AK27:AL27"/>
    <mergeCell ref="AM26:AN26"/>
    <mergeCell ref="AO26:AP26"/>
    <mergeCell ref="AR26:AS26"/>
    <mergeCell ref="R26:S26"/>
    <mergeCell ref="T26:U26"/>
    <mergeCell ref="W26:Z26"/>
    <mergeCell ref="AA26:AB26"/>
    <mergeCell ref="AC26:AD26"/>
    <mergeCell ref="AE26:AF26"/>
    <mergeCell ref="AG26:AH26"/>
    <mergeCell ref="B25:E25"/>
    <mergeCell ref="F25:G25"/>
    <mergeCell ref="H25:I25"/>
    <mergeCell ref="J25:K25"/>
    <mergeCell ref="L25:M25"/>
    <mergeCell ref="N25:O25"/>
    <mergeCell ref="P25:Q25"/>
    <mergeCell ref="AI26:AJ26"/>
    <mergeCell ref="AK26:AL26"/>
    <mergeCell ref="B26:E26"/>
    <mergeCell ref="F26:G26"/>
    <mergeCell ref="H26:I26"/>
    <mergeCell ref="J26:K26"/>
    <mergeCell ref="L26:M26"/>
    <mergeCell ref="N26:O26"/>
    <mergeCell ref="P26:Q26"/>
    <mergeCell ref="AM24:AN24"/>
    <mergeCell ref="AO24:AP24"/>
    <mergeCell ref="AR24:AS24"/>
    <mergeCell ref="AM25:AN25"/>
    <mergeCell ref="AO25:AP25"/>
    <mergeCell ref="AR25:AS25"/>
    <mergeCell ref="R24:S24"/>
    <mergeCell ref="T24:U24"/>
    <mergeCell ref="W24:Z24"/>
    <mergeCell ref="AA24:AB24"/>
    <mergeCell ref="AC24:AD24"/>
    <mergeCell ref="AE24:AF24"/>
    <mergeCell ref="AG24:AH24"/>
    <mergeCell ref="B23:E23"/>
    <mergeCell ref="F23:G23"/>
    <mergeCell ref="H23:I23"/>
    <mergeCell ref="J23:K23"/>
    <mergeCell ref="L23:M23"/>
    <mergeCell ref="N23:O23"/>
    <mergeCell ref="P23:Q23"/>
    <mergeCell ref="AI24:AJ24"/>
    <mergeCell ref="AK24:AL24"/>
    <mergeCell ref="B24:E24"/>
    <mergeCell ref="F24:G24"/>
    <mergeCell ref="H24:I24"/>
    <mergeCell ref="J24:K24"/>
    <mergeCell ref="L24:M24"/>
    <mergeCell ref="N24:O24"/>
    <mergeCell ref="P24:Q24"/>
    <mergeCell ref="AI23:AJ23"/>
    <mergeCell ref="AK23:AL23"/>
    <mergeCell ref="AM23:AN23"/>
    <mergeCell ref="AO23:AP23"/>
    <mergeCell ref="AR23:AS23"/>
    <mergeCell ref="R23:S23"/>
    <mergeCell ref="T23:U23"/>
    <mergeCell ref="W23:Z23"/>
    <mergeCell ref="AA23:AB23"/>
    <mergeCell ref="AC23:AD23"/>
    <mergeCell ref="AE23:AF23"/>
    <mergeCell ref="AG23:AH23"/>
    <mergeCell ref="AI25:AJ25"/>
    <mergeCell ref="AK25:AL25"/>
    <mergeCell ref="R25:S25"/>
    <mergeCell ref="T25:U25"/>
    <mergeCell ref="W25:Z25"/>
    <mergeCell ref="AA25:AB25"/>
    <mergeCell ref="AC25:AD25"/>
    <mergeCell ref="AE25:AF25"/>
    <mergeCell ref="AG25:AH25"/>
    <mergeCell ref="AM21:AN21"/>
    <mergeCell ref="AO21:AP21"/>
    <mergeCell ref="AR21:AS21"/>
    <mergeCell ref="AM22:AN22"/>
    <mergeCell ref="AO22:AP22"/>
    <mergeCell ref="AR22:AS22"/>
    <mergeCell ref="B22:E22"/>
    <mergeCell ref="F22:G22"/>
    <mergeCell ref="H22:I22"/>
    <mergeCell ref="J22:K22"/>
    <mergeCell ref="L22:M22"/>
    <mergeCell ref="N22:O22"/>
    <mergeCell ref="P22:Q22"/>
    <mergeCell ref="R21:S21"/>
    <mergeCell ref="T21:U21"/>
    <mergeCell ref="W21:Z21"/>
    <mergeCell ref="AA21:AB21"/>
    <mergeCell ref="AC21:AD21"/>
    <mergeCell ref="AE21:AF21"/>
    <mergeCell ref="AG21:AH21"/>
    <mergeCell ref="B21:E21"/>
    <mergeCell ref="F21:G21"/>
    <mergeCell ref="H21:I21"/>
    <mergeCell ref="J21:K21"/>
    <mergeCell ref="B20:E20"/>
    <mergeCell ref="F20:G20"/>
    <mergeCell ref="H20:I20"/>
    <mergeCell ref="J20:K20"/>
    <mergeCell ref="L20:M20"/>
    <mergeCell ref="N20:O20"/>
    <mergeCell ref="P20:Q20"/>
    <mergeCell ref="AI21:AJ21"/>
    <mergeCell ref="AK21:AL21"/>
    <mergeCell ref="L21:M21"/>
    <mergeCell ref="N21:O21"/>
    <mergeCell ref="P21:Q21"/>
    <mergeCell ref="AK20:AL20"/>
    <mergeCell ref="AM20:AN20"/>
    <mergeCell ref="AO20:AP20"/>
    <mergeCell ref="T20:U20"/>
    <mergeCell ref="W20:Z20"/>
    <mergeCell ref="AA20:AB20"/>
    <mergeCell ref="AC20:AD20"/>
    <mergeCell ref="AE20:AF20"/>
    <mergeCell ref="AG20:AH20"/>
    <mergeCell ref="AI20:AJ20"/>
    <mergeCell ref="AO19:AP19"/>
    <mergeCell ref="T19:U19"/>
    <mergeCell ref="W19:Z19"/>
    <mergeCell ref="AA19:AB19"/>
    <mergeCell ref="AC19:AD19"/>
    <mergeCell ref="AE19:AF19"/>
    <mergeCell ref="AG19:AH19"/>
    <mergeCell ref="AI19:AJ19"/>
    <mergeCell ref="B18:E18"/>
    <mergeCell ref="F18:G18"/>
    <mergeCell ref="H18:I18"/>
    <mergeCell ref="J18:K18"/>
    <mergeCell ref="L18:M18"/>
    <mergeCell ref="N18:O18"/>
    <mergeCell ref="P18:Q18"/>
    <mergeCell ref="B19:E19"/>
    <mergeCell ref="F19:G19"/>
    <mergeCell ref="H19:I19"/>
    <mergeCell ref="J19:K19"/>
    <mergeCell ref="L19:M19"/>
    <mergeCell ref="N19:O19"/>
    <mergeCell ref="P19:Q19"/>
    <mergeCell ref="AK18:AL18"/>
    <mergeCell ref="AM18:AN18"/>
    <mergeCell ref="B17:E17"/>
    <mergeCell ref="F17:G17"/>
    <mergeCell ref="H17:I17"/>
    <mergeCell ref="J17:K17"/>
    <mergeCell ref="L17:M17"/>
    <mergeCell ref="N17:O17"/>
    <mergeCell ref="P17:Q17"/>
    <mergeCell ref="AK19:AL19"/>
    <mergeCell ref="AM19:AN19"/>
    <mergeCell ref="T18:U18"/>
    <mergeCell ref="W18:Z18"/>
    <mergeCell ref="AA18:AB18"/>
    <mergeCell ref="AC18:AD18"/>
    <mergeCell ref="AE18:AF18"/>
    <mergeCell ref="AG18:AH18"/>
    <mergeCell ref="AI18:AJ18"/>
    <mergeCell ref="AK17:AL17"/>
    <mergeCell ref="AM17:AN17"/>
    <mergeCell ref="AO17:AP17"/>
    <mergeCell ref="AO18:AP18"/>
    <mergeCell ref="T17:U17"/>
    <mergeCell ref="W17:Z17"/>
    <mergeCell ref="AA17:AB17"/>
    <mergeCell ref="AC17:AD17"/>
    <mergeCell ref="AE17:AF17"/>
    <mergeCell ref="AG17:AH17"/>
    <mergeCell ref="AI17:AJ17"/>
    <mergeCell ref="F13:G13"/>
    <mergeCell ref="H13:I13"/>
    <mergeCell ref="B14:E14"/>
    <mergeCell ref="F14:G14"/>
    <mergeCell ref="H14:I14"/>
    <mergeCell ref="F15:G15"/>
    <mergeCell ref="H15:I15"/>
    <mergeCell ref="P16:Q16"/>
    <mergeCell ref="T16:U16"/>
    <mergeCell ref="B15:E15"/>
    <mergeCell ref="B16:E16"/>
    <mergeCell ref="F16:G16"/>
    <mergeCell ref="H16:I16"/>
    <mergeCell ref="J16:K16"/>
    <mergeCell ref="L16:M16"/>
    <mergeCell ref="N16:O16"/>
  </mergeCells>
  <conditionalFormatting sqref="S279:AB280">
    <cfRule type="cellIs" dxfId="853" priority="1" operator="equal">
      <formula>"S"</formula>
    </cfRule>
    <cfRule type="cellIs" dxfId="852" priority="2" operator="equal">
      <formula>"A"</formula>
    </cfRule>
  </conditionalFormatting>
  <conditionalFormatting sqref="AE35:AG35">
    <cfRule type="expression" dxfId="851" priority="3">
      <formula>AND(#REF!&gt;#REF!,#REF!&gt;0)</formula>
    </cfRule>
  </conditionalFormatting>
  <conditionalFormatting sqref="AF280:AI280">
    <cfRule type="cellIs" dxfId="850" priority="4" operator="equal">
      <formula>"S"</formula>
    </cfRule>
  </conditionalFormatting>
  <conditionalFormatting sqref="AF279:AL279">
    <cfRule type="cellIs" dxfId="849" priority="5" operator="equal">
      <formula>"A"</formula>
    </cfRule>
  </conditionalFormatting>
  <conditionalFormatting sqref="AJ280:AL280">
    <cfRule type="cellIs" dxfId="848" priority="6" operator="equal">
      <formula>"A"</formula>
    </cfRule>
  </conditionalFormatting>
  <printOptions horizontalCentered="1" verticalCentered="1"/>
  <pageMargins left="0.19685039370078741" right="0.19685039370078741" top="0.19685039370078741" bottom="0.19685039370078741" header="0" footer="0"/>
  <pageSetup paperSize="9" scale="95"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000"/>
  <sheetViews>
    <sheetView workbookViewId="0"/>
  </sheetViews>
  <sheetFormatPr baseColWidth="10" defaultColWidth="12.5703125" defaultRowHeight="15" customHeight="1"/>
  <cols>
    <col min="1" max="1" width="10.7109375" customWidth="1"/>
    <col min="2" max="2" width="23.5703125" customWidth="1"/>
    <col min="3" max="3" width="59.85546875" customWidth="1"/>
    <col min="4" max="4" width="57.85546875" customWidth="1"/>
    <col min="5" max="5" width="59.5703125" customWidth="1"/>
    <col min="6" max="6" width="56.7109375" customWidth="1"/>
    <col min="7" max="9" width="10.7109375" customWidth="1"/>
    <col min="10" max="10" width="19.28515625" customWidth="1"/>
    <col min="11" max="11" width="11.5703125" customWidth="1"/>
    <col min="12" max="12" width="14.28515625" customWidth="1"/>
    <col min="13" max="14" width="10.7109375" customWidth="1"/>
    <col min="15" max="15" width="12.28515625" customWidth="1"/>
    <col min="16" max="16" width="11.7109375" customWidth="1"/>
    <col min="17" max="41" width="10.7109375" customWidth="1"/>
  </cols>
  <sheetData>
    <row r="1" spans="1:41" ht="12.75" customHeight="1">
      <c r="A1" s="3"/>
      <c r="B1" s="4"/>
      <c r="C1" s="488" t="s">
        <v>5</v>
      </c>
      <c r="D1" s="350"/>
      <c r="E1" s="350"/>
      <c r="F1" s="350"/>
      <c r="G1" s="350"/>
      <c r="H1" s="350"/>
      <c r="I1" s="351"/>
      <c r="J1" s="489" t="s">
        <v>7</v>
      </c>
      <c r="K1" s="326"/>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row>
    <row r="2" spans="1:41" ht="12.75" customHeight="1">
      <c r="A2" s="3"/>
      <c r="B2" s="4"/>
      <c r="C2" s="352"/>
      <c r="D2" s="353"/>
      <c r="E2" s="353"/>
      <c r="F2" s="353"/>
      <c r="G2" s="353"/>
      <c r="H2" s="353"/>
      <c r="I2" s="354"/>
      <c r="J2" s="489" t="s">
        <v>12</v>
      </c>
      <c r="K2" s="326"/>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row>
    <row r="3" spans="1:41" ht="12.75" customHeight="1">
      <c r="A3" s="3"/>
      <c r="B3" s="4"/>
      <c r="C3" s="490" t="s">
        <v>19</v>
      </c>
      <c r="D3" s="328"/>
      <c r="E3" s="328"/>
      <c r="F3" s="328"/>
      <c r="G3" s="328"/>
      <c r="H3" s="328"/>
      <c r="I3" s="326"/>
      <c r="J3" s="489" t="s">
        <v>23</v>
      </c>
      <c r="K3" s="326"/>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row>
    <row r="4" spans="1:41" ht="12.75" customHeight="1">
      <c r="A4" s="3"/>
      <c r="B4" s="4"/>
      <c r="C4" s="18"/>
      <c r="D4" s="18"/>
      <c r="E4" s="18"/>
      <c r="F4" s="18"/>
      <c r="G4" s="4"/>
      <c r="H4" s="4"/>
      <c r="I4" s="4"/>
      <c r="J4" s="4"/>
      <c r="K4" s="4"/>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ht="12.75" customHeight="1">
      <c r="A5" s="3"/>
      <c r="B5" s="491"/>
      <c r="C5" s="328"/>
      <c r="D5" s="328"/>
      <c r="E5" s="328"/>
      <c r="F5" s="328"/>
      <c r="G5" s="328"/>
      <c r="H5" s="328"/>
      <c r="I5" s="328"/>
      <c r="J5" s="328"/>
      <c r="K5" s="326"/>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17.25" customHeight="1">
      <c r="A6" s="3"/>
      <c r="B6" s="4"/>
      <c r="C6" s="18"/>
      <c r="D6" s="18"/>
      <c r="E6" s="18"/>
      <c r="F6" s="18"/>
      <c r="G6" s="492" t="s">
        <v>40</v>
      </c>
      <c r="H6" s="328"/>
      <c r="I6" s="326"/>
      <c r="J6" s="25" t="s">
        <v>41</v>
      </c>
      <c r="K6" s="4"/>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row>
    <row r="7" spans="1:41" ht="12.75" customHeight="1">
      <c r="A7" s="3"/>
      <c r="B7" s="27" t="s">
        <v>49</v>
      </c>
      <c r="C7" s="27" t="s">
        <v>51</v>
      </c>
      <c r="D7" s="27" t="s">
        <v>52</v>
      </c>
      <c r="E7" s="27" t="s">
        <v>60</v>
      </c>
      <c r="F7" s="27" t="s">
        <v>61</v>
      </c>
      <c r="G7" s="27" t="s">
        <v>62</v>
      </c>
      <c r="H7" s="27" t="s">
        <v>65</v>
      </c>
      <c r="I7" s="27" t="s">
        <v>67</v>
      </c>
      <c r="J7" s="27" t="s">
        <v>69</v>
      </c>
      <c r="K7" s="27" t="s">
        <v>70</v>
      </c>
      <c r="L7" s="29" t="s">
        <v>71</v>
      </c>
      <c r="M7" s="31">
        <f>+SUBTOTAL(3,J8:J27)</f>
        <v>20</v>
      </c>
      <c r="N7" s="32"/>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4" t="s">
        <v>84</v>
      </c>
    </row>
    <row r="8" spans="1:41" ht="17.25" customHeight="1">
      <c r="A8" s="3"/>
      <c r="B8" s="36" t="s">
        <v>86</v>
      </c>
      <c r="C8" s="38" t="s">
        <v>89</v>
      </c>
      <c r="D8" s="39"/>
      <c r="E8" s="40"/>
      <c r="F8" s="41"/>
      <c r="G8" s="43">
        <v>1</v>
      </c>
      <c r="H8" s="44"/>
      <c r="I8" s="45" t="s">
        <v>99</v>
      </c>
      <c r="J8" s="46" t="s">
        <v>101</v>
      </c>
      <c r="K8" s="48" t="s">
        <v>103</v>
      </c>
      <c r="L8" s="50" t="s">
        <v>105</v>
      </c>
      <c r="M8" s="51"/>
      <c r="N8" s="32"/>
      <c r="O8" s="33"/>
      <c r="P8" s="3"/>
      <c r="Q8" s="33"/>
      <c r="R8" s="33"/>
      <c r="S8" s="33"/>
      <c r="T8" s="33"/>
      <c r="U8" s="33"/>
      <c r="V8" s="33"/>
      <c r="W8" s="33"/>
      <c r="X8" s="33"/>
      <c r="Y8" s="33"/>
      <c r="Z8" s="33"/>
      <c r="AA8" s="33"/>
      <c r="AB8" s="33"/>
      <c r="AC8" s="33"/>
      <c r="AD8" s="33"/>
      <c r="AE8" s="33"/>
      <c r="AF8" s="33"/>
      <c r="AG8" s="33"/>
      <c r="AH8" s="33"/>
      <c r="AI8" s="33"/>
      <c r="AJ8" s="33"/>
      <c r="AK8" s="33"/>
      <c r="AL8" s="33"/>
      <c r="AM8" s="33"/>
      <c r="AN8" s="33"/>
      <c r="AO8" s="33"/>
    </row>
    <row r="9" spans="1:41" ht="17.25" customHeight="1">
      <c r="A9" s="3"/>
      <c r="B9" s="52"/>
      <c r="C9" s="53" t="s">
        <v>111</v>
      </c>
      <c r="D9" s="54"/>
      <c r="E9" s="55"/>
      <c r="F9" s="56"/>
      <c r="G9" s="57">
        <v>1</v>
      </c>
      <c r="H9" s="58"/>
      <c r="I9" s="59" t="s">
        <v>99</v>
      </c>
      <c r="J9" s="60" t="s">
        <v>101</v>
      </c>
      <c r="K9" s="61" t="s">
        <v>103</v>
      </c>
      <c r="L9" s="62" t="s">
        <v>105</v>
      </c>
      <c r="M9" s="51"/>
      <c r="N9" s="32"/>
      <c r="O9" s="33"/>
      <c r="P9" s="3"/>
      <c r="Q9" s="33"/>
      <c r="R9" s="33"/>
      <c r="S9" s="33"/>
      <c r="T9" s="33"/>
      <c r="U9" s="33"/>
      <c r="V9" s="33"/>
      <c r="W9" s="33"/>
      <c r="X9" s="33"/>
      <c r="Y9" s="33"/>
      <c r="Z9" s="33"/>
      <c r="AA9" s="33"/>
      <c r="AB9" s="33"/>
      <c r="AC9" s="33"/>
      <c r="AD9" s="33"/>
      <c r="AE9" s="33"/>
      <c r="AF9" s="33"/>
      <c r="AG9" s="33"/>
      <c r="AH9" s="33"/>
      <c r="AI9" s="33"/>
      <c r="AJ9" s="33"/>
      <c r="AK9" s="33"/>
      <c r="AL9" s="33"/>
      <c r="AM9" s="33"/>
      <c r="AN9" s="33"/>
      <c r="AO9" s="33"/>
    </row>
    <row r="10" spans="1:41" ht="15.75" customHeight="1">
      <c r="A10" s="3"/>
      <c r="B10" s="36" t="s">
        <v>121</v>
      </c>
      <c r="C10" s="63" t="s">
        <v>123</v>
      </c>
      <c r="D10" s="54"/>
      <c r="E10" s="55"/>
      <c r="F10" s="56"/>
      <c r="G10" s="43">
        <v>1</v>
      </c>
      <c r="H10" s="64"/>
      <c r="I10" s="45" t="s">
        <v>99</v>
      </c>
      <c r="J10" s="46" t="s">
        <v>101</v>
      </c>
      <c r="K10" s="48" t="s">
        <v>103</v>
      </c>
      <c r="L10" s="50" t="s">
        <v>105</v>
      </c>
      <c r="M10" s="51"/>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row>
    <row r="11" spans="1:41" ht="15.75" customHeight="1">
      <c r="A11" s="3"/>
      <c r="B11" s="52"/>
      <c r="C11" s="53" t="s">
        <v>129</v>
      </c>
      <c r="D11" s="54"/>
      <c r="E11" s="55"/>
      <c r="F11" s="56"/>
      <c r="G11" s="57"/>
      <c r="H11" s="51"/>
      <c r="I11" s="59"/>
      <c r="J11" s="73" t="str">
        <f t="shared" ref="J11:J12" si="0">IF($J$6="A",IF(AND(E11=0,F11=0),"Libres","Proyecto"),IF($J$6="B",IF(AND(D11=0,F11=0),"Libres","Proyecto"),IF($J$6="C",IF(AND(D11=0,E11=0),"Libres","Proyecto"),ERROR)))</f>
        <v>Libres</v>
      </c>
      <c r="K11" s="76" t="s">
        <v>103</v>
      </c>
      <c r="L11" s="76" t="s">
        <v>105</v>
      </c>
      <c r="M11" s="51"/>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row>
    <row r="12" spans="1:41" ht="17.25" customHeight="1">
      <c r="A12" s="3"/>
      <c r="B12" s="36" t="s">
        <v>147</v>
      </c>
      <c r="C12" s="63" t="s">
        <v>149</v>
      </c>
      <c r="D12" s="54"/>
      <c r="E12" s="55"/>
      <c r="F12" s="56"/>
      <c r="G12" s="43">
        <v>1</v>
      </c>
      <c r="H12" s="64"/>
      <c r="I12" s="45" t="s">
        <v>99</v>
      </c>
      <c r="J12" s="84" t="str">
        <f t="shared" si="0"/>
        <v>Libres</v>
      </c>
      <c r="K12" s="61" t="s">
        <v>103</v>
      </c>
      <c r="L12" s="62" t="s">
        <v>105</v>
      </c>
      <c r="M12" s="51"/>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row>
    <row r="13" spans="1:41" ht="22.5" customHeight="1">
      <c r="A13" s="3"/>
      <c r="B13" s="52" t="s">
        <v>157</v>
      </c>
      <c r="C13" s="86" t="s">
        <v>159</v>
      </c>
      <c r="D13" s="54"/>
      <c r="E13" s="55"/>
      <c r="F13" s="56"/>
      <c r="G13" s="43">
        <v>1</v>
      </c>
      <c r="H13" s="64"/>
      <c r="I13" s="45" t="s">
        <v>99</v>
      </c>
      <c r="J13" s="46" t="s">
        <v>101</v>
      </c>
      <c r="K13" s="48" t="s">
        <v>103</v>
      </c>
      <c r="L13" s="50" t="s">
        <v>105</v>
      </c>
      <c r="M13" s="51"/>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row>
    <row r="14" spans="1:41" ht="42" customHeight="1">
      <c r="A14" s="3"/>
      <c r="B14" s="36" t="s">
        <v>165</v>
      </c>
      <c r="C14" s="90" t="s">
        <v>166</v>
      </c>
      <c r="D14" s="54"/>
      <c r="E14" s="55"/>
      <c r="F14" s="56"/>
      <c r="G14" s="57">
        <v>1</v>
      </c>
      <c r="H14" s="51"/>
      <c r="I14" s="59" t="s">
        <v>99</v>
      </c>
      <c r="J14" s="73" t="s">
        <v>101</v>
      </c>
      <c r="K14" s="76" t="s">
        <v>103</v>
      </c>
      <c r="L14" s="91" t="s">
        <v>105</v>
      </c>
      <c r="M14" s="51"/>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row>
    <row r="15" spans="1:41" ht="12.75" customHeight="1">
      <c r="A15" s="3"/>
      <c r="B15" s="52" t="s">
        <v>169</v>
      </c>
      <c r="C15" s="92" t="s">
        <v>170</v>
      </c>
      <c r="D15" s="54"/>
      <c r="E15" s="55"/>
      <c r="F15" s="56"/>
      <c r="G15" s="93">
        <v>1</v>
      </c>
      <c r="H15" s="94"/>
      <c r="I15" s="95"/>
      <c r="J15" s="60" t="s">
        <v>101</v>
      </c>
      <c r="K15" s="96" t="s">
        <v>103</v>
      </c>
      <c r="L15" s="97" t="s">
        <v>105</v>
      </c>
      <c r="M15" s="51"/>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row>
    <row r="16" spans="1:41" ht="12.75" customHeight="1">
      <c r="A16" s="3"/>
      <c r="B16" s="481" t="s">
        <v>176</v>
      </c>
      <c r="C16" s="86" t="s">
        <v>179</v>
      </c>
      <c r="D16" s="54"/>
      <c r="E16" s="55"/>
      <c r="F16" s="56"/>
      <c r="G16" s="43">
        <v>1</v>
      </c>
      <c r="H16" s="64"/>
      <c r="I16" s="45" t="s">
        <v>99</v>
      </c>
      <c r="J16" s="46" t="s">
        <v>181</v>
      </c>
      <c r="K16" s="61" t="s">
        <v>103</v>
      </c>
      <c r="L16" s="62" t="s">
        <v>105</v>
      </c>
      <c r="M16" s="51"/>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row>
    <row r="17" spans="1:41" ht="12.75" customHeight="1">
      <c r="A17" s="3"/>
      <c r="B17" s="482"/>
      <c r="C17" s="92" t="s">
        <v>186</v>
      </c>
      <c r="D17" s="54"/>
      <c r="E17" s="55"/>
      <c r="F17" s="56"/>
      <c r="G17" s="57">
        <v>1</v>
      </c>
      <c r="H17" s="51"/>
      <c r="I17" s="59"/>
      <c r="J17" s="60" t="s">
        <v>101</v>
      </c>
      <c r="K17" s="61" t="s">
        <v>103</v>
      </c>
      <c r="L17" s="62" t="s">
        <v>187</v>
      </c>
      <c r="M17" s="51"/>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row>
    <row r="18" spans="1:41" ht="12.75" customHeight="1">
      <c r="A18" s="3"/>
      <c r="B18" s="482"/>
      <c r="C18" s="92" t="s">
        <v>190</v>
      </c>
      <c r="D18" s="54"/>
      <c r="E18" s="55"/>
      <c r="F18" s="56"/>
      <c r="G18" s="57">
        <v>1</v>
      </c>
      <c r="H18" s="51"/>
      <c r="I18" s="59"/>
      <c r="J18" s="60" t="s">
        <v>101</v>
      </c>
      <c r="K18" s="61" t="s">
        <v>103</v>
      </c>
      <c r="L18" s="62" t="s">
        <v>187</v>
      </c>
      <c r="M18" s="51"/>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row>
    <row r="19" spans="1:41" ht="12.75" customHeight="1">
      <c r="A19" s="3"/>
      <c r="B19" s="482"/>
      <c r="C19" s="92" t="s">
        <v>193</v>
      </c>
      <c r="D19" s="54"/>
      <c r="E19" s="55"/>
      <c r="F19" s="56"/>
      <c r="G19" s="57">
        <v>1</v>
      </c>
      <c r="H19" s="51"/>
      <c r="I19" s="59"/>
      <c r="J19" s="60" t="s">
        <v>101</v>
      </c>
      <c r="K19" s="61" t="s">
        <v>103</v>
      </c>
      <c r="L19" s="62" t="s">
        <v>187</v>
      </c>
      <c r="M19" s="51"/>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row>
    <row r="20" spans="1:41" ht="12.75" customHeight="1">
      <c r="A20" s="3"/>
      <c r="B20" s="482"/>
      <c r="C20" s="92" t="s">
        <v>199</v>
      </c>
      <c r="D20" s="54"/>
      <c r="E20" s="55"/>
      <c r="F20" s="56"/>
      <c r="G20" s="57">
        <v>1</v>
      </c>
      <c r="H20" s="51"/>
      <c r="I20" s="59"/>
      <c r="J20" s="60" t="s">
        <v>101</v>
      </c>
      <c r="K20" s="61" t="s">
        <v>103</v>
      </c>
      <c r="L20" s="62" t="s">
        <v>187</v>
      </c>
      <c r="M20" s="51"/>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row>
    <row r="21" spans="1:41" ht="12.75" customHeight="1">
      <c r="A21" s="3"/>
      <c r="B21" s="483"/>
      <c r="C21" s="92" t="s">
        <v>205</v>
      </c>
      <c r="D21" s="54"/>
      <c r="E21" s="55"/>
      <c r="F21" s="56"/>
      <c r="G21" s="105">
        <v>1</v>
      </c>
      <c r="H21" s="106"/>
      <c r="I21" s="107"/>
      <c r="J21" s="60" t="s">
        <v>101</v>
      </c>
      <c r="K21" s="61" t="s">
        <v>103</v>
      </c>
      <c r="L21" s="62" t="s">
        <v>187</v>
      </c>
      <c r="M21" s="51"/>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row>
    <row r="22" spans="1:41" ht="14.25" customHeight="1">
      <c r="A22" s="3"/>
      <c r="B22" s="36" t="s">
        <v>212</v>
      </c>
      <c r="C22" s="108" t="s">
        <v>213</v>
      </c>
      <c r="D22" s="54"/>
      <c r="E22" s="55"/>
      <c r="F22" s="109"/>
      <c r="G22" s="43">
        <v>1</v>
      </c>
      <c r="H22" s="64"/>
      <c r="I22" s="45" t="s">
        <v>99</v>
      </c>
      <c r="J22" s="112" t="str">
        <f t="shared" ref="J22:J23" si="1">IF($J$6="A",IF(AND(E22=0,F22=0),"Libres","Proyecto"),IF($J$6="B",IF(AND(D22=0,F22=0),"Libres","Proyecto"),IF($J$6="C",IF(AND(D22=0,E22=0),"Libres","Proyecto"),ERROR)))</f>
        <v>Libres</v>
      </c>
      <c r="K22" s="48" t="s">
        <v>103</v>
      </c>
      <c r="L22" s="45" t="s">
        <v>187</v>
      </c>
      <c r="M22" s="51"/>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row>
    <row r="23" spans="1:41" ht="15" customHeight="1">
      <c r="A23" s="3"/>
      <c r="B23" s="52"/>
      <c r="C23" s="113" t="s">
        <v>222</v>
      </c>
      <c r="D23" s="54"/>
      <c r="E23" s="55"/>
      <c r="F23" s="109"/>
      <c r="G23" s="57">
        <v>1</v>
      </c>
      <c r="H23" s="51"/>
      <c r="I23" s="59" t="s">
        <v>99</v>
      </c>
      <c r="J23" s="114" t="str">
        <f t="shared" si="1"/>
        <v>Libres</v>
      </c>
      <c r="K23" s="61" t="s">
        <v>103</v>
      </c>
      <c r="L23" s="59" t="s">
        <v>187</v>
      </c>
      <c r="M23" s="51"/>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row>
    <row r="24" spans="1:41" ht="15.75" customHeight="1">
      <c r="A24" s="3"/>
      <c r="B24" s="36"/>
      <c r="C24" s="113" t="s">
        <v>227</v>
      </c>
      <c r="D24" s="54"/>
      <c r="E24" s="55"/>
      <c r="F24" s="109"/>
      <c r="G24" s="57">
        <v>1</v>
      </c>
      <c r="H24" s="51"/>
      <c r="I24" s="59" t="s">
        <v>99</v>
      </c>
      <c r="J24" s="114" t="s">
        <v>181</v>
      </c>
      <c r="K24" s="61" t="s">
        <v>103</v>
      </c>
      <c r="L24" s="59" t="s">
        <v>187</v>
      </c>
      <c r="M24" s="51"/>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row>
    <row r="25" spans="1:41" ht="12.75" customHeight="1">
      <c r="A25" s="3"/>
      <c r="B25" s="52" t="s">
        <v>232</v>
      </c>
      <c r="C25" s="113" t="s">
        <v>234</v>
      </c>
      <c r="D25" s="54"/>
      <c r="E25" s="55"/>
      <c r="F25" s="109"/>
      <c r="G25" s="57">
        <v>1</v>
      </c>
      <c r="H25" s="51"/>
      <c r="I25" s="59" t="s">
        <v>99</v>
      </c>
      <c r="J25" s="60" t="s">
        <v>181</v>
      </c>
      <c r="K25" s="61" t="s">
        <v>103</v>
      </c>
      <c r="L25" s="115" t="s">
        <v>187</v>
      </c>
      <c r="M25" s="51"/>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row>
    <row r="26" spans="1:41" ht="12.75" customHeight="1">
      <c r="A26" s="3"/>
      <c r="B26" s="36"/>
      <c r="C26" s="113" t="s">
        <v>239</v>
      </c>
      <c r="D26" s="54"/>
      <c r="E26" s="55"/>
      <c r="F26" s="109"/>
      <c r="G26" s="105">
        <v>1</v>
      </c>
      <c r="H26" s="106"/>
      <c r="I26" s="107" t="s">
        <v>99</v>
      </c>
      <c r="J26" s="114" t="str">
        <f t="shared" ref="J26:J27" si="2">IF($J$6="A",IF(AND(E26=0,F26=0),"Libres","Proyecto"),IF($J$6="B",IF(AND(D26=0,F26=0),"Libres","Proyecto"),IF($J$6="C",IF(AND(D26=0,E26=0),"Libres","Proyecto"),ERROR)))</f>
        <v>Libres</v>
      </c>
      <c r="K26" s="61" t="s">
        <v>103</v>
      </c>
      <c r="L26" s="59" t="s">
        <v>187</v>
      </c>
      <c r="M26" s="51"/>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row>
    <row r="27" spans="1:41" ht="12.75" customHeight="1">
      <c r="A27" s="3"/>
      <c r="B27" s="116" t="s">
        <v>250</v>
      </c>
      <c r="C27" s="117" t="s">
        <v>251</v>
      </c>
      <c r="D27" s="118"/>
      <c r="E27" s="119"/>
      <c r="F27" s="120"/>
      <c r="G27" s="105">
        <v>1</v>
      </c>
      <c r="H27" s="106"/>
      <c r="I27" s="107" t="s">
        <v>99</v>
      </c>
      <c r="J27" s="121" t="str">
        <f t="shared" si="2"/>
        <v>Libres</v>
      </c>
      <c r="K27" s="122" t="s">
        <v>103</v>
      </c>
      <c r="L27" s="122" t="s">
        <v>105</v>
      </c>
      <c r="M27" s="51"/>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row>
    <row r="28" spans="1:41" ht="12.75" customHeight="1">
      <c r="A28" s="3"/>
      <c r="B28" s="3"/>
      <c r="C28" s="3"/>
      <c r="D28" s="3"/>
      <c r="E28" s="3"/>
      <c r="F28" s="123"/>
      <c r="G28" s="123"/>
      <c r="H28" s="123"/>
      <c r="I28" s="123"/>
      <c r="J28" s="123"/>
      <c r="K28" s="123"/>
      <c r="L28" s="123"/>
      <c r="M28" s="12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row>
    <row r="29" spans="1:41" ht="12.75" customHeight="1">
      <c r="A29" s="3"/>
      <c r="B29" s="3"/>
      <c r="C29" s="3"/>
      <c r="D29" s="3"/>
      <c r="E29" s="3"/>
      <c r="F29" s="123"/>
      <c r="G29" s="123"/>
      <c r="H29" s="123"/>
      <c r="I29" s="123"/>
      <c r="J29" s="123"/>
      <c r="K29" s="123"/>
      <c r="L29" s="123"/>
      <c r="M29" s="12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row>
    <row r="30" spans="1:41" ht="12.75" customHeight="1">
      <c r="A30" s="3"/>
      <c r="B30" s="3"/>
      <c r="C30" s="124" t="s">
        <v>268</v>
      </c>
      <c r="D30" s="124" t="s">
        <v>269</v>
      </c>
      <c r="E30" s="124" t="s">
        <v>270</v>
      </c>
      <c r="F30" s="124" t="s">
        <v>271</v>
      </c>
      <c r="G30" s="123"/>
      <c r="H30" s="123"/>
      <c r="I30" s="123"/>
      <c r="J30" s="123"/>
      <c r="K30" s="123"/>
      <c r="L30" s="123"/>
      <c r="M30" s="12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row>
    <row r="31" spans="1:41" ht="12.75" customHeight="1">
      <c r="A31" s="3"/>
      <c r="B31" s="484" t="s">
        <v>275</v>
      </c>
      <c r="C31" s="125" t="s">
        <v>278</v>
      </c>
      <c r="D31" s="126">
        <f t="shared" ref="D31:F31" si="3">COUNTA(D8:D9)</f>
        <v>0</v>
      </c>
      <c r="E31" s="126">
        <f t="shared" si="3"/>
        <v>0</v>
      </c>
      <c r="F31" s="126">
        <f t="shared" si="3"/>
        <v>0</v>
      </c>
      <c r="G31" s="126">
        <f t="shared" ref="G31:G41" si="4">SUM(D31:F31)</f>
        <v>0</v>
      </c>
      <c r="H31" s="123"/>
      <c r="I31" s="123"/>
      <c r="J31" s="123"/>
      <c r="K31" s="123"/>
      <c r="L31" s="123"/>
      <c r="M31" s="12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row>
    <row r="32" spans="1:41" ht="12.75" customHeight="1">
      <c r="A32" s="3"/>
      <c r="B32" s="482"/>
      <c r="C32" s="127" t="s">
        <v>284</v>
      </c>
      <c r="D32" s="128">
        <f t="shared" ref="D32:F32" si="5">COUNTA(D10:D11)</f>
        <v>0</v>
      </c>
      <c r="E32" s="128">
        <f t="shared" si="5"/>
        <v>0</v>
      </c>
      <c r="F32" s="128">
        <f t="shared" si="5"/>
        <v>0</v>
      </c>
      <c r="G32" s="128">
        <f t="shared" si="4"/>
        <v>0</v>
      </c>
      <c r="H32" s="123"/>
      <c r="I32" s="123"/>
      <c r="J32" s="123"/>
      <c r="K32" s="123"/>
      <c r="L32" s="123"/>
      <c r="M32" s="12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row>
    <row r="33" spans="1:41" ht="12.75" customHeight="1">
      <c r="A33" s="3"/>
      <c r="B33" s="482"/>
      <c r="C33" s="129" t="s">
        <v>296</v>
      </c>
      <c r="D33" s="130">
        <f t="shared" ref="D33:F33" si="6">COUNTA(D12)</f>
        <v>0</v>
      </c>
      <c r="E33" s="130">
        <f t="shared" si="6"/>
        <v>0</v>
      </c>
      <c r="F33" s="130">
        <f t="shared" si="6"/>
        <v>0</v>
      </c>
      <c r="G33" s="130">
        <f t="shared" si="4"/>
        <v>0</v>
      </c>
      <c r="H33" s="123"/>
      <c r="I33" s="123"/>
      <c r="J33" s="123"/>
      <c r="K33" s="123"/>
      <c r="L33" s="123"/>
      <c r="M33" s="12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row>
    <row r="34" spans="1:41" ht="12.75" customHeight="1">
      <c r="A34" s="3"/>
      <c r="B34" s="482"/>
      <c r="C34" s="127" t="s">
        <v>302</v>
      </c>
      <c r="D34" s="128">
        <f t="shared" ref="D34:F34" si="7">COUNTA(D13)</f>
        <v>0</v>
      </c>
      <c r="E34" s="128">
        <f t="shared" si="7"/>
        <v>0</v>
      </c>
      <c r="F34" s="128">
        <f t="shared" si="7"/>
        <v>0</v>
      </c>
      <c r="G34" s="128">
        <f t="shared" si="4"/>
        <v>0</v>
      </c>
      <c r="H34" s="123"/>
      <c r="I34" s="123"/>
      <c r="J34" s="123"/>
      <c r="K34" s="123"/>
      <c r="L34" s="123"/>
      <c r="M34" s="12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row>
    <row r="35" spans="1:41" ht="12.75" customHeight="1">
      <c r="A35" s="3"/>
      <c r="B35" s="482"/>
      <c r="C35" s="127" t="s">
        <v>312</v>
      </c>
      <c r="D35" s="128">
        <f t="shared" ref="D35:F35" si="8">COUNTA(D14)</f>
        <v>0</v>
      </c>
      <c r="E35" s="128">
        <f t="shared" si="8"/>
        <v>0</v>
      </c>
      <c r="F35" s="128">
        <f t="shared" si="8"/>
        <v>0</v>
      </c>
      <c r="G35" s="128">
        <f t="shared" si="4"/>
        <v>0</v>
      </c>
      <c r="H35" s="123"/>
      <c r="I35" s="123"/>
      <c r="J35" s="123"/>
      <c r="K35" s="123"/>
      <c r="L35" s="123"/>
      <c r="M35" s="12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row>
    <row r="36" spans="1:41" ht="12.75" customHeight="1">
      <c r="A36" s="3"/>
      <c r="B36" s="482"/>
      <c r="C36" s="129" t="s">
        <v>169</v>
      </c>
      <c r="D36" s="130">
        <f t="shared" ref="D36:F36" si="9">COUNTA(D15)</f>
        <v>0</v>
      </c>
      <c r="E36" s="130">
        <f t="shared" si="9"/>
        <v>0</v>
      </c>
      <c r="F36" s="130">
        <f t="shared" si="9"/>
        <v>0</v>
      </c>
      <c r="G36" s="130">
        <f t="shared" si="4"/>
        <v>0</v>
      </c>
      <c r="H36" s="123"/>
      <c r="I36" s="123"/>
      <c r="J36" s="123"/>
      <c r="K36" s="123"/>
      <c r="L36" s="123"/>
      <c r="M36" s="12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row>
    <row r="37" spans="1:41" ht="12.75" customHeight="1">
      <c r="A37" s="3"/>
      <c r="B37" s="482"/>
      <c r="C37" s="127" t="s">
        <v>176</v>
      </c>
      <c r="D37" s="128">
        <f t="shared" ref="D37:F37" si="10">COUNTA(D16:D21)</f>
        <v>0</v>
      </c>
      <c r="E37" s="128">
        <f t="shared" si="10"/>
        <v>0</v>
      </c>
      <c r="F37" s="128">
        <f t="shared" si="10"/>
        <v>0</v>
      </c>
      <c r="G37" s="128">
        <f t="shared" si="4"/>
        <v>0</v>
      </c>
      <c r="H37" s="123"/>
      <c r="I37" s="123"/>
      <c r="J37" s="123"/>
      <c r="K37" s="123"/>
      <c r="L37" s="123"/>
      <c r="M37" s="12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row>
    <row r="38" spans="1:41" ht="12.75" customHeight="1">
      <c r="A38" s="3"/>
      <c r="B38" s="482"/>
      <c r="C38" s="129" t="s">
        <v>330</v>
      </c>
      <c r="D38" s="130">
        <f t="shared" ref="D38:F38" si="11">COUNTA(D22:D24)</f>
        <v>0</v>
      </c>
      <c r="E38" s="130">
        <f t="shared" si="11"/>
        <v>0</v>
      </c>
      <c r="F38" s="130">
        <f t="shared" si="11"/>
        <v>0</v>
      </c>
      <c r="G38" s="130">
        <f t="shared" si="4"/>
        <v>0</v>
      </c>
      <c r="H38" s="123"/>
      <c r="I38" s="123"/>
      <c r="J38" s="123"/>
      <c r="K38" s="123"/>
      <c r="L38" s="123"/>
      <c r="M38" s="12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row>
    <row r="39" spans="1:41" ht="12.75" customHeight="1">
      <c r="A39" s="3"/>
      <c r="B39" s="482"/>
      <c r="C39" s="127" t="s">
        <v>340</v>
      </c>
      <c r="D39" s="128">
        <f t="shared" ref="D39:F39" si="12">COUNTA(D25)</f>
        <v>0</v>
      </c>
      <c r="E39" s="128">
        <f t="shared" si="12"/>
        <v>0</v>
      </c>
      <c r="F39" s="128">
        <f t="shared" si="12"/>
        <v>0</v>
      </c>
      <c r="G39" s="128">
        <f t="shared" si="4"/>
        <v>0</v>
      </c>
      <c r="H39" s="123"/>
      <c r="I39" s="123"/>
      <c r="J39" s="123"/>
      <c r="K39" s="123"/>
      <c r="L39" s="123"/>
      <c r="M39" s="12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row>
    <row r="40" spans="1:41" ht="15" customHeight="1">
      <c r="A40" s="3"/>
      <c r="B40" s="482"/>
      <c r="C40" s="129" t="s">
        <v>348</v>
      </c>
      <c r="D40" s="130">
        <f t="shared" ref="D40:F40" si="13">COUNTA(D26)</f>
        <v>0</v>
      </c>
      <c r="E40" s="130">
        <f t="shared" si="13"/>
        <v>0</v>
      </c>
      <c r="F40" s="130">
        <f t="shared" si="13"/>
        <v>0</v>
      </c>
      <c r="G40" s="130">
        <f t="shared" si="4"/>
        <v>0</v>
      </c>
      <c r="H40" s="131"/>
      <c r="I40" s="132"/>
      <c r="J40" s="132"/>
      <c r="K40" s="133"/>
      <c r="L40" s="33"/>
      <c r="M40" s="32"/>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
    </row>
    <row r="41" spans="1:41" ht="15" customHeight="1">
      <c r="A41" s="3"/>
      <c r="B41" s="482"/>
      <c r="C41" s="127" t="s">
        <v>250</v>
      </c>
      <c r="D41" s="128">
        <f t="shared" ref="D41:F41" si="14">COUNTA(D27)</f>
        <v>0</v>
      </c>
      <c r="E41" s="128">
        <f t="shared" si="14"/>
        <v>0</v>
      </c>
      <c r="F41" s="128">
        <f t="shared" si="14"/>
        <v>0</v>
      </c>
      <c r="G41" s="128">
        <f t="shared" si="4"/>
        <v>0</v>
      </c>
      <c r="H41" s="131"/>
      <c r="I41" s="132"/>
      <c r="J41" s="132"/>
      <c r="K41" s="133"/>
      <c r="L41" s="33"/>
      <c r="M41" s="32"/>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
    </row>
    <row r="42" spans="1:41" ht="21" customHeight="1">
      <c r="A42" s="3"/>
      <c r="B42" s="136"/>
      <c r="C42" s="137" t="s">
        <v>366</v>
      </c>
      <c r="D42" s="138">
        <f t="shared" ref="D42:F42" si="15">COUNTA(D8:D27)</f>
        <v>0</v>
      </c>
      <c r="E42" s="138">
        <f t="shared" si="15"/>
        <v>0</v>
      </c>
      <c r="F42" s="138">
        <f t="shared" si="15"/>
        <v>0</v>
      </c>
      <c r="G42" s="139">
        <f t="shared" ref="G42:I42" si="16">SUM(G8:G27)</f>
        <v>19</v>
      </c>
      <c r="H42" s="138">
        <f t="shared" si="16"/>
        <v>0</v>
      </c>
      <c r="I42" s="140">
        <f t="shared" si="16"/>
        <v>0</v>
      </c>
      <c r="J42" s="141"/>
      <c r="K42" s="141"/>
      <c r="L42" s="3"/>
      <c r="M42" s="3"/>
      <c r="N42" s="33"/>
      <c r="O42" s="3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spans="1:41" ht="18" customHeight="1">
      <c r="A43" s="3"/>
      <c r="B43" s="142"/>
      <c r="C43" s="143"/>
      <c r="D43" s="32"/>
      <c r="E43" s="32"/>
      <c r="F43" s="32"/>
      <c r="G43" s="32"/>
      <c r="H43" s="143"/>
      <c r="I43" s="143"/>
      <c r="J43" s="142"/>
      <c r="K43" s="142"/>
      <c r="L43" s="3"/>
      <c r="M43" s="3"/>
      <c r="N43" s="33"/>
      <c r="O43" s="3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spans="1:41" ht="12" customHeight="1">
      <c r="A44" s="3"/>
      <c r="B44" s="142"/>
      <c r="C44" s="485" t="s">
        <v>375</v>
      </c>
      <c r="D44" s="144" t="s">
        <v>377</v>
      </c>
      <c r="E44" s="144">
        <f>+SUMIF($L$8:$L$27,"em",G8:G27)</f>
        <v>9</v>
      </c>
      <c r="F44" s="33"/>
      <c r="G44" s="33"/>
      <c r="H44" s="3"/>
      <c r="I44" s="33"/>
      <c r="J44" s="142"/>
      <c r="K44" s="142"/>
      <c r="L44" s="3"/>
      <c r="M44" s="3"/>
      <c r="N44" s="33"/>
      <c r="O44" s="3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spans="1:41" ht="19.5" customHeight="1">
      <c r="A45" s="3"/>
      <c r="B45" s="142"/>
      <c r="C45" s="453"/>
      <c r="D45" s="144" t="s">
        <v>387</v>
      </c>
      <c r="E45" s="144">
        <f>+SUMIF($L$8:$L$27,"OB",G8:G27)</f>
        <v>10</v>
      </c>
      <c r="F45" s="1"/>
      <c r="G45" s="141"/>
      <c r="H45" s="142"/>
      <c r="I45" s="142"/>
      <c r="J45" s="142"/>
      <c r="K45" s="142"/>
      <c r="L45" s="3"/>
      <c r="M45" s="3"/>
      <c r="N45" s="33"/>
      <c r="O45" s="3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spans="1:41" ht="19.5" customHeight="1">
      <c r="A46" s="3"/>
      <c r="B46" s="142"/>
      <c r="C46" s="486"/>
      <c r="D46" s="145" t="s">
        <v>335</v>
      </c>
      <c r="E46" s="145">
        <f>SUM(E44:E45)</f>
        <v>19</v>
      </c>
      <c r="F46" s="33"/>
      <c r="G46" s="132"/>
      <c r="H46" s="142"/>
      <c r="I46" s="142"/>
      <c r="J46" s="142"/>
      <c r="K46" s="142"/>
      <c r="L46" s="3"/>
      <c r="M46" s="3"/>
      <c r="N46" s="33"/>
      <c r="O46" s="33"/>
      <c r="P46" s="3"/>
      <c r="Q46" s="3"/>
      <c r="R46" s="3">
        <v>1</v>
      </c>
      <c r="S46" s="3"/>
      <c r="T46" s="3"/>
      <c r="U46" s="3"/>
      <c r="V46" s="3"/>
      <c r="W46" s="3"/>
      <c r="X46" s="3"/>
      <c r="Y46" s="3"/>
      <c r="Z46" s="3"/>
      <c r="AA46" s="3"/>
      <c r="AB46" s="3"/>
      <c r="AC46" s="3"/>
      <c r="AD46" s="3"/>
      <c r="AE46" s="3"/>
      <c r="AF46" s="3"/>
      <c r="AG46" s="3"/>
      <c r="AH46" s="3"/>
      <c r="AI46" s="3"/>
      <c r="AJ46" s="3"/>
      <c r="AK46" s="3"/>
      <c r="AL46" s="3"/>
      <c r="AM46" s="3"/>
      <c r="AN46" s="3"/>
      <c r="AO46" s="3"/>
    </row>
    <row r="47" spans="1:41" ht="12.75" customHeight="1">
      <c r="A47" s="3"/>
      <c r="B47" s="146"/>
      <c r="C47" s="3"/>
      <c r="D47" s="3"/>
      <c r="E47" s="3"/>
      <c r="F47" s="3"/>
      <c r="G47" s="3"/>
      <c r="H47" s="142"/>
      <c r="I47" s="142"/>
      <c r="J47" s="142"/>
      <c r="K47" s="3"/>
      <c r="L47" s="3"/>
      <c r="M47" s="3"/>
      <c r="N47" s="33"/>
      <c r="O47" s="3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row r="48" spans="1:41" ht="12.75" customHeight="1">
      <c r="A48" s="3"/>
      <c r="B48" s="146"/>
      <c r="C48" s="3"/>
      <c r="D48" s="3"/>
      <c r="E48" s="3"/>
      <c r="F48" s="3"/>
      <c r="G48" s="3"/>
      <c r="H48" s="142"/>
      <c r="I48" s="142"/>
      <c r="J48" s="142"/>
      <c r="K48" s="3"/>
      <c r="L48" s="3"/>
      <c r="M48" s="3"/>
      <c r="N48" s="33"/>
      <c r="O48" s="33"/>
      <c r="P48" s="3"/>
      <c r="Q48" s="3"/>
      <c r="R48" s="3"/>
      <c r="S48" s="3"/>
      <c r="T48" s="3"/>
      <c r="U48" s="3"/>
      <c r="V48" s="3"/>
      <c r="W48" s="3"/>
      <c r="X48" s="3"/>
      <c r="Y48" s="3"/>
      <c r="Z48" s="3"/>
      <c r="AA48" s="3"/>
      <c r="AB48" s="3"/>
      <c r="AC48" s="3"/>
      <c r="AD48" s="3"/>
      <c r="AE48" s="3"/>
      <c r="AF48" s="3"/>
      <c r="AG48" s="3"/>
      <c r="AH48" s="3"/>
      <c r="AI48" s="3"/>
      <c r="AJ48" s="3"/>
      <c r="AK48" s="3"/>
      <c r="AL48" s="3"/>
      <c r="AM48" s="3"/>
      <c r="AN48" s="3"/>
      <c r="AO48" s="3"/>
    </row>
    <row r="49" spans="1:41" ht="12.75" customHeight="1">
      <c r="A49" s="3"/>
      <c r="B49" s="146"/>
      <c r="C49" s="3"/>
      <c r="D49" s="3"/>
      <c r="E49" s="487" t="s">
        <v>101</v>
      </c>
      <c r="F49" s="328"/>
      <c r="G49" s="328"/>
      <c r="H49" s="326"/>
      <c r="I49" s="152">
        <f>COUNTIF(J8:J27,E49)</f>
        <v>17</v>
      </c>
      <c r="J49" s="141"/>
      <c r="K49" s="3"/>
      <c r="L49" s="3"/>
      <c r="M49" s="3"/>
      <c r="N49" s="33"/>
      <c r="O49" s="33"/>
      <c r="P49" s="3"/>
      <c r="Q49" s="3"/>
      <c r="R49" s="3"/>
      <c r="S49" s="3"/>
      <c r="T49" s="3"/>
      <c r="U49" s="3"/>
      <c r="V49" s="3"/>
      <c r="W49" s="3"/>
      <c r="X49" s="3"/>
      <c r="Y49" s="3"/>
      <c r="Z49" s="3"/>
      <c r="AA49" s="3"/>
      <c r="AB49" s="3"/>
      <c r="AC49" s="3"/>
      <c r="AD49" s="3"/>
      <c r="AE49" s="3"/>
      <c r="AF49" s="3"/>
      <c r="AG49" s="3"/>
      <c r="AH49" s="3"/>
      <c r="AI49" s="3"/>
      <c r="AJ49" s="3"/>
      <c r="AK49" s="3"/>
      <c r="AL49" s="3"/>
      <c r="AM49" s="3"/>
      <c r="AN49" s="3"/>
      <c r="AO49" s="3"/>
    </row>
    <row r="50" spans="1:41" ht="12.75" customHeight="1">
      <c r="A50" s="3"/>
      <c r="B50" s="146"/>
      <c r="C50" s="3"/>
      <c r="D50" s="3"/>
      <c r="E50" s="487" t="s">
        <v>181</v>
      </c>
      <c r="F50" s="328"/>
      <c r="G50" s="328"/>
      <c r="H50" s="326"/>
      <c r="I50" s="152">
        <f>COUNTIF(J8:J27,E50)</f>
        <v>3</v>
      </c>
      <c r="J50" s="141">
        <f>+I49+I50</f>
        <v>20</v>
      </c>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row>
    <row r="51" spans="1:41" ht="12.75" customHeight="1">
      <c r="A51" s="3"/>
      <c r="B51" s="146"/>
      <c r="C51" s="3"/>
      <c r="D51" s="3"/>
      <c r="E51" s="487" t="s">
        <v>80</v>
      </c>
      <c r="F51" s="328"/>
      <c r="G51" s="328"/>
      <c r="H51" s="326"/>
      <c r="I51" s="152">
        <f>COUNTIF(J8:J27,E51)</f>
        <v>0</v>
      </c>
      <c r="J51" s="141"/>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row>
    <row r="52" spans="1:41" ht="12.75" customHeight="1">
      <c r="A52" s="3"/>
      <c r="B52" s="146"/>
      <c r="C52" s="3"/>
      <c r="D52" s="3"/>
      <c r="E52" s="487" t="s">
        <v>164</v>
      </c>
      <c r="F52" s="328"/>
      <c r="G52" s="328"/>
      <c r="H52" s="326"/>
      <c r="I52" s="152">
        <f>COUNTIF(J9:J27,E52)</f>
        <v>0</v>
      </c>
      <c r="J52" s="141"/>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row>
    <row r="53" spans="1:41" ht="12.75" customHeight="1">
      <c r="A53" s="3"/>
      <c r="B53" s="146"/>
      <c r="C53" s="3"/>
      <c r="D53" s="3"/>
      <c r="E53" s="487" t="s">
        <v>425</v>
      </c>
      <c r="F53" s="328"/>
      <c r="G53" s="328"/>
      <c r="H53" s="326"/>
      <c r="I53" s="152">
        <f>COUNTIF(J10:J27,E53)</f>
        <v>0</v>
      </c>
      <c r="J53" s="141"/>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spans="1:41" ht="12.75" customHeight="1">
      <c r="A54" s="3"/>
      <c r="B54" s="146"/>
      <c r="C54" s="3"/>
      <c r="D54" s="3"/>
      <c r="E54" s="132"/>
      <c r="F54" s="132"/>
      <c r="G54" s="141"/>
      <c r="H54" s="141"/>
      <c r="I54" s="153">
        <f>SUM(I49:I53)</f>
        <v>20</v>
      </c>
      <c r="J54" s="141"/>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row>
    <row r="55" spans="1:41" ht="12.75" customHeight="1">
      <c r="A55" s="3"/>
      <c r="B55" s="146"/>
      <c r="C55" s="3"/>
      <c r="D55" s="3"/>
      <c r="E55" s="132"/>
      <c r="F55" s="132"/>
      <c r="G55" s="141"/>
      <c r="H55" s="141"/>
      <c r="I55" s="141"/>
      <c r="J55" s="141"/>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row>
    <row r="56" spans="1:41" ht="12.75" customHeight="1">
      <c r="A56" s="3"/>
      <c r="B56" s="146"/>
      <c r="C56" s="3"/>
      <c r="D56" s="3"/>
      <c r="E56" s="154" t="s">
        <v>432</v>
      </c>
      <c r="F56" s="154"/>
      <c r="G56" s="152"/>
      <c r="H56" s="152"/>
      <c r="I56" s="152">
        <f>COUNTIF(K8:K27,J56)</f>
        <v>20</v>
      </c>
      <c r="J56" s="4" t="s">
        <v>103</v>
      </c>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row>
    <row r="57" spans="1:41" ht="12.75" customHeight="1">
      <c r="A57" s="3"/>
      <c r="B57" s="146"/>
      <c r="C57" s="3"/>
      <c r="D57" s="3"/>
      <c r="E57" s="154" t="s">
        <v>439</v>
      </c>
      <c r="F57" s="154"/>
      <c r="G57" s="152"/>
      <c r="H57" s="152"/>
      <c r="I57" s="152">
        <f>COUNTIF(K8:K27,J57)+COUNTIF(K8:K27,K57)</f>
        <v>0</v>
      </c>
      <c r="J57" s="4" t="s">
        <v>442</v>
      </c>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row>
    <row r="58" spans="1:41" ht="12.75" customHeight="1">
      <c r="A58" s="3"/>
      <c r="B58" s="146"/>
      <c r="C58" s="3"/>
      <c r="D58" s="3"/>
      <c r="E58" s="154" t="s">
        <v>446</v>
      </c>
      <c r="F58" s="154"/>
      <c r="G58" s="152"/>
      <c r="H58" s="152"/>
      <c r="I58" s="152">
        <f>COUNTIF(K8:K27,J58)</f>
        <v>0</v>
      </c>
      <c r="J58" s="152" t="s">
        <v>446</v>
      </c>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row>
    <row r="59" spans="1:41" ht="12.75" customHeight="1">
      <c r="A59" s="3"/>
      <c r="B59" s="146"/>
      <c r="C59" s="3"/>
      <c r="D59" s="3"/>
      <c r="E59" s="132"/>
      <c r="F59" s="132"/>
      <c r="G59" s="141"/>
      <c r="H59" s="141"/>
      <c r="I59" s="155">
        <f>SUM(I56:I58)</f>
        <v>20</v>
      </c>
      <c r="J59" s="141"/>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row>
    <row r="60" spans="1:41" ht="12.75" customHeight="1">
      <c r="A60" s="3"/>
      <c r="B60" s="146"/>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row>
    <row r="61" spans="1:41" ht="12.75" customHeight="1">
      <c r="A61" s="3"/>
      <c r="B61" s="146"/>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row>
    <row r="62" spans="1:41" ht="12.75" customHeight="1">
      <c r="A62" s="3"/>
      <c r="B62" s="146"/>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row>
    <row r="63" spans="1:41" ht="12.75" customHeight="1">
      <c r="A63" s="3"/>
      <c r="B63" s="146"/>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row>
    <row r="64" spans="1:41" ht="12.75" customHeight="1">
      <c r="A64" s="3"/>
      <c r="B64" s="146"/>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spans="1:41" ht="12.75" customHeight="1">
      <c r="A65" s="3"/>
      <c r="B65" s="146"/>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row>
    <row r="66" spans="1:41" ht="12.75" customHeight="1">
      <c r="A66" s="3"/>
      <c r="B66" s="146"/>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spans="1:41" ht="12.75" customHeight="1">
      <c r="A67" s="3"/>
      <c r="B67" s="146"/>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row>
    <row r="68" spans="1:41" ht="12.75" customHeight="1">
      <c r="A68" s="3"/>
      <c r="B68" s="146"/>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row>
    <row r="69" spans="1:41" ht="12.75" customHeight="1">
      <c r="A69" s="3"/>
      <c r="B69" s="146"/>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spans="1:41" ht="12.75" customHeight="1">
      <c r="A70" s="3"/>
      <c r="B70" s="146"/>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spans="1:41" ht="12.75" customHeight="1">
      <c r="A71" s="3"/>
      <c r="B71" s="146"/>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spans="1:41" ht="12.75" customHeight="1">
      <c r="A72" s="3"/>
      <c r="B72" s="146"/>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spans="1:41" ht="12.75" customHeight="1">
      <c r="A73" s="3"/>
      <c r="B73" s="146"/>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spans="1:41" ht="12.75" customHeight="1">
      <c r="A74" s="3"/>
      <c r="B74" s="146"/>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spans="1:41" ht="12.75" customHeight="1">
      <c r="A75" s="3"/>
      <c r="B75" s="146"/>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spans="1:41" ht="12.75" customHeight="1">
      <c r="A76" s="3"/>
      <c r="B76" s="146"/>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spans="1:41" ht="12.75" customHeight="1">
      <c r="A77" s="3"/>
      <c r="B77" s="146"/>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spans="1:41" ht="12.75" customHeight="1">
      <c r="A78" s="3"/>
      <c r="B78" s="146"/>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spans="1:41" ht="12.75" customHeight="1">
      <c r="A79" s="3"/>
      <c r="B79" s="146"/>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row r="80" spans="1:41" ht="12.75" customHeight="1">
      <c r="A80" s="3"/>
      <c r="B80" s="146"/>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row>
    <row r="81" spans="1:41" ht="12.75" customHeight="1">
      <c r="A81" s="3"/>
      <c r="B81" s="146"/>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row>
    <row r="82" spans="1:41" ht="12.75" customHeight="1">
      <c r="A82" s="3"/>
      <c r="B82" s="146"/>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row>
    <row r="83" spans="1:41" ht="12.75" customHeight="1">
      <c r="A83" s="3"/>
      <c r="B83" s="146"/>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row>
    <row r="84" spans="1:41" ht="12.75" customHeight="1">
      <c r="A84" s="3"/>
      <c r="B84" s="146"/>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row>
    <row r="85" spans="1:41" ht="12.75" customHeight="1">
      <c r="A85" s="3"/>
      <c r="B85" s="146"/>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row>
    <row r="86" spans="1:41" ht="12.75" customHeight="1">
      <c r="A86" s="3"/>
      <c r="B86" s="146"/>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row>
    <row r="87" spans="1:41" ht="12.75" customHeight="1">
      <c r="A87" s="3"/>
      <c r="B87" s="146"/>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row>
    <row r="88" spans="1:41" ht="12.75" customHeight="1">
      <c r="A88" s="3"/>
      <c r="B88" s="146"/>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row>
    <row r="89" spans="1:41" ht="12.75" customHeight="1">
      <c r="A89" s="3"/>
      <c r="B89" s="146"/>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row>
    <row r="90" spans="1:41" ht="12.75" customHeight="1">
      <c r="A90" s="3"/>
      <c r="B90" s="146"/>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spans="1:41" ht="12.75" customHeight="1">
      <c r="A91" s="3"/>
      <c r="B91" s="146"/>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row>
    <row r="92" spans="1:41" ht="12.75" customHeight="1">
      <c r="A92" s="3"/>
      <c r="B92" s="146"/>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row>
    <row r="93" spans="1:41" ht="12.75" customHeight="1">
      <c r="A93" s="3"/>
      <c r="B93" s="146"/>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row>
    <row r="94" spans="1:41" ht="12.75" customHeight="1">
      <c r="A94" s="3"/>
      <c r="B94" s="146"/>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row>
    <row r="95" spans="1:41" ht="12.75" customHeight="1">
      <c r="A95" s="3"/>
      <c r="B95" s="146"/>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row>
    <row r="96" spans="1:41" ht="12.75" customHeight="1">
      <c r="A96" s="3"/>
      <c r="B96" s="146"/>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row>
    <row r="97" spans="1:41" ht="12.75" customHeight="1">
      <c r="A97" s="3"/>
      <c r="B97" s="146"/>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row>
    <row r="98" spans="1:41" ht="12.75" customHeight="1">
      <c r="A98" s="3"/>
      <c r="B98" s="146"/>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spans="1:41" ht="12.75" customHeight="1">
      <c r="A99" s="3"/>
      <c r="B99" s="146"/>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spans="1:41" ht="12.75" customHeight="1">
      <c r="A100" s="3"/>
      <c r="B100" s="146"/>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spans="1:41" ht="12.75" customHeight="1">
      <c r="A101" s="3"/>
      <c r="B101" s="146"/>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spans="1:41" ht="12.75" customHeight="1">
      <c r="A102" s="3"/>
      <c r="B102" s="146"/>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spans="1:41" ht="12.75" customHeight="1">
      <c r="A103" s="3"/>
      <c r="B103" s="146"/>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spans="1:41" ht="12.75" customHeight="1">
      <c r="A104" s="3"/>
      <c r="B104" s="146"/>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spans="1:41" ht="12.75" customHeight="1">
      <c r="A105" s="3"/>
      <c r="B105" s="146"/>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spans="1:41" ht="12.75" customHeight="1">
      <c r="A106" s="3"/>
      <c r="B106" s="146"/>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spans="1:41" ht="12.75" customHeight="1">
      <c r="A107" s="3"/>
      <c r="B107" s="146"/>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spans="1:41" ht="12.75" customHeight="1">
      <c r="A108" s="3"/>
      <c r="B108" s="146"/>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spans="1:41" ht="12.75" customHeight="1">
      <c r="A109" s="3"/>
      <c r="B109" s="146"/>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spans="1:41" ht="12.75" customHeight="1">
      <c r="A110" s="3"/>
      <c r="B110" s="146"/>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row r="111" spans="1:41" ht="12.75" customHeight="1">
      <c r="A111" s="3"/>
      <c r="B111" s="146"/>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row>
    <row r="112" spans="1:41" ht="12.75" customHeight="1">
      <c r="A112" s="3"/>
      <c r="B112" s="146"/>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row>
    <row r="113" spans="1:41" ht="12.75" customHeight="1">
      <c r="A113" s="3"/>
      <c r="B113" s="146"/>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row>
    <row r="114" spans="1:41" ht="12.75" customHeight="1">
      <c r="A114" s="3"/>
      <c r="B114" s="146"/>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row>
    <row r="115" spans="1:41" ht="12.75" customHeight="1">
      <c r="A115" s="3"/>
      <c r="B115" s="146"/>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row>
    <row r="116" spans="1:41" ht="12.75" customHeight="1">
      <c r="A116" s="3"/>
      <c r="B116" s="146"/>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row>
    <row r="117" spans="1:41" ht="12.75" customHeight="1">
      <c r="A117" s="3"/>
      <c r="B117" s="146"/>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row>
    <row r="118" spans="1:41" ht="12.75" customHeight="1">
      <c r="A118" s="3"/>
      <c r="B118" s="146"/>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row>
    <row r="119" spans="1:41" ht="12.75" customHeight="1">
      <c r="A119" s="3"/>
      <c r="B119" s="146"/>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row>
    <row r="120" spans="1:41" ht="12.75" customHeight="1">
      <c r="A120" s="3"/>
      <c r="B120" s="146"/>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row>
    <row r="121" spans="1:41" ht="12.75" customHeight="1">
      <c r="A121" s="3"/>
      <c r="B121" s="146"/>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row>
    <row r="122" spans="1:41" ht="12.75" customHeight="1">
      <c r="A122" s="3"/>
      <c r="B122" s="146"/>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row>
    <row r="123" spans="1:41" ht="12.75" customHeight="1">
      <c r="A123" s="3"/>
      <c r="B123" s="146"/>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row>
    <row r="124" spans="1:41" ht="12.75" customHeight="1">
      <c r="A124" s="3"/>
      <c r="B124" s="146"/>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row>
    <row r="125" spans="1:41" ht="12.75" customHeight="1">
      <c r="A125" s="3"/>
      <c r="B125" s="146"/>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row>
    <row r="126" spans="1:41" ht="12.75" customHeight="1">
      <c r="A126" s="3"/>
      <c r="B126" s="146"/>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row>
    <row r="127" spans="1:41" ht="12.75" customHeight="1">
      <c r="A127" s="3"/>
      <c r="B127" s="146"/>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row>
    <row r="128" spans="1:41" ht="12.75" customHeight="1">
      <c r="A128" s="3"/>
      <c r="B128" s="146"/>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row>
    <row r="129" spans="1:41" ht="12.75" customHeight="1">
      <c r="A129" s="3"/>
      <c r="B129" s="146"/>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row>
    <row r="130" spans="1:41" ht="12.75" customHeight="1">
      <c r="A130" s="3"/>
      <c r="B130" s="146"/>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row>
    <row r="131" spans="1:41" ht="12.75" customHeight="1">
      <c r="A131" s="3"/>
      <c r="B131" s="146"/>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row>
    <row r="132" spans="1:41" ht="12.75" customHeight="1">
      <c r="A132" s="3"/>
      <c r="B132" s="146"/>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row>
    <row r="133" spans="1:41" ht="12.75" customHeight="1">
      <c r="A133" s="3"/>
      <c r="B133" s="146"/>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row>
    <row r="134" spans="1:41" ht="12.75" customHeight="1">
      <c r="A134" s="3"/>
      <c r="B134" s="146"/>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row>
    <row r="135" spans="1:41" ht="12.75" customHeight="1">
      <c r="A135" s="3"/>
      <c r="B135" s="146"/>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row>
    <row r="136" spans="1:41" ht="12.75" customHeight="1">
      <c r="A136" s="3"/>
      <c r="B136" s="146"/>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row>
    <row r="137" spans="1:41" ht="12.75" customHeight="1">
      <c r="A137" s="3"/>
      <c r="B137" s="146"/>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row>
    <row r="138" spans="1:41" ht="12.75" customHeight="1">
      <c r="A138" s="3"/>
      <c r="B138" s="146"/>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row>
    <row r="139" spans="1:41" ht="12.75" customHeight="1">
      <c r="A139" s="3"/>
      <c r="B139" s="146"/>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row>
    <row r="140" spans="1:41" ht="12.75" customHeight="1">
      <c r="A140" s="3"/>
      <c r="B140" s="146"/>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row>
    <row r="141" spans="1:41" ht="12.75" customHeight="1">
      <c r="A141" s="3"/>
      <c r="B141" s="146"/>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row>
    <row r="142" spans="1:41" ht="12.75" customHeight="1">
      <c r="A142" s="3"/>
      <c r="B142" s="146"/>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row>
    <row r="143" spans="1:41" ht="12.75" customHeight="1">
      <c r="A143" s="3"/>
      <c r="B143" s="146"/>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row>
    <row r="144" spans="1:41" ht="12.75" customHeight="1">
      <c r="A144" s="3"/>
      <c r="B144" s="146"/>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row>
    <row r="145" spans="1:41" ht="12.75" customHeight="1">
      <c r="A145" s="3"/>
      <c r="B145" s="146"/>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row>
    <row r="146" spans="1:41" ht="12.75" customHeight="1">
      <c r="A146" s="3"/>
      <c r="B146" s="146"/>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row>
    <row r="147" spans="1:41" ht="12.75" customHeight="1">
      <c r="A147" s="3"/>
      <c r="B147" s="146"/>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row>
    <row r="148" spans="1:41" ht="12.75" customHeight="1">
      <c r="A148" s="3"/>
      <c r="B148" s="146"/>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row>
    <row r="149" spans="1:41" ht="12.75" customHeight="1">
      <c r="A149" s="3"/>
      <c r="B149" s="146"/>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row>
    <row r="150" spans="1:41" ht="12.75" customHeight="1">
      <c r="A150" s="3"/>
      <c r="B150" s="146"/>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row>
    <row r="151" spans="1:41" ht="12.75" customHeight="1">
      <c r="A151" s="3"/>
      <c r="B151" s="146"/>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row>
    <row r="152" spans="1:41" ht="12.75" customHeight="1">
      <c r="A152" s="3"/>
      <c r="B152" s="146"/>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row>
    <row r="153" spans="1:41" ht="12.75" customHeight="1">
      <c r="A153" s="3"/>
      <c r="B153" s="146"/>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row>
    <row r="154" spans="1:41" ht="12.75" customHeight="1">
      <c r="A154" s="3"/>
      <c r="B154" s="146"/>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row>
    <row r="155" spans="1:41" ht="12.75" customHeight="1">
      <c r="A155" s="3"/>
      <c r="B155" s="146"/>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row>
    <row r="156" spans="1:41" ht="12.75" customHeight="1">
      <c r="A156" s="3"/>
      <c r="B156" s="146"/>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row>
    <row r="157" spans="1:41" ht="12.75" customHeight="1">
      <c r="A157" s="3"/>
      <c r="B157" s="146"/>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row>
    <row r="158" spans="1:41" ht="12.75" customHeight="1">
      <c r="A158" s="3"/>
      <c r="B158" s="146"/>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row>
    <row r="159" spans="1:41" ht="12.75" customHeight="1">
      <c r="A159" s="3"/>
      <c r="B159" s="146"/>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row>
    <row r="160" spans="1:41" ht="12.75" customHeight="1">
      <c r="A160" s="3"/>
      <c r="B160" s="146"/>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row>
    <row r="161" spans="1:41" ht="12.75" customHeight="1">
      <c r="A161" s="3"/>
      <c r="B161" s="146"/>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row>
    <row r="162" spans="1:41" ht="12.75" customHeight="1">
      <c r="A162" s="3"/>
      <c r="B162" s="146"/>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row>
    <row r="163" spans="1:41" ht="12.75" customHeight="1">
      <c r="A163" s="3"/>
      <c r="B163" s="146"/>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row>
    <row r="164" spans="1:41" ht="12.75" customHeight="1">
      <c r="A164" s="3"/>
      <c r="B164" s="146"/>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row>
    <row r="165" spans="1:41" ht="12.75" customHeight="1">
      <c r="A165" s="3"/>
      <c r="B165" s="146"/>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row>
    <row r="166" spans="1:41" ht="12.75" customHeight="1">
      <c r="A166" s="3"/>
      <c r="B166" s="146"/>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row>
    <row r="167" spans="1:41" ht="12.75" customHeight="1">
      <c r="A167" s="3"/>
      <c r="B167" s="146"/>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row>
    <row r="168" spans="1:41" ht="12.75" customHeight="1">
      <c r="A168" s="3"/>
      <c r="B168" s="146"/>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row>
    <row r="169" spans="1:41" ht="12.75" customHeight="1">
      <c r="A169" s="3"/>
      <c r="B169" s="146"/>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row>
    <row r="170" spans="1:41" ht="12.75" customHeight="1">
      <c r="A170" s="3"/>
      <c r="B170" s="146"/>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row>
    <row r="171" spans="1:41" ht="12.75" customHeight="1">
      <c r="A171" s="3"/>
      <c r="B171" s="146"/>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row>
    <row r="172" spans="1:41" ht="12.75" customHeight="1">
      <c r="A172" s="3"/>
      <c r="B172" s="146"/>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row>
    <row r="173" spans="1:41" ht="12.75" customHeight="1">
      <c r="A173" s="3"/>
      <c r="B173" s="146"/>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row>
    <row r="174" spans="1:41" ht="12.75" customHeight="1">
      <c r="A174" s="3"/>
      <c r="B174" s="146"/>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row>
    <row r="175" spans="1:41" ht="12.75" customHeight="1">
      <c r="A175" s="3"/>
      <c r="B175" s="146"/>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row>
    <row r="176" spans="1:41" ht="12.75" customHeight="1">
      <c r="A176" s="3"/>
      <c r="B176" s="146"/>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row>
    <row r="177" spans="1:41" ht="12.75" customHeight="1">
      <c r="A177" s="3"/>
      <c r="B177" s="146"/>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row>
    <row r="178" spans="1:41" ht="12.75" customHeight="1">
      <c r="A178" s="3"/>
      <c r="B178" s="146"/>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row>
    <row r="179" spans="1:41" ht="12.75" customHeight="1">
      <c r="A179" s="3"/>
      <c r="B179" s="146"/>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row>
    <row r="180" spans="1:41" ht="12.75" customHeight="1">
      <c r="A180" s="3"/>
      <c r="B180" s="146"/>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row>
    <row r="181" spans="1:41" ht="12.75" customHeight="1">
      <c r="A181" s="3"/>
      <c r="B181" s="146"/>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row>
    <row r="182" spans="1:41" ht="12.75" customHeight="1">
      <c r="A182" s="3"/>
      <c r="B182" s="146"/>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row>
    <row r="183" spans="1:41" ht="12.75" customHeight="1">
      <c r="A183" s="3"/>
      <c r="B183" s="146"/>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row>
    <row r="184" spans="1:41" ht="12.75" customHeight="1">
      <c r="A184" s="3"/>
      <c r="B184" s="146"/>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row>
    <row r="185" spans="1:41" ht="12.75" customHeight="1">
      <c r="A185" s="3"/>
      <c r="B185" s="146"/>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row>
    <row r="186" spans="1:41" ht="12.75" customHeight="1">
      <c r="A186" s="3"/>
      <c r="B186" s="146"/>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row>
    <row r="187" spans="1:41" ht="12.75" customHeight="1">
      <c r="A187" s="3"/>
      <c r="B187" s="146"/>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row>
    <row r="188" spans="1:41" ht="12.75" customHeight="1">
      <c r="A188" s="3"/>
      <c r="B188" s="146"/>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row>
    <row r="189" spans="1:41" ht="12.75" customHeight="1">
      <c r="A189" s="3"/>
      <c r="B189" s="146"/>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row>
    <row r="190" spans="1:41" ht="12.75" customHeight="1">
      <c r="A190" s="3"/>
      <c r="B190" s="146"/>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row>
    <row r="191" spans="1:41" ht="12.75" customHeight="1">
      <c r="A191" s="3"/>
      <c r="B191" s="146"/>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row>
    <row r="192" spans="1:41" ht="12.75" customHeight="1">
      <c r="A192" s="3"/>
      <c r="B192" s="146"/>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row>
    <row r="193" spans="1:41" ht="12.75" customHeight="1">
      <c r="A193" s="3"/>
      <c r="B193" s="146"/>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row>
    <row r="194" spans="1:41" ht="12.75" customHeight="1">
      <c r="A194" s="3"/>
      <c r="B194" s="146"/>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row>
    <row r="195" spans="1:41" ht="12.75" customHeight="1">
      <c r="A195" s="3"/>
      <c r="B195" s="146"/>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row>
    <row r="196" spans="1:41" ht="12.75" customHeight="1">
      <c r="A196" s="3"/>
      <c r="B196" s="146"/>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row>
    <row r="197" spans="1:41" ht="12.75" customHeight="1">
      <c r="A197" s="3"/>
      <c r="B197" s="146"/>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row>
    <row r="198" spans="1:41" ht="12.75" customHeight="1">
      <c r="A198" s="3"/>
      <c r="B198" s="146"/>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row>
    <row r="199" spans="1:41" ht="12.75" customHeight="1">
      <c r="A199" s="3"/>
      <c r="B199" s="146"/>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row>
    <row r="200" spans="1:41" ht="12.75" customHeight="1">
      <c r="A200" s="3"/>
      <c r="B200" s="146"/>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row>
    <row r="201" spans="1:41" ht="12.75" customHeight="1">
      <c r="A201" s="3"/>
      <c r="B201" s="146"/>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row>
    <row r="202" spans="1:41" ht="12.75" customHeight="1">
      <c r="A202" s="3"/>
      <c r="B202" s="146"/>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row>
    <row r="203" spans="1:41" ht="12.75" customHeight="1">
      <c r="A203" s="3"/>
      <c r="B203" s="146"/>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row>
    <row r="204" spans="1:41" ht="12.75" customHeight="1">
      <c r="A204" s="3"/>
      <c r="B204" s="146"/>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row>
    <row r="205" spans="1:41" ht="12.75" customHeight="1">
      <c r="A205" s="3"/>
      <c r="B205" s="146"/>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row>
    <row r="206" spans="1:41" ht="12.75" customHeight="1">
      <c r="A206" s="3"/>
      <c r="B206" s="146"/>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row>
    <row r="207" spans="1:41" ht="12.75" customHeight="1">
      <c r="A207" s="3"/>
      <c r="B207" s="146"/>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row>
    <row r="208" spans="1:41" ht="12.75" customHeight="1">
      <c r="A208" s="3"/>
      <c r="B208" s="146"/>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row>
    <row r="209" spans="1:41" ht="12.75" customHeight="1">
      <c r="A209" s="3"/>
      <c r="B209" s="146"/>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row>
    <row r="210" spans="1:41" ht="12.75" customHeight="1">
      <c r="A210" s="3"/>
      <c r="B210" s="146"/>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row>
    <row r="211" spans="1:41" ht="12.75" customHeight="1">
      <c r="A211" s="3"/>
      <c r="B211" s="146"/>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row>
    <row r="212" spans="1:41" ht="12.75" customHeight="1">
      <c r="A212" s="3"/>
      <c r="B212" s="146"/>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row>
    <row r="213" spans="1:41" ht="12.75" customHeight="1">
      <c r="A213" s="3"/>
      <c r="B213" s="146"/>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row>
    <row r="214" spans="1:41" ht="12.75" customHeight="1">
      <c r="A214" s="3"/>
      <c r="B214" s="146"/>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row>
    <row r="215" spans="1:41" ht="12.75" customHeight="1">
      <c r="A215" s="3"/>
      <c r="B215" s="146"/>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row>
    <row r="216" spans="1:41" ht="12.75" customHeight="1">
      <c r="A216" s="3"/>
      <c r="B216" s="146"/>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row>
    <row r="217" spans="1:41" ht="12.75" customHeight="1">
      <c r="A217" s="3"/>
      <c r="B217" s="146"/>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row>
    <row r="218" spans="1:41" ht="12.75" customHeight="1">
      <c r="A218" s="3"/>
      <c r="B218" s="146"/>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row>
    <row r="219" spans="1:41" ht="12.75" customHeight="1">
      <c r="A219" s="3"/>
      <c r="B219" s="146"/>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row>
    <row r="220" spans="1:41" ht="12.75" customHeight="1">
      <c r="A220" s="3"/>
      <c r="B220" s="146"/>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row>
    <row r="221" spans="1:41" ht="12.75" customHeight="1">
      <c r="A221" s="3"/>
      <c r="B221" s="146"/>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row>
    <row r="222" spans="1:41" ht="12.75" customHeight="1">
      <c r="A222" s="3"/>
      <c r="B222" s="146"/>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row>
    <row r="223" spans="1:41" ht="12.75" customHeight="1">
      <c r="A223" s="3"/>
      <c r="B223" s="146"/>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row>
    <row r="224" spans="1:41" ht="12.75" customHeight="1">
      <c r="A224" s="3"/>
      <c r="B224" s="146"/>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row>
    <row r="225" spans="1:41" ht="12.75" customHeight="1">
      <c r="A225" s="3"/>
      <c r="B225" s="146"/>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row>
    <row r="226" spans="1:41" ht="12.75" customHeight="1">
      <c r="A226" s="3"/>
      <c r="B226" s="146"/>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row>
    <row r="227" spans="1:41" ht="12.75" customHeight="1">
      <c r="A227" s="3"/>
      <c r="B227" s="146"/>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row>
    <row r="228" spans="1:41" ht="12.75" customHeight="1">
      <c r="A228" s="3"/>
      <c r="B228" s="146"/>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row>
    <row r="229" spans="1:41" ht="12.75" customHeight="1">
      <c r="A229" s="3"/>
      <c r="B229" s="146"/>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row>
    <row r="230" spans="1:41" ht="12.75" customHeight="1">
      <c r="A230" s="3"/>
      <c r="B230" s="146"/>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row>
    <row r="231" spans="1:41" ht="12.75" customHeight="1">
      <c r="A231" s="3"/>
      <c r="B231" s="146"/>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row>
    <row r="232" spans="1:41" ht="12.75" customHeight="1">
      <c r="A232" s="3"/>
      <c r="B232" s="146"/>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row>
    <row r="233" spans="1:41" ht="12.75" customHeight="1">
      <c r="A233" s="3"/>
      <c r="B233" s="146"/>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row>
    <row r="234" spans="1:41" ht="12.75" customHeight="1">
      <c r="A234" s="3"/>
      <c r="B234" s="146"/>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row>
    <row r="235" spans="1:41" ht="12.75" customHeight="1">
      <c r="A235" s="3"/>
      <c r="B235" s="146"/>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row>
    <row r="236" spans="1:41" ht="12.75" customHeight="1">
      <c r="A236" s="3"/>
      <c r="B236" s="146"/>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row>
    <row r="237" spans="1:41" ht="12.75" customHeight="1">
      <c r="A237" s="3"/>
      <c r="B237" s="146"/>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row>
    <row r="238" spans="1:41" ht="12.75" customHeight="1">
      <c r="A238" s="3"/>
      <c r="B238" s="146"/>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row>
    <row r="239" spans="1:41" ht="12.75" customHeight="1">
      <c r="A239" s="3"/>
      <c r="B239" s="146"/>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row>
    <row r="240" spans="1:41" ht="12.75" customHeight="1">
      <c r="A240" s="3"/>
      <c r="B240" s="146"/>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row>
    <row r="241" spans="1:41" ht="12.75" customHeight="1">
      <c r="A241" s="3"/>
      <c r="B241" s="146"/>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row>
    <row r="242" spans="1:41" ht="12.75" customHeight="1">
      <c r="A242" s="3"/>
      <c r="B242" s="146"/>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row>
    <row r="243" spans="1:41" ht="12.75" customHeight="1">
      <c r="A243" s="3"/>
      <c r="B243" s="146"/>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row>
    <row r="244" spans="1:41" ht="12.75" customHeight="1">
      <c r="A244" s="3"/>
      <c r="B244" s="146"/>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row>
    <row r="245" spans="1:41" ht="12.75" customHeight="1">
      <c r="A245" s="3"/>
      <c r="B245" s="146"/>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row>
    <row r="246" spans="1:41" ht="12.75" customHeight="1">
      <c r="A246" s="3"/>
      <c r="B246" s="146"/>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row>
    <row r="247" spans="1:41" ht="12.75" customHeight="1">
      <c r="A247" s="3"/>
      <c r="B247" s="146"/>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row>
    <row r="248" spans="1:41" ht="12.75" customHeight="1">
      <c r="A248" s="3"/>
      <c r="B248" s="146"/>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row>
    <row r="249" spans="1:41" ht="12.75" customHeight="1">
      <c r="A249" s="3"/>
      <c r="B249" s="146"/>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row>
    <row r="250" spans="1:41" ht="12.75" customHeight="1">
      <c r="A250" s="3"/>
      <c r="B250" s="146"/>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row>
    <row r="251" spans="1:41" ht="12.75" customHeight="1">
      <c r="A251" s="3"/>
      <c r="B251" s="146"/>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row>
    <row r="252" spans="1:41" ht="12.75" customHeight="1">
      <c r="A252" s="3"/>
      <c r="B252" s="146"/>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row>
    <row r="253" spans="1:41" ht="12.75" customHeight="1">
      <c r="A253" s="3"/>
      <c r="B253" s="146"/>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row>
    <row r="254" spans="1:41" ht="12.75" customHeight="1">
      <c r="A254" s="3"/>
      <c r="B254" s="146"/>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row>
    <row r="255" spans="1:41" ht="12.75" customHeight="1">
      <c r="A255" s="3"/>
      <c r="B255" s="146"/>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row>
    <row r="256" spans="1:41" ht="12.75" customHeight="1">
      <c r="A256" s="3"/>
      <c r="B256" s="146"/>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row>
    <row r="257" spans="1:41" ht="12.75" customHeight="1">
      <c r="A257" s="3"/>
      <c r="B257" s="146"/>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row>
    <row r="258" spans="1:41" ht="12.75" customHeight="1">
      <c r="A258" s="3"/>
      <c r="B258" s="146"/>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row>
    <row r="259" spans="1:41" ht="12.75" customHeight="1">
      <c r="A259" s="3"/>
      <c r="B259" s="146"/>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row>
    <row r="260" spans="1:41" ht="12.75" customHeight="1">
      <c r="A260" s="3"/>
      <c r="B260" s="146"/>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row>
    <row r="261" spans="1:41" ht="12.75" customHeight="1">
      <c r="A261" s="3"/>
      <c r="B261" s="146"/>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row>
    <row r="262" spans="1:41" ht="12.75" customHeight="1">
      <c r="A262" s="3"/>
      <c r="B262" s="146"/>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row>
    <row r="263" spans="1:41" ht="12.75" customHeight="1">
      <c r="A263" s="3"/>
      <c r="B263" s="146"/>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row>
    <row r="264" spans="1:41" ht="12.75" customHeight="1">
      <c r="A264" s="3"/>
      <c r="B264" s="146"/>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row>
    <row r="265" spans="1:41" ht="12.75" customHeight="1">
      <c r="A265" s="3"/>
      <c r="B265" s="146"/>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row>
    <row r="266" spans="1:41" ht="12.75" customHeight="1">
      <c r="A266" s="3"/>
      <c r="B266" s="146"/>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row>
    <row r="267" spans="1:41" ht="12.75" customHeight="1">
      <c r="A267" s="3"/>
      <c r="B267" s="146"/>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row>
    <row r="268" spans="1:41" ht="12.75" customHeight="1">
      <c r="A268" s="3"/>
      <c r="B268" s="146"/>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row>
    <row r="269" spans="1:41" ht="12.75" customHeight="1">
      <c r="A269" s="3"/>
      <c r="B269" s="146"/>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row>
    <row r="270" spans="1:41" ht="12.75" customHeight="1">
      <c r="A270" s="3"/>
      <c r="B270" s="146"/>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row>
    <row r="271" spans="1:41" ht="12.75" customHeight="1">
      <c r="A271" s="3"/>
      <c r="B271" s="146"/>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row>
    <row r="272" spans="1:41" ht="12.75" customHeight="1">
      <c r="A272" s="3"/>
      <c r="B272" s="146"/>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row>
    <row r="273" spans="1:41" ht="12.75" customHeight="1">
      <c r="A273" s="3"/>
      <c r="B273" s="146"/>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row>
    <row r="274" spans="1:41" ht="12.75" customHeight="1">
      <c r="A274" s="3"/>
      <c r="B274" s="146"/>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row>
    <row r="275" spans="1:41" ht="12.75" customHeight="1">
      <c r="A275" s="3"/>
      <c r="B275" s="146"/>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row>
    <row r="276" spans="1:41" ht="12.75" customHeight="1">
      <c r="A276" s="3"/>
      <c r="B276" s="146"/>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row>
    <row r="277" spans="1:41" ht="12.75" customHeight="1">
      <c r="A277" s="3"/>
      <c r="B277" s="146"/>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row>
    <row r="278" spans="1:41" ht="12.75" customHeight="1">
      <c r="A278" s="3"/>
      <c r="B278" s="146"/>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row>
    <row r="279" spans="1:41" ht="12.75" customHeight="1">
      <c r="A279" s="3"/>
      <c r="B279" s="146"/>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row>
    <row r="280" spans="1:41" ht="12.75" customHeight="1">
      <c r="A280" s="3"/>
      <c r="B280" s="146"/>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row>
    <row r="281" spans="1:41" ht="12.75" customHeight="1">
      <c r="A281" s="3"/>
      <c r="B281" s="146"/>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row>
    <row r="282" spans="1:41" ht="12.75" customHeight="1">
      <c r="A282" s="3"/>
      <c r="B282" s="146"/>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row>
    <row r="283" spans="1:41" ht="12.75" customHeight="1">
      <c r="A283" s="3"/>
      <c r="B283" s="146"/>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row>
    <row r="284" spans="1:41" ht="12.75" customHeight="1">
      <c r="A284" s="3"/>
      <c r="B284" s="146"/>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row>
    <row r="285" spans="1:41" ht="12.75" customHeight="1">
      <c r="A285" s="3"/>
      <c r="B285" s="146"/>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row>
    <row r="286" spans="1:41" ht="12.75" customHeight="1">
      <c r="A286" s="3"/>
      <c r="B286" s="146"/>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row>
    <row r="287" spans="1:41" ht="12.75" customHeight="1">
      <c r="A287" s="3"/>
      <c r="B287" s="146"/>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row>
    <row r="288" spans="1:41" ht="12.75" customHeight="1">
      <c r="A288" s="3"/>
      <c r="B288" s="146"/>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row>
    <row r="289" spans="1:41" ht="12.75" customHeight="1">
      <c r="A289" s="3"/>
      <c r="B289" s="146"/>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row>
    <row r="290" spans="1:41" ht="12.75" customHeight="1">
      <c r="A290" s="3"/>
      <c r="B290" s="146"/>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row>
    <row r="291" spans="1:41" ht="12.75" customHeight="1">
      <c r="A291" s="3"/>
      <c r="B291" s="146"/>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row>
    <row r="292" spans="1:41" ht="12.75" customHeight="1">
      <c r="A292" s="3"/>
      <c r="B292" s="146"/>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row>
    <row r="293" spans="1:41" ht="12.75" customHeight="1">
      <c r="A293" s="3"/>
      <c r="B293" s="146"/>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row>
    <row r="294" spans="1:41" ht="12.75" customHeight="1">
      <c r="A294" s="3"/>
      <c r="B294" s="146"/>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row>
    <row r="295" spans="1:41" ht="12.75" customHeight="1">
      <c r="A295" s="3"/>
      <c r="B295" s="146"/>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row>
    <row r="296" spans="1:41" ht="12.75" customHeight="1">
      <c r="A296" s="3"/>
      <c r="B296" s="146"/>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row>
    <row r="297" spans="1:41" ht="12.75" customHeight="1">
      <c r="A297" s="3"/>
      <c r="B297" s="146"/>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row>
    <row r="298" spans="1:41" ht="12.75" customHeight="1">
      <c r="A298" s="3"/>
      <c r="B298" s="146"/>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row>
    <row r="299" spans="1:41" ht="12.75" customHeight="1">
      <c r="A299" s="3"/>
      <c r="B299" s="146"/>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row>
    <row r="300" spans="1:41" ht="12.75" customHeight="1">
      <c r="A300" s="3"/>
      <c r="B300" s="146"/>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row>
    <row r="301" spans="1:41" ht="12.75" customHeight="1">
      <c r="A301" s="3"/>
      <c r="B301" s="146"/>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row>
    <row r="302" spans="1:41" ht="12.75" customHeight="1">
      <c r="A302" s="3"/>
      <c r="B302" s="146"/>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row>
    <row r="303" spans="1:41" ht="12.75" customHeight="1">
      <c r="A303" s="3"/>
      <c r="B303" s="146"/>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row>
    <row r="304" spans="1:41" ht="12.75" customHeight="1">
      <c r="A304" s="3"/>
      <c r="B304" s="146"/>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row>
    <row r="305" spans="1:41" ht="12.75" customHeight="1">
      <c r="A305" s="3"/>
      <c r="B305" s="146"/>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row>
    <row r="306" spans="1:41" ht="12.75" customHeight="1">
      <c r="A306" s="3"/>
      <c r="B306" s="146"/>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row>
    <row r="307" spans="1:41" ht="12.75" customHeight="1">
      <c r="A307" s="3"/>
      <c r="B307" s="146"/>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row>
    <row r="308" spans="1:41" ht="12.75" customHeight="1">
      <c r="A308" s="3"/>
      <c r="B308" s="146"/>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row>
    <row r="309" spans="1:41" ht="12.75" customHeight="1">
      <c r="A309" s="3"/>
      <c r="B309" s="146"/>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row>
    <row r="310" spans="1:41" ht="12.75" customHeight="1">
      <c r="A310" s="3"/>
      <c r="B310" s="146"/>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row>
    <row r="311" spans="1:41" ht="12.75" customHeight="1">
      <c r="A311" s="3"/>
      <c r="B311" s="146"/>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row>
    <row r="312" spans="1:41" ht="12.75" customHeight="1">
      <c r="A312" s="3"/>
      <c r="B312" s="146"/>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row>
    <row r="313" spans="1:41" ht="12.75" customHeight="1">
      <c r="A313" s="3"/>
      <c r="B313" s="146"/>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row>
    <row r="314" spans="1:41" ht="12.75" customHeight="1">
      <c r="A314" s="3"/>
      <c r="B314" s="146"/>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row>
    <row r="315" spans="1:41" ht="12.75" customHeight="1">
      <c r="A315" s="3"/>
      <c r="B315" s="146"/>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row>
    <row r="316" spans="1:41" ht="12.75" customHeight="1">
      <c r="A316" s="3"/>
      <c r="B316" s="146"/>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row>
    <row r="317" spans="1:41" ht="12.75" customHeight="1">
      <c r="A317" s="3"/>
      <c r="B317" s="146"/>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row>
    <row r="318" spans="1:41" ht="12.75" customHeight="1">
      <c r="A318" s="3"/>
      <c r="B318" s="146"/>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row>
    <row r="319" spans="1:41" ht="12.75" customHeight="1">
      <c r="A319" s="3"/>
      <c r="B319" s="146"/>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spans="1:41" ht="12.75" customHeight="1">
      <c r="A320" s="3"/>
      <c r="B320" s="146"/>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spans="1:41" ht="12.75" customHeight="1">
      <c r="A321" s="3"/>
      <c r="B321" s="146"/>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spans="1:41" ht="12.75" customHeight="1">
      <c r="A322" s="3"/>
      <c r="B322" s="146"/>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spans="1:41" ht="12.75" customHeight="1">
      <c r="A323" s="3"/>
      <c r="B323" s="146"/>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spans="1:41" ht="12.75" customHeight="1">
      <c r="A324" s="3"/>
      <c r="B324" s="146"/>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spans="1:41" ht="12.75" customHeight="1">
      <c r="A325" s="3"/>
      <c r="B325" s="146"/>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spans="1:41" ht="12.75" customHeight="1">
      <c r="A326" s="3"/>
      <c r="B326" s="146"/>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spans="1:41" ht="12.75" customHeight="1">
      <c r="A327" s="3"/>
      <c r="B327" s="146"/>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spans="1:41" ht="12.75" customHeight="1">
      <c r="A328" s="3"/>
      <c r="B328" s="146"/>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spans="1:41" ht="12.75" customHeight="1">
      <c r="A329" s="3"/>
      <c r="B329" s="146"/>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spans="1:41" ht="12.75" customHeight="1">
      <c r="A330" s="3"/>
      <c r="B330" s="146"/>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spans="1:41" ht="12.75" customHeight="1">
      <c r="A331" s="3"/>
      <c r="B331" s="146"/>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spans="1:41" ht="12.75" customHeight="1">
      <c r="A332" s="3"/>
      <c r="B332" s="146"/>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spans="1:41" ht="12.75" customHeight="1">
      <c r="A333" s="3"/>
      <c r="B333" s="146"/>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spans="1:41" ht="12.75" customHeight="1">
      <c r="A334" s="3"/>
      <c r="B334" s="146"/>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spans="1:41" ht="12.75" customHeight="1">
      <c r="A335" s="3"/>
      <c r="B335" s="146"/>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spans="1:41" ht="12.75" customHeight="1">
      <c r="A336" s="3"/>
      <c r="B336" s="146"/>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spans="1:41" ht="12.75" customHeight="1">
      <c r="A337" s="3"/>
      <c r="B337" s="146"/>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spans="1:41" ht="12.75" customHeight="1">
      <c r="A338" s="3"/>
      <c r="B338" s="146"/>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spans="1:41" ht="12.75" customHeight="1">
      <c r="A339" s="3"/>
      <c r="B339" s="146"/>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spans="1:41" ht="12.75" customHeight="1">
      <c r="A340" s="3"/>
      <c r="B340" s="146"/>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spans="1:41" ht="12.75" customHeight="1">
      <c r="A341" s="3"/>
      <c r="B341" s="146"/>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spans="1:41" ht="12.75" customHeight="1">
      <c r="A342" s="3"/>
      <c r="B342" s="146"/>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spans="1:41" ht="12.75" customHeight="1">
      <c r="A343" s="3"/>
      <c r="B343" s="146"/>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spans="1:41" ht="12.75" customHeight="1">
      <c r="A344" s="3"/>
      <c r="B344" s="146"/>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spans="1:41" ht="12.75" customHeight="1">
      <c r="A345" s="3"/>
      <c r="B345" s="146"/>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spans="1:41" ht="12.75" customHeight="1">
      <c r="A346" s="3"/>
      <c r="B346" s="146"/>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spans="1:41" ht="12.75" customHeight="1">
      <c r="A347" s="3"/>
      <c r="B347" s="146"/>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spans="1:41" ht="12.75" customHeight="1">
      <c r="A348" s="3"/>
      <c r="B348" s="146"/>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spans="1:41" ht="12.75" customHeight="1">
      <c r="A349" s="3"/>
      <c r="B349" s="146"/>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spans="1:41" ht="12.75" customHeight="1">
      <c r="A350" s="3"/>
      <c r="B350" s="146"/>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spans="1:41" ht="12.75" customHeight="1">
      <c r="A351" s="3"/>
      <c r="B351" s="146"/>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row>
    <row r="352" spans="1:41" ht="12.75" customHeight="1">
      <c r="A352" s="3"/>
      <c r="B352" s="146"/>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row>
    <row r="353" spans="1:41" ht="12.75" customHeight="1">
      <c r="A353" s="3"/>
      <c r="B353" s="146"/>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row>
    <row r="354" spans="1:41" ht="12.75" customHeight="1">
      <c r="A354" s="3"/>
      <c r="B354" s="146"/>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row>
    <row r="355" spans="1:41" ht="12.75" customHeight="1">
      <c r="A355" s="3"/>
      <c r="B355" s="146"/>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row>
    <row r="356" spans="1:41" ht="12.75" customHeight="1">
      <c r="A356" s="3"/>
      <c r="B356" s="146"/>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row>
    <row r="357" spans="1:41" ht="12.75" customHeight="1">
      <c r="A357" s="3"/>
      <c r="B357" s="146"/>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row>
    <row r="358" spans="1:41" ht="12.75" customHeight="1">
      <c r="A358" s="3"/>
      <c r="B358" s="146"/>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row>
    <row r="359" spans="1:41" ht="12.75" customHeight="1">
      <c r="A359" s="3"/>
      <c r="B359" s="146"/>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row>
    <row r="360" spans="1:41" ht="12.75" customHeight="1">
      <c r="A360" s="3"/>
      <c r="B360" s="146"/>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row>
    <row r="361" spans="1:41" ht="12.75" customHeight="1">
      <c r="A361" s="3"/>
      <c r="B361" s="146"/>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row>
    <row r="362" spans="1:41" ht="12.75" customHeight="1">
      <c r="A362" s="3"/>
      <c r="B362" s="146"/>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row>
    <row r="363" spans="1:41" ht="12.75" customHeight="1">
      <c r="A363" s="3"/>
      <c r="B363" s="146"/>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row>
    <row r="364" spans="1:41" ht="12.75" customHeight="1">
      <c r="A364" s="3"/>
      <c r="B364" s="146"/>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row>
    <row r="365" spans="1:41" ht="12.75" customHeight="1">
      <c r="A365" s="3"/>
      <c r="B365" s="146"/>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row>
    <row r="366" spans="1:41" ht="12.75" customHeight="1">
      <c r="A366" s="3"/>
      <c r="B366" s="146"/>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row>
    <row r="367" spans="1:41" ht="12.75" customHeight="1">
      <c r="A367" s="3"/>
      <c r="B367" s="146"/>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row>
    <row r="368" spans="1:41" ht="12.75" customHeight="1">
      <c r="A368" s="3"/>
      <c r="B368" s="146"/>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row>
    <row r="369" spans="1:41" ht="12.75" customHeight="1">
      <c r="A369" s="3"/>
      <c r="B369" s="146"/>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row>
    <row r="370" spans="1:41" ht="12.75" customHeight="1">
      <c r="A370" s="3"/>
      <c r="B370" s="146"/>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row>
    <row r="371" spans="1:41" ht="12.75" customHeight="1">
      <c r="A371" s="3"/>
      <c r="B371" s="146"/>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row>
    <row r="372" spans="1:41" ht="12.75" customHeight="1">
      <c r="A372" s="3"/>
      <c r="B372" s="146"/>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row>
    <row r="373" spans="1:41" ht="12.75" customHeight="1">
      <c r="A373" s="3"/>
      <c r="B373" s="146"/>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row>
    <row r="374" spans="1:41" ht="12.75" customHeight="1">
      <c r="A374" s="3"/>
      <c r="B374" s="146"/>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row>
    <row r="375" spans="1:41" ht="12.75" customHeight="1">
      <c r="A375" s="3"/>
      <c r="B375" s="146"/>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row>
    <row r="376" spans="1:41" ht="12.75" customHeight="1">
      <c r="A376" s="3"/>
      <c r="B376" s="146"/>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row>
    <row r="377" spans="1:41" ht="12.75" customHeight="1">
      <c r="A377" s="3"/>
      <c r="B377" s="146"/>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row>
    <row r="378" spans="1:41" ht="12.75" customHeight="1">
      <c r="A378" s="3"/>
      <c r="B378" s="146"/>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row>
    <row r="379" spans="1:41" ht="12.75" customHeight="1">
      <c r="A379" s="3"/>
      <c r="B379" s="146"/>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row>
    <row r="380" spans="1:41" ht="12.75" customHeight="1">
      <c r="A380" s="3"/>
      <c r="B380" s="146"/>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row>
    <row r="381" spans="1:41" ht="12.75" customHeight="1">
      <c r="A381" s="3"/>
      <c r="B381" s="146"/>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row>
    <row r="382" spans="1:41" ht="12.75" customHeight="1">
      <c r="A382" s="3"/>
      <c r="B382" s="146"/>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row>
    <row r="383" spans="1:41" ht="12.75" customHeight="1">
      <c r="A383" s="3"/>
      <c r="B383" s="146"/>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row>
    <row r="384" spans="1:41" ht="12.75" customHeight="1">
      <c r="A384" s="3"/>
      <c r="B384" s="146"/>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row>
    <row r="385" spans="1:41" ht="12.75" customHeight="1">
      <c r="A385" s="3"/>
      <c r="B385" s="146"/>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row>
    <row r="386" spans="1:41" ht="12.75" customHeight="1">
      <c r="A386" s="3"/>
      <c r="B386" s="146"/>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row>
    <row r="387" spans="1:41" ht="12.75" customHeight="1">
      <c r="A387" s="3"/>
      <c r="B387" s="146"/>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row>
    <row r="388" spans="1:41" ht="12.75" customHeight="1">
      <c r="A388" s="3"/>
      <c r="B388" s="146"/>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row>
    <row r="389" spans="1:41" ht="12.75" customHeight="1">
      <c r="A389" s="3"/>
      <c r="B389" s="146"/>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row>
    <row r="390" spans="1:41" ht="12.75" customHeight="1">
      <c r="A390" s="3"/>
      <c r="B390" s="146"/>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row>
    <row r="391" spans="1:41" ht="12.75" customHeight="1">
      <c r="A391" s="3"/>
      <c r="B391" s="146"/>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row>
    <row r="392" spans="1:41" ht="12.75" customHeight="1">
      <c r="A392" s="3"/>
      <c r="B392" s="146"/>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row>
    <row r="393" spans="1:41" ht="12.75" customHeight="1">
      <c r="A393" s="3"/>
      <c r="B393" s="146"/>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row>
    <row r="394" spans="1:41" ht="12.75" customHeight="1">
      <c r="A394" s="3"/>
      <c r="B394" s="146"/>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row>
    <row r="395" spans="1:41" ht="12.75" customHeight="1">
      <c r="A395" s="3"/>
      <c r="B395" s="146"/>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row>
    <row r="396" spans="1:41" ht="12.75" customHeight="1">
      <c r="A396" s="3"/>
      <c r="B396" s="146"/>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row>
    <row r="397" spans="1:41" ht="12.75" customHeight="1">
      <c r="A397" s="3"/>
      <c r="B397" s="146"/>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row>
    <row r="398" spans="1:41" ht="12.75" customHeight="1">
      <c r="A398" s="3"/>
      <c r="B398" s="146"/>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row>
    <row r="399" spans="1:41" ht="12.75" customHeight="1">
      <c r="A399" s="3"/>
      <c r="B399" s="146"/>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row>
    <row r="400" spans="1:41" ht="12.75" customHeight="1">
      <c r="A400" s="3"/>
      <c r="B400" s="146"/>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row>
    <row r="401" spans="1:41" ht="12.75" customHeight="1">
      <c r="A401" s="3"/>
      <c r="B401" s="146"/>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row>
    <row r="402" spans="1:41" ht="12.75" customHeight="1">
      <c r="A402" s="3"/>
      <c r="B402" s="146"/>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row>
    <row r="403" spans="1:41" ht="12.75" customHeight="1">
      <c r="A403" s="3"/>
      <c r="B403" s="146"/>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row>
    <row r="404" spans="1:41" ht="12.75" customHeight="1">
      <c r="A404" s="3"/>
      <c r="B404" s="146"/>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row>
    <row r="405" spans="1:41" ht="12.75" customHeight="1">
      <c r="A405" s="3"/>
      <c r="B405" s="146"/>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row>
    <row r="406" spans="1:41" ht="12.75" customHeight="1">
      <c r="A406" s="3"/>
      <c r="B406" s="146"/>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row>
    <row r="407" spans="1:41" ht="12.75" customHeight="1">
      <c r="A407" s="3"/>
      <c r="B407" s="146"/>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row>
    <row r="408" spans="1:41" ht="12.75" customHeight="1">
      <c r="A408" s="3"/>
      <c r="B408" s="146"/>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row>
    <row r="409" spans="1:41" ht="12.75" customHeight="1">
      <c r="A409" s="3"/>
      <c r="B409" s="146"/>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row>
    <row r="410" spans="1:41" ht="12.75" customHeight="1">
      <c r="A410" s="3"/>
      <c r="B410" s="146"/>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row>
    <row r="411" spans="1:41" ht="12.75" customHeight="1">
      <c r="A411" s="3"/>
      <c r="B411" s="146"/>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row>
    <row r="412" spans="1:41" ht="12.75" customHeight="1">
      <c r="A412" s="3"/>
      <c r="B412" s="146"/>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row>
    <row r="413" spans="1:41" ht="12.75" customHeight="1">
      <c r="A413" s="3"/>
      <c r="B413" s="146"/>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row>
    <row r="414" spans="1:41" ht="12.75" customHeight="1">
      <c r="A414" s="3"/>
      <c r="B414" s="146"/>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row>
    <row r="415" spans="1:41" ht="12.75" customHeight="1">
      <c r="A415" s="3"/>
      <c r="B415" s="146"/>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row>
    <row r="416" spans="1:41" ht="12.75" customHeight="1">
      <c r="A416" s="3"/>
      <c r="B416" s="146"/>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row>
    <row r="417" spans="1:41" ht="12.75" customHeight="1">
      <c r="A417" s="3"/>
      <c r="B417" s="146"/>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row>
    <row r="418" spans="1:41" ht="12.75" customHeight="1">
      <c r="A418" s="3"/>
      <c r="B418" s="146"/>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row>
    <row r="419" spans="1:41" ht="12.75" customHeight="1">
      <c r="A419" s="3"/>
      <c r="B419" s="146"/>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row>
    <row r="420" spans="1:41" ht="12.75" customHeight="1">
      <c r="A420" s="3"/>
      <c r="B420" s="146"/>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row>
    <row r="421" spans="1:41" ht="12.75" customHeight="1">
      <c r="A421" s="3"/>
      <c r="B421" s="146"/>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row>
    <row r="422" spans="1:41" ht="12.75" customHeight="1">
      <c r="A422" s="3"/>
      <c r="B422" s="146"/>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row>
    <row r="423" spans="1:41" ht="12.75" customHeight="1">
      <c r="A423" s="3"/>
      <c r="B423" s="146"/>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row>
    <row r="424" spans="1:41" ht="12.75" customHeight="1">
      <c r="A424" s="3"/>
      <c r="B424" s="146"/>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row>
    <row r="425" spans="1:41" ht="12.75" customHeight="1">
      <c r="A425" s="3"/>
      <c r="B425" s="146"/>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row>
    <row r="426" spans="1:41" ht="12.75" customHeight="1">
      <c r="A426" s="3"/>
      <c r="B426" s="146"/>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row>
    <row r="427" spans="1:41" ht="12.75" customHeight="1">
      <c r="A427" s="3"/>
      <c r="B427" s="146"/>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row>
    <row r="428" spans="1:41" ht="12.75" customHeight="1">
      <c r="A428" s="3"/>
      <c r="B428" s="146"/>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row>
    <row r="429" spans="1:41" ht="12.75" customHeight="1">
      <c r="A429" s="3"/>
      <c r="B429" s="146"/>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row>
    <row r="430" spans="1:41" ht="12.75" customHeight="1">
      <c r="A430" s="3"/>
      <c r="B430" s="146"/>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row>
    <row r="431" spans="1:41" ht="12.75" customHeight="1">
      <c r="A431" s="3"/>
      <c r="B431" s="146"/>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row>
    <row r="432" spans="1:41" ht="12.75" customHeight="1">
      <c r="A432" s="3"/>
      <c r="B432" s="146"/>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row>
    <row r="433" spans="1:41" ht="12.75" customHeight="1">
      <c r="A433" s="3"/>
      <c r="B433" s="146"/>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row>
    <row r="434" spans="1:41" ht="12.75" customHeight="1">
      <c r="A434" s="3"/>
      <c r="B434" s="146"/>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row>
    <row r="435" spans="1:41" ht="12.75" customHeight="1">
      <c r="A435" s="3"/>
      <c r="B435" s="146"/>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row>
    <row r="436" spans="1:41" ht="12.75" customHeight="1">
      <c r="A436" s="3"/>
      <c r="B436" s="146"/>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row>
    <row r="437" spans="1:41" ht="12.75" customHeight="1">
      <c r="A437" s="3"/>
      <c r="B437" s="146"/>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row>
    <row r="438" spans="1:41" ht="12.75" customHeight="1">
      <c r="A438" s="3"/>
      <c r="B438" s="146"/>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row>
    <row r="439" spans="1:41" ht="12.75" customHeight="1">
      <c r="A439" s="3"/>
      <c r="B439" s="146"/>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row>
    <row r="440" spans="1:41" ht="12.75" customHeight="1">
      <c r="A440" s="3"/>
      <c r="B440" s="146"/>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row>
    <row r="441" spans="1:41" ht="12.75" customHeight="1">
      <c r="A441" s="3"/>
      <c r="B441" s="146"/>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row>
    <row r="442" spans="1:41" ht="12.75" customHeight="1">
      <c r="A442" s="3"/>
      <c r="B442" s="146"/>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row>
    <row r="443" spans="1:41" ht="12.75" customHeight="1">
      <c r="A443" s="3"/>
      <c r="B443" s="146"/>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row>
    <row r="444" spans="1:41" ht="12.75" customHeight="1">
      <c r="A444" s="3"/>
      <c r="B444" s="146"/>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row>
    <row r="445" spans="1:41" ht="12.75" customHeight="1">
      <c r="A445" s="3"/>
      <c r="B445" s="146"/>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row>
    <row r="446" spans="1:41" ht="12.75" customHeight="1">
      <c r="A446" s="3"/>
      <c r="B446" s="146"/>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row>
    <row r="447" spans="1:41" ht="12.75" customHeight="1">
      <c r="A447" s="3"/>
      <c r="B447" s="146"/>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row>
    <row r="448" spans="1:41" ht="12.75" customHeight="1">
      <c r="A448" s="3"/>
      <c r="B448" s="146"/>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row>
    <row r="449" spans="1:41" ht="12.75" customHeight="1">
      <c r="A449" s="3"/>
      <c r="B449" s="146"/>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row>
    <row r="450" spans="1:41" ht="12.75" customHeight="1">
      <c r="A450" s="3"/>
      <c r="B450" s="146"/>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row>
    <row r="451" spans="1:41" ht="12.75" customHeight="1">
      <c r="A451" s="3"/>
      <c r="B451" s="146"/>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row>
    <row r="452" spans="1:41" ht="12.75" customHeight="1">
      <c r="A452" s="3"/>
      <c r="B452" s="146"/>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row>
    <row r="453" spans="1:41" ht="12.75" customHeight="1">
      <c r="A453" s="3"/>
      <c r="B453" s="146"/>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row>
    <row r="454" spans="1:41" ht="12.75" customHeight="1">
      <c r="A454" s="3"/>
      <c r="B454" s="146"/>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row>
    <row r="455" spans="1:41" ht="12.75" customHeight="1">
      <c r="A455" s="3"/>
      <c r="B455" s="146"/>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row>
    <row r="456" spans="1:41" ht="12.75" customHeight="1">
      <c r="A456" s="3"/>
      <c r="B456" s="146"/>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row>
    <row r="457" spans="1:41" ht="12.75" customHeight="1">
      <c r="A457" s="3"/>
      <c r="B457" s="146"/>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row>
    <row r="458" spans="1:41" ht="12.75" customHeight="1">
      <c r="A458" s="3"/>
      <c r="B458" s="146"/>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row>
    <row r="459" spans="1:41" ht="12.75" customHeight="1">
      <c r="A459" s="3"/>
      <c r="B459" s="146"/>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row>
    <row r="460" spans="1:41" ht="12.75" customHeight="1">
      <c r="A460" s="3"/>
      <c r="B460" s="146"/>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row>
    <row r="461" spans="1:41" ht="12.75" customHeight="1">
      <c r="A461" s="3"/>
      <c r="B461" s="146"/>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row>
    <row r="462" spans="1:41" ht="12.75" customHeight="1">
      <c r="A462" s="3"/>
      <c r="B462" s="146"/>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row>
    <row r="463" spans="1:41" ht="12.75" customHeight="1">
      <c r="A463" s="3"/>
      <c r="B463" s="146"/>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row>
    <row r="464" spans="1:41" ht="12.75" customHeight="1">
      <c r="A464" s="3"/>
      <c r="B464" s="146"/>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row>
    <row r="465" spans="1:41" ht="12.75" customHeight="1">
      <c r="A465" s="3"/>
      <c r="B465" s="146"/>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row>
    <row r="466" spans="1:41" ht="12.75" customHeight="1">
      <c r="A466" s="3"/>
      <c r="B466" s="146"/>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row>
    <row r="467" spans="1:41" ht="12.75" customHeight="1">
      <c r="A467" s="3"/>
      <c r="B467" s="146"/>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row>
    <row r="468" spans="1:41" ht="12.75" customHeight="1">
      <c r="A468" s="3"/>
      <c r="B468" s="146"/>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row>
    <row r="469" spans="1:41" ht="12.75" customHeight="1">
      <c r="A469" s="3"/>
      <c r="B469" s="146"/>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row>
    <row r="470" spans="1:41" ht="12.75" customHeight="1">
      <c r="A470" s="3"/>
      <c r="B470" s="146"/>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row>
    <row r="471" spans="1:41" ht="12.75" customHeight="1">
      <c r="A471" s="3"/>
      <c r="B471" s="146"/>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row>
    <row r="472" spans="1:41" ht="12.75" customHeight="1">
      <c r="A472" s="3"/>
      <c r="B472" s="146"/>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row>
    <row r="473" spans="1:41" ht="12.75" customHeight="1">
      <c r="A473" s="3"/>
      <c r="B473" s="146"/>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row>
    <row r="474" spans="1:41" ht="12.75" customHeight="1">
      <c r="A474" s="3"/>
      <c r="B474" s="146"/>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row>
    <row r="475" spans="1:41" ht="12.75" customHeight="1">
      <c r="A475" s="3"/>
      <c r="B475" s="146"/>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row>
    <row r="476" spans="1:41" ht="12.75" customHeight="1">
      <c r="A476" s="3"/>
      <c r="B476" s="146"/>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row>
    <row r="477" spans="1:41" ht="12.75" customHeight="1">
      <c r="A477" s="3"/>
      <c r="B477" s="146"/>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row>
    <row r="478" spans="1:41" ht="12.75" customHeight="1">
      <c r="A478" s="3"/>
      <c r="B478" s="146"/>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row>
    <row r="479" spans="1:41" ht="12.75" customHeight="1">
      <c r="A479" s="3"/>
      <c r="B479" s="146"/>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row>
    <row r="480" spans="1:41" ht="12.75" customHeight="1">
      <c r="A480" s="3"/>
      <c r="B480" s="146"/>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row>
    <row r="481" spans="1:41" ht="12.75" customHeight="1">
      <c r="A481" s="3"/>
      <c r="B481" s="146"/>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row>
    <row r="482" spans="1:41" ht="12.75" customHeight="1">
      <c r="A482" s="3"/>
      <c r="B482" s="146"/>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row>
    <row r="483" spans="1:41" ht="12.75" customHeight="1">
      <c r="A483" s="3"/>
      <c r="B483" s="146"/>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row>
    <row r="484" spans="1:41" ht="12.75" customHeight="1">
      <c r="A484" s="3"/>
      <c r="B484" s="146"/>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row>
    <row r="485" spans="1:41" ht="12.75" customHeight="1">
      <c r="A485" s="3"/>
      <c r="B485" s="146"/>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row>
    <row r="486" spans="1:41" ht="12.75" customHeight="1">
      <c r="A486" s="3"/>
      <c r="B486" s="146"/>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row>
    <row r="487" spans="1:41" ht="12.75" customHeight="1">
      <c r="A487" s="3"/>
      <c r="B487" s="146"/>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row>
    <row r="488" spans="1:41" ht="12.75" customHeight="1">
      <c r="A488" s="3"/>
      <c r="B488" s="146"/>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row>
    <row r="489" spans="1:41" ht="12.75" customHeight="1">
      <c r="A489" s="3"/>
      <c r="B489" s="146"/>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row>
    <row r="490" spans="1:41" ht="12.75" customHeight="1">
      <c r="A490" s="3"/>
      <c r="B490" s="146"/>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row>
    <row r="491" spans="1:41" ht="12.75" customHeight="1">
      <c r="A491" s="3"/>
      <c r="B491" s="146"/>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row>
    <row r="492" spans="1:41" ht="12.75" customHeight="1">
      <c r="A492" s="3"/>
      <c r="B492" s="146"/>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row>
    <row r="493" spans="1:41" ht="12.75" customHeight="1">
      <c r="A493" s="3"/>
      <c r="B493" s="146"/>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row>
    <row r="494" spans="1:41" ht="12.75" customHeight="1">
      <c r="A494" s="3"/>
      <c r="B494" s="146"/>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row>
    <row r="495" spans="1:41" ht="12.75" customHeight="1">
      <c r="A495" s="3"/>
      <c r="B495" s="146"/>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row>
    <row r="496" spans="1:41" ht="12.75" customHeight="1">
      <c r="A496" s="3"/>
      <c r="B496" s="146"/>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row>
    <row r="497" spans="1:41" ht="12.75" customHeight="1">
      <c r="A497" s="3"/>
      <c r="B497" s="146"/>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row>
    <row r="498" spans="1:41" ht="12.75" customHeight="1">
      <c r="A498" s="3"/>
      <c r="B498" s="146"/>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row>
    <row r="499" spans="1:41" ht="12.75" customHeight="1">
      <c r="A499" s="3"/>
      <c r="B499" s="146"/>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row>
    <row r="500" spans="1:41" ht="12.75" customHeight="1">
      <c r="A500" s="3"/>
      <c r="B500" s="146"/>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row>
    <row r="501" spans="1:41" ht="12.75" customHeight="1">
      <c r="A501" s="3"/>
      <c r="B501" s="146"/>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row>
    <row r="502" spans="1:41" ht="12.75" customHeight="1">
      <c r="A502" s="3"/>
      <c r="B502" s="146"/>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row>
    <row r="503" spans="1:41" ht="12.75" customHeight="1">
      <c r="A503" s="3"/>
      <c r="B503" s="146"/>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row>
    <row r="504" spans="1:41" ht="12.75" customHeight="1">
      <c r="A504" s="3"/>
      <c r="B504" s="146"/>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row>
    <row r="505" spans="1:41" ht="12.75" customHeight="1">
      <c r="A505" s="3"/>
      <c r="B505" s="146"/>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row>
    <row r="506" spans="1:41" ht="12.75" customHeight="1">
      <c r="A506" s="3"/>
      <c r="B506" s="146"/>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row>
    <row r="507" spans="1:41" ht="12.75" customHeight="1">
      <c r="A507" s="3"/>
      <c r="B507" s="146"/>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row>
    <row r="508" spans="1:41" ht="12.75" customHeight="1">
      <c r="A508" s="3"/>
      <c r="B508" s="146"/>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row>
    <row r="509" spans="1:41" ht="12.75" customHeight="1">
      <c r="A509" s="3"/>
      <c r="B509" s="146"/>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row>
    <row r="510" spans="1:41" ht="12.75" customHeight="1">
      <c r="A510" s="3"/>
      <c r="B510" s="146"/>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row>
    <row r="511" spans="1:41" ht="12.75" customHeight="1">
      <c r="A511" s="3"/>
      <c r="B511" s="146"/>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row>
    <row r="512" spans="1:41" ht="12.75" customHeight="1">
      <c r="A512" s="3"/>
      <c r="B512" s="146"/>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row>
    <row r="513" spans="1:41" ht="12.75" customHeight="1">
      <c r="A513" s="3"/>
      <c r="B513" s="146"/>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row>
    <row r="514" spans="1:41" ht="12.75" customHeight="1">
      <c r="A514" s="3"/>
      <c r="B514" s="146"/>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row>
    <row r="515" spans="1:41" ht="12.75" customHeight="1">
      <c r="A515" s="3"/>
      <c r="B515" s="146"/>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row>
    <row r="516" spans="1:41" ht="12.75" customHeight="1">
      <c r="A516" s="3"/>
      <c r="B516" s="146"/>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row>
    <row r="517" spans="1:41" ht="12.75" customHeight="1">
      <c r="A517" s="3"/>
      <c r="B517" s="146"/>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row>
    <row r="518" spans="1:41" ht="12.75" customHeight="1">
      <c r="A518" s="3"/>
      <c r="B518" s="146"/>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row>
    <row r="519" spans="1:41" ht="12.75" customHeight="1">
      <c r="A519" s="3"/>
      <c r="B519" s="146"/>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row>
    <row r="520" spans="1:41" ht="12.75" customHeight="1">
      <c r="A520" s="3"/>
      <c r="B520" s="146"/>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row>
    <row r="521" spans="1:41" ht="12.75" customHeight="1">
      <c r="A521" s="3"/>
      <c r="B521" s="146"/>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row>
    <row r="522" spans="1:41" ht="12.75" customHeight="1">
      <c r="A522" s="3"/>
      <c r="B522" s="146"/>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row>
    <row r="523" spans="1:41" ht="12.75" customHeight="1">
      <c r="A523" s="3"/>
      <c r="B523" s="146"/>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row>
    <row r="524" spans="1:41" ht="12.75" customHeight="1">
      <c r="A524" s="3"/>
      <c r="B524" s="146"/>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row>
    <row r="525" spans="1:41" ht="12.75" customHeight="1">
      <c r="A525" s="3"/>
      <c r="B525" s="146"/>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row>
    <row r="526" spans="1:41" ht="12.75" customHeight="1">
      <c r="A526" s="3"/>
      <c r="B526" s="146"/>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row>
    <row r="527" spans="1:41" ht="12.75" customHeight="1">
      <c r="A527" s="3"/>
      <c r="B527" s="146"/>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row>
    <row r="528" spans="1:41" ht="12.75" customHeight="1">
      <c r="A528" s="3"/>
      <c r="B528" s="146"/>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row>
    <row r="529" spans="1:41" ht="12.75" customHeight="1">
      <c r="A529" s="3"/>
      <c r="B529" s="146"/>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row>
    <row r="530" spans="1:41" ht="12.75" customHeight="1">
      <c r="A530" s="3"/>
      <c r="B530" s="146"/>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row>
    <row r="531" spans="1:41" ht="12.75" customHeight="1">
      <c r="A531" s="3"/>
      <c r="B531" s="146"/>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row>
    <row r="532" spans="1:41" ht="12.75" customHeight="1">
      <c r="A532" s="3"/>
      <c r="B532" s="146"/>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row>
    <row r="533" spans="1:41" ht="12.75" customHeight="1">
      <c r="A533" s="3"/>
      <c r="B533" s="146"/>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row>
    <row r="534" spans="1:41" ht="12.75" customHeight="1">
      <c r="A534" s="3"/>
      <c r="B534" s="146"/>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row>
    <row r="535" spans="1:41" ht="12.75" customHeight="1">
      <c r="A535" s="3"/>
      <c r="B535" s="146"/>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row>
    <row r="536" spans="1:41" ht="12.75" customHeight="1">
      <c r="A536" s="3"/>
      <c r="B536" s="146"/>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row>
    <row r="537" spans="1:41" ht="12.75" customHeight="1">
      <c r="A537" s="3"/>
      <c r="B537" s="146"/>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row>
    <row r="538" spans="1:41" ht="12.75" customHeight="1">
      <c r="A538" s="3"/>
      <c r="B538" s="146"/>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row>
    <row r="539" spans="1:41" ht="12.75" customHeight="1">
      <c r="A539" s="3"/>
      <c r="B539" s="146"/>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row>
    <row r="540" spans="1:41" ht="12.75" customHeight="1">
      <c r="A540" s="3"/>
      <c r="B540" s="146"/>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row>
    <row r="541" spans="1:41" ht="12.75" customHeight="1">
      <c r="A541" s="3"/>
      <c r="B541" s="146"/>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row>
    <row r="542" spans="1:41" ht="12.75" customHeight="1">
      <c r="A542" s="3"/>
      <c r="B542" s="146"/>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row>
    <row r="543" spans="1:41" ht="12.75" customHeight="1">
      <c r="A543" s="3"/>
      <c r="B543" s="146"/>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row>
    <row r="544" spans="1:41" ht="12.75" customHeight="1">
      <c r="A544" s="3"/>
      <c r="B544" s="146"/>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row>
    <row r="545" spans="1:41" ht="12.75" customHeight="1">
      <c r="A545" s="3"/>
      <c r="B545" s="146"/>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row>
    <row r="546" spans="1:41" ht="12.75" customHeight="1">
      <c r="A546" s="3"/>
      <c r="B546" s="146"/>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row>
    <row r="547" spans="1:41" ht="12.75" customHeight="1">
      <c r="A547" s="3"/>
      <c r="B547" s="146"/>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row>
    <row r="548" spans="1:41" ht="12.75" customHeight="1">
      <c r="A548" s="3"/>
      <c r="B548" s="146"/>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row>
    <row r="549" spans="1:41" ht="12.75" customHeight="1">
      <c r="A549" s="3"/>
      <c r="B549" s="146"/>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row>
    <row r="550" spans="1:41" ht="12.75" customHeight="1">
      <c r="A550" s="3"/>
      <c r="B550" s="146"/>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row>
    <row r="551" spans="1:41" ht="12.75" customHeight="1">
      <c r="A551" s="3"/>
      <c r="B551" s="146"/>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row>
    <row r="552" spans="1:41" ht="12.75" customHeight="1">
      <c r="A552" s="3"/>
      <c r="B552" s="146"/>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row>
    <row r="553" spans="1:41" ht="12.75" customHeight="1">
      <c r="A553" s="3"/>
      <c r="B553" s="146"/>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row>
    <row r="554" spans="1:41" ht="12.75" customHeight="1">
      <c r="A554" s="3"/>
      <c r="B554" s="146"/>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row>
    <row r="555" spans="1:41" ht="12.75" customHeight="1">
      <c r="A555" s="3"/>
      <c r="B555" s="146"/>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row>
    <row r="556" spans="1:41" ht="12.75" customHeight="1">
      <c r="A556" s="3"/>
      <c r="B556" s="146"/>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row>
    <row r="557" spans="1:41" ht="12.75" customHeight="1">
      <c r="A557" s="3"/>
      <c r="B557" s="146"/>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row>
    <row r="558" spans="1:41" ht="12.75" customHeight="1">
      <c r="A558" s="3"/>
      <c r="B558" s="146"/>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row>
    <row r="559" spans="1:41" ht="12.75" customHeight="1">
      <c r="A559" s="3"/>
      <c r="B559" s="146"/>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row>
    <row r="560" spans="1:41" ht="12.75" customHeight="1">
      <c r="A560" s="3"/>
      <c r="B560" s="146"/>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row>
    <row r="561" spans="1:41" ht="12.75" customHeight="1">
      <c r="A561" s="3"/>
      <c r="B561" s="146"/>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row>
    <row r="562" spans="1:41" ht="12.75" customHeight="1">
      <c r="A562" s="3"/>
      <c r="B562" s="146"/>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row>
    <row r="563" spans="1:41" ht="12.75" customHeight="1">
      <c r="A563" s="3"/>
      <c r="B563" s="146"/>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row>
    <row r="564" spans="1:41" ht="12.75" customHeight="1">
      <c r="A564" s="3"/>
      <c r="B564" s="146"/>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row>
    <row r="565" spans="1:41" ht="12.75" customHeight="1">
      <c r="A565" s="3"/>
      <c r="B565" s="146"/>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row>
    <row r="566" spans="1:41" ht="12.75" customHeight="1">
      <c r="A566" s="3"/>
      <c r="B566" s="146"/>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row>
    <row r="567" spans="1:41" ht="12.75" customHeight="1">
      <c r="A567" s="3"/>
      <c r="B567" s="146"/>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row>
    <row r="568" spans="1:41" ht="12.75" customHeight="1">
      <c r="A568" s="3"/>
      <c r="B568" s="146"/>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row>
    <row r="569" spans="1:41" ht="12.75" customHeight="1">
      <c r="A569" s="3"/>
      <c r="B569" s="146"/>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row>
    <row r="570" spans="1:41" ht="12.75" customHeight="1">
      <c r="A570" s="3"/>
      <c r="B570" s="146"/>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row>
    <row r="571" spans="1:41" ht="12.75" customHeight="1">
      <c r="A571" s="3"/>
      <c r="B571" s="146"/>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row>
    <row r="572" spans="1:41" ht="12.75" customHeight="1">
      <c r="A572" s="3"/>
      <c r="B572" s="146"/>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row>
    <row r="573" spans="1:41" ht="12.75" customHeight="1">
      <c r="A573" s="3"/>
      <c r="B573" s="146"/>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row>
    <row r="574" spans="1:41" ht="12.75" customHeight="1">
      <c r="A574" s="3"/>
      <c r="B574" s="146"/>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row>
    <row r="575" spans="1:41" ht="12.75" customHeight="1">
      <c r="A575" s="3"/>
      <c r="B575" s="146"/>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row>
    <row r="576" spans="1:41" ht="12.75" customHeight="1">
      <c r="A576" s="3"/>
      <c r="B576" s="146"/>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row>
    <row r="577" spans="1:41" ht="12.75" customHeight="1">
      <c r="A577" s="3"/>
      <c r="B577" s="146"/>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row>
    <row r="578" spans="1:41" ht="12.75" customHeight="1">
      <c r="A578" s="3"/>
      <c r="B578" s="146"/>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row>
    <row r="579" spans="1:41" ht="12.75" customHeight="1">
      <c r="A579" s="3"/>
      <c r="B579" s="146"/>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row>
    <row r="580" spans="1:41" ht="12.75" customHeight="1">
      <c r="A580" s="3"/>
      <c r="B580" s="146"/>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row>
    <row r="581" spans="1:41" ht="12.75" customHeight="1">
      <c r="A581" s="3"/>
      <c r="B581" s="146"/>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row>
    <row r="582" spans="1:41" ht="12.75" customHeight="1">
      <c r="A582" s="3"/>
      <c r="B582" s="146"/>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row>
    <row r="583" spans="1:41" ht="12.75" customHeight="1">
      <c r="A583" s="3"/>
      <c r="B583" s="146"/>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row>
    <row r="584" spans="1:41" ht="12.75" customHeight="1">
      <c r="A584" s="3"/>
      <c r="B584" s="146"/>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row>
    <row r="585" spans="1:41" ht="12.75" customHeight="1">
      <c r="A585" s="3"/>
      <c r="B585" s="146"/>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row>
    <row r="586" spans="1:41" ht="12.75" customHeight="1">
      <c r="A586" s="3"/>
      <c r="B586" s="146"/>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row>
    <row r="587" spans="1:41" ht="12.75" customHeight="1">
      <c r="A587" s="3"/>
      <c r="B587" s="146"/>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row>
    <row r="588" spans="1:41" ht="12.75" customHeight="1">
      <c r="A588" s="3"/>
      <c r="B588" s="146"/>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row>
    <row r="589" spans="1:41" ht="12.75" customHeight="1">
      <c r="A589" s="3"/>
      <c r="B589" s="146"/>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row>
    <row r="590" spans="1:41" ht="12.75" customHeight="1">
      <c r="A590" s="3"/>
      <c r="B590" s="146"/>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row>
    <row r="591" spans="1:41" ht="12.75" customHeight="1">
      <c r="A591" s="3"/>
      <c r="B591" s="146"/>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row>
    <row r="592" spans="1:41" ht="12.75" customHeight="1">
      <c r="A592" s="3"/>
      <c r="B592" s="146"/>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row>
    <row r="593" spans="1:41" ht="12.75" customHeight="1">
      <c r="A593" s="3"/>
      <c r="B593" s="146"/>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row>
    <row r="594" spans="1:41" ht="12.75" customHeight="1">
      <c r="A594" s="3"/>
      <c r="B594" s="146"/>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row>
    <row r="595" spans="1:41" ht="12.75" customHeight="1">
      <c r="A595" s="3"/>
      <c r="B595" s="146"/>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row>
    <row r="596" spans="1:41" ht="12.75" customHeight="1">
      <c r="A596" s="3"/>
      <c r="B596" s="146"/>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row>
    <row r="597" spans="1:41" ht="12.75" customHeight="1">
      <c r="A597" s="3"/>
      <c r="B597" s="146"/>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row>
    <row r="598" spans="1:41" ht="12.75" customHeight="1">
      <c r="A598" s="3"/>
      <c r="B598" s="146"/>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row>
    <row r="599" spans="1:41" ht="12.75" customHeight="1">
      <c r="A599" s="3"/>
      <c r="B599" s="146"/>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row>
    <row r="600" spans="1:41" ht="12.75" customHeight="1">
      <c r="A600" s="3"/>
      <c r="B600" s="146"/>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row>
    <row r="601" spans="1:41" ht="12.75" customHeight="1">
      <c r="A601" s="3"/>
      <c r="B601" s="146"/>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row>
    <row r="602" spans="1:41" ht="12.75" customHeight="1">
      <c r="A602" s="3"/>
      <c r="B602" s="146"/>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row>
    <row r="603" spans="1:41" ht="12.75" customHeight="1">
      <c r="A603" s="3"/>
      <c r="B603" s="146"/>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row>
    <row r="604" spans="1:41" ht="12.75" customHeight="1">
      <c r="A604" s="3"/>
      <c r="B604" s="146"/>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row>
    <row r="605" spans="1:41" ht="12.75" customHeight="1">
      <c r="A605" s="3"/>
      <c r="B605" s="146"/>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row>
    <row r="606" spans="1:41" ht="12.75" customHeight="1">
      <c r="A606" s="3"/>
      <c r="B606" s="146"/>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row>
    <row r="607" spans="1:41" ht="12.75" customHeight="1">
      <c r="A607" s="3"/>
      <c r="B607" s="146"/>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row>
    <row r="608" spans="1:41" ht="12.75" customHeight="1">
      <c r="A608" s="3"/>
      <c r="B608" s="146"/>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row>
    <row r="609" spans="1:41" ht="12.75" customHeight="1">
      <c r="A609" s="3"/>
      <c r="B609" s="146"/>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row>
    <row r="610" spans="1:41" ht="12.75" customHeight="1">
      <c r="A610" s="3"/>
      <c r="B610" s="146"/>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row>
    <row r="611" spans="1:41" ht="12.75" customHeight="1">
      <c r="A611" s="3"/>
      <c r="B611" s="146"/>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row>
    <row r="612" spans="1:41" ht="12.75" customHeight="1">
      <c r="A612" s="3"/>
      <c r="B612" s="146"/>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row>
    <row r="613" spans="1:41" ht="12.75" customHeight="1">
      <c r="A613" s="3"/>
      <c r="B613" s="146"/>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row>
    <row r="614" spans="1:41" ht="12.75" customHeight="1">
      <c r="A614" s="3"/>
      <c r="B614" s="146"/>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row>
    <row r="615" spans="1:41" ht="12.75" customHeight="1">
      <c r="A615" s="3"/>
      <c r="B615" s="146"/>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row>
    <row r="616" spans="1:41" ht="12.75" customHeight="1">
      <c r="A616" s="3"/>
      <c r="B616" s="146"/>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row>
    <row r="617" spans="1:41" ht="12.75" customHeight="1">
      <c r="A617" s="3"/>
      <c r="B617" s="146"/>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row>
    <row r="618" spans="1:41" ht="12.75" customHeight="1">
      <c r="A618" s="3"/>
      <c r="B618" s="146"/>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row>
    <row r="619" spans="1:41" ht="12.75" customHeight="1">
      <c r="A619" s="3"/>
      <c r="B619" s="146"/>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row>
    <row r="620" spans="1:41" ht="12.75" customHeight="1">
      <c r="A620" s="3"/>
      <c r="B620" s="146"/>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row>
    <row r="621" spans="1:41" ht="12.75" customHeight="1">
      <c r="A621" s="3"/>
      <c r="B621" s="146"/>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row>
    <row r="622" spans="1:41" ht="12.75" customHeight="1">
      <c r="A622" s="3"/>
      <c r="B622" s="146"/>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row>
    <row r="623" spans="1:41" ht="12.75" customHeight="1">
      <c r="A623" s="3"/>
      <c r="B623" s="146"/>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row>
    <row r="624" spans="1:41" ht="12.75" customHeight="1">
      <c r="A624" s="3"/>
      <c r="B624" s="146"/>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row>
    <row r="625" spans="1:41" ht="12.75" customHeight="1">
      <c r="A625" s="3"/>
      <c r="B625" s="146"/>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row>
    <row r="626" spans="1:41" ht="12.75" customHeight="1">
      <c r="A626" s="3"/>
      <c r="B626" s="146"/>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row>
    <row r="627" spans="1:41" ht="12.75" customHeight="1">
      <c r="A627" s="3"/>
      <c r="B627" s="146"/>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row>
    <row r="628" spans="1:41" ht="12.75" customHeight="1">
      <c r="A628" s="3"/>
      <c r="B628" s="146"/>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row>
    <row r="629" spans="1:41" ht="12.75" customHeight="1">
      <c r="A629" s="3"/>
      <c r="B629" s="146"/>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row>
    <row r="630" spans="1:41" ht="12.75" customHeight="1">
      <c r="A630" s="3"/>
      <c r="B630" s="146"/>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row>
    <row r="631" spans="1:41" ht="12.75" customHeight="1">
      <c r="A631" s="3"/>
      <c r="B631" s="146"/>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row>
    <row r="632" spans="1:41" ht="12.75" customHeight="1">
      <c r="A632" s="3"/>
      <c r="B632" s="146"/>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row>
    <row r="633" spans="1:41" ht="12.75" customHeight="1">
      <c r="A633" s="3"/>
      <c r="B633" s="146"/>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row>
    <row r="634" spans="1:41" ht="12.75" customHeight="1">
      <c r="A634" s="3"/>
      <c r="B634" s="146"/>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row>
    <row r="635" spans="1:41" ht="12.75" customHeight="1">
      <c r="A635" s="3"/>
      <c r="B635" s="146"/>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row>
    <row r="636" spans="1:41" ht="12.75" customHeight="1">
      <c r="A636" s="3"/>
      <c r="B636" s="146"/>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row>
    <row r="637" spans="1:41" ht="12.75" customHeight="1">
      <c r="A637" s="3"/>
      <c r="B637" s="146"/>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row>
    <row r="638" spans="1:41" ht="12.75" customHeight="1">
      <c r="A638" s="3"/>
      <c r="B638" s="146"/>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row>
    <row r="639" spans="1:41" ht="12.75" customHeight="1">
      <c r="A639" s="3"/>
      <c r="B639" s="146"/>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row>
    <row r="640" spans="1:41" ht="12.75" customHeight="1">
      <c r="A640" s="3"/>
      <c r="B640" s="146"/>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row>
    <row r="641" spans="1:41" ht="12.75" customHeight="1">
      <c r="A641" s="3"/>
      <c r="B641" s="146"/>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row>
    <row r="642" spans="1:41" ht="12.75" customHeight="1">
      <c r="A642" s="3"/>
      <c r="B642" s="146"/>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row>
    <row r="643" spans="1:41" ht="12.75" customHeight="1">
      <c r="A643" s="3"/>
      <c r="B643" s="146"/>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row>
    <row r="644" spans="1:41" ht="12.75" customHeight="1">
      <c r="A644" s="3"/>
      <c r="B644" s="146"/>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row>
    <row r="645" spans="1:41" ht="12.75" customHeight="1">
      <c r="A645" s="3"/>
      <c r="B645" s="146"/>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row>
    <row r="646" spans="1:41" ht="12.75" customHeight="1">
      <c r="A646" s="3"/>
      <c r="B646" s="146"/>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row>
    <row r="647" spans="1:41" ht="12.75" customHeight="1">
      <c r="A647" s="3"/>
      <c r="B647" s="146"/>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row>
    <row r="648" spans="1:41" ht="12.75" customHeight="1">
      <c r="A648" s="3"/>
      <c r="B648" s="146"/>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row>
    <row r="649" spans="1:41" ht="12.75" customHeight="1">
      <c r="A649" s="3"/>
      <c r="B649" s="146"/>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row>
    <row r="650" spans="1:41" ht="12.75" customHeight="1">
      <c r="A650" s="3"/>
      <c r="B650" s="146"/>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row>
    <row r="651" spans="1:41" ht="12.75" customHeight="1">
      <c r="A651" s="3"/>
      <c r="B651" s="146"/>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row>
    <row r="652" spans="1:41" ht="12.75" customHeight="1">
      <c r="A652" s="3"/>
      <c r="B652" s="146"/>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row>
    <row r="653" spans="1:41" ht="12.75" customHeight="1">
      <c r="A653" s="3"/>
      <c r="B653" s="146"/>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row>
    <row r="654" spans="1:41" ht="12.75" customHeight="1">
      <c r="A654" s="3"/>
      <c r="B654" s="146"/>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row>
    <row r="655" spans="1:41" ht="12.75" customHeight="1">
      <c r="A655" s="3"/>
      <c r="B655" s="146"/>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row>
    <row r="656" spans="1:41" ht="12.75" customHeight="1">
      <c r="A656" s="3"/>
      <c r="B656" s="146"/>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row>
    <row r="657" spans="1:41" ht="12.75" customHeight="1">
      <c r="A657" s="3"/>
      <c r="B657" s="146"/>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row>
    <row r="658" spans="1:41" ht="12.75" customHeight="1">
      <c r="A658" s="3"/>
      <c r="B658" s="146"/>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row>
    <row r="659" spans="1:41" ht="12.75" customHeight="1">
      <c r="A659" s="3"/>
      <c r="B659" s="146"/>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row>
    <row r="660" spans="1:41" ht="12.75" customHeight="1">
      <c r="A660" s="3"/>
      <c r="B660" s="146"/>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row>
    <row r="661" spans="1:41" ht="12.75" customHeight="1">
      <c r="A661" s="3"/>
      <c r="B661" s="146"/>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row>
    <row r="662" spans="1:41" ht="12.75" customHeight="1">
      <c r="A662" s="3"/>
      <c r="B662" s="146"/>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row>
    <row r="663" spans="1:41" ht="12.75" customHeight="1">
      <c r="A663" s="3"/>
      <c r="B663" s="146"/>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row>
    <row r="664" spans="1:41" ht="12.75" customHeight="1">
      <c r="A664" s="3"/>
      <c r="B664" s="146"/>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row>
    <row r="665" spans="1:41" ht="12.75" customHeight="1">
      <c r="A665" s="3"/>
      <c r="B665" s="146"/>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row>
    <row r="666" spans="1:41" ht="12.75" customHeight="1">
      <c r="A666" s="3"/>
      <c r="B666" s="146"/>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row>
    <row r="667" spans="1:41" ht="12.75" customHeight="1">
      <c r="A667" s="3"/>
      <c r="B667" s="146"/>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row>
    <row r="668" spans="1:41" ht="12.75" customHeight="1">
      <c r="A668" s="3"/>
      <c r="B668" s="146"/>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row>
    <row r="669" spans="1:41" ht="12.75" customHeight="1">
      <c r="A669" s="3"/>
      <c r="B669" s="146"/>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row>
    <row r="670" spans="1:41" ht="12.75" customHeight="1">
      <c r="A670" s="3"/>
      <c r="B670" s="146"/>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row>
    <row r="671" spans="1:41" ht="12.75" customHeight="1">
      <c r="A671" s="3"/>
      <c r="B671" s="146"/>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row>
    <row r="672" spans="1:41" ht="12.75" customHeight="1">
      <c r="A672" s="3"/>
      <c r="B672" s="146"/>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row>
    <row r="673" spans="1:41" ht="12.75" customHeight="1">
      <c r="A673" s="3"/>
      <c r="B673" s="146"/>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row>
    <row r="674" spans="1:41" ht="12.75" customHeight="1">
      <c r="A674" s="3"/>
      <c r="B674" s="146"/>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row>
    <row r="675" spans="1:41" ht="12.75" customHeight="1">
      <c r="A675" s="3"/>
      <c r="B675" s="146"/>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row>
    <row r="676" spans="1:41" ht="12.75" customHeight="1">
      <c r="A676" s="3"/>
      <c r="B676" s="146"/>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row>
    <row r="677" spans="1:41" ht="12.75" customHeight="1">
      <c r="A677" s="3"/>
      <c r="B677" s="146"/>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row>
    <row r="678" spans="1:41" ht="12.75" customHeight="1">
      <c r="A678" s="3"/>
      <c r="B678" s="146"/>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row>
    <row r="679" spans="1:41" ht="12.75" customHeight="1">
      <c r="A679" s="3"/>
      <c r="B679" s="146"/>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row>
    <row r="680" spans="1:41" ht="12.75" customHeight="1">
      <c r="A680" s="3"/>
      <c r="B680" s="146"/>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row>
    <row r="681" spans="1:41" ht="12.75" customHeight="1">
      <c r="A681" s="3"/>
      <c r="B681" s="146"/>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row>
    <row r="682" spans="1:41" ht="12.75" customHeight="1">
      <c r="A682" s="3"/>
      <c r="B682" s="146"/>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row>
    <row r="683" spans="1:41" ht="12.75" customHeight="1">
      <c r="A683" s="3"/>
      <c r="B683" s="146"/>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row>
    <row r="684" spans="1:41" ht="12.75" customHeight="1">
      <c r="A684" s="3"/>
      <c r="B684" s="146"/>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row>
    <row r="685" spans="1:41" ht="12.75" customHeight="1">
      <c r="A685" s="3"/>
      <c r="B685" s="146"/>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row>
    <row r="686" spans="1:41" ht="12.75" customHeight="1">
      <c r="A686" s="3"/>
      <c r="B686" s="146"/>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row>
    <row r="687" spans="1:41" ht="12.75" customHeight="1">
      <c r="A687" s="3"/>
      <c r="B687" s="146"/>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row>
    <row r="688" spans="1:41" ht="12.75" customHeight="1">
      <c r="A688" s="3"/>
      <c r="B688" s="146"/>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row>
    <row r="689" spans="1:41" ht="12.75" customHeight="1">
      <c r="A689" s="3"/>
      <c r="B689" s="146"/>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row>
    <row r="690" spans="1:41" ht="12.75" customHeight="1">
      <c r="A690" s="3"/>
      <c r="B690" s="146"/>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row>
    <row r="691" spans="1:41" ht="12.75" customHeight="1">
      <c r="A691" s="3"/>
      <c r="B691" s="146"/>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row>
    <row r="692" spans="1:41" ht="12.75" customHeight="1">
      <c r="A692" s="3"/>
      <c r="B692" s="146"/>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row>
    <row r="693" spans="1:41" ht="12.75" customHeight="1">
      <c r="A693" s="3"/>
      <c r="B693" s="146"/>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row>
    <row r="694" spans="1:41" ht="12.75" customHeight="1">
      <c r="A694" s="3"/>
      <c r="B694" s="146"/>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row>
    <row r="695" spans="1:41" ht="12.75" customHeight="1">
      <c r="A695" s="3"/>
      <c r="B695" s="146"/>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row>
    <row r="696" spans="1:41" ht="12.75" customHeight="1">
      <c r="A696" s="3"/>
      <c r="B696" s="146"/>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row>
    <row r="697" spans="1:41" ht="12.75" customHeight="1">
      <c r="A697" s="3"/>
      <c r="B697" s="146"/>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row>
    <row r="698" spans="1:41" ht="12.75" customHeight="1">
      <c r="A698" s="3"/>
      <c r="B698" s="146"/>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row>
    <row r="699" spans="1:41" ht="12.75" customHeight="1">
      <c r="A699" s="3"/>
      <c r="B699" s="146"/>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row>
    <row r="700" spans="1:41" ht="12.75" customHeight="1">
      <c r="A700" s="3"/>
      <c r="B700" s="146"/>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row>
    <row r="701" spans="1:41" ht="12.75" customHeight="1">
      <c r="A701" s="3"/>
      <c r="B701" s="146"/>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row>
    <row r="702" spans="1:41" ht="12.75" customHeight="1">
      <c r="A702" s="3"/>
      <c r="B702" s="146"/>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row>
    <row r="703" spans="1:41" ht="12.75" customHeight="1">
      <c r="A703" s="3"/>
      <c r="B703" s="146"/>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row>
    <row r="704" spans="1:41" ht="12.75" customHeight="1">
      <c r="A704" s="3"/>
      <c r="B704" s="146"/>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row>
    <row r="705" spans="1:41" ht="12.75" customHeight="1">
      <c r="A705" s="3"/>
      <c r="B705" s="146"/>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spans="1:41" ht="12.75" customHeight="1">
      <c r="A706" s="3"/>
      <c r="B706" s="146"/>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spans="1:41" ht="12.75" customHeight="1">
      <c r="A707" s="3"/>
      <c r="B707" s="146"/>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spans="1:41" ht="12.75" customHeight="1">
      <c r="A708" s="3"/>
      <c r="B708" s="146"/>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spans="1:41" ht="12.75" customHeight="1">
      <c r="A709" s="3"/>
      <c r="B709" s="146"/>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spans="1:41" ht="12.75" customHeight="1">
      <c r="A710" s="3"/>
      <c r="B710" s="146"/>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spans="1:41" ht="12.75" customHeight="1">
      <c r="A711" s="3"/>
      <c r="B711" s="146"/>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spans="1:41" ht="12.75" customHeight="1">
      <c r="A712" s="3"/>
      <c r="B712" s="146"/>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spans="1:41" ht="12.75" customHeight="1">
      <c r="A713" s="3"/>
      <c r="B713" s="146"/>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spans="1:41" ht="12.75" customHeight="1">
      <c r="A714" s="3"/>
      <c r="B714" s="146"/>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spans="1:41" ht="12.75" customHeight="1">
      <c r="A715" s="3"/>
      <c r="B715" s="146"/>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spans="1:41" ht="12.75" customHeight="1">
      <c r="A716" s="3"/>
      <c r="B716" s="146"/>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spans="1:41" ht="12.75" customHeight="1">
      <c r="A717" s="3"/>
      <c r="B717" s="146"/>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spans="1:41" ht="12.75" customHeight="1">
      <c r="A718" s="3"/>
      <c r="B718" s="146"/>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spans="1:41" ht="12.75" customHeight="1">
      <c r="A719" s="3"/>
      <c r="B719" s="146"/>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spans="1:41" ht="12.75" customHeight="1">
      <c r="A720" s="3"/>
      <c r="B720" s="146"/>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spans="1:41" ht="12.75" customHeight="1">
      <c r="A721" s="3"/>
      <c r="B721" s="146"/>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spans="1:41" ht="12.75" customHeight="1">
      <c r="A722" s="3"/>
      <c r="B722" s="146"/>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spans="1:41" ht="12.75" customHeight="1">
      <c r="A723" s="3"/>
      <c r="B723" s="146"/>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spans="1:41" ht="12.75" customHeight="1">
      <c r="A724" s="3"/>
      <c r="B724" s="146"/>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spans="1:41" ht="12.75" customHeight="1">
      <c r="A725" s="3"/>
      <c r="B725" s="146"/>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spans="1:41" ht="12.75" customHeight="1">
      <c r="A726" s="3"/>
      <c r="B726" s="146"/>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spans="1:41" ht="12.75" customHeight="1">
      <c r="A727" s="3"/>
      <c r="B727" s="146"/>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spans="1:41" ht="12.75" customHeight="1">
      <c r="A728" s="3"/>
      <c r="B728" s="146"/>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spans="1:41" ht="12.75" customHeight="1">
      <c r="A729" s="3"/>
      <c r="B729" s="146"/>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spans="1:41" ht="12.75" customHeight="1">
      <c r="A730" s="3"/>
      <c r="B730" s="146"/>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spans="1:41" ht="12.75" customHeight="1">
      <c r="A731" s="3"/>
      <c r="B731" s="146"/>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spans="1:41" ht="12.75" customHeight="1">
      <c r="A732" s="3"/>
      <c r="B732" s="146"/>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spans="1:41" ht="12.75" customHeight="1">
      <c r="A733" s="3"/>
      <c r="B733" s="146"/>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spans="1:41" ht="12.75" customHeight="1">
      <c r="A734" s="3"/>
      <c r="B734" s="146"/>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spans="1:41" ht="12.75" customHeight="1">
      <c r="A735" s="3"/>
      <c r="B735" s="146"/>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spans="1:41" ht="12.75" customHeight="1">
      <c r="A736" s="3"/>
      <c r="B736" s="146"/>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spans="1:41" ht="12.75" customHeight="1">
      <c r="A737" s="3"/>
      <c r="B737" s="146"/>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spans="1:41" ht="12.75" customHeight="1">
      <c r="A738" s="3"/>
      <c r="B738" s="146"/>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spans="1:41" ht="12.75" customHeight="1">
      <c r="A739" s="3"/>
      <c r="B739" s="146"/>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spans="1:41" ht="12.75" customHeight="1">
      <c r="A740" s="3"/>
      <c r="B740" s="146"/>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spans="1:41" ht="12.75" customHeight="1">
      <c r="A741" s="3"/>
      <c r="B741" s="146"/>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spans="1:41" ht="12.75" customHeight="1">
      <c r="A742" s="3"/>
      <c r="B742" s="146"/>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spans="1:41" ht="12.75" customHeight="1">
      <c r="A743" s="3"/>
      <c r="B743" s="146"/>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spans="1:41" ht="12.75" customHeight="1">
      <c r="A744" s="3"/>
      <c r="B744" s="146"/>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spans="1:41" ht="12.75" customHeight="1">
      <c r="A745" s="3"/>
      <c r="B745" s="146"/>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spans="1:41" ht="12.75" customHeight="1">
      <c r="A746" s="3"/>
      <c r="B746" s="146"/>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spans="1:41" ht="12.75" customHeight="1">
      <c r="A747" s="3"/>
      <c r="B747" s="146"/>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spans="1:41" ht="12.75" customHeight="1">
      <c r="A748" s="3"/>
      <c r="B748" s="146"/>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spans="1:41" ht="12.75" customHeight="1">
      <c r="A749" s="3"/>
      <c r="B749" s="146"/>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spans="1:41" ht="12.75" customHeight="1">
      <c r="A750" s="3"/>
      <c r="B750" s="146"/>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spans="1:41" ht="12.75" customHeight="1">
      <c r="A751" s="3"/>
      <c r="B751" s="146"/>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spans="1:41" ht="12.75" customHeight="1">
      <c r="A752" s="3"/>
      <c r="B752" s="146"/>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spans="1:41" ht="12.75" customHeight="1">
      <c r="A753" s="3"/>
      <c r="B753" s="146"/>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spans="1:41" ht="12.75" customHeight="1">
      <c r="A754" s="3"/>
      <c r="B754" s="146"/>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spans="1:41" ht="12.75" customHeight="1">
      <c r="A755" s="3"/>
      <c r="B755" s="146"/>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spans="1:41" ht="12.75" customHeight="1">
      <c r="A756" s="3"/>
      <c r="B756" s="146"/>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spans="1:41" ht="12.75" customHeight="1">
      <c r="A757" s="3"/>
      <c r="B757" s="146"/>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spans="1:41" ht="12.75" customHeight="1">
      <c r="A758" s="3"/>
      <c r="B758" s="146"/>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spans="1:41" ht="12.75" customHeight="1">
      <c r="A759" s="3"/>
      <c r="B759" s="146"/>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spans="1:41" ht="12.75" customHeight="1">
      <c r="A760" s="3"/>
      <c r="B760" s="146"/>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spans="1:41" ht="12.75" customHeight="1">
      <c r="A761" s="3"/>
      <c r="B761" s="146"/>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spans="1:41" ht="12.75" customHeight="1">
      <c r="A762" s="3"/>
      <c r="B762" s="146"/>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spans="1:41" ht="12.75" customHeight="1">
      <c r="A763" s="3"/>
      <c r="B763" s="146"/>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spans="1:41" ht="12.75" customHeight="1">
      <c r="A764" s="3"/>
      <c r="B764" s="146"/>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spans="1:41" ht="12.75" customHeight="1">
      <c r="A765" s="3"/>
      <c r="B765" s="146"/>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spans="1:41" ht="12.75" customHeight="1">
      <c r="A766" s="3"/>
      <c r="B766" s="146"/>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spans="1:41" ht="12.75" customHeight="1">
      <c r="A767" s="3"/>
      <c r="B767" s="146"/>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spans="1:41" ht="12.75" customHeight="1">
      <c r="A768" s="3"/>
      <c r="B768" s="146"/>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spans="1:41" ht="12.75" customHeight="1">
      <c r="A769" s="3"/>
      <c r="B769" s="146"/>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spans="1:41" ht="12.75" customHeight="1">
      <c r="A770" s="3"/>
      <c r="B770" s="146"/>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spans="1:41" ht="12.75" customHeight="1">
      <c r="A771" s="3"/>
      <c r="B771" s="146"/>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spans="1:41" ht="12.75" customHeight="1">
      <c r="A772" s="3"/>
      <c r="B772" s="146"/>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spans="1:41" ht="12.75" customHeight="1">
      <c r="A773" s="3"/>
      <c r="B773" s="146"/>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spans="1:41" ht="12.75" customHeight="1">
      <c r="A774" s="3"/>
      <c r="B774" s="146"/>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spans="1:41" ht="12.75" customHeight="1">
      <c r="A775" s="3"/>
      <c r="B775" s="146"/>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spans="1:41" ht="12.75" customHeight="1">
      <c r="A776" s="3"/>
      <c r="B776" s="146"/>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spans="1:41" ht="12.75" customHeight="1">
      <c r="A777" s="3"/>
      <c r="B777" s="146"/>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spans="1:41" ht="12.75" customHeight="1">
      <c r="A778" s="3"/>
      <c r="B778" s="146"/>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spans="1:41" ht="12.75" customHeight="1">
      <c r="A779" s="3"/>
      <c r="B779" s="146"/>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spans="1:41" ht="12.75" customHeight="1">
      <c r="A780" s="3"/>
      <c r="B780" s="146"/>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spans="1:41" ht="12.75" customHeight="1">
      <c r="A781" s="3"/>
      <c r="B781" s="146"/>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spans="1:41" ht="12.75" customHeight="1">
      <c r="A782" s="3"/>
      <c r="B782" s="146"/>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spans="1:41" ht="12.75" customHeight="1">
      <c r="A783" s="3"/>
      <c r="B783" s="146"/>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spans="1:41" ht="12.75" customHeight="1">
      <c r="A784" s="3"/>
      <c r="B784" s="146"/>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spans="1:41" ht="12.75" customHeight="1">
      <c r="A785" s="3"/>
      <c r="B785" s="146"/>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spans="1:41" ht="12.75" customHeight="1">
      <c r="A786" s="3"/>
      <c r="B786" s="146"/>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spans="1:41" ht="12.75" customHeight="1">
      <c r="A787" s="3"/>
      <c r="B787" s="146"/>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spans="1:41" ht="12.75" customHeight="1">
      <c r="A788" s="3"/>
      <c r="B788" s="146"/>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spans="1:41" ht="12.75" customHeight="1">
      <c r="A789" s="3"/>
      <c r="B789" s="146"/>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spans="1:41" ht="12.75" customHeight="1">
      <c r="A790" s="3"/>
      <c r="B790" s="146"/>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spans="1:41" ht="12.75" customHeight="1">
      <c r="A791" s="3"/>
      <c r="B791" s="146"/>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spans="1:41" ht="12.75" customHeight="1">
      <c r="A792" s="3"/>
      <c r="B792" s="146"/>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spans="1:41" ht="12.75" customHeight="1">
      <c r="A793" s="3"/>
      <c r="B793" s="146"/>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spans="1:41" ht="12.75" customHeight="1">
      <c r="A794" s="3"/>
      <c r="B794" s="146"/>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spans="1:41" ht="12.75" customHeight="1">
      <c r="A795" s="3"/>
      <c r="B795" s="146"/>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spans="1:41" ht="12.75" customHeight="1">
      <c r="A796" s="3"/>
      <c r="B796" s="146"/>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spans="1:41" ht="12.75" customHeight="1">
      <c r="A797" s="3"/>
      <c r="B797" s="146"/>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spans="1:41" ht="12.75" customHeight="1">
      <c r="A798" s="3"/>
      <c r="B798" s="146"/>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spans="1:41" ht="12.75" customHeight="1">
      <c r="A799" s="3"/>
      <c r="B799" s="146"/>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spans="1:41" ht="12.75" customHeight="1">
      <c r="A800" s="3"/>
      <c r="B800" s="146"/>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spans="1:41" ht="12.75" customHeight="1">
      <c r="A801" s="3"/>
      <c r="B801" s="146"/>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spans="1:41" ht="12.75" customHeight="1">
      <c r="A802" s="3"/>
      <c r="B802" s="146"/>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spans="1:41" ht="12.75" customHeight="1">
      <c r="A803" s="3"/>
      <c r="B803" s="146"/>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spans="1:41" ht="12.75" customHeight="1">
      <c r="A804" s="3"/>
      <c r="B804" s="146"/>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spans="1:41" ht="12.75" customHeight="1">
      <c r="A805" s="3"/>
      <c r="B805" s="146"/>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spans="1:41" ht="12.75" customHeight="1">
      <c r="A806" s="3"/>
      <c r="B806" s="146"/>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spans="1:41" ht="12.75" customHeight="1">
      <c r="A807" s="3"/>
      <c r="B807" s="146"/>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spans="1:41" ht="12.75" customHeight="1">
      <c r="A808" s="3"/>
      <c r="B808" s="146"/>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spans="1:41" ht="12.75" customHeight="1">
      <c r="A809" s="3"/>
      <c r="B809" s="146"/>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spans="1:41" ht="12.75" customHeight="1">
      <c r="A810" s="3"/>
      <c r="B810" s="146"/>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spans="1:41" ht="12.75" customHeight="1">
      <c r="A811" s="3"/>
      <c r="B811" s="146"/>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spans="1:41" ht="12.75" customHeight="1">
      <c r="A812" s="3"/>
      <c r="B812" s="146"/>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spans="1:41" ht="12.75" customHeight="1">
      <c r="A813" s="3"/>
      <c r="B813" s="146"/>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spans="1:41" ht="12.75" customHeight="1">
      <c r="A814" s="3"/>
      <c r="B814" s="146"/>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spans="1:41" ht="12.75" customHeight="1">
      <c r="A815" s="3"/>
      <c r="B815" s="146"/>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spans="1:41" ht="12.75" customHeight="1">
      <c r="A816" s="3"/>
      <c r="B816" s="146"/>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spans="1:41" ht="12.75" customHeight="1">
      <c r="A817" s="3"/>
      <c r="B817" s="146"/>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spans="1:41" ht="12.75" customHeight="1">
      <c r="A818" s="3"/>
      <c r="B818" s="146"/>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spans="1:41" ht="12.75" customHeight="1">
      <c r="A819" s="3"/>
      <c r="B819" s="146"/>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spans="1:41" ht="12.75" customHeight="1">
      <c r="A820" s="3"/>
      <c r="B820" s="146"/>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spans="1:41" ht="12.75" customHeight="1">
      <c r="A821" s="3"/>
      <c r="B821" s="146"/>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spans="1:41" ht="12.75" customHeight="1">
      <c r="A822" s="3"/>
      <c r="B822" s="146"/>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spans="1:41" ht="12.75" customHeight="1">
      <c r="A823" s="3"/>
      <c r="B823" s="146"/>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spans="1:41" ht="12.75" customHeight="1">
      <c r="A824" s="3"/>
      <c r="B824" s="146"/>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spans="1:41" ht="12.75" customHeight="1">
      <c r="A825" s="3"/>
      <c r="B825" s="146"/>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spans="1:41" ht="12.75" customHeight="1">
      <c r="A826" s="3"/>
      <c r="B826" s="146"/>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spans="1:41" ht="12.75" customHeight="1">
      <c r="A827" s="3"/>
      <c r="B827" s="146"/>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spans="1:41" ht="12.75" customHeight="1">
      <c r="A828" s="3"/>
      <c r="B828" s="146"/>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spans="1:41" ht="12.75" customHeight="1">
      <c r="A829" s="3"/>
      <c r="B829" s="146"/>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spans="1:41" ht="12.75" customHeight="1">
      <c r="A830" s="3"/>
      <c r="B830" s="146"/>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spans="1:41" ht="12.75" customHeight="1">
      <c r="A831" s="3"/>
      <c r="B831" s="146"/>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spans="1:41" ht="12.75" customHeight="1">
      <c r="A832" s="3"/>
      <c r="B832" s="146"/>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spans="1:41" ht="12.75" customHeight="1">
      <c r="A833" s="3"/>
      <c r="B833" s="146"/>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spans="1:41" ht="12.75" customHeight="1">
      <c r="A834" s="3"/>
      <c r="B834" s="146"/>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spans="1:41" ht="12.75" customHeight="1">
      <c r="A835" s="3"/>
      <c r="B835" s="146"/>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spans="1:41" ht="12.75" customHeight="1">
      <c r="A836" s="3"/>
      <c r="B836" s="146"/>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spans="1:41" ht="12.75" customHeight="1">
      <c r="A837" s="3"/>
      <c r="B837" s="146"/>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spans="1:41" ht="12.75" customHeight="1">
      <c r="A838" s="3"/>
      <c r="B838" s="146"/>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spans="1:41" ht="12.75" customHeight="1">
      <c r="A839" s="3"/>
      <c r="B839" s="146"/>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spans="1:41" ht="12.75" customHeight="1">
      <c r="A840" s="3"/>
      <c r="B840" s="146"/>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spans="1:41" ht="12.75" customHeight="1">
      <c r="A841" s="3"/>
      <c r="B841" s="146"/>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spans="1:41" ht="12.75" customHeight="1">
      <c r="A842" s="3"/>
      <c r="B842" s="146"/>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spans="1:41" ht="12.75" customHeight="1">
      <c r="A843" s="3"/>
      <c r="B843" s="146"/>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spans="1:41" ht="12.75" customHeight="1">
      <c r="A844" s="3"/>
      <c r="B844" s="146"/>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spans="1:41" ht="12.75" customHeight="1">
      <c r="A845" s="3"/>
      <c r="B845" s="146"/>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spans="1:41" ht="12.75" customHeight="1">
      <c r="A846" s="3"/>
      <c r="B846" s="146"/>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spans="1:41" ht="12.75" customHeight="1">
      <c r="A847" s="3"/>
      <c r="B847" s="146"/>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spans="1:41" ht="12.75" customHeight="1">
      <c r="A848" s="3"/>
      <c r="B848" s="146"/>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spans="1:41" ht="12.75" customHeight="1">
      <c r="A849" s="3"/>
      <c r="B849" s="146"/>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spans="1:41" ht="12.75" customHeight="1">
      <c r="A850" s="3"/>
      <c r="B850" s="146"/>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spans="1:41" ht="12.75" customHeight="1">
      <c r="A851" s="3"/>
      <c r="B851" s="146"/>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spans="1:41" ht="12.75" customHeight="1">
      <c r="A852" s="3"/>
      <c r="B852" s="146"/>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spans="1:41" ht="12.75" customHeight="1">
      <c r="A853" s="3"/>
      <c r="B853" s="146"/>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spans="1:41" ht="12.75" customHeight="1">
      <c r="A854" s="3"/>
      <c r="B854" s="146"/>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row>
    <row r="855" spans="1:41" ht="12.75" customHeight="1">
      <c r="A855" s="3"/>
      <c r="B855" s="146"/>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row>
    <row r="856" spans="1:41" ht="12.75" customHeight="1">
      <c r="A856" s="3"/>
      <c r="B856" s="146"/>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row>
    <row r="857" spans="1:41" ht="12.75" customHeight="1">
      <c r="A857" s="3"/>
      <c r="B857" s="146"/>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row>
    <row r="858" spans="1:41" ht="12.75" customHeight="1">
      <c r="A858" s="3"/>
      <c r="B858" s="146"/>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row>
    <row r="859" spans="1:41" ht="12.75" customHeight="1">
      <c r="A859" s="3"/>
      <c r="B859" s="146"/>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row>
    <row r="860" spans="1:41" ht="12.75" customHeight="1">
      <c r="A860" s="3"/>
      <c r="B860" s="146"/>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row>
    <row r="861" spans="1:41" ht="12.75" customHeight="1">
      <c r="A861" s="3"/>
      <c r="B861" s="146"/>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row>
    <row r="862" spans="1:41" ht="12.75" customHeight="1">
      <c r="A862" s="3"/>
      <c r="B862" s="146"/>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row>
    <row r="863" spans="1:41" ht="12.75" customHeight="1">
      <c r="A863" s="3"/>
      <c r="B863" s="146"/>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row>
    <row r="864" spans="1:41" ht="12.75" customHeight="1">
      <c r="A864" s="3"/>
      <c r="B864" s="146"/>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row>
    <row r="865" spans="1:41" ht="12.75" customHeight="1">
      <c r="A865" s="3"/>
      <c r="B865" s="146"/>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row>
    <row r="866" spans="1:41" ht="12.75" customHeight="1">
      <c r="A866" s="3"/>
      <c r="B866" s="146"/>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row>
    <row r="867" spans="1:41" ht="12.75" customHeight="1">
      <c r="A867" s="3"/>
      <c r="B867" s="146"/>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row>
    <row r="868" spans="1:41" ht="12.75" customHeight="1">
      <c r="A868" s="3"/>
      <c r="B868" s="146"/>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row>
    <row r="869" spans="1:41" ht="12.75" customHeight="1">
      <c r="A869" s="3"/>
      <c r="B869" s="146"/>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row>
    <row r="870" spans="1:41" ht="12.75" customHeight="1">
      <c r="A870" s="3"/>
      <c r="B870" s="146"/>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row>
    <row r="871" spans="1:41" ht="12.75" customHeight="1">
      <c r="A871" s="3"/>
      <c r="B871" s="146"/>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row>
    <row r="872" spans="1:41" ht="12.75" customHeight="1">
      <c r="A872" s="3"/>
      <c r="B872" s="146"/>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row>
    <row r="873" spans="1:41" ht="12.75" customHeight="1">
      <c r="A873" s="3"/>
      <c r="B873" s="146"/>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row>
    <row r="874" spans="1:41" ht="12.75" customHeight="1">
      <c r="A874" s="3"/>
      <c r="B874" s="146"/>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row>
    <row r="875" spans="1:41" ht="12.75" customHeight="1">
      <c r="A875" s="3"/>
      <c r="B875" s="146"/>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row>
    <row r="876" spans="1:41" ht="12.75" customHeight="1">
      <c r="A876" s="3"/>
      <c r="B876" s="146"/>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row>
    <row r="877" spans="1:41" ht="12.75" customHeight="1">
      <c r="A877" s="3"/>
      <c r="B877" s="146"/>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row>
    <row r="878" spans="1:41" ht="12.75" customHeight="1">
      <c r="A878" s="3"/>
      <c r="B878" s="146"/>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row>
    <row r="879" spans="1:41" ht="12.75" customHeight="1">
      <c r="A879" s="3"/>
      <c r="B879" s="146"/>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row>
    <row r="880" spans="1:41" ht="12.75" customHeight="1">
      <c r="A880" s="3"/>
      <c r="B880" s="146"/>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row>
    <row r="881" spans="1:41" ht="12.75" customHeight="1">
      <c r="A881" s="3"/>
      <c r="B881" s="146"/>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row>
    <row r="882" spans="1:41" ht="12.75" customHeight="1">
      <c r="A882" s="3"/>
      <c r="B882" s="146"/>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row>
    <row r="883" spans="1:41" ht="12.75" customHeight="1">
      <c r="A883" s="3"/>
      <c r="B883" s="146"/>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row>
    <row r="884" spans="1:41" ht="12.75" customHeight="1">
      <c r="A884" s="3"/>
      <c r="B884" s="146"/>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row>
    <row r="885" spans="1:41" ht="12.75" customHeight="1">
      <c r="A885" s="3"/>
      <c r="B885" s="146"/>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row>
    <row r="886" spans="1:41" ht="12.75" customHeight="1">
      <c r="A886" s="3"/>
      <c r="B886" s="146"/>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row>
    <row r="887" spans="1:41" ht="12.75" customHeight="1">
      <c r="A887" s="3"/>
      <c r="B887" s="146"/>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row>
    <row r="888" spans="1:41" ht="12.75" customHeight="1">
      <c r="A888" s="3"/>
      <c r="B888" s="146"/>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row>
    <row r="889" spans="1:41" ht="12.75" customHeight="1">
      <c r="A889" s="3"/>
      <c r="B889" s="146"/>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row>
    <row r="890" spans="1:41" ht="12.75" customHeight="1">
      <c r="A890" s="3"/>
      <c r="B890" s="146"/>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row>
    <row r="891" spans="1:41" ht="12.75" customHeight="1">
      <c r="A891" s="3"/>
      <c r="B891" s="146"/>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row>
    <row r="892" spans="1:41" ht="12.75" customHeight="1">
      <c r="A892" s="3"/>
      <c r="B892" s="146"/>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row>
    <row r="893" spans="1:41" ht="12.75" customHeight="1">
      <c r="A893" s="3"/>
      <c r="B893" s="146"/>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row>
    <row r="894" spans="1:41" ht="12.75" customHeight="1">
      <c r="A894" s="3"/>
      <c r="B894" s="146"/>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row>
    <row r="895" spans="1:41" ht="12.75" customHeight="1">
      <c r="A895" s="3"/>
      <c r="B895" s="146"/>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row>
    <row r="896" spans="1:41" ht="12.75" customHeight="1">
      <c r="A896" s="3"/>
      <c r="B896" s="146"/>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row>
    <row r="897" spans="1:41" ht="12.75" customHeight="1">
      <c r="A897" s="3"/>
      <c r="B897" s="146"/>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row>
    <row r="898" spans="1:41" ht="12.75" customHeight="1">
      <c r="A898" s="3"/>
      <c r="B898" s="146"/>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row>
    <row r="899" spans="1:41" ht="12.75" customHeight="1">
      <c r="A899" s="3"/>
      <c r="B899" s="146"/>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row>
    <row r="900" spans="1:41" ht="12.75" customHeight="1">
      <c r="A900" s="3"/>
      <c r="B900" s="146"/>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row>
    <row r="901" spans="1:41" ht="12.75" customHeight="1">
      <c r="A901" s="3"/>
      <c r="B901" s="146"/>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row>
    <row r="902" spans="1:41" ht="12.75" customHeight="1">
      <c r="A902" s="3"/>
      <c r="B902" s="146"/>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row>
    <row r="903" spans="1:41" ht="12.75" customHeight="1">
      <c r="A903" s="3"/>
      <c r="B903" s="146"/>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row>
    <row r="904" spans="1:41" ht="12.75" customHeight="1">
      <c r="A904" s="3"/>
      <c r="B904" s="146"/>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row>
    <row r="905" spans="1:41" ht="12.75" customHeight="1">
      <c r="A905" s="3"/>
      <c r="B905" s="146"/>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row>
    <row r="906" spans="1:41" ht="12.75" customHeight="1">
      <c r="A906" s="3"/>
      <c r="B906" s="146"/>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row>
    <row r="907" spans="1:41" ht="12.75" customHeight="1">
      <c r="A907" s="3"/>
      <c r="B907" s="146"/>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row>
    <row r="908" spans="1:41" ht="12.75" customHeight="1">
      <c r="A908" s="3"/>
      <c r="B908" s="146"/>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row>
    <row r="909" spans="1:41" ht="12.75" customHeight="1">
      <c r="A909" s="3"/>
      <c r="B909" s="146"/>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row>
    <row r="910" spans="1:41" ht="12.75" customHeight="1">
      <c r="A910" s="3"/>
      <c r="B910" s="146"/>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row>
    <row r="911" spans="1:41" ht="12.75" customHeight="1">
      <c r="A911" s="3"/>
      <c r="B911" s="146"/>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row>
    <row r="912" spans="1:41" ht="12.75" customHeight="1">
      <c r="A912" s="3"/>
      <c r="B912" s="146"/>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row>
    <row r="913" spans="1:41" ht="12.75" customHeight="1">
      <c r="A913" s="3"/>
      <c r="B913" s="146"/>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row>
    <row r="914" spans="1:41" ht="12.75" customHeight="1">
      <c r="A914" s="3"/>
      <c r="B914" s="146"/>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row>
    <row r="915" spans="1:41" ht="12.75" customHeight="1">
      <c r="A915" s="3"/>
      <c r="B915" s="146"/>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row>
    <row r="916" spans="1:41" ht="12.75" customHeight="1">
      <c r="A916" s="3"/>
      <c r="B916" s="146"/>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row>
    <row r="917" spans="1:41" ht="12.75" customHeight="1">
      <c r="A917" s="3"/>
      <c r="B917" s="146"/>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row>
    <row r="918" spans="1:41" ht="12.75" customHeight="1">
      <c r="A918" s="3"/>
      <c r="B918" s="146"/>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row>
    <row r="919" spans="1:41" ht="12.75" customHeight="1">
      <c r="A919" s="3"/>
      <c r="B919" s="146"/>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row>
    <row r="920" spans="1:41" ht="12.75" customHeight="1">
      <c r="A920" s="3"/>
      <c r="B920" s="146"/>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row>
    <row r="921" spans="1:41" ht="12.75" customHeight="1">
      <c r="A921" s="3"/>
      <c r="B921" s="146"/>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row>
    <row r="922" spans="1:41" ht="12.75" customHeight="1">
      <c r="A922" s="3"/>
      <c r="B922" s="146"/>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row>
    <row r="923" spans="1:41" ht="12.75" customHeight="1">
      <c r="A923" s="3"/>
      <c r="B923" s="146"/>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row>
    <row r="924" spans="1:41" ht="12.75" customHeight="1">
      <c r="A924" s="3"/>
      <c r="B924" s="146"/>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row>
    <row r="925" spans="1:41" ht="12.75" customHeight="1">
      <c r="A925" s="3"/>
      <c r="B925" s="146"/>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row>
    <row r="926" spans="1:41" ht="12.75" customHeight="1">
      <c r="A926" s="3"/>
      <c r="B926" s="146"/>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row>
    <row r="927" spans="1:41" ht="12.75" customHeight="1">
      <c r="A927" s="3"/>
      <c r="B927" s="146"/>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row>
    <row r="928" spans="1:41" ht="12.75" customHeight="1">
      <c r="A928" s="3"/>
      <c r="B928" s="146"/>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row>
    <row r="929" spans="1:41" ht="12.75" customHeight="1">
      <c r="A929" s="3"/>
      <c r="B929" s="146"/>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row>
    <row r="930" spans="1:41" ht="12.75" customHeight="1">
      <c r="A930" s="3"/>
      <c r="B930" s="146"/>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row>
    <row r="931" spans="1:41" ht="12.75" customHeight="1">
      <c r="A931" s="3"/>
      <c r="B931" s="146"/>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row>
    <row r="932" spans="1:41" ht="12.75" customHeight="1">
      <c r="A932" s="3"/>
      <c r="B932" s="146"/>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row>
    <row r="933" spans="1:41" ht="12.75" customHeight="1">
      <c r="A933" s="3"/>
      <c r="B933" s="146"/>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row>
    <row r="934" spans="1:41" ht="12.75" customHeight="1">
      <c r="A934" s="3"/>
      <c r="B934" s="146"/>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row>
    <row r="935" spans="1:41" ht="12.75" customHeight="1">
      <c r="A935" s="3"/>
      <c r="B935" s="146"/>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row>
    <row r="936" spans="1:41" ht="12.75" customHeight="1">
      <c r="A936" s="3"/>
      <c r="B936" s="146"/>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row>
    <row r="937" spans="1:41" ht="12.75" customHeight="1">
      <c r="A937" s="3"/>
      <c r="B937" s="146"/>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row>
    <row r="938" spans="1:41" ht="12.75" customHeight="1">
      <c r="A938" s="3"/>
      <c r="B938" s="146"/>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row>
    <row r="939" spans="1:41" ht="12.75" customHeight="1">
      <c r="A939" s="3"/>
      <c r="B939" s="146"/>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row>
    <row r="940" spans="1:41" ht="12.75" customHeight="1">
      <c r="A940" s="3"/>
      <c r="B940" s="146"/>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row>
    <row r="941" spans="1:41" ht="12.75" customHeight="1">
      <c r="A941" s="3"/>
      <c r="B941" s="146"/>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row>
    <row r="942" spans="1:41" ht="12.75" customHeight="1">
      <c r="A942" s="3"/>
      <c r="B942" s="146"/>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row>
    <row r="943" spans="1:41" ht="12.75" customHeight="1">
      <c r="A943" s="3"/>
      <c r="B943" s="146"/>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row>
    <row r="944" spans="1:41" ht="12.75" customHeight="1">
      <c r="A944" s="3"/>
      <c r="B944" s="146"/>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row>
    <row r="945" spans="1:41" ht="12.75" customHeight="1">
      <c r="A945" s="3"/>
      <c r="B945" s="146"/>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row>
    <row r="946" spans="1:41" ht="12.75" customHeight="1">
      <c r="A946" s="3"/>
      <c r="B946" s="146"/>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row>
    <row r="947" spans="1:41" ht="12.75" customHeight="1">
      <c r="A947" s="3"/>
      <c r="B947" s="146"/>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row>
    <row r="948" spans="1:41" ht="12.75" customHeight="1">
      <c r="A948" s="3"/>
      <c r="B948" s="146"/>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row>
    <row r="949" spans="1:41" ht="12.75" customHeight="1">
      <c r="A949" s="3"/>
      <c r="B949" s="146"/>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row>
    <row r="950" spans="1:41" ht="12.75" customHeight="1">
      <c r="A950" s="3"/>
      <c r="B950" s="146"/>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row>
    <row r="951" spans="1:41" ht="12.75" customHeight="1">
      <c r="A951" s="3"/>
      <c r="B951" s="146"/>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row>
    <row r="952" spans="1:41" ht="12.75" customHeight="1">
      <c r="A952" s="3"/>
      <c r="B952" s="146"/>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row>
    <row r="953" spans="1:41" ht="12.75" customHeight="1">
      <c r="A953" s="3"/>
      <c r="B953" s="146"/>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row>
    <row r="954" spans="1:41" ht="12.75" customHeight="1">
      <c r="A954" s="3"/>
      <c r="B954" s="146"/>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row>
    <row r="955" spans="1:41" ht="12.75" customHeight="1">
      <c r="A955" s="3"/>
      <c r="B955" s="146"/>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row>
    <row r="956" spans="1:41" ht="12.75" customHeight="1">
      <c r="A956" s="3"/>
      <c r="B956" s="146"/>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row>
    <row r="957" spans="1:41" ht="12.75" customHeight="1">
      <c r="A957" s="3"/>
      <c r="B957" s="146"/>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row>
    <row r="958" spans="1:41" ht="12.75" customHeight="1">
      <c r="A958" s="3"/>
      <c r="B958" s="146"/>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row>
    <row r="959" spans="1:41" ht="12.75" customHeight="1">
      <c r="A959" s="3"/>
      <c r="B959" s="146"/>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row>
    <row r="960" spans="1:41" ht="12.75" customHeight="1">
      <c r="A960" s="3"/>
      <c r="B960" s="146"/>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row>
    <row r="961" spans="1:41" ht="12.75" customHeight="1">
      <c r="A961" s="3"/>
      <c r="B961" s="146"/>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row>
    <row r="962" spans="1:41" ht="12.75" customHeight="1">
      <c r="A962" s="3"/>
      <c r="B962" s="146"/>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row>
    <row r="963" spans="1:41" ht="12.75" customHeight="1">
      <c r="A963" s="3"/>
      <c r="B963" s="146"/>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row>
    <row r="964" spans="1:41" ht="12.75" customHeight="1">
      <c r="A964" s="3"/>
      <c r="B964" s="146"/>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row>
    <row r="965" spans="1:41" ht="12.75" customHeight="1">
      <c r="A965" s="3"/>
      <c r="B965" s="146"/>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row>
    <row r="966" spans="1:41" ht="12.75" customHeight="1">
      <c r="A966" s="3"/>
      <c r="B966" s="146"/>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row>
    <row r="967" spans="1:41" ht="12.75" customHeight="1">
      <c r="A967" s="3"/>
      <c r="B967" s="146"/>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row>
    <row r="968" spans="1:41" ht="12.75" customHeight="1">
      <c r="A968" s="3"/>
      <c r="B968" s="146"/>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row>
    <row r="969" spans="1:41" ht="12.75" customHeight="1">
      <c r="A969" s="3"/>
      <c r="B969" s="146"/>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row>
    <row r="970" spans="1:41" ht="12.75" customHeight="1">
      <c r="A970" s="3"/>
      <c r="B970" s="146"/>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row>
    <row r="971" spans="1:41" ht="12.75" customHeight="1">
      <c r="A971" s="3"/>
      <c r="B971" s="146"/>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row>
    <row r="972" spans="1:41" ht="12.75" customHeight="1">
      <c r="A972" s="3"/>
      <c r="B972" s="146"/>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row>
    <row r="973" spans="1:41" ht="12.75" customHeight="1">
      <c r="A973" s="3"/>
      <c r="B973" s="146"/>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row>
    <row r="974" spans="1:41" ht="12.75" customHeight="1">
      <c r="A974" s="3"/>
      <c r="B974" s="146"/>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row>
    <row r="975" spans="1:41" ht="12.75" customHeight="1">
      <c r="A975" s="3"/>
      <c r="B975" s="146"/>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row>
    <row r="976" spans="1:41" ht="12.75" customHeight="1">
      <c r="A976" s="3"/>
      <c r="B976" s="146"/>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row>
    <row r="977" spans="1:41" ht="12.75" customHeight="1">
      <c r="A977" s="3"/>
      <c r="B977" s="146"/>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row>
    <row r="978" spans="1:41" ht="12.75" customHeight="1">
      <c r="A978" s="3"/>
      <c r="B978" s="146"/>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row>
    <row r="979" spans="1:41" ht="12.75" customHeight="1">
      <c r="A979" s="3"/>
      <c r="B979" s="146"/>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row>
    <row r="980" spans="1:41" ht="12.75" customHeight="1">
      <c r="A980" s="3"/>
      <c r="B980" s="146"/>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row>
    <row r="981" spans="1:41" ht="12.75" customHeight="1">
      <c r="A981" s="3"/>
      <c r="B981" s="146"/>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row>
    <row r="982" spans="1:41" ht="12.75" customHeight="1">
      <c r="A982" s="3"/>
      <c r="B982" s="146"/>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row>
    <row r="983" spans="1:41" ht="12.75" customHeight="1">
      <c r="A983" s="3"/>
      <c r="B983" s="146"/>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row>
    <row r="984" spans="1:41" ht="12.75" customHeight="1">
      <c r="A984" s="3"/>
      <c r="B984" s="146"/>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row>
    <row r="985" spans="1:41" ht="12.75" customHeight="1">
      <c r="A985" s="3"/>
      <c r="B985" s="146"/>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row>
    <row r="986" spans="1:41" ht="12.75" customHeight="1">
      <c r="A986" s="3"/>
      <c r="B986" s="146"/>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row>
    <row r="987" spans="1:41" ht="12.75" customHeight="1">
      <c r="A987" s="3"/>
      <c r="B987" s="146"/>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row>
    <row r="988" spans="1:41" ht="12.75" customHeight="1">
      <c r="A988" s="3"/>
      <c r="B988" s="146"/>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row>
    <row r="989" spans="1:41" ht="12.75" customHeight="1">
      <c r="A989" s="3"/>
      <c r="B989" s="146"/>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row>
    <row r="990" spans="1:41" ht="12.75" customHeight="1">
      <c r="A990" s="3"/>
      <c r="B990" s="146"/>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row>
    <row r="991" spans="1:41" ht="12.75" customHeight="1">
      <c r="A991" s="3"/>
      <c r="B991" s="146"/>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row>
    <row r="992" spans="1:41" ht="12.75" customHeight="1">
      <c r="A992" s="3"/>
      <c r="B992" s="146"/>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row>
    <row r="993" spans="1:41" ht="12.75" customHeight="1">
      <c r="A993" s="3"/>
      <c r="B993" s="146"/>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row>
    <row r="994" spans="1:41" ht="12.75" customHeight="1">
      <c r="A994" s="3"/>
      <c r="B994" s="146"/>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row>
    <row r="995" spans="1:41" ht="12.75" customHeight="1">
      <c r="A995" s="3"/>
      <c r="B995" s="146"/>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row>
    <row r="996" spans="1:41" ht="12.75" customHeight="1">
      <c r="A996" s="3"/>
      <c r="B996" s="146"/>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row>
    <row r="997" spans="1:41" ht="12.75" customHeight="1">
      <c r="A997" s="3"/>
      <c r="B997" s="146"/>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row>
    <row r="998" spans="1:41" ht="12.75" customHeight="1">
      <c r="A998" s="3"/>
      <c r="B998" s="146"/>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row>
    <row r="999" spans="1:41" ht="12.75" customHeight="1">
      <c r="A999" s="3"/>
      <c r="B999" s="146"/>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row>
    <row r="1000" spans="1:41" ht="12.75" customHeight="1">
      <c r="A1000" s="3"/>
      <c r="B1000" s="146"/>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row>
  </sheetData>
  <mergeCells count="15">
    <mergeCell ref="E51:H51"/>
    <mergeCell ref="E52:H52"/>
    <mergeCell ref="E53:H53"/>
    <mergeCell ref="C1:I2"/>
    <mergeCell ref="J1:K1"/>
    <mergeCell ref="J2:K2"/>
    <mergeCell ref="C3:I3"/>
    <mergeCell ref="J3:K3"/>
    <mergeCell ref="B5:K5"/>
    <mergeCell ref="G6:I6"/>
    <mergeCell ref="B16:B21"/>
    <mergeCell ref="B31:B41"/>
    <mergeCell ref="C44:C46"/>
    <mergeCell ref="E49:H49"/>
    <mergeCell ref="E50:H50"/>
  </mergeCells>
  <conditionalFormatting sqref="B8:B16 B22:B27">
    <cfRule type="cellIs" dxfId="847" priority="1" operator="equal">
      <formula>"Shotcrete"</formula>
    </cfRule>
    <cfRule type="cellIs" dxfId="846" priority="2" operator="equal">
      <formula>"Avances"</formula>
    </cfRule>
  </conditionalFormatting>
  <conditionalFormatting sqref="D9 D14:D26">
    <cfRule type="cellIs" dxfId="845" priority="3" operator="notEqual">
      <formula>0</formula>
    </cfRule>
  </conditionalFormatting>
  <conditionalFormatting sqref="D11">
    <cfRule type="cellIs" dxfId="844" priority="4" operator="notEqual">
      <formula>0</formula>
    </cfRule>
  </conditionalFormatting>
  <conditionalFormatting sqref="E8:E15 E17:E27">
    <cfRule type="cellIs" dxfId="843" priority="5" operator="notEqual">
      <formula>0</formula>
    </cfRule>
  </conditionalFormatting>
  <conditionalFormatting sqref="F8:F27 D10">
    <cfRule type="cellIs" dxfId="842" priority="6" operator="notEqual">
      <formula>0</formula>
    </cfRule>
  </conditionalFormatting>
  <conditionalFormatting sqref="I8:I27">
    <cfRule type="containsText" dxfId="841" priority="7" stopIfTrue="1" operator="containsText" text="FUERA DE CONTRATO">
      <formula>NOT(ISERROR(SEARCH(("FUERA DE CONTRATO"),(I8))))</formula>
    </cfRule>
  </conditionalFormatting>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B1000"/>
  <sheetViews>
    <sheetView tabSelected="1" topLeftCell="AI10" workbookViewId="0">
      <selection activeCell="AB21" sqref="AB21"/>
    </sheetView>
  </sheetViews>
  <sheetFormatPr baseColWidth="10" defaultColWidth="12.5703125" defaultRowHeight="15" customHeight="1"/>
  <cols>
    <col min="1" max="1" width="4.7109375" customWidth="1"/>
    <col min="2" max="2" width="17" customWidth="1"/>
    <col min="3" max="3" width="13.42578125" customWidth="1"/>
    <col min="4" max="4" width="39.7109375" customWidth="1"/>
    <col min="5" max="5" width="40" customWidth="1"/>
    <col min="6" max="6" width="16.7109375" hidden="1" customWidth="1"/>
    <col min="7" max="7" width="12.140625" hidden="1" customWidth="1"/>
    <col min="8" max="8" width="12.28515625" customWidth="1"/>
    <col min="9" max="9" width="11.85546875" customWidth="1"/>
    <col min="10" max="13" width="9" customWidth="1"/>
    <col min="14" max="105" width="5.85546875" customWidth="1"/>
    <col min="106" max="106" width="11.42578125" customWidth="1"/>
  </cols>
  <sheetData>
    <row r="1" spans="1:106" ht="9.75" customHeight="1">
      <c r="B1" s="1"/>
      <c r="D1" s="1"/>
      <c r="E1" s="1"/>
      <c r="F1" s="1"/>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row>
    <row r="2" spans="1:106">
      <c r="B2" s="10"/>
      <c r="C2" s="12"/>
      <c r="D2" s="1"/>
      <c r="E2" s="1"/>
      <c r="F2" s="1"/>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row>
    <row r="3" spans="1:106" ht="18.75">
      <c r="A3" s="20" t="s">
        <v>34</v>
      </c>
      <c r="B3" s="22"/>
      <c r="C3" s="23"/>
      <c r="D3" s="22"/>
      <c r="E3" s="22"/>
      <c r="F3" s="22"/>
      <c r="G3" s="23"/>
      <c r="H3" s="23"/>
      <c r="I3" s="23"/>
      <c r="J3" s="24"/>
      <c r="K3" s="24"/>
      <c r="L3" s="24"/>
      <c r="M3" s="24"/>
      <c r="N3" s="493" t="s">
        <v>42</v>
      </c>
      <c r="O3" s="339"/>
      <c r="P3" s="339"/>
      <c r="Q3" s="339"/>
      <c r="R3" s="339"/>
      <c r="S3" s="339"/>
      <c r="T3" s="339"/>
      <c r="U3" s="339"/>
      <c r="V3" s="339"/>
      <c r="W3" s="339"/>
      <c r="X3" s="339"/>
      <c r="Y3" s="339"/>
      <c r="Z3" s="339"/>
      <c r="AA3" s="339"/>
      <c r="AB3" s="339"/>
      <c r="AC3" s="339"/>
      <c r="AD3" s="339"/>
      <c r="AE3" s="339"/>
      <c r="AF3" s="339"/>
      <c r="AG3" s="339"/>
      <c r="AH3" s="339"/>
      <c r="AI3" s="339"/>
      <c r="AJ3" s="339"/>
      <c r="AK3" s="339"/>
      <c r="AL3" s="339"/>
      <c r="AM3" s="339"/>
      <c r="AN3" s="339"/>
      <c r="AO3" s="339"/>
      <c r="AP3" s="339"/>
      <c r="AQ3" s="339"/>
      <c r="AR3" s="26"/>
      <c r="AS3" s="493" t="s">
        <v>43</v>
      </c>
      <c r="AT3" s="339"/>
      <c r="AU3" s="339"/>
      <c r="AV3" s="339"/>
      <c r="AW3" s="339"/>
      <c r="AX3" s="339"/>
      <c r="AY3" s="339"/>
      <c r="AZ3" s="339"/>
      <c r="BA3" s="339"/>
      <c r="BB3" s="339"/>
      <c r="BC3" s="339"/>
      <c r="BD3" s="339"/>
      <c r="BE3" s="339"/>
      <c r="BF3" s="339"/>
      <c r="BG3" s="339"/>
      <c r="BH3" s="339"/>
      <c r="BI3" s="339"/>
      <c r="BJ3" s="339"/>
      <c r="BK3" s="339"/>
      <c r="BL3" s="339"/>
      <c r="BM3" s="339"/>
      <c r="BN3" s="339"/>
      <c r="BO3" s="339"/>
      <c r="BP3" s="339"/>
      <c r="BQ3" s="339"/>
      <c r="BR3" s="339"/>
      <c r="BS3" s="339"/>
      <c r="BT3" s="339"/>
      <c r="BU3" s="339"/>
      <c r="BV3" s="339"/>
      <c r="BW3" s="339"/>
      <c r="BX3" s="493" t="s">
        <v>45</v>
      </c>
      <c r="BY3" s="339"/>
      <c r="BZ3" s="339"/>
      <c r="CA3" s="339"/>
      <c r="CB3" s="339"/>
      <c r="CC3" s="339"/>
      <c r="CD3" s="339"/>
      <c r="CE3" s="339"/>
      <c r="CF3" s="339"/>
      <c r="CG3" s="339"/>
      <c r="CH3" s="339"/>
      <c r="CI3" s="339"/>
      <c r="CJ3" s="339"/>
      <c r="CK3" s="339"/>
      <c r="CL3" s="339"/>
      <c r="CM3" s="339"/>
      <c r="CN3" s="339"/>
      <c r="CO3" s="339"/>
      <c r="CP3" s="339"/>
      <c r="CQ3" s="339"/>
      <c r="CR3" s="339"/>
      <c r="CS3" s="339"/>
      <c r="CT3" s="339"/>
      <c r="CU3" s="339"/>
      <c r="CV3" s="339"/>
      <c r="CW3" s="339"/>
      <c r="CX3" s="339"/>
      <c r="CY3" s="339"/>
      <c r="CZ3" s="339"/>
      <c r="DA3" s="339"/>
    </row>
    <row r="4" spans="1:106">
      <c r="A4" s="23"/>
      <c r="B4" s="22"/>
      <c r="C4" s="23"/>
      <c r="D4" s="22"/>
      <c r="E4" s="22"/>
      <c r="F4" s="22"/>
      <c r="G4" s="23"/>
      <c r="H4" s="23"/>
      <c r="I4" s="23"/>
      <c r="J4" s="24"/>
      <c r="K4" s="24"/>
      <c r="L4" s="24"/>
      <c r="M4" s="24"/>
      <c r="N4" s="28" t="s">
        <v>50</v>
      </c>
      <c r="O4" s="28" t="s">
        <v>53</v>
      </c>
      <c r="P4" s="28" t="s">
        <v>54</v>
      </c>
      <c r="Q4" s="28" t="s">
        <v>55</v>
      </c>
      <c r="R4" s="28" t="s">
        <v>56</v>
      </c>
      <c r="S4" s="28" t="s">
        <v>57</v>
      </c>
      <c r="T4" s="28" t="s">
        <v>59</v>
      </c>
      <c r="U4" s="28" t="s">
        <v>50</v>
      </c>
      <c r="V4" s="28" t="s">
        <v>53</v>
      </c>
      <c r="W4" s="28" t="s">
        <v>54</v>
      </c>
      <c r="X4" s="28" t="s">
        <v>55</v>
      </c>
      <c r="Y4" s="28" t="s">
        <v>56</v>
      </c>
      <c r="Z4" s="28" t="s">
        <v>57</v>
      </c>
      <c r="AA4" s="28" t="s">
        <v>59</v>
      </c>
      <c r="AB4" s="28" t="s">
        <v>50</v>
      </c>
      <c r="AC4" s="28" t="s">
        <v>53</v>
      </c>
      <c r="AD4" s="28" t="s">
        <v>54</v>
      </c>
      <c r="AE4" s="28" t="s">
        <v>55</v>
      </c>
      <c r="AF4" s="28" t="s">
        <v>56</v>
      </c>
      <c r="AG4" s="28" t="s">
        <v>57</v>
      </c>
      <c r="AH4" s="28" t="s">
        <v>59</v>
      </c>
      <c r="AI4" s="28" t="s">
        <v>50</v>
      </c>
      <c r="AJ4" s="28" t="s">
        <v>53</v>
      </c>
      <c r="AK4" s="28" t="s">
        <v>54</v>
      </c>
      <c r="AL4" s="28" t="s">
        <v>55</v>
      </c>
      <c r="AM4" s="28" t="s">
        <v>56</v>
      </c>
      <c r="AN4" s="28" t="s">
        <v>57</v>
      </c>
      <c r="AO4" s="28" t="s">
        <v>59</v>
      </c>
      <c r="AP4" s="28" t="s">
        <v>50</v>
      </c>
      <c r="AQ4" s="28" t="s">
        <v>53</v>
      </c>
      <c r="AR4" s="28" t="s">
        <v>54</v>
      </c>
      <c r="AS4" s="28" t="s">
        <v>55</v>
      </c>
      <c r="AT4" s="28" t="s">
        <v>56</v>
      </c>
      <c r="AU4" s="28" t="s">
        <v>57</v>
      </c>
      <c r="AV4" s="28" t="s">
        <v>59</v>
      </c>
      <c r="AW4" s="28" t="s">
        <v>50</v>
      </c>
      <c r="AX4" s="28" t="s">
        <v>53</v>
      </c>
      <c r="AY4" s="28" t="s">
        <v>54</v>
      </c>
      <c r="AZ4" s="28" t="s">
        <v>55</v>
      </c>
      <c r="BA4" s="28" t="s">
        <v>56</v>
      </c>
      <c r="BB4" s="28" t="s">
        <v>57</v>
      </c>
      <c r="BC4" s="28" t="s">
        <v>59</v>
      </c>
      <c r="BD4" s="28" t="s">
        <v>50</v>
      </c>
      <c r="BE4" s="28" t="s">
        <v>53</v>
      </c>
      <c r="BF4" s="28" t="s">
        <v>54</v>
      </c>
      <c r="BG4" s="28" t="s">
        <v>55</v>
      </c>
      <c r="BH4" s="28" t="s">
        <v>56</v>
      </c>
      <c r="BI4" s="28" t="s">
        <v>54</v>
      </c>
      <c r="BJ4" s="28" t="s">
        <v>57</v>
      </c>
      <c r="BK4" s="28" t="s">
        <v>59</v>
      </c>
      <c r="BL4" s="28" t="s">
        <v>50</v>
      </c>
      <c r="BM4" s="28" t="s">
        <v>53</v>
      </c>
      <c r="BN4" s="28" t="s">
        <v>54</v>
      </c>
      <c r="BO4" s="28" t="s">
        <v>55</v>
      </c>
      <c r="BP4" s="28" t="s">
        <v>56</v>
      </c>
      <c r="BQ4" s="28" t="s">
        <v>57</v>
      </c>
      <c r="BR4" s="28" t="s">
        <v>59</v>
      </c>
      <c r="BS4" s="28" t="s">
        <v>50</v>
      </c>
      <c r="BT4" s="28" t="s">
        <v>53</v>
      </c>
      <c r="BU4" s="28" t="s">
        <v>54</v>
      </c>
      <c r="BV4" s="28" t="s">
        <v>55</v>
      </c>
      <c r="BW4" s="28" t="s">
        <v>56</v>
      </c>
      <c r="BX4" s="28" t="s">
        <v>57</v>
      </c>
      <c r="BY4" s="28" t="s">
        <v>59</v>
      </c>
      <c r="BZ4" s="28" t="s">
        <v>50</v>
      </c>
      <c r="CA4" s="28" t="s">
        <v>53</v>
      </c>
      <c r="CB4" s="28" t="s">
        <v>54</v>
      </c>
      <c r="CC4" s="28" t="s">
        <v>55</v>
      </c>
      <c r="CD4" s="28" t="s">
        <v>56</v>
      </c>
      <c r="CE4" s="28" t="s">
        <v>57</v>
      </c>
      <c r="CF4" s="28" t="s">
        <v>59</v>
      </c>
      <c r="CG4" s="28" t="s">
        <v>50</v>
      </c>
      <c r="CH4" s="28" t="s">
        <v>53</v>
      </c>
      <c r="CI4" s="28" t="s">
        <v>54</v>
      </c>
      <c r="CJ4" s="28" t="s">
        <v>55</v>
      </c>
      <c r="CK4" s="28" t="s">
        <v>56</v>
      </c>
      <c r="CL4" s="28" t="s">
        <v>57</v>
      </c>
      <c r="CM4" s="28" t="s">
        <v>59</v>
      </c>
      <c r="CN4" s="28" t="s">
        <v>50</v>
      </c>
      <c r="CO4" s="28" t="s">
        <v>53</v>
      </c>
      <c r="CP4" s="28" t="s">
        <v>54</v>
      </c>
      <c r="CQ4" s="28" t="s">
        <v>55</v>
      </c>
      <c r="CR4" s="28" t="s">
        <v>56</v>
      </c>
      <c r="CS4" s="28" t="s">
        <v>57</v>
      </c>
      <c r="CT4" s="28" t="s">
        <v>59</v>
      </c>
      <c r="CU4" s="28" t="s">
        <v>50</v>
      </c>
      <c r="CV4" s="28" t="s">
        <v>53</v>
      </c>
      <c r="CW4" s="28" t="s">
        <v>54</v>
      </c>
      <c r="CX4" s="28" t="s">
        <v>55</v>
      </c>
      <c r="CY4" s="28" t="s">
        <v>56</v>
      </c>
      <c r="CZ4" s="28" t="s">
        <v>57</v>
      </c>
      <c r="DA4" s="28" t="s">
        <v>59</v>
      </c>
    </row>
    <row r="5" spans="1:106" ht="28.5" customHeight="1">
      <c r="A5" s="35" t="s">
        <v>85</v>
      </c>
      <c r="B5" s="37" t="s">
        <v>87</v>
      </c>
      <c r="C5" s="35" t="s">
        <v>91</v>
      </c>
      <c r="D5" s="37" t="s">
        <v>92</v>
      </c>
      <c r="E5" s="37" t="s">
        <v>94</v>
      </c>
      <c r="F5" s="42" t="s">
        <v>96</v>
      </c>
      <c r="G5" s="35" t="s">
        <v>97</v>
      </c>
      <c r="H5" s="35" t="s">
        <v>98</v>
      </c>
      <c r="I5" s="35" t="s">
        <v>100</v>
      </c>
      <c r="J5" s="47" t="s">
        <v>102</v>
      </c>
      <c r="K5" s="49" t="s">
        <v>104</v>
      </c>
      <c r="L5" s="47" t="s">
        <v>96</v>
      </c>
      <c r="M5" s="47" t="s">
        <v>106</v>
      </c>
      <c r="N5" s="35">
        <v>1</v>
      </c>
      <c r="O5" s="35">
        <v>2</v>
      </c>
      <c r="P5" s="35">
        <v>3</v>
      </c>
      <c r="Q5" s="35">
        <v>4</v>
      </c>
      <c r="R5" s="35">
        <v>5</v>
      </c>
      <c r="S5" s="35">
        <v>6</v>
      </c>
      <c r="T5" s="35">
        <v>7</v>
      </c>
      <c r="U5" s="35">
        <v>8</v>
      </c>
      <c r="V5" s="35">
        <v>9</v>
      </c>
      <c r="W5" s="35">
        <v>10</v>
      </c>
      <c r="X5" s="35">
        <v>11</v>
      </c>
      <c r="Y5" s="35">
        <v>12</v>
      </c>
      <c r="Z5" s="35">
        <v>13</v>
      </c>
      <c r="AA5" s="35">
        <v>14</v>
      </c>
      <c r="AB5" s="35">
        <v>15</v>
      </c>
      <c r="AC5" s="35">
        <v>16</v>
      </c>
      <c r="AD5" s="35">
        <v>17</v>
      </c>
      <c r="AE5" s="35">
        <v>18</v>
      </c>
      <c r="AF5" s="35">
        <v>19</v>
      </c>
      <c r="AG5" s="35">
        <v>20</v>
      </c>
      <c r="AH5" s="35">
        <v>21</v>
      </c>
      <c r="AI5" s="35">
        <v>22</v>
      </c>
      <c r="AJ5" s="35">
        <v>23</v>
      </c>
      <c r="AK5" s="35">
        <v>24</v>
      </c>
      <c r="AL5" s="35">
        <v>25</v>
      </c>
      <c r="AM5" s="35">
        <v>26</v>
      </c>
      <c r="AN5" s="35">
        <v>27</v>
      </c>
      <c r="AO5" s="35">
        <v>28</v>
      </c>
      <c r="AP5" s="35">
        <v>29</v>
      </c>
      <c r="AQ5" s="35">
        <v>30</v>
      </c>
      <c r="AR5" s="35">
        <v>31</v>
      </c>
      <c r="AS5" s="35">
        <v>1</v>
      </c>
      <c r="AT5" s="35">
        <v>2</v>
      </c>
      <c r="AU5" s="35">
        <v>3</v>
      </c>
      <c r="AV5" s="35">
        <v>4</v>
      </c>
      <c r="AW5" s="35">
        <v>5</v>
      </c>
      <c r="AX5" s="35">
        <v>6</v>
      </c>
      <c r="AY5" s="35">
        <v>7</v>
      </c>
      <c r="AZ5" s="35">
        <v>8</v>
      </c>
      <c r="BA5" s="35">
        <v>9</v>
      </c>
      <c r="BB5" s="35">
        <v>10</v>
      </c>
      <c r="BC5" s="35">
        <v>11</v>
      </c>
      <c r="BD5" s="35">
        <v>12</v>
      </c>
      <c r="BE5" s="35">
        <v>13</v>
      </c>
      <c r="BF5" s="35">
        <v>14</v>
      </c>
      <c r="BG5" s="35">
        <v>15</v>
      </c>
      <c r="BH5" s="35">
        <v>16</v>
      </c>
      <c r="BI5" s="35">
        <v>17</v>
      </c>
      <c r="BJ5" s="35">
        <v>18</v>
      </c>
      <c r="BK5" s="35">
        <v>19</v>
      </c>
      <c r="BL5" s="35">
        <v>20</v>
      </c>
      <c r="BM5" s="35">
        <v>21</v>
      </c>
      <c r="BN5" s="35">
        <v>22</v>
      </c>
      <c r="BO5" s="35">
        <v>23</v>
      </c>
      <c r="BP5" s="35">
        <v>24</v>
      </c>
      <c r="BQ5" s="35">
        <v>25</v>
      </c>
      <c r="BR5" s="35">
        <v>26</v>
      </c>
      <c r="BS5" s="35">
        <v>27</v>
      </c>
      <c r="BT5" s="35">
        <v>28</v>
      </c>
      <c r="BU5" s="35">
        <v>29</v>
      </c>
      <c r="BV5" s="35">
        <v>30</v>
      </c>
      <c r="BW5" s="35">
        <v>31</v>
      </c>
      <c r="BX5" s="35">
        <v>1</v>
      </c>
      <c r="BY5" s="35">
        <v>2</v>
      </c>
      <c r="BZ5" s="35">
        <v>3</v>
      </c>
      <c r="CA5" s="35">
        <v>4</v>
      </c>
      <c r="CB5" s="35">
        <v>5</v>
      </c>
      <c r="CC5" s="35">
        <v>6</v>
      </c>
      <c r="CD5" s="35">
        <v>7</v>
      </c>
      <c r="CE5" s="35">
        <v>8</v>
      </c>
      <c r="CF5" s="35">
        <v>9</v>
      </c>
      <c r="CG5" s="35">
        <v>10</v>
      </c>
      <c r="CH5" s="35">
        <v>11</v>
      </c>
      <c r="CI5" s="35">
        <v>12</v>
      </c>
      <c r="CJ5" s="35">
        <v>13</v>
      </c>
      <c r="CK5" s="35">
        <v>14</v>
      </c>
      <c r="CL5" s="35">
        <v>15</v>
      </c>
      <c r="CM5" s="35">
        <v>16</v>
      </c>
      <c r="CN5" s="35">
        <v>17</v>
      </c>
      <c r="CO5" s="35">
        <v>18</v>
      </c>
      <c r="CP5" s="35">
        <v>19</v>
      </c>
      <c r="CQ5" s="35">
        <v>20</v>
      </c>
      <c r="CR5" s="35">
        <v>21</v>
      </c>
      <c r="CS5" s="35">
        <v>22</v>
      </c>
      <c r="CT5" s="35">
        <v>23</v>
      </c>
      <c r="CU5" s="35">
        <v>24</v>
      </c>
      <c r="CV5" s="35">
        <v>25</v>
      </c>
      <c r="CW5" s="35">
        <v>26</v>
      </c>
      <c r="CX5" s="35">
        <v>27</v>
      </c>
      <c r="CY5" s="35">
        <v>28</v>
      </c>
      <c r="CZ5" s="35">
        <v>29</v>
      </c>
      <c r="DA5" s="35">
        <v>30</v>
      </c>
      <c r="DB5" s="69"/>
    </row>
    <row r="6" spans="1:106">
      <c r="A6" s="70"/>
      <c r="B6" s="72" t="s">
        <v>63</v>
      </c>
      <c r="C6" s="74">
        <v>73261821</v>
      </c>
      <c r="D6" s="75" t="s">
        <v>138</v>
      </c>
      <c r="E6" s="74" t="s">
        <v>140</v>
      </c>
      <c r="F6" s="77" t="s">
        <v>142</v>
      </c>
      <c r="G6" s="78" t="s">
        <v>143</v>
      </c>
      <c r="H6" s="78" t="s">
        <v>144</v>
      </c>
      <c r="I6" s="79"/>
      <c r="J6" s="80" t="s">
        <v>110</v>
      </c>
      <c r="K6" s="79" t="s">
        <v>146</v>
      </c>
      <c r="L6" s="23"/>
      <c r="M6" s="23"/>
      <c r="N6" s="82"/>
      <c r="O6" s="82"/>
      <c r="P6" s="82"/>
      <c r="Q6" s="82"/>
      <c r="R6" s="82"/>
      <c r="S6" s="82"/>
      <c r="T6" s="82"/>
      <c r="U6" s="82"/>
      <c r="V6" s="82"/>
      <c r="W6" s="83" t="s">
        <v>150</v>
      </c>
      <c r="X6" s="83" t="s">
        <v>150</v>
      </c>
      <c r="Y6" s="85" t="s">
        <v>56</v>
      </c>
      <c r="Z6" s="83" t="s">
        <v>150</v>
      </c>
      <c r="AA6" s="83" t="s">
        <v>150</v>
      </c>
      <c r="AB6" s="83" t="s">
        <v>150</v>
      </c>
      <c r="AC6" s="83" t="s">
        <v>150</v>
      </c>
      <c r="AD6" s="83" t="s">
        <v>150</v>
      </c>
      <c r="AE6" s="83" t="s">
        <v>150</v>
      </c>
      <c r="AF6" s="85" t="s">
        <v>56</v>
      </c>
      <c r="AG6" s="83" t="s">
        <v>150</v>
      </c>
      <c r="AH6" s="83" t="s">
        <v>150</v>
      </c>
      <c r="AI6" s="83" t="s">
        <v>150</v>
      </c>
      <c r="AJ6" s="83" t="s">
        <v>150</v>
      </c>
      <c r="AK6" s="83" t="s">
        <v>150</v>
      </c>
      <c r="AL6" s="83" t="s">
        <v>150</v>
      </c>
      <c r="AM6" s="85" t="s">
        <v>56</v>
      </c>
      <c r="AN6" s="83" t="s">
        <v>150</v>
      </c>
      <c r="AO6" s="83" t="s">
        <v>150</v>
      </c>
      <c r="AP6" s="83" t="s">
        <v>150</v>
      </c>
      <c r="AQ6" s="83" t="s">
        <v>150</v>
      </c>
      <c r="AR6" s="83" t="s">
        <v>150</v>
      </c>
      <c r="AS6" s="83" t="s">
        <v>150</v>
      </c>
      <c r="AT6" s="85" t="s">
        <v>56</v>
      </c>
      <c r="AU6" s="83" t="s">
        <v>150</v>
      </c>
      <c r="AV6" s="83" t="s">
        <v>150</v>
      </c>
      <c r="AW6" s="83" t="s">
        <v>150</v>
      </c>
      <c r="AX6" s="83" t="s">
        <v>150</v>
      </c>
      <c r="AY6" s="83" t="s">
        <v>150</v>
      </c>
      <c r="AZ6" s="83" t="s">
        <v>150</v>
      </c>
      <c r="BA6" s="85" t="s">
        <v>56</v>
      </c>
      <c r="BB6" s="83" t="s">
        <v>150</v>
      </c>
      <c r="BC6" s="89" t="s">
        <v>164</v>
      </c>
      <c r="BD6" s="89" t="s">
        <v>164</v>
      </c>
      <c r="BE6" s="89" t="s">
        <v>164</v>
      </c>
      <c r="BF6" s="89" t="s">
        <v>164</v>
      </c>
      <c r="BG6" s="83" t="s">
        <v>150</v>
      </c>
      <c r="BH6" s="85" t="s">
        <v>56</v>
      </c>
      <c r="BI6" s="83" t="s">
        <v>150</v>
      </c>
      <c r="BJ6" s="82"/>
      <c r="BK6" s="82"/>
      <c r="BL6" s="82"/>
      <c r="BM6" s="82"/>
      <c r="BN6" s="82"/>
      <c r="BO6" s="82"/>
      <c r="BP6" s="82"/>
      <c r="BQ6" s="82"/>
      <c r="BR6" s="82"/>
      <c r="BS6" s="82"/>
      <c r="BT6" s="82"/>
      <c r="BU6" s="82"/>
      <c r="BV6" s="82"/>
      <c r="BW6" s="82"/>
      <c r="BX6" s="82"/>
      <c r="BY6" s="8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row>
    <row r="7" spans="1:106" ht="15" customHeight="1">
      <c r="B7" s="72" t="s">
        <v>63</v>
      </c>
      <c r="C7" s="98" t="s">
        <v>180</v>
      </c>
      <c r="D7" s="75" t="s">
        <v>182</v>
      </c>
      <c r="E7" s="74" t="s">
        <v>183</v>
      </c>
      <c r="F7" s="77"/>
      <c r="G7" s="78"/>
      <c r="H7" s="78" t="s">
        <v>144</v>
      </c>
      <c r="I7" s="99"/>
      <c r="J7" s="80" t="s">
        <v>110</v>
      </c>
      <c r="K7" s="79" t="s">
        <v>146</v>
      </c>
      <c r="L7" s="23"/>
      <c r="M7" s="2"/>
      <c r="N7" s="100"/>
      <c r="O7" s="100"/>
      <c r="P7" s="100"/>
      <c r="Q7" s="100"/>
      <c r="R7" s="100"/>
      <c r="S7" s="100"/>
      <c r="T7" s="100"/>
      <c r="U7" s="100"/>
      <c r="V7" s="100"/>
      <c r="W7" s="83" t="s">
        <v>150</v>
      </c>
      <c r="X7" s="83" t="s">
        <v>150</v>
      </c>
      <c r="Y7" s="85" t="s">
        <v>56</v>
      </c>
      <c r="Z7" s="83" t="s">
        <v>150</v>
      </c>
      <c r="AA7" s="83" t="s">
        <v>150</v>
      </c>
      <c r="AB7" s="83" t="s">
        <v>150</v>
      </c>
      <c r="AC7" s="83" t="s">
        <v>150</v>
      </c>
      <c r="AD7" s="83" t="s">
        <v>150</v>
      </c>
      <c r="AE7" s="83" t="s">
        <v>150</v>
      </c>
      <c r="AF7" s="85" t="s">
        <v>56</v>
      </c>
      <c r="AG7" s="83" t="s">
        <v>150</v>
      </c>
      <c r="AH7" s="83" t="s">
        <v>150</v>
      </c>
      <c r="AI7" s="83" t="s">
        <v>150</v>
      </c>
      <c r="AJ7" s="83" t="s">
        <v>150</v>
      </c>
      <c r="AK7" s="83" t="s">
        <v>150</v>
      </c>
      <c r="AL7" s="83" t="s">
        <v>150</v>
      </c>
      <c r="AM7" s="85" t="s">
        <v>56</v>
      </c>
      <c r="AN7" s="83" t="s">
        <v>150</v>
      </c>
      <c r="AO7" s="83" t="s">
        <v>150</v>
      </c>
      <c r="AP7" s="83" t="s">
        <v>150</v>
      </c>
      <c r="AQ7" s="83" t="s">
        <v>150</v>
      </c>
      <c r="AR7" s="83" t="s">
        <v>150</v>
      </c>
      <c r="AS7" s="83" t="s">
        <v>150</v>
      </c>
      <c r="AT7" s="85" t="s">
        <v>56</v>
      </c>
      <c r="AU7" s="83" t="s">
        <v>150</v>
      </c>
      <c r="AV7" s="83" t="s">
        <v>150</v>
      </c>
      <c r="AW7" s="83" t="s">
        <v>150</v>
      </c>
      <c r="AX7" s="83" t="s">
        <v>150</v>
      </c>
      <c r="AY7" s="83" t="s">
        <v>150</v>
      </c>
      <c r="AZ7" s="83" t="s">
        <v>150</v>
      </c>
      <c r="BA7" s="85" t="s">
        <v>56</v>
      </c>
      <c r="BB7" s="83" t="s">
        <v>150</v>
      </c>
      <c r="BC7" s="89" t="s">
        <v>164</v>
      </c>
      <c r="BD7" s="89" t="s">
        <v>164</v>
      </c>
      <c r="BE7" s="89" t="s">
        <v>164</v>
      </c>
      <c r="BF7" s="89" t="s">
        <v>164</v>
      </c>
      <c r="BG7" s="83" t="s">
        <v>150</v>
      </c>
      <c r="BH7" s="85" t="s">
        <v>56</v>
      </c>
      <c r="BI7" s="83" t="s">
        <v>150</v>
      </c>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c r="CK7" s="100"/>
      <c r="CL7" s="100"/>
      <c r="CM7" s="100"/>
      <c r="CN7" s="100"/>
      <c r="CO7" s="100"/>
      <c r="CP7" s="100"/>
      <c r="CQ7" s="100"/>
      <c r="CR7" s="100"/>
      <c r="CS7" s="100"/>
      <c r="CT7" s="100"/>
      <c r="CU7" s="100"/>
      <c r="CV7" s="100"/>
      <c r="CW7" s="100"/>
      <c r="CX7" s="100"/>
      <c r="CY7" s="100"/>
      <c r="CZ7" s="100"/>
      <c r="DA7" s="100"/>
    </row>
    <row r="8" spans="1:106" ht="15" customHeight="1">
      <c r="B8" s="72" t="s">
        <v>63</v>
      </c>
      <c r="C8" s="74">
        <v>75715613</v>
      </c>
      <c r="D8" s="75" t="s">
        <v>202</v>
      </c>
      <c r="E8" s="74" t="s">
        <v>140</v>
      </c>
      <c r="F8" s="74"/>
      <c r="G8" s="104"/>
      <c r="H8" s="78" t="s">
        <v>144</v>
      </c>
      <c r="I8" s="104"/>
      <c r="J8" s="80" t="s">
        <v>110</v>
      </c>
      <c r="K8" s="79" t="s">
        <v>206</v>
      </c>
      <c r="L8" s="2"/>
      <c r="M8" s="2"/>
      <c r="N8" s="2"/>
      <c r="O8" s="2"/>
      <c r="P8" s="2"/>
      <c r="Q8" s="2"/>
      <c r="R8" s="2"/>
      <c r="S8" s="2"/>
      <c r="T8" s="2"/>
      <c r="U8" s="2"/>
      <c r="V8" s="2"/>
      <c r="W8" s="83" t="s">
        <v>150</v>
      </c>
      <c r="X8" s="83" t="s">
        <v>150</v>
      </c>
      <c r="Y8" s="85" t="s">
        <v>56</v>
      </c>
      <c r="Z8" s="83" t="s">
        <v>150</v>
      </c>
      <c r="AA8" s="83" t="s">
        <v>150</v>
      </c>
      <c r="AB8" s="83" t="s">
        <v>150</v>
      </c>
      <c r="AC8" s="83" t="s">
        <v>150</v>
      </c>
      <c r="AD8" s="83" t="s">
        <v>150</v>
      </c>
      <c r="AE8" s="83" t="s">
        <v>150</v>
      </c>
      <c r="AF8" s="85" t="s">
        <v>56</v>
      </c>
      <c r="AG8" s="83" t="s">
        <v>150</v>
      </c>
      <c r="AH8" s="83" t="s">
        <v>150</v>
      </c>
      <c r="AI8" s="83" t="s">
        <v>150</v>
      </c>
      <c r="AJ8" s="83" t="s">
        <v>150</v>
      </c>
      <c r="AK8" s="83" t="s">
        <v>150</v>
      </c>
      <c r="AL8" s="83" t="s">
        <v>150</v>
      </c>
      <c r="AM8" s="85" t="s">
        <v>56</v>
      </c>
      <c r="AN8" s="83" t="s">
        <v>150</v>
      </c>
      <c r="AO8" s="83" t="s">
        <v>150</v>
      </c>
      <c r="AP8" s="83" t="s">
        <v>150</v>
      </c>
      <c r="AQ8" s="83" t="s">
        <v>150</v>
      </c>
      <c r="AR8" s="83" t="s">
        <v>150</v>
      </c>
      <c r="AS8" s="83" t="s">
        <v>150</v>
      </c>
      <c r="AT8" s="85" t="s">
        <v>56</v>
      </c>
      <c r="AU8" s="83" t="s">
        <v>150</v>
      </c>
      <c r="AV8" s="83" t="s">
        <v>150</v>
      </c>
      <c r="AW8" s="83" t="s">
        <v>150</v>
      </c>
      <c r="AX8" s="83" t="s">
        <v>150</v>
      </c>
      <c r="AY8" s="83" t="s">
        <v>150</v>
      </c>
      <c r="AZ8" s="83" t="s">
        <v>150</v>
      </c>
      <c r="BA8" s="85" t="s">
        <v>56</v>
      </c>
      <c r="BB8" s="83" t="s">
        <v>150</v>
      </c>
      <c r="BC8" s="89" t="s">
        <v>164</v>
      </c>
      <c r="BD8" s="89" t="s">
        <v>164</v>
      </c>
      <c r="BE8" s="89" t="s">
        <v>164</v>
      </c>
      <c r="BF8" s="89" t="s">
        <v>164</v>
      </c>
      <c r="BG8" s="83" t="s">
        <v>150</v>
      </c>
      <c r="BH8" s="85" t="s">
        <v>56</v>
      </c>
      <c r="BI8" s="83" t="s">
        <v>150</v>
      </c>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row>
    <row r="9" spans="1:106" ht="15" customHeight="1">
      <c r="B9" s="72" t="s">
        <v>63</v>
      </c>
      <c r="C9" s="74">
        <v>73095782</v>
      </c>
      <c r="D9" s="75" t="s">
        <v>219</v>
      </c>
      <c r="E9" s="74" t="s">
        <v>220</v>
      </c>
      <c r="F9" s="74"/>
      <c r="G9" s="104"/>
      <c r="H9" s="78" t="s">
        <v>144</v>
      </c>
      <c r="I9" s="104"/>
      <c r="J9" s="80" t="s">
        <v>110</v>
      </c>
      <c r="K9" s="79" t="s">
        <v>146</v>
      </c>
      <c r="L9" s="2"/>
      <c r="M9" s="2"/>
      <c r="N9" s="2"/>
      <c r="O9" s="2"/>
      <c r="P9" s="2"/>
      <c r="Q9" s="2"/>
      <c r="R9" s="2"/>
      <c r="S9" s="2"/>
      <c r="T9" s="2"/>
      <c r="U9" s="2"/>
      <c r="V9" s="2"/>
      <c r="W9" s="83" t="s">
        <v>150</v>
      </c>
      <c r="X9" s="83" t="s">
        <v>150</v>
      </c>
      <c r="Y9" s="85" t="s">
        <v>56</v>
      </c>
      <c r="Z9" s="83" t="s">
        <v>150</v>
      </c>
      <c r="AA9" s="83" t="s">
        <v>150</v>
      </c>
      <c r="AB9" s="83" t="s">
        <v>150</v>
      </c>
      <c r="AC9" s="83" t="s">
        <v>150</v>
      </c>
      <c r="AD9" s="83" t="s">
        <v>150</v>
      </c>
      <c r="AE9" s="83" t="s">
        <v>150</v>
      </c>
      <c r="AF9" s="85" t="s">
        <v>56</v>
      </c>
      <c r="AG9" s="83" t="s">
        <v>150</v>
      </c>
      <c r="AH9" s="83" t="s">
        <v>150</v>
      </c>
      <c r="AI9" s="83" t="s">
        <v>150</v>
      </c>
      <c r="AJ9" s="83" t="s">
        <v>150</v>
      </c>
      <c r="AK9" s="83" t="s">
        <v>150</v>
      </c>
      <c r="AL9" s="83" t="s">
        <v>150</v>
      </c>
      <c r="AM9" s="85" t="s">
        <v>56</v>
      </c>
      <c r="AN9" s="83" t="s">
        <v>150</v>
      </c>
      <c r="AO9" s="83" t="s">
        <v>150</v>
      </c>
      <c r="AP9" s="83" t="s">
        <v>150</v>
      </c>
      <c r="AQ9" s="83" t="s">
        <v>150</v>
      </c>
      <c r="AR9" s="83" t="s">
        <v>150</v>
      </c>
      <c r="AS9" s="83" t="s">
        <v>150</v>
      </c>
      <c r="AT9" s="85" t="s">
        <v>56</v>
      </c>
      <c r="AU9" s="83" t="s">
        <v>150</v>
      </c>
      <c r="AV9" s="83" t="s">
        <v>150</v>
      </c>
      <c r="AW9" s="83" t="s">
        <v>150</v>
      </c>
      <c r="AX9" s="83" t="s">
        <v>150</v>
      </c>
      <c r="AY9" s="83" t="s">
        <v>150</v>
      </c>
      <c r="AZ9" s="83" t="s">
        <v>150</v>
      </c>
      <c r="BA9" s="85" t="s">
        <v>56</v>
      </c>
      <c r="BB9" s="83" t="s">
        <v>150</v>
      </c>
      <c r="BC9" s="89" t="s">
        <v>164</v>
      </c>
      <c r="BD9" s="89" t="s">
        <v>164</v>
      </c>
      <c r="BE9" s="89" t="s">
        <v>164</v>
      </c>
      <c r="BF9" s="89" t="s">
        <v>164</v>
      </c>
      <c r="BG9" s="83" t="s">
        <v>150</v>
      </c>
      <c r="BH9" s="85" t="s">
        <v>56</v>
      </c>
      <c r="BI9" s="83" t="s">
        <v>150</v>
      </c>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row>
    <row r="10" spans="1:106" ht="15" customHeight="1">
      <c r="B10" s="72" t="s">
        <v>63</v>
      </c>
      <c r="C10" s="74">
        <v>76891111</v>
      </c>
      <c r="D10" s="75" t="s">
        <v>235</v>
      </c>
      <c r="E10" s="74" t="s">
        <v>140</v>
      </c>
      <c r="F10" s="74"/>
      <c r="G10" s="104"/>
      <c r="H10" s="78" t="s">
        <v>144</v>
      </c>
      <c r="I10" s="104"/>
      <c r="J10" s="80" t="s">
        <v>110</v>
      </c>
      <c r="K10" s="79" t="s">
        <v>146</v>
      </c>
      <c r="L10" s="2"/>
      <c r="M10" s="2"/>
      <c r="N10" s="2"/>
      <c r="O10" s="2"/>
      <c r="P10" s="2"/>
      <c r="Q10" s="2"/>
      <c r="R10" s="2"/>
      <c r="S10" s="2"/>
      <c r="T10" s="2"/>
      <c r="U10" s="2"/>
      <c r="V10" s="2"/>
      <c r="W10" s="83" t="s">
        <v>150</v>
      </c>
      <c r="X10" s="83" t="s">
        <v>150</v>
      </c>
      <c r="Y10" s="85" t="s">
        <v>56</v>
      </c>
      <c r="Z10" s="83" t="s">
        <v>150</v>
      </c>
      <c r="AA10" s="83" t="s">
        <v>150</v>
      </c>
      <c r="AB10" s="83" t="s">
        <v>150</v>
      </c>
      <c r="AC10" s="83" t="s">
        <v>150</v>
      </c>
      <c r="AD10" s="83" t="s">
        <v>150</v>
      </c>
      <c r="AE10" s="83" t="s">
        <v>150</v>
      </c>
      <c r="AF10" s="85" t="s">
        <v>56</v>
      </c>
      <c r="AG10" s="83" t="s">
        <v>150</v>
      </c>
      <c r="AH10" s="83" t="s">
        <v>150</v>
      </c>
      <c r="AI10" s="83" t="s">
        <v>150</v>
      </c>
      <c r="AJ10" s="83" t="s">
        <v>150</v>
      </c>
      <c r="AK10" s="83" t="s">
        <v>150</v>
      </c>
      <c r="AL10" s="83" t="s">
        <v>150</v>
      </c>
      <c r="AM10" s="85" t="s">
        <v>56</v>
      </c>
      <c r="AN10" s="83" t="s">
        <v>150</v>
      </c>
      <c r="AO10" s="83" t="s">
        <v>150</v>
      </c>
      <c r="AP10" s="83" t="s">
        <v>150</v>
      </c>
      <c r="AQ10" s="83" t="s">
        <v>150</v>
      </c>
      <c r="AR10" s="83" t="s">
        <v>150</v>
      </c>
      <c r="AS10" s="83" t="s">
        <v>150</v>
      </c>
      <c r="AT10" s="85" t="s">
        <v>56</v>
      </c>
      <c r="AU10" s="83" t="s">
        <v>150</v>
      </c>
      <c r="AV10" s="83" t="s">
        <v>150</v>
      </c>
      <c r="AW10" s="83" t="s">
        <v>150</v>
      </c>
      <c r="AX10" s="83" t="s">
        <v>150</v>
      </c>
      <c r="AY10" s="83" t="s">
        <v>150</v>
      </c>
      <c r="AZ10" s="83" t="s">
        <v>150</v>
      </c>
      <c r="BA10" s="85" t="s">
        <v>56</v>
      </c>
      <c r="BB10" s="83" t="s">
        <v>150</v>
      </c>
      <c r="BC10" s="89" t="s">
        <v>164</v>
      </c>
      <c r="BD10" s="89" t="s">
        <v>164</v>
      </c>
      <c r="BE10" s="89" t="s">
        <v>164</v>
      </c>
      <c r="BF10" s="89" t="s">
        <v>164</v>
      </c>
      <c r="BG10" s="83" t="s">
        <v>150</v>
      </c>
      <c r="BH10" s="85" t="s">
        <v>56</v>
      </c>
      <c r="BI10" s="83" t="s">
        <v>150</v>
      </c>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row>
    <row r="11" spans="1:106" ht="15" customHeight="1">
      <c r="B11" s="72" t="s">
        <v>63</v>
      </c>
      <c r="C11" s="74">
        <v>74562849</v>
      </c>
      <c r="D11" s="75" t="s">
        <v>249</v>
      </c>
      <c r="E11" s="74" t="s">
        <v>183</v>
      </c>
      <c r="F11" s="74"/>
      <c r="G11" s="104"/>
      <c r="H11" s="78" t="s">
        <v>144</v>
      </c>
      <c r="I11" s="104"/>
      <c r="J11" s="80" t="s">
        <v>110</v>
      </c>
      <c r="K11" s="79" t="s">
        <v>146</v>
      </c>
      <c r="L11" s="2"/>
      <c r="M11" s="2"/>
      <c r="N11" s="2"/>
      <c r="O11" s="2"/>
      <c r="P11" s="2"/>
      <c r="Q11" s="2"/>
      <c r="R11" s="2"/>
      <c r="S11" s="2"/>
      <c r="T11" s="2"/>
      <c r="U11" s="2"/>
      <c r="V11" s="2"/>
      <c r="W11" s="83" t="s">
        <v>150</v>
      </c>
      <c r="X11" s="83" t="s">
        <v>150</v>
      </c>
      <c r="Y11" s="85" t="s">
        <v>56</v>
      </c>
      <c r="Z11" s="83" t="s">
        <v>150</v>
      </c>
      <c r="AA11" s="83" t="s">
        <v>150</v>
      </c>
      <c r="AB11" s="83" t="s">
        <v>150</v>
      </c>
      <c r="AC11" s="83" t="s">
        <v>150</v>
      </c>
      <c r="AD11" s="83" t="s">
        <v>150</v>
      </c>
      <c r="AE11" s="83" t="s">
        <v>150</v>
      </c>
      <c r="AF11" s="85" t="s">
        <v>56</v>
      </c>
      <c r="AG11" s="83" t="s">
        <v>150</v>
      </c>
      <c r="AH11" s="83" t="s">
        <v>150</v>
      </c>
      <c r="AI11" s="83" t="s">
        <v>150</v>
      </c>
      <c r="AJ11" s="83" t="s">
        <v>150</v>
      </c>
      <c r="AK11" s="83" t="s">
        <v>150</v>
      </c>
      <c r="AL11" s="83" t="s">
        <v>150</v>
      </c>
      <c r="AM11" s="85" t="s">
        <v>56</v>
      </c>
      <c r="AN11" s="83" t="s">
        <v>150</v>
      </c>
      <c r="AO11" s="83" t="s">
        <v>150</v>
      </c>
      <c r="AP11" s="83" t="s">
        <v>150</v>
      </c>
      <c r="AQ11" s="83" t="s">
        <v>150</v>
      </c>
      <c r="AR11" s="83" t="s">
        <v>150</v>
      </c>
      <c r="AS11" s="83" t="s">
        <v>150</v>
      </c>
      <c r="AT11" s="85" t="s">
        <v>56</v>
      </c>
      <c r="AU11" s="83" t="s">
        <v>150</v>
      </c>
      <c r="AV11" s="83" t="s">
        <v>150</v>
      </c>
      <c r="AW11" s="83" t="s">
        <v>150</v>
      </c>
      <c r="AX11" s="83" t="s">
        <v>150</v>
      </c>
      <c r="AY11" s="83" t="s">
        <v>150</v>
      </c>
      <c r="AZ11" s="83" t="s">
        <v>150</v>
      </c>
      <c r="BA11" s="85" t="s">
        <v>56</v>
      </c>
      <c r="BB11" s="83" t="s">
        <v>150</v>
      </c>
      <c r="BC11" s="89" t="s">
        <v>164</v>
      </c>
      <c r="BD11" s="89" t="s">
        <v>164</v>
      </c>
      <c r="BE11" s="89" t="s">
        <v>164</v>
      </c>
      <c r="BF11" s="89" t="s">
        <v>164</v>
      </c>
      <c r="BG11" s="83" t="s">
        <v>150</v>
      </c>
      <c r="BH11" s="85" t="s">
        <v>56</v>
      </c>
      <c r="BI11" s="83" t="s">
        <v>150</v>
      </c>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row>
    <row r="12" spans="1:106" ht="15" customHeight="1">
      <c r="B12" s="72" t="s">
        <v>63</v>
      </c>
      <c r="C12" s="74">
        <v>43141186</v>
      </c>
      <c r="D12" s="75" t="s">
        <v>265</v>
      </c>
      <c r="E12" s="74" t="s">
        <v>266</v>
      </c>
      <c r="F12" s="74"/>
      <c r="G12" s="104"/>
      <c r="H12" s="78" t="s">
        <v>144</v>
      </c>
      <c r="I12" s="104"/>
      <c r="J12" s="80" t="s">
        <v>110</v>
      </c>
      <c r="K12" s="79" t="s">
        <v>146</v>
      </c>
      <c r="L12" s="2"/>
      <c r="M12" s="2"/>
      <c r="N12" s="2"/>
      <c r="O12" s="2"/>
      <c r="P12" s="2"/>
      <c r="Q12" s="2"/>
      <c r="R12" s="2"/>
      <c r="S12" s="2"/>
      <c r="T12" s="2"/>
      <c r="U12" s="2"/>
      <c r="V12" s="2"/>
      <c r="W12" s="83" t="s">
        <v>150</v>
      </c>
      <c r="X12" s="83" t="s">
        <v>150</v>
      </c>
      <c r="Y12" s="85" t="s">
        <v>56</v>
      </c>
      <c r="Z12" s="83" t="s">
        <v>150</v>
      </c>
      <c r="AA12" s="83" t="s">
        <v>150</v>
      </c>
      <c r="AB12" s="83" t="s">
        <v>150</v>
      </c>
      <c r="AC12" s="83" t="s">
        <v>150</v>
      </c>
      <c r="AD12" s="83" t="s">
        <v>150</v>
      </c>
      <c r="AE12" s="83" t="s">
        <v>150</v>
      </c>
      <c r="AF12" s="85" t="s">
        <v>56</v>
      </c>
      <c r="AG12" s="83" t="s">
        <v>150</v>
      </c>
      <c r="AH12" s="83" t="s">
        <v>150</v>
      </c>
      <c r="AI12" s="83" t="s">
        <v>150</v>
      </c>
      <c r="AJ12" s="83" t="s">
        <v>150</v>
      </c>
      <c r="AK12" s="83" t="s">
        <v>150</v>
      </c>
      <c r="AL12" s="83" t="s">
        <v>150</v>
      </c>
      <c r="AM12" s="85" t="s">
        <v>56</v>
      </c>
      <c r="AN12" s="83" t="s">
        <v>150</v>
      </c>
      <c r="AO12" s="83" t="s">
        <v>150</v>
      </c>
      <c r="AP12" s="83" t="s">
        <v>150</v>
      </c>
      <c r="AQ12" s="83" t="s">
        <v>150</v>
      </c>
      <c r="AR12" s="83" t="s">
        <v>150</v>
      </c>
      <c r="AS12" s="83" t="s">
        <v>150</v>
      </c>
      <c r="AT12" s="85" t="s">
        <v>56</v>
      </c>
      <c r="AU12" s="83" t="s">
        <v>150</v>
      </c>
      <c r="AV12" s="83" t="s">
        <v>150</v>
      </c>
      <c r="AW12" s="83" t="s">
        <v>150</v>
      </c>
      <c r="AX12" s="83" t="s">
        <v>150</v>
      </c>
      <c r="AY12" s="83" t="s">
        <v>150</v>
      </c>
      <c r="AZ12" s="83" t="s">
        <v>150</v>
      </c>
      <c r="BA12" s="85" t="s">
        <v>56</v>
      </c>
      <c r="BB12" s="83" t="s">
        <v>150</v>
      </c>
      <c r="BC12" s="89" t="s">
        <v>164</v>
      </c>
      <c r="BD12" s="89" t="s">
        <v>164</v>
      </c>
      <c r="BE12" s="89" t="s">
        <v>164</v>
      </c>
      <c r="BF12" s="89" t="s">
        <v>164</v>
      </c>
      <c r="BG12" s="83" t="s">
        <v>150</v>
      </c>
      <c r="BH12" s="85" t="s">
        <v>56</v>
      </c>
      <c r="BI12" s="83" t="s">
        <v>150</v>
      </c>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row>
    <row r="13" spans="1:106" ht="15" customHeight="1">
      <c r="B13" s="72" t="s">
        <v>63</v>
      </c>
      <c r="C13" s="74">
        <v>71831041</v>
      </c>
      <c r="D13" s="75" t="s">
        <v>288</v>
      </c>
      <c r="E13" s="74" t="s">
        <v>266</v>
      </c>
      <c r="F13" s="74"/>
      <c r="G13" s="104"/>
      <c r="H13" s="78" t="s">
        <v>144</v>
      </c>
      <c r="I13" s="104"/>
      <c r="J13" s="80" t="s">
        <v>110</v>
      </c>
      <c r="K13" s="79" t="s">
        <v>146</v>
      </c>
      <c r="L13" s="2"/>
      <c r="M13" s="2"/>
      <c r="N13" s="2"/>
      <c r="O13" s="2"/>
      <c r="P13" s="2"/>
      <c r="Q13" s="2"/>
      <c r="R13" s="2"/>
      <c r="S13" s="2"/>
      <c r="T13" s="2"/>
      <c r="U13" s="2"/>
      <c r="V13" s="2"/>
      <c r="W13" s="83" t="s">
        <v>150</v>
      </c>
      <c r="X13" s="83" t="s">
        <v>150</v>
      </c>
      <c r="Y13" s="85" t="s">
        <v>56</v>
      </c>
      <c r="Z13" s="83" t="s">
        <v>150</v>
      </c>
      <c r="AA13" s="83" t="s">
        <v>150</v>
      </c>
      <c r="AB13" s="83" t="s">
        <v>150</v>
      </c>
      <c r="AC13" s="83" t="s">
        <v>150</v>
      </c>
      <c r="AD13" s="83" t="s">
        <v>150</v>
      </c>
      <c r="AE13" s="83" t="s">
        <v>150</v>
      </c>
      <c r="AF13" s="85" t="s">
        <v>56</v>
      </c>
      <c r="AG13" s="83" t="s">
        <v>150</v>
      </c>
      <c r="AH13" s="83" t="s">
        <v>150</v>
      </c>
      <c r="AI13" s="83" t="s">
        <v>150</v>
      </c>
      <c r="AJ13" s="83" t="s">
        <v>150</v>
      </c>
      <c r="AK13" s="83" t="s">
        <v>150</v>
      </c>
      <c r="AL13" s="83" t="s">
        <v>150</v>
      </c>
      <c r="AM13" s="85" t="s">
        <v>56</v>
      </c>
      <c r="AN13" s="83" t="s">
        <v>150</v>
      </c>
      <c r="AO13" s="83" t="s">
        <v>150</v>
      </c>
      <c r="AP13" s="83" t="s">
        <v>150</v>
      </c>
      <c r="AQ13" s="83" t="s">
        <v>150</v>
      </c>
      <c r="AR13" s="83" t="s">
        <v>150</v>
      </c>
      <c r="AS13" s="83" t="s">
        <v>150</v>
      </c>
      <c r="AT13" s="85" t="s">
        <v>56</v>
      </c>
      <c r="AU13" s="83" t="s">
        <v>150</v>
      </c>
      <c r="AV13" s="83" t="s">
        <v>150</v>
      </c>
      <c r="AW13" s="83" t="s">
        <v>150</v>
      </c>
      <c r="AX13" s="83" t="s">
        <v>150</v>
      </c>
      <c r="AY13" s="83" t="s">
        <v>150</v>
      </c>
      <c r="AZ13" s="83" t="s">
        <v>150</v>
      </c>
      <c r="BA13" s="85" t="s">
        <v>56</v>
      </c>
      <c r="BB13" s="83" t="s">
        <v>150</v>
      </c>
      <c r="BC13" s="89" t="s">
        <v>164</v>
      </c>
      <c r="BD13" s="89" t="s">
        <v>164</v>
      </c>
      <c r="BE13" s="89" t="s">
        <v>164</v>
      </c>
      <c r="BF13" s="89" t="s">
        <v>164</v>
      </c>
      <c r="BG13" s="83" t="s">
        <v>150</v>
      </c>
      <c r="BH13" s="85" t="s">
        <v>56</v>
      </c>
      <c r="BI13" s="83" t="s">
        <v>150</v>
      </c>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row>
    <row r="14" spans="1:106" ht="15" customHeight="1">
      <c r="B14" s="72" t="s">
        <v>63</v>
      </c>
      <c r="C14" s="74">
        <v>21520749</v>
      </c>
      <c r="D14" s="75" t="s">
        <v>305</v>
      </c>
      <c r="E14" s="74" t="s">
        <v>306</v>
      </c>
      <c r="F14" s="74"/>
      <c r="G14" s="104"/>
      <c r="H14" s="78" t="s">
        <v>144</v>
      </c>
      <c r="I14" s="104"/>
      <c r="J14" s="80" t="s">
        <v>110</v>
      </c>
      <c r="K14" s="79" t="s">
        <v>146</v>
      </c>
      <c r="L14" s="2"/>
      <c r="M14" s="2"/>
      <c r="N14" s="2"/>
      <c r="O14" s="2"/>
      <c r="P14" s="2"/>
      <c r="Q14" s="2"/>
      <c r="R14" s="2"/>
      <c r="S14" s="2"/>
      <c r="T14" s="2"/>
      <c r="U14" s="2"/>
      <c r="V14" s="2"/>
      <c r="W14" s="83" t="s">
        <v>150</v>
      </c>
      <c r="X14" s="83" t="s">
        <v>150</v>
      </c>
      <c r="Y14" s="85" t="s">
        <v>56</v>
      </c>
      <c r="Z14" s="83" t="s">
        <v>150</v>
      </c>
      <c r="AA14" s="83" t="s">
        <v>150</v>
      </c>
      <c r="AB14" s="83" t="s">
        <v>150</v>
      </c>
      <c r="AC14" s="83" t="s">
        <v>150</v>
      </c>
      <c r="AD14" s="83" t="s">
        <v>150</v>
      </c>
      <c r="AE14" s="83" t="s">
        <v>150</v>
      </c>
      <c r="AF14" s="85" t="s">
        <v>56</v>
      </c>
      <c r="AG14" s="83" t="s">
        <v>150</v>
      </c>
      <c r="AH14" s="83" t="s">
        <v>150</v>
      </c>
      <c r="AI14" s="83" t="s">
        <v>150</v>
      </c>
      <c r="AJ14" s="83" t="s">
        <v>150</v>
      </c>
      <c r="AK14" s="83" t="s">
        <v>150</v>
      </c>
      <c r="AL14" s="83" t="s">
        <v>150</v>
      </c>
      <c r="AM14" s="85" t="s">
        <v>56</v>
      </c>
      <c r="AN14" s="83" t="s">
        <v>150</v>
      </c>
      <c r="AO14" s="83" t="s">
        <v>150</v>
      </c>
      <c r="AP14" s="83" t="s">
        <v>150</v>
      </c>
      <c r="AQ14" s="83" t="s">
        <v>150</v>
      </c>
      <c r="AR14" s="83" t="s">
        <v>150</v>
      </c>
      <c r="AS14" s="83" t="s">
        <v>150</v>
      </c>
      <c r="AT14" s="85" t="s">
        <v>56</v>
      </c>
      <c r="AU14" s="83" t="s">
        <v>150</v>
      </c>
      <c r="AV14" s="83" t="s">
        <v>150</v>
      </c>
      <c r="AW14" s="83" t="s">
        <v>150</v>
      </c>
      <c r="AX14" s="83" t="s">
        <v>150</v>
      </c>
      <c r="AY14" s="83" t="s">
        <v>150</v>
      </c>
      <c r="AZ14" s="83" t="s">
        <v>150</v>
      </c>
      <c r="BA14" s="85" t="s">
        <v>56</v>
      </c>
      <c r="BB14" s="83" t="s">
        <v>150</v>
      </c>
      <c r="BC14" s="89" t="s">
        <v>164</v>
      </c>
      <c r="BD14" s="89" t="s">
        <v>164</v>
      </c>
      <c r="BE14" s="89" t="s">
        <v>164</v>
      </c>
      <c r="BF14" s="89" t="s">
        <v>164</v>
      </c>
      <c r="BG14" s="83" t="s">
        <v>150</v>
      </c>
      <c r="BH14" s="85" t="s">
        <v>56</v>
      </c>
      <c r="BI14" s="83" t="s">
        <v>150</v>
      </c>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row>
    <row r="15" spans="1:106" ht="15" customHeight="1">
      <c r="B15" s="72" t="s">
        <v>63</v>
      </c>
      <c r="C15" s="74">
        <v>48380481</v>
      </c>
      <c r="D15" s="75" t="s">
        <v>322</v>
      </c>
      <c r="E15" s="74" t="s">
        <v>323</v>
      </c>
      <c r="F15" s="74"/>
      <c r="G15" s="104"/>
      <c r="H15" s="78" t="s">
        <v>144</v>
      </c>
      <c r="I15" s="104"/>
      <c r="J15" s="80" t="s">
        <v>110</v>
      </c>
      <c r="K15" s="79" t="s">
        <v>146</v>
      </c>
      <c r="L15" s="2"/>
      <c r="M15" s="2"/>
      <c r="N15" s="2"/>
      <c r="O15" s="2"/>
      <c r="P15" s="2"/>
      <c r="Q15" s="2"/>
      <c r="R15" s="2"/>
      <c r="S15" s="2"/>
      <c r="T15" s="2"/>
      <c r="U15" s="2"/>
      <c r="V15" s="2"/>
      <c r="W15" s="83" t="s">
        <v>150</v>
      </c>
      <c r="X15" s="83" t="s">
        <v>150</v>
      </c>
      <c r="Y15" s="85" t="s">
        <v>56</v>
      </c>
      <c r="Z15" s="83" t="s">
        <v>150</v>
      </c>
      <c r="AA15" s="83" t="s">
        <v>150</v>
      </c>
      <c r="AB15" s="83" t="s">
        <v>150</v>
      </c>
      <c r="AC15" s="83" t="s">
        <v>150</v>
      </c>
      <c r="AD15" s="83" t="s">
        <v>150</v>
      </c>
      <c r="AE15" s="83" t="s">
        <v>150</v>
      </c>
      <c r="AF15" s="85" t="s">
        <v>56</v>
      </c>
      <c r="AG15" s="83" t="s">
        <v>150</v>
      </c>
      <c r="AH15" s="83" t="s">
        <v>150</v>
      </c>
      <c r="AI15" s="83" t="s">
        <v>150</v>
      </c>
      <c r="AJ15" s="83" t="s">
        <v>150</v>
      </c>
      <c r="AK15" s="83" t="s">
        <v>150</v>
      </c>
      <c r="AL15" s="83" t="s">
        <v>150</v>
      </c>
      <c r="AM15" s="85" t="s">
        <v>56</v>
      </c>
      <c r="AN15" s="83" t="s">
        <v>150</v>
      </c>
      <c r="AO15" s="83" t="s">
        <v>150</v>
      </c>
      <c r="AP15" s="83" t="s">
        <v>150</v>
      </c>
      <c r="AQ15" s="83" t="s">
        <v>150</v>
      </c>
      <c r="AR15" s="83" t="s">
        <v>150</v>
      </c>
      <c r="AS15" s="83" t="s">
        <v>150</v>
      </c>
      <c r="AT15" s="85" t="s">
        <v>56</v>
      </c>
      <c r="AU15" s="83" t="s">
        <v>150</v>
      </c>
      <c r="AV15" s="83" t="s">
        <v>150</v>
      </c>
      <c r="AW15" s="83" t="s">
        <v>150</v>
      </c>
      <c r="AX15" s="83" t="s">
        <v>150</v>
      </c>
      <c r="AY15" s="83" t="s">
        <v>150</v>
      </c>
      <c r="AZ15" s="83" t="s">
        <v>150</v>
      </c>
      <c r="BA15" s="85" t="s">
        <v>56</v>
      </c>
      <c r="BB15" s="83" t="s">
        <v>150</v>
      </c>
      <c r="BC15" s="89" t="s">
        <v>164</v>
      </c>
      <c r="BD15" s="89" t="s">
        <v>164</v>
      </c>
      <c r="BE15" s="89" t="s">
        <v>164</v>
      </c>
      <c r="BF15" s="89" t="s">
        <v>164</v>
      </c>
      <c r="BG15" s="83" t="s">
        <v>150</v>
      </c>
      <c r="BH15" s="85" t="s">
        <v>56</v>
      </c>
      <c r="BI15" s="83" t="s">
        <v>150</v>
      </c>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row>
    <row r="16" spans="1:106" ht="15" customHeight="1">
      <c r="B16" s="72" t="s">
        <v>63</v>
      </c>
      <c r="C16" s="74">
        <v>76068227</v>
      </c>
      <c r="D16" s="75" t="s">
        <v>341</v>
      </c>
      <c r="E16" s="74" t="s">
        <v>129</v>
      </c>
      <c r="F16" s="74"/>
      <c r="G16" s="104"/>
      <c r="H16" s="78" t="s">
        <v>144</v>
      </c>
      <c r="I16" s="104"/>
      <c r="J16" s="80" t="s">
        <v>110</v>
      </c>
      <c r="K16" s="79" t="s">
        <v>146</v>
      </c>
      <c r="L16" s="2"/>
      <c r="M16" s="2"/>
      <c r="N16" s="2"/>
      <c r="O16" s="2"/>
      <c r="P16" s="2"/>
      <c r="Q16" s="2"/>
      <c r="R16" s="2"/>
      <c r="S16" s="2"/>
      <c r="T16" s="2"/>
      <c r="U16" s="2"/>
      <c r="V16" s="2"/>
      <c r="W16" s="83" t="s">
        <v>150</v>
      </c>
      <c r="X16" s="83" t="s">
        <v>150</v>
      </c>
      <c r="Y16" s="85" t="s">
        <v>56</v>
      </c>
      <c r="Z16" s="83" t="s">
        <v>150</v>
      </c>
      <c r="AA16" s="83" t="s">
        <v>150</v>
      </c>
      <c r="AB16" s="83" t="s">
        <v>150</v>
      </c>
      <c r="AC16" s="83" t="s">
        <v>150</v>
      </c>
      <c r="AD16" s="83" t="s">
        <v>150</v>
      </c>
      <c r="AE16" s="83" t="s">
        <v>150</v>
      </c>
      <c r="AF16" s="85" t="s">
        <v>56</v>
      </c>
      <c r="AG16" s="83" t="s">
        <v>150</v>
      </c>
      <c r="AH16" s="83" t="s">
        <v>150</v>
      </c>
      <c r="AI16" s="83" t="s">
        <v>150</v>
      </c>
      <c r="AJ16" s="83" t="s">
        <v>150</v>
      </c>
      <c r="AK16" s="83" t="s">
        <v>150</v>
      </c>
      <c r="AL16" s="83" t="s">
        <v>150</v>
      </c>
      <c r="AM16" s="85" t="s">
        <v>56</v>
      </c>
      <c r="AN16" s="83" t="s">
        <v>150</v>
      </c>
      <c r="AO16" s="83" t="s">
        <v>150</v>
      </c>
      <c r="AP16" s="83" t="s">
        <v>150</v>
      </c>
      <c r="AQ16" s="83" t="s">
        <v>150</v>
      </c>
      <c r="AR16" s="83" t="s">
        <v>150</v>
      </c>
      <c r="AS16" s="83" t="s">
        <v>150</v>
      </c>
      <c r="AT16" s="85" t="s">
        <v>56</v>
      </c>
      <c r="AU16" s="83" t="s">
        <v>150</v>
      </c>
      <c r="AV16" s="83" t="s">
        <v>150</v>
      </c>
      <c r="AW16" s="83" t="s">
        <v>150</v>
      </c>
      <c r="AX16" s="83" t="s">
        <v>150</v>
      </c>
      <c r="AY16" s="83" t="s">
        <v>150</v>
      </c>
      <c r="AZ16" s="83" t="s">
        <v>150</v>
      </c>
      <c r="BA16" s="85" t="s">
        <v>56</v>
      </c>
      <c r="BB16" s="83" t="s">
        <v>150</v>
      </c>
      <c r="BC16" s="89" t="s">
        <v>164</v>
      </c>
      <c r="BD16" s="89" t="s">
        <v>164</v>
      </c>
      <c r="BE16" s="89" t="s">
        <v>164</v>
      </c>
      <c r="BF16" s="89" t="s">
        <v>164</v>
      </c>
      <c r="BG16" s="83" t="s">
        <v>150</v>
      </c>
      <c r="BH16" s="85" t="s">
        <v>56</v>
      </c>
      <c r="BI16" s="83" t="s">
        <v>150</v>
      </c>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row>
    <row r="17" spans="2:105" ht="15" customHeight="1">
      <c r="B17" s="72" t="s">
        <v>63</v>
      </c>
      <c r="C17" s="74">
        <v>47665722</v>
      </c>
      <c r="D17" s="135" t="s">
        <v>357</v>
      </c>
      <c r="E17" s="74" t="s">
        <v>359</v>
      </c>
      <c r="F17" s="74"/>
      <c r="G17" s="104"/>
      <c r="H17" s="78" t="s">
        <v>144</v>
      </c>
      <c r="I17" s="104"/>
      <c r="J17" s="80" t="s">
        <v>110</v>
      </c>
      <c r="K17" s="80" t="s">
        <v>80</v>
      </c>
      <c r="L17" s="2"/>
      <c r="M17" s="2"/>
      <c r="N17" s="2"/>
      <c r="O17" s="2"/>
      <c r="P17" s="2"/>
      <c r="Q17" s="2"/>
      <c r="R17" s="2"/>
      <c r="S17" s="2"/>
      <c r="T17" s="2"/>
      <c r="U17" s="2"/>
      <c r="V17" s="2"/>
      <c r="W17" s="83" t="s">
        <v>150</v>
      </c>
      <c r="X17" s="83" t="s">
        <v>150</v>
      </c>
      <c r="Y17" s="85" t="s">
        <v>56</v>
      </c>
      <c r="Z17" s="83" t="s">
        <v>150</v>
      </c>
      <c r="AA17" s="83" t="s">
        <v>150</v>
      </c>
      <c r="AB17" s="83" t="s">
        <v>150</v>
      </c>
      <c r="AC17" s="83" t="s">
        <v>150</v>
      </c>
      <c r="AD17" s="83" t="s">
        <v>150</v>
      </c>
      <c r="AE17" s="83" t="s">
        <v>150</v>
      </c>
      <c r="AF17" s="85" t="s">
        <v>56</v>
      </c>
      <c r="AG17" s="83" t="s">
        <v>150</v>
      </c>
      <c r="AH17" s="83" t="s">
        <v>150</v>
      </c>
      <c r="AI17" s="83" t="s">
        <v>150</v>
      </c>
      <c r="AJ17" s="83" t="s">
        <v>150</v>
      </c>
      <c r="AK17" s="83" t="s">
        <v>150</v>
      </c>
      <c r="AL17" s="83" t="s">
        <v>150</v>
      </c>
      <c r="AM17" s="85" t="s">
        <v>56</v>
      </c>
      <c r="AN17" s="83" t="s">
        <v>150</v>
      </c>
      <c r="AO17" s="83" t="s">
        <v>150</v>
      </c>
      <c r="AP17" s="83" t="s">
        <v>150</v>
      </c>
      <c r="AQ17" s="83" t="s">
        <v>150</v>
      </c>
      <c r="AR17" s="83" t="s">
        <v>150</v>
      </c>
      <c r="AS17" s="83" t="s">
        <v>150</v>
      </c>
      <c r="AT17" s="85" t="s">
        <v>56</v>
      </c>
      <c r="AU17" s="83" t="s">
        <v>150</v>
      </c>
      <c r="AV17" s="83" t="s">
        <v>150</v>
      </c>
      <c r="AW17" s="83" t="s">
        <v>150</v>
      </c>
      <c r="AX17" s="83" t="s">
        <v>150</v>
      </c>
      <c r="AY17" s="83" t="s">
        <v>150</v>
      </c>
      <c r="AZ17" s="83" t="s">
        <v>150</v>
      </c>
      <c r="BA17" s="85" t="s">
        <v>56</v>
      </c>
      <c r="BB17" s="83" t="s">
        <v>150</v>
      </c>
      <c r="BC17" s="89" t="s">
        <v>164</v>
      </c>
      <c r="BD17" s="89" t="s">
        <v>164</v>
      </c>
      <c r="BE17" s="89" t="s">
        <v>164</v>
      </c>
      <c r="BF17" s="89" t="s">
        <v>164</v>
      </c>
      <c r="BG17" s="83" t="s">
        <v>150</v>
      </c>
      <c r="BH17" s="85" t="s">
        <v>56</v>
      </c>
      <c r="BI17" s="83" t="s">
        <v>150</v>
      </c>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row>
    <row r="18" spans="2:105" ht="15" customHeight="1">
      <c r="B18" s="72" t="s">
        <v>63</v>
      </c>
      <c r="C18" s="74">
        <v>41531893</v>
      </c>
      <c r="D18" s="74" t="s">
        <v>372</v>
      </c>
      <c r="E18" s="74" t="s">
        <v>373</v>
      </c>
      <c r="F18" s="74"/>
      <c r="G18" s="104"/>
      <c r="H18" s="78" t="s">
        <v>144</v>
      </c>
      <c r="I18" s="104"/>
      <c r="J18" s="80" t="s">
        <v>110</v>
      </c>
      <c r="K18" s="80" t="s">
        <v>80</v>
      </c>
      <c r="L18" s="2"/>
      <c r="M18" s="2"/>
      <c r="N18" s="2"/>
      <c r="O18" s="2"/>
      <c r="P18" s="2"/>
      <c r="Q18" s="2"/>
      <c r="R18" s="2"/>
      <c r="S18" s="2"/>
      <c r="T18" s="2"/>
      <c r="U18" s="2"/>
      <c r="V18" s="2"/>
      <c r="W18" s="83" t="s">
        <v>150</v>
      </c>
      <c r="X18" s="83" t="s">
        <v>150</v>
      </c>
      <c r="Y18" s="85" t="s">
        <v>56</v>
      </c>
      <c r="Z18" s="83" t="s">
        <v>150</v>
      </c>
      <c r="AA18" s="83" t="s">
        <v>150</v>
      </c>
      <c r="AB18" s="83" t="s">
        <v>150</v>
      </c>
      <c r="AC18" s="83" t="s">
        <v>150</v>
      </c>
      <c r="AD18" s="83" t="s">
        <v>150</v>
      </c>
      <c r="AE18" s="83" t="s">
        <v>150</v>
      </c>
      <c r="AF18" s="85" t="s">
        <v>56</v>
      </c>
      <c r="AG18" s="83" t="s">
        <v>150</v>
      </c>
      <c r="AH18" s="83" t="s">
        <v>150</v>
      </c>
      <c r="AI18" s="83" t="s">
        <v>150</v>
      </c>
      <c r="AJ18" s="83" t="s">
        <v>150</v>
      </c>
      <c r="AK18" s="83" t="s">
        <v>150</v>
      </c>
      <c r="AL18" s="83" t="s">
        <v>150</v>
      </c>
      <c r="AM18" s="85" t="s">
        <v>56</v>
      </c>
      <c r="AN18" s="83" t="s">
        <v>150</v>
      </c>
      <c r="AO18" s="83" t="s">
        <v>150</v>
      </c>
      <c r="AP18" s="83" t="s">
        <v>150</v>
      </c>
      <c r="AQ18" s="83" t="s">
        <v>150</v>
      </c>
      <c r="AR18" s="83" t="s">
        <v>150</v>
      </c>
      <c r="AS18" s="83" t="s">
        <v>150</v>
      </c>
      <c r="AT18" s="85" t="s">
        <v>56</v>
      </c>
      <c r="AU18" s="83" t="s">
        <v>150</v>
      </c>
      <c r="AV18" s="83" t="s">
        <v>150</v>
      </c>
      <c r="AW18" s="83" t="s">
        <v>150</v>
      </c>
      <c r="AX18" s="83" t="s">
        <v>150</v>
      </c>
      <c r="AY18" s="83" t="s">
        <v>150</v>
      </c>
      <c r="AZ18" s="83" t="s">
        <v>150</v>
      </c>
      <c r="BA18" s="85" t="s">
        <v>56</v>
      </c>
      <c r="BB18" s="83" t="s">
        <v>150</v>
      </c>
      <c r="BC18" s="89" t="s">
        <v>164</v>
      </c>
      <c r="BD18" s="89" t="s">
        <v>164</v>
      </c>
      <c r="BE18" s="89" t="s">
        <v>164</v>
      </c>
      <c r="BF18" s="89" t="s">
        <v>164</v>
      </c>
      <c r="BG18" s="83" t="s">
        <v>150</v>
      </c>
      <c r="BH18" s="85" t="s">
        <v>56</v>
      </c>
      <c r="BI18" s="83" t="s">
        <v>150</v>
      </c>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row>
    <row r="19" spans="2:105" ht="15" customHeight="1">
      <c r="B19" s="72" t="s">
        <v>63</v>
      </c>
      <c r="C19" s="74">
        <v>70521512</v>
      </c>
      <c r="D19" s="74" t="s">
        <v>397</v>
      </c>
      <c r="E19" s="74" t="s">
        <v>399</v>
      </c>
      <c r="F19" s="74"/>
      <c r="G19" s="104"/>
      <c r="H19" s="78" t="s">
        <v>144</v>
      </c>
      <c r="I19" s="104"/>
      <c r="J19" s="80" t="s">
        <v>110</v>
      </c>
      <c r="K19" s="80" t="s">
        <v>80</v>
      </c>
      <c r="L19" s="2"/>
      <c r="M19" s="2"/>
      <c r="N19" s="2"/>
      <c r="O19" s="2"/>
      <c r="P19" s="2"/>
      <c r="Q19" s="2"/>
      <c r="R19" s="2"/>
      <c r="S19" s="2"/>
      <c r="T19" s="2"/>
      <c r="U19" s="2"/>
      <c r="V19" s="2"/>
      <c r="W19" s="83" t="s">
        <v>150</v>
      </c>
      <c r="X19" s="83" t="s">
        <v>150</v>
      </c>
      <c r="Y19" s="85" t="s">
        <v>56</v>
      </c>
      <c r="Z19" s="83" t="s">
        <v>150</v>
      </c>
      <c r="AA19" s="83" t="s">
        <v>150</v>
      </c>
      <c r="AB19" s="83" t="s">
        <v>150</v>
      </c>
      <c r="AC19" s="83" t="s">
        <v>150</v>
      </c>
      <c r="AD19" s="83" t="s">
        <v>150</v>
      </c>
      <c r="AE19" s="83" t="s">
        <v>150</v>
      </c>
      <c r="AF19" s="85" t="s">
        <v>56</v>
      </c>
      <c r="AG19" s="83" t="s">
        <v>150</v>
      </c>
      <c r="AH19" s="83" t="s">
        <v>150</v>
      </c>
      <c r="AI19" s="83" t="s">
        <v>150</v>
      </c>
      <c r="AJ19" s="83" t="s">
        <v>150</v>
      </c>
      <c r="AK19" s="83" t="s">
        <v>150</v>
      </c>
      <c r="AL19" s="83" t="s">
        <v>150</v>
      </c>
      <c r="AM19" s="85" t="s">
        <v>56</v>
      </c>
      <c r="AN19" s="83" t="s">
        <v>150</v>
      </c>
      <c r="AO19" s="83" t="s">
        <v>150</v>
      </c>
      <c r="AP19" s="83" t="s">
        <v>150</v>
      </c>
      <c r="AQ19" s="83" t="s">
        <v>150</v>
      </c>
      <c r="AR19" s="83" t="s">
        <v>150</v>
      </c>
      <c r="AS19" s="83" t="s">
        <v>150</v>
      </c>
      <c r="AT19" s="85" t="s">
        <v>56</v>
      </c>
      <c r="AU19" s="83" t="s">
        <v>150</v>
      </c>
      <c r="AV19" s="83" t="s">
        <v>150</v>
      </c>
      <c r="AW19" s="83" t="s">
        <v>150</v>
      </c>
      <c r="AX19" s="83" t="s">
        <v>150</v>
      </c>
      <c r="AY19" s="83" t="s">
        <v>150</v>
      </c>
      <c r="AZ19" s="83" t="s">
        <v>150</v>
      </c>
      <c r="BA19" s="85" t="s">
        <v>56</v>
      </c>
      <c r="BB19" s="83" t="s">
        <v>150</v>
      </c>
      <c r="BC19" s="89" t="s">
        <v>164</v>
      </c>
      <c r="BD19" s="89" t="s">
        <v>164</v>
      </c>
      <c r="BE19" s="89" t="s">
        <v>164</v>
      </c>
      <c r="BF19" s="89" t="s">
        <v>164</v>
      </c>
      <c r="BG19" s="83" t="s">
        <v>150</v>
      </c>
      <c r="BH19" s="85" t="s">
        <v>56</v>
      </c>
      <c r="BI19" s="83" t="s">
        <v>150</v>
      </c>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row>
    <row r="20" spans="2:105" ht="15" customHeight="1">
      <c r="B20" s="1"/>
      <c r="D20" s="1"/>
      <c r="E20" s="1"/>
      <c r="F20" s="1"/>
      <c r="G20" s="2"/>
      <c r="H20" s="2"/>
      <c r="I20" s="2"/>
      <c r="J20" s="2"/>
      <c r="K20" s="2"/>
      <c r="L20" s="2"/>
      <c r="M20" s="2"/>
      <c r="N20" s="2"/>
      <c r="O20" s="2"/>
      <c r="P20" s="2"/>
      <c r="Q20" s="2"/>
      <c r="R20" s="2"/>
      <c r="S20" s="2"/>
      <c r="T20" s="2"/>
      <c r="U20" s="2"/>
      <c r="V20" s="2"/>
      <c r="W20" s="2"/>
      <c r="X20" s="8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row>
    <row r="21" spans="2:105" ht="15" customHeight="1">
      <c r="B21" s="1"/>
      <c r="D21" s="1"/>
      <c r="E21" s="1"/>
      <c r="F21" s="1"/>
      <c r="G21" s="2"/>
      <c r="H21" s="2"/>
      <c r="I21" s="2"/>
      <c r="J21" s="2"/>
      <c r="K21" s="2"/>
      <c r="L21" s="2"/>
      <c r="M21" s="2"/>
      <c r="N21" s="2"/>
      <c r="O21" s="2"/>
      <c r="P21" s="2"/>
      <c r="Q21" s="2"/>
      <c r="R21" s="2"/>
      <c r="S21" s="2"/>
      <c r="T21" s="2"/>
      <c r="U21" s="2"/>
      <c r="V21" s="2"/>
      <c r="W21" s="2"/>
      <c r="X21" s="8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row>
    <row r="22" spans="2:105" ht="15.75" customHeight="1">
      <c r="B22" s="1"/>
      <c r="D22" s="1"/>
      <c r="E22" s="1"/>
      <c r="F22" s="1"/>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row>
    <row r="23" spans="2:105" ht="15.75" customHeight="1">
      <c r="B23" s="1"/>
      <c r="D23" s="1"/>
      <c r="E23" s="1"/>
      <c r="F23" s="1"/>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row>
    <row r="24" spans="2:105" ht="15.75" customHeight="1">
      <c r="B24" s="1"/>
      <c r="D24" s="1"/>
      <c r="E24" s="1"/>
      <c r="F24" s="1"/>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row>
    <row r="25" spans="2:105" ht="15.75" customHeight="1">
      <c r="B25" s="1"/>
      <c r="D25" s="1"/>
      <c r="E25" s="1"/>
      <c r="F25" s="1"/>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row>
    <row r="26" spans="2:105" ht="15.75" customHeight="1">
      <c r="B26" s="1"/>
      <c r="D26" s="1"/>
      <c r="E26" s="1"/>
      <c r="F26" s="1"/>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row>
    <row r="27" spans="2:105" ht="15.75" customHeight="1">
      <c r="B27" s="1"/>
      <c r="D27" s="1"/>
      <c r="E27" s="1"/>
      <c r="F27" s="1"/>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row>
    <row r="28" spans="2:105" ht="15.75" customHeight="1">
      <c r="B28" s="1"/>
      <c r="D28" s="1"/>
      <c r="E28" s="1"/>
      <c r="F28" s="1"/>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row>
    <row r="29" spans="2:105" ht="15.75" customHeight="1">
      <c r="B29" s="1"/>
      <c r="D29" s="1"/>
      <c r="E29" s="1"/>
      <c r="F29" s="1"/>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row>
    <row r="30" spans="2:105" ht="15.75" customHeight="1">
      <c r="B30" s="1"/>
      <c r="D30" s="1"/>
      <c r="E30" s="1"/>
      <c r="F30" s="1"/>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row>
    <row r="31" spans="2:105" ht="15.75" customHeight="1">
      <c r="B31" s="1"/>
      <c r="D31" s="1"/>
      <c r="E31" s="1"/>
      <c r="F31" s="1"/>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row>
    <row r="32" spans="2:105" ht="15.75" customHeight="1">
      <c r="B32" s="1"/>
      <c r="D32" s="1"/>
      <c r="E32" s="1"/>
      <c r="F32" s="1"/>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row>
    <row r="33" spans="2:105" ht="15.75" customHeight="1">
      <c r="B33" s="1"/>
      <c r="D33" s="1"/>
      <c r="E33" s="1"/>
      <c r="F33" s="1"/>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row>
    <row r="34" spans="2:105" ht="15.75" customHeight="1">
      <c r="B34" s="1"/>
      <c r="D34" s="1"/>
      <c r="E34" s="1"/>
      <c r="F34" s="1"/>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row>
    <row r="35" spans="2:105" ht="15.75" customHeight="1">
      <c r="B35" s="1"/>
      <c r="D35" s="1"/>
      <c r="E35" s="1"/>
      <c r="F35" s="1"/>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row>
    <row r="36" spans="2:105" ht="15.75" customHeight="1">
      <c r="B36" s="1"/>
      <c r="D36" s="1"/>
      <c r="E36" s="1"/>
      <c r="F36" s="1"/>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row>
    <row r="37" spans="2:105" ht="15.75" customHeight="1">
      <c r="B37" s="1"/>
      <c r="D37" s="1"/>
      <c r="E37" s="1"/>
      <c r="F37" s="1"/>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row>
    <row r="38" spans="2:105" ht="15.75" customHeight="1">
      <c r="B38" s="1"/>
      <c r="D38" s="1"/>
      <c r="E38" s="1"/>
      <c r="F38" s="1"/>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row>
    <row r="39" spans="2:105" ht="15.75" customHeight="1">
      <c r="B39" s="1"/>
      <c r="D39" s="1"/>
      <c r="E39" s="1"/>
      <c r="F39" s="1"/>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row>
    <row r="40" spans="2:105" ht="15.75" customHeight="1">
      <c r="B40" s="1"/>
      <c r="D40" s="1"/>
      <c r="E40" s="1"/>
      <c r="F40" s="1"/>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row>
    <row r="41" spans="2:105" ht="15.75" customHeight="1">
      <c r="B41" s="1"/>
      <c r="D41" s="1"/>
      <c r="E41" s="1"/>
      <c r="F41" s="1"/>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row>
    <row r="42" spans="2:105" ht="15.75" customHeight="1">
      <c r="B42" s="1"/>
      <c r="D42" s="1"/>
      <c r="E42" s="1"/>
      <c r="F42" s="1"/>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row>
    <row r="43" spans="2:105" ht="15.75" customHeight="1">
      <c r="B43" s="1"/>
      <c r="D43" s="1"/>
      <c r="E43" s="1"/>
      <c r="F43" s="1"/>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row>
    <row r="44" spans="2:105" ht="15.75" customHeight="1">
      <c r="B44" s="1"/>
      <c r="D44" s="1"/>
      <c r="E44" s="1"/>
      <c r="F44" s="1"/>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row>
    <row r="45" spans="2:105" ht="15.75" customHeight="1">
      <c r="B45" s="1"/>
      <c r="D45" s="1"/>
      <c r="E45" s="1"/>
      <c r="F45" s="1"/>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row>
    <row r="46" spans="2:105" ht="15.75" customHeight="1">
      <c r="B46" s="1"/>
      <c r="D46" s="1"/>
      <c r="E46" s="1"/>
      <c r="F46" s="1"/>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row>
    <row r="47" spans="2:105" ht="15.75" customHeight="1">
      <c r="B47" s="1"/>
      <c r="D47" s="1"/>
      <c r="E47" s="1"/>
      <c r="F47" s="1"/>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row>
    <row r="48" spans="2:105" ht="15.75" customHeight="1">
      <c r="B48" s="1"/>
      <c r="D48" s="1"/>
      <c r="E48" s="1"/>
      <c r="F48" s="1"/>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row>
    <row r="49" spans="2:105" ht="15.75" customHeight="1">
      <c r="B49" s="1"/>
      <c r="D49" s="1"/>
      <c r="E49" s="1"/>
      <c r="F49" s="1"/>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row>
    <row r="50" spans="2:105" ht="15.75" customHeight="1">
      <c r="B50" s="1"/>
      <c r="D50" s="1"/>
      <c r="E50" s="1"/>
      <c r="F50" s="1"/>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row>
    <row r="51" spans="2:105" ht="15.75" customHeight="1">
      <c r="B51" s="1"/>
      <c r="D51" s="1"/>
      <c r="E51" s="1"/>
      <c r="F51" s="1"/>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row>
    <row r="52" spans="2:105" ht="15.75" customHeight="1">
      <c r="B52" s="1"/>
      <c r="D52" s="1"/>
      <c r="E52" s="1"/>
      <c r="F52" s="1"/>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row>
    <row r="53" spans="2:105" ht="15.75" customHeight="1">
      <c r="B53" s="1"/>
      <c r="D53" s="1"/>
      <c r="E53" s="1"/>
      <c r="F53" s="1"/>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row>
    <row r="54" spans="2:105" ht="15.75" customHeight="1">
      <c r="B54" s="1"/>
      <c r="D54" s="1"/>
      <c r="E54" s="1"/>
      <c r="F54" s="1"/>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row>
    <row r="55" spans="2:105" ht="15.75" customHeight="1">
      <c r="B55" s="1"/>
      <c r="D55" s="1"/>
      <c r="E55" s="1"/>
      <c r="F55" s="1"/>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row>
    <row r="56" spans="2:105" ht="15.75" customHeight="1">
      <c r="B56" s="1"/>
      <c r="D56" s="1"/>
      <c r="E56" s="1"/>
      <c r="F56" s="1"/>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row>
    <row r="57" spans="2:105" ht="15.75" customHeight="1">
      <c r="B57" s="1"/>
      <c r="D57" s="1"/>
      <c r="E57" s="1"/>
      <c r="F57" s="1"/>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row>
    <row r="58" spans="2:105" ht="15.75" customHeight="1">
      <c r="B58" s="1"/>
      <c r="D58" s="1"/>
      <c r="E58" s="1"/>
      <c r="F58" s="1"/>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row>
    <row r="59" spans="2:105" ht="15.75" customHeight="1">
      <c r="B59" s="1"/>
      <c r="D59" s="1"/>
      <c r="E59" s="1"/>
      <c r="F59" s="1"/>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row>
    <row r="60" spans="2:105" ht="15.75" customHeight="1">
      <c r="B60" s="1"/>
      <c r="D60" s="1"/>
      <c r="E60" s="1"/>
      <c r="F60" s="1"/>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row>
    <row r="61" spans="2:105" ht="15.75" customHeight="1">
      <c r="B61" s="1"/>
      <c r="D61" s="1"/>
      <c r="E61" s="1"/>
      <c r="F61" s="1"/>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row>
    <row r="62" spans="2:105" ht="15.75" customHeight="1">
      <c r="B62" s="1"/>
      <c r="D62" s="1"/>
      <c r="E62" s="1"/>
      <c r="F62" s="1"/>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row>
    <row r="63" spans="2:105" ht="15.75" customHeight="1">
      <c r="B63" s="1"/>
      <c r="D63" s="1"/>
      <c r="E63" s="1"/>
      <c r="F63" s="1"/>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row>
    <row r="64" spans="2:105" ht="15.75" customHeight="1">
      <c r="B64" s="1"/>
      <c r="D64" s="1"/>
      <c r="E64" s="1"/>
      <c r="F64" s="1"/>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row>
    <row r="65" spans="2:105" ht="15.75" customHeight="1">
      <c r="B65" s="1"/>
      <c r="D65" s="1"/>
      <c r="E65" s="1"/>
      <c r="F65" s="1"/>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row>
    <row r="66" spans="2:105" ht="15.75" customHeight="1">
      <c r="B66" s="1"/>
      <c r="D66" s="1"/>
      <c r="E66" s="1"/>
      <c r="F66" s="1"/>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row>
    <row r="67" spans="2:105" ht="15.75" customHeight="1">
      <c r="B67" s="1"/>
      <c r="D67" s="1"/>
      <c r="E67" s="1"/>
      <c r="F67" s="1"/>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row>
    <row r="68" spans="2:105" ht="15.75" customHeight="1">
      <c r="B68" s="1"/>
      <c r="D68" s="1"/>
      <c r="E68" s="1"/>
      <c r="F68" s="1"/>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row>
    <row r="69" spans="2:105" ht="15.75" customHeight="1">
      <c r="B69" s="1"/>
      <c r="D69" s="1"/>
      <c r="E69" s="1"/>
      <c r="F69" s="1"/>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row>
    <row r="70" spans="2:105" ht="15.75" customHeight="1">
      <c r="B70" s="1"/>
      <c r="D70" s="1"/>
      <c r="E70" s="1"/>
      <c r="F70" s="1"/>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row>
    <row r="71" spans="2:105" ht="15.75" customHeight="1">
      <c r="B71" s="1"/>
      <c r="D71" s="1"/>
      <c r="E71" s="1"/>
      <c r="F71" s="1"/>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row>
    <row r="72" spans="2:105" ht="15.75" customHeight="1">
      <c r="B72" s="1"/>
      <c r="D72" s="1"/>
      <c r="E72" s="1"/>
      <c r="F72" s="1"/>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row>
    <row r="73" spans="2:105" ht="15.75" customHeight="1">
      <c r="B73" s="1"/>
      <c r="D73" s="1"/>
      <c r="E73" s="1"/>
      <c r="F73" s="1"/>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row>
    <row r="74" spans="2:105" ht="15.75" customHeight="1">
      <c r="B74" s="1"/>
      <c r="D74" s="1"/>
      <c r="E74" s="1"/>
      <c r="F74" s="1"/>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row>
    <row r="75" spans="2:105" ht="15.75" customHeight="1">
      <c r="B75" s="1"/>
      <c r="D75" s="1"/>
      <c r="E75" s="1"/>
      <c r="F75" s="1"/>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row>
    <row r="76" spans="2:105" ht="15.75" customHeight="1">
      <c r="B76" s="1"/>
      <c r="D76" s="1"/>
      <c r="E76" s="1"/>
      <c r="F76" s="1"/>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row>
    <row r="77" spans="2:105" ht="15.75" customHeight="1">
      <c r="B77" s="1"/>
      <c r="D77" s="1"/>
      <c r="E77" s="1"/>
      <c r="F77" s="1"/>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row>
    <row r="78" spans="2:105" ht="15.75" customHeight="1">
      <c r="B78" s="1"/>
      <c r="D78" s="1"/>
      <c r="E78" s="1"/>
      <c r="F78" s="1"/>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row>
    <row r="79" spans="2:105" ht="15.75" customHeight="1">
      <c r="B79" s="1"/>
      <c r="D79" s="1"/>
      <c r="E79" s="1"/>
      <c r="F79" s="1"/>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row>
    <row r="80" spans="2:105" ht="15.75" customHeight="1">
      <c r="B80" s="1"/>
      <c r="D80" s="1"/>
      <c r="E80" s="1"/>
      <c r="F80" s="1"/>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row>
    <row r="81" spans="2:105" ht="15.75" customHeight="1">
      <c r="B81" s="1"/>
      <c r="D81" s="1"/>
      <c r="E81" s="1"/>
      <c r="F81" s="1"/>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row>
    <row r="82" spans="2:105" ht="15.75" customHeight="1">
      <c r="B82" s="1"/>
      <c r="D82" s="1"/>
      <c r="E82" s="1"/>
      <c r="F82" s="1"/>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row>
    <row r="83" spans="2:105" ht="15.75" customHeight="1">
      <c r="B83" s="1"/>
      <c r="D83" s="1"/>
      <c r="E83" s="1"/>
      <c r="F83" s="1"/>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row>
    <row r="84" spans="2:105" ht="15.75" customHeight="1">
      <c r="B84" s="1"/>
      <c r="D84" s="1"/>
      <c r="E84" s="1"/>
      <c r="F84" s="1"/>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row>
    <row r="85" spans="2:105" ht="15.75" customHeight="1">
      <c r="B85" s="1"/>
      <c r="D85" s="1"/>
      <c r="E85" s="1"/>
      <c r="F85" s="1"/>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row>
    <row r="86" spans="2:105" ht="15.75" customHeight="1">
      <c r="B86" s="1"/>
      <c r="D86" s="1"/>
      <c r="E86" s="1"/>
      <c r="F86" s="1"/>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row>
    <row r="87" spans="2:105" ht="15.75" customHeight="1">
      <c r="B87" s="1"/>
      <c r="D87" s="1"/>
      <c r="E87" s="1"/>
      <c r="F87" s="1"/>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row>
    <row r="88" spans="2:105" ht="15.75" customHeight="1">
      <c r="B88" s="1"/>
      <c r="D88" s="1"/>
      <c r="E88" s="1"/>
      <c r="F88" s="1"/>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row>
    <row r="89" spans="2:105" ht="15.75" customHeight="1">
      <c r="B89" s="1"/>
      <c r="D89" s="1"/>
      <c r="E89" s="1"/>
      <c r="F89" s="1"/>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row>
    <row r="90" spans="2:105" ht="15.75" customHeight="1">
      <c r="B90" s="1"/>
      <c r="D90" s="1"/>
      <c r="E90" s="1"/>
      <c r="F90" s="1"/>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row>
    <row r="91" spans="2:105" ht="15.75" customHeight="1">
      <c r="B91" s="1"/>
      <c r="D91" s="1"/>
      <c r="E91" s="1"/>
      <c r="F91" s="1"/>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row>
    <row r="92" spans="2:105" ht="15.75" customHeight="1">
      <c r="B92" s="1"/>
      <c r="D92" s="1"/>
      <c r="E92" s="1"/>
      <c r="F92" s="1"/>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row>
    <row r="93" spans="2:105" ht="15.75" customHeight="1">
      <c r="B93" s="1"/>
      <c r="D93" s="1"/>
      <c r="E93" s="1"/>
      <c r="F93" s="1"/>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row>
    <row r="94" spans="2:105" ht="15.75" customHeight="1">
      <c r="B94" s="1"/>
      <c r="D94" s="1"/>
      <c r="E94" s="1"/>
      <c r="F94" s="1"/>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row>
    <row r="95" spans="2:105" ht="15.75" customHeight="1">
      <c r="B95" s="1"/>
      <c r="D95" s="1"/>
      <c r="E95" s="1"/>
      <c r="F95" s="1"/>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row>
    <row r="96" spans="2:105" ht="15.75" customHeight="1">
      <c r="B96" s="1"/>
      <c r="D96" s="1"/>
      <c r="E96" s="1"/>
      <c r="F96" s="1"/>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row>
    <row r="97" spans="2:105" ht="15.75" customHeight="1">
      <c r="B97" s="1"/>
      <c r="D97" s="1"/>
      <c r="E97" s="1"/>
      <c r="F97" s="1"/>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row>
    <row r="98" spans="2:105" ht="15.75" customHeight="1">
      <c r="B98" s="1"/>
      <c r="D98" s="1"/>
      <c r="E98" s="1"/>
      <c r="F98" s="1"/>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row>
    <row r="99" spans="2:105" ht="15.75" customHeight="1">
      <c r="B99" s="1"/>
      <c r="D99" s="1"/>
      <c r="E99" s="1"/>
      <c r="F99" s="1"/>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row>
    <row r="100" spans="2:105" ht="15.75" customHeight="1">
      <c r="B100" s="1"/>
      <c r="D100" s="1"/>
      <c r="E100" s="1"/>
      <c r="F100" s="1"/>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row>
    <row r="101" spans="2:105" ht="15.75" customHeight="1">
      <c r="B101" s="1"/>
      <c r="D101" s="1"/>
      <c r="E101" s="1"/>
      <c r="F101" s="1"/>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row>
    <row r="102" spans="2:105" ht="15.75" customHeight="1">
      <c r="B102" s="1"/>
      <c r="D102" s="1"/>
      <c r="E102" s="1"/>
      <c r="F102" s="1"/>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row>
    <row r="103" spans="2:105" ht="15.75" customHeight="1">
      <c r="B103" s="1"/>
      <c r="D103" s="1"/>
      <c r="E103" s="1"/>
      <c r="F103" s="1"/>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row>
    <row r="104" spans="2:105" ht="15.75" customHeight="1">
      <c r="B104" s="1"/>
      <c r="D104" s="1"/>
      <c r="E104" s="1"/>
      <c r="F104" s="1"/>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row>
    <row r="105" spans="2:105" ht="15.75" customHeight="1">
      <c r="B105" s="1"/>
      <c r="D105" s="1"/>
      <c r="E105" s="1"/>
      <c r="F105" s="1"/>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row>
    <row r="106" spans="2:105" ht="15.75" customHeight="1">
      <c r="B106" s="1"/>
      <c r="D106" s="1"/>
      <c r="E106" s="1"/>
      <c r="F106" s="1"/>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row>
    <row r="107" spans="2:105" ht="15.75" customHeight="1">
      <c r="B107" s="1"/>
      <c r="D107" s="1"/>
      <c r="E107" s="1"/>
      <c r="F107" s="1"/>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row>
    <row r="108" spans="2:105" ht="15.75" customHeight="1">
      <c r="B108" s="1"/>
      <c r="D108" s="1"/>
      <c r="E108" s="1"/>
      <c r="F108" s="1"/>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row>
    <row r="109" spans="2:105" ht="15.75" customHeight="1">
      <c r="B109" s="1"/>
      <c r="D109" s="1"/>
      <c r="E109" s="1"/>
      <c r="F109" s="1"/>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row>
    <row r="110" spans="2:105" ht="15.75" customHeight="1">
      <c r="B110" s="1"/>
      <c r="D110" s="1"/>
      <c r="E110" s="1"/>
      <c r="F110" s="1"/>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row>
    <row r="111" spans="2:105" ht="15.75" customHeight="1">
      <c r="B111" s="1"/>
      <c r="D111" s="1"/>
      <c r="E111" s="1"/>
      <c r="F111" s="1"/>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row>
    <row r="112" spans="2:105" ht="15.75" customHeight="1">
      <c r="B112" s="1"/>
      <c r="D112" s="1"/>
      <c r="E112" s="1"/>
      <c r="F112" s="1"/>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row>
    <row r="113" spans="2:105" ht="15.75" customHeight="1">
      <c r="B113" s="1"/>
      <c r="D113" s="1"/>
      <c r="E113" s="1"/>
      <c r="F113" s="1"/>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row>
    <row r="114" spans="2:105" ht="15.75" customHeight="1">
      <c r="B114" s="1"/>
      <c r="D114" s="1"/>
      <c r="E114" s="1"/>
      <c r="F114" s="1"/>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row>
    <row r="115" spans="2:105" ht="15.75" customHeight="1">
      <c r="B115" s="1"/>
      <c r="D115" s="1"/>
      <c r="E115" s="1"/>
      <c r="F115" s="1"/>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row>
    <row r="116" spans="2:105" ht="15.75" customHeight="1">
      <c r="B116" s="1"/>
      <c r="D116" s="1"/>
      <c r="E116" s="1"/>
      <c r="F116" s="1"/>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row>
    <row r="117" spans="2:105" ht="15.75" customHeight="1">
      <c r="B117" s="1"/>
      <c r="D117" s="1"/>
      <c r="E117" s="1"/>
      <c r="F117" s="1"/>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row>
    <row r="118" spans="2:105" ht="15.75" customHeight="1">
      <c r="B118" s="1"/>
      <c r="D118" s="1"/>
      <c r="E118" s="1"/>
      <c r="F118" s="1"/>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row>
    <row r="119" spans="2:105" ht="15.75" customHeight="1">
      <c r="B119" s="1"/>
      <c r="D119" s="1"/>
      <c r="E119" s="1"/>
      <c r="F119" s="1"/>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row>
    <row r="120" spans="2:105" ht="15.75" customHeight="1">
      <c r="B120" s="1"/>
      <c r="D120" s="1"/>
      <c r="E120" s="1"/>
      <c r="F120" s="1"/>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row>
    <row r="121" spans="2:105" ht="15.75" customHeight="1">
      <c r="B121" s="1"/>
      <c r="D121" s="1"/>
      <c r="E121" s="1"/>
      <c r="F121" s="1"/>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row>
    <row r="122" spans="2:105" ht="15.75" customHeight="1">
      <c r="B122" s="1"/>
      <c r="D122" s="1"/>
      <c r="E122" s="1"/>
      <c r="F122" s="1"/>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row>
    <row r="123" spans="2:105" ht="15.75" customHeight="1">
      <c r="B123" s="1"/>
      <c r="D123" s="1"/>
      <c r="E123" s="1"/>
      <c r="F123" s="1"/>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row>
    <row r="124" spans="2:105" ht="15.75" customHeight="1">
      <c r="B124" s="1"/>
      <c r="D124" s="1"/>
      <c r="E124" s="1"/>
      <c r="F124" s="1"/>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row>
    <row r="125" spans="2:105" ht="15.75" customHeight="1">
      <c r="B125" s="1"/>
      <c r="D125" s="1"/>
      <c r="E125" s="1"/>
      <c r="F125" s="1"/>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row>
    <row r="126" spans="2:105" ht="15.75" customHeight="1">
      <c r="B126" s="1"/>
      <c r="D126" s="1"/>
      <c r="E126" s="1"/>
      <c r="F126" s="1"/>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row>
    <row r="127" spans="2:105" ht="15.75" customHeight="1">
      <c r="B127" s="1"/>
      <c r="D127" s="1"/>
      <c r="E127" s="1"/>
      <c r="F127" s="1"/>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row>
    <row r="128" spans="2:105" ht="25.5" customHeight="1">
      <c r="B128" s="1"/>
      <c r="D128" s="1"/>
      <c r="E128" s="1"/>
      <c r="F128" s="1"/>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row>
    <row r="129" spans="2:105" ht="25.5" customHeight="1">
      <c r="B129" s="1"/>
      <c r="D129" s="1"/>
      <c r="E129" s="1"/>
      <c r="F129" s="1"/>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row>
    <row r="130" spans="2:105" ht="25.5" customHeight="1">
      <c r="B130" s="1"/>
      <c r="D130" s="1"/>
      <c r="E130" s="1"/>
      <c r="F130" s="1"/>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row>
    <row r="131" spans="2:105" ht="15.75" customHeight="1">
      <c r="B131" s="1"/>
      <c r="D131" s="1"/>
      <c r="E131" s="1"/>
      <c r="F131" s="1"/>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row>
    <row r="132" spans="2:105" ht="15.75" customHeight="1">
      <c r="B132" s="1"/>
      <c r="D132" s="1"/>
      <c r="E132" s="1"/>
      <c r="F132" s="1"/>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row>
    <row r="133" spans="2:105" ht="15.75" customHeight="1">
      <c r="B133" s="1"/>
      <c r="D133" s="1"/>
      <c r="E133" s="1"/>
      <c r="F133" s="1"/>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row>
    <row r="134" spans="2:105" ht="15.75" customHeight="1">
      <c r="B134" s="1"/>
      <c r="D134" s="1"/>
      <c r="E134" s="1"/>
      <c r="F134" s="1"/>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row>
    <row r="135" spans="2:105" ht="15.75" customHeight="1">
      <c r="B135" s="1"/>
      <c r="D135" s="1"/>
      <c r="E135" s="1"/>
      <c r="F135" s="1"/>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row>
    <row r="136" spans="2:105" ht="15.75" customHeight="1">
      <c r="B136" s="1"/>
      <c r="D136" s="1"/>
      <c r="E136" s="1"/>
      <c r="F136" s="1"/>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row>
    <row r="137" spans="2:105" ht="15.75" customHeight="1">
      <c r="B137" s="1"/>
      <c r="D137" s="1"/>
      <c r="E137" s="1"/>
      <c r="F137" s="1"/>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row>
    <row r="138" spans="2:105" ht="15.75" customHeight="1">
      <c r="B138" s="1"/>
      <c r="D138" s="1"/>
      <c r="E138" s="1"/>
      <c r="F138" s="1"/>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row>
    <row r="139" spans="2:105" ht="15.75" customHeight="1">
      <c r="B139" s="1"/>
      <c r="D139" s="1"/>
      <c r="E139" s="1"/>
      <c r="F139" s="1"/>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row>
    <row r="140" spans="2:105" ht="15.75" customHeight="1">
      <c r="B140" s="1"/>
      <c r="D140" s="1"/>
      <c r="E140" s="1"/>
      <c r="F140" s="1"/>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row>
    <row r="141" spans="2:105" ht="15.75" customHeight="1">
      <c r="B141" s="1"/>
      <c r="D141" s="1"/>
      <c r="E141" s="1"/>
      <c r="F141" s="1"/>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row>
    <row r="142" spans="2:105" ht="15.75" customHeight="1">
      <c r="B142" s="1"/>
      <c r="D142" s="1"/>
      <c r="E142" s="1"/>
      <c r="F142" s="1"/>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row>
    <row r="143" spans="2:105" ht="15.75" customHeight="1">
      <c r="B143" s="1"/>
      <c r="D143" s="1"/>
      <c r="E143" s="1"/>
      <c r="F143" s="1"/>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row>
    <row r="144" spans="2:105" ht="15.75" customHeight="1">
      <c r="B144" s="1"/>
      <c r="D144" s="1"/>
      <c r="E144" s="1"/>
      <c r="F144" s="1"/>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row>
    <row r="145" spans="2:105" ht="15.75" customHeight="1">
      <c r="B145" s="1"/>
      <c r="D145" s="1"/>
      <c r="E145" s="1"/>
      <c r="F145" s="1"/>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row>
    <row r="146" spans="2:105" ht="15.75" customHeight="1">
      <c r="B146" s="1"/>
      <c r="D146" s="1"/>
      <c r="E146" s="1"/>
      <c r="F146" s="1"/>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row>
    <row r="147" spans="2:105" ht="15.75" customHeight="1">
      <c r="B147" s="1"/>
      <c r="D147" s="1"/>
      <c r="E147" s="1"/>
      <c r="F147" s="1"/>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row>
    <row r="148" spans="2:105" ht="15.75" customHeight="1">
      <c r="B148" s="1"/>
      <c r="D148" s="1"/>
      <c r="E148" s="1"/>
      <c r="F148" s="1"/>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row>
    <row r="149" spans="2:105" ht="15.75" customHeight="1">
      <c r="B149" s="1"/>
      <c r="D149" s="1"/>
      <c r="E149" s="1"/>
      <c r="F149" s="1"/>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row>
    <row r="150" spans="2:105" ht="15.75" customHeight="1">
      <c r="B150" s="1"/>
      <c r="D150" s="1"/>
      <c r="E150" s="1"/>
      <c r="F150" s="1"/>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row>
    <row r="151" spans="2:105" ht="15.75" customHeight="1">
      <c r="B151" s="1"/>
      <c r="D151" s="1"/>
      <c r="E151" s="1"/>
      <c r="F151" s="1"/>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row>
    <row r="152" spans="2:105" ht="15.75" customHeight="1">
      <c r="B152" s="1"/>
      <c r="D152" s="1"/>
      <c r="E152" s="1"/>
      <c r="F152" s="1"/>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row>
    <row r="153" spans="2:105" ht="15.75" customHeight="1">
      <c r="B153" s="1"/>
      <c r="D153" s="1"/>
      <c r="E153" s="1"/>
      <c r="F153" s="1"/>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row>
    <row r="154" spans="2:105" ht="15.75" customHeight="1">
      <c r="B154" s="1"/>
      <c r="D154" s="1"/>
      <c r="E154" s="1"/>
      <c r="F154" s="1"/>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row>
    <row r="155" spans="2:105" ht="15.75" customHeight="1">
      <c r="B155" s="1"/>
      <c r="D155" s="1"/>
      <c r="E155" s="1"/>
      <c r="F155" s="1"/>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row>
    <row r="156" spans="2:105" ht="15.75" customHeight="1">
      <c r="B156" s="1"/>
      <c r="D156" s="1"/>
      <c r="E156" s="1"/>
      <c r="F156" s="1"/>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row>
    <row r="157" spans="2:105" ht="15.75" customHeight="1">
      <c r="B157" s="1"/>
      <c r="D157" s="1"/>
      <c r="E157" s="1"/>
      <c r="F157" s="1"/>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row>
    <row r="158" spans="2:105" ht="15.75" customHeight="1">
      <c r="B158" s="1"/>
      <c r="D158" s="1"/>
      <c r="E158" s="1"/>
      <c r="F158" s="1"/>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row>
    <row r="159" spans="2:105" ht="15.75" customHeight="1">
      <c r="B159" s="1"/>
      <c r="D159" s="1"/>
      <c r="E159" s="1"/>
      <c r="F159" s="1"/>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row>
    <row r="160" spans="2:105" ht="15.75" customHeight="1">
      <c r="B160" s="1"/>
      <c r="D160" s="1"/>
      <c r="E160" s="1"/>
      <c r="F160" s="1"/>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row>
    <row r="161" spans="2:105" ht="15.75" customHeight="1">
      <c r="B161" s="1"/>
      <c r="D161" s="1"/>
      <c r="E161" s="1"/>
      <c r="F161" s="1"/>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row>
    <row r="162" spans="2:105" ht="15.75" customHeight="1">
      <c r="B162" s="1"/>
      <c r="D162" s="1"/>
      <c r="E162" s="1"/>
      <c r="F162" s="1"/>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row>
    <row r="163" spans="2:105" ht="15.75" customHeight="1">
      <c r="B163" s="1"/>
      <c r="D163" s="1"/>
      <c r="E163" s="1"/>
      <c r="F163" s="1"/>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row>
    <row r="164" spans="2:105" ht="15.75" customHeight="1">
      <c r="B164" s="1"/>
      <c r="D164" s="1"/>
      <c r="E164" s="1"/>
      <c r="F164" s="1"/>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row>
    <row r="165" spans="2:105" ht="15.75" customHeight="1">
      <c r="B165" s="1"/>
      <c r="D165" s="1"/>
      <c r="E165" s="1"/>
      <c r="F165" s="1"/>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row>
    <row r="166" spans="2:105" ht="15.75" customHeight="1">
      <c r="B166" s="1"/>
      <c r="D166" s="1"/>
      <c r="E166" s="1"/>
      <c r="F166" s="1"/>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row>
    <row r="167" spans="2:105" ht="15.75" customHeight="1">
      <c r="B167" s="1"/>
      <c r="D167" s="1"/>
      <c r="E167" s="1"/>
      <c r="F167" s="1"/>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row>
    <row r="168" spans="2:105" ht="15.75" customHeight="1">
      <c r="B168" s="1"/>
      <c r="D168" s="1"/>
      <c r="E168" s="1"/>
      <c r="F168" s="1"/>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row>
    <row r="169" spans="2:105" ht="15.75" customHeight="1">
      <c r="B169" s="1"/>
      <c r="D169" s="1"/>
      <c r="E169" s="1"/>
      <c r="F169" s="1"/>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row>
    <row r="170" spans="2:105" ht="15.75" customHeight="1">
      <c r="B170" s="1"/>
      <c r="D170" s="1"/>
      <c r="E170" s="1"/>
      <c r="F170" s="1"/>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row>
    <row r="171" spans="2:105" ht="15.75" customHeight="1">
      <c r="B171" s="1"/>
      <c r="D171" s="1"/>
      <c r="E171" s="1"/>
      <c r="F171" s="1"/>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row>
    <row r="172" spans="2:105" ht="15.75" customHeight="1">
      <c r="B172" s="1"/>
      <c r="D172" s="1"/>
      <c r="E172" s="1"/>
      <c r="F172" s="1"/>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row>
    <row r="173" spans="2:105" ht="15.75" customHeight="1">
      <c r="B173" s="1"/>
      <c r="D173" s="1"/>
      <c r="E173" s="1"/>
      <c r="F173" s="1"/>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row>
    <row r="174" spans="2:105" ht="15.75" customHeight="1">
      <c r="B174" s="1"/>
      <c r="D174" s="1"/>
      <c r="E174" s="1"/>
      <c r="F174" s="1"/>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row>
    <row r="175" spans="2:105" ht="15.75" customHeight="1">
      <c r="B175" s="1"/>
      <c r="D175" s="1"/>
      <c r="E175" s="1"/>
      <c r="F175" s="1"/>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row>
    <row r="176" spans="2:105" ht="15.75" customHeight="1">
      <c r="B176" s="1"/>
      <c r="D176" s="1"/>
      <c r="E176" s="1"/>
      <c r="F176" s="1"/>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row>
    <row r="177" spans="2:105" ht="15.75" customHeight="1">
      <c r="B177" s="1"/>
      <c r="D177" s="1"/>
      <c r="E177" s="1"/>
      <c r="F177" s="1"/>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row>
    <row r="178" spans="2:105" ht="15.75" customHeight="1">
      <c r="B178" s="1"/>
      <c r="D178" s="1"/>
      <c r="E178" s="1"/>
      <c r="F178" s="1"/>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row>
    <row r="179" spans="2:105" ht="15.75" customHeight="1">
      <c r="B179" s="1"/>
      <c r="D179" s="1"/>
      <c r="E179" s="1"/>
      <c r="F179" s="1"/>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row>
    <row r="180" spans="2:105" ht="15.75" customHeight="1">
      <c r="B180" s="1"/>
      <c r="D180" s="1"/>
      <c r="E180" s="1"/>
      <c r="F180" s="1"/>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row>
    <row r="181" spans="2:105" ht="15.75" customHeight="1">
      <c r="B181" s="1"/>
      <c r="D181" s="1"/>
      <c r="E181" s="1"/>
      <c r="F181" s="1"/>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row>
    <row r="182" spans="2:105" ht="15.75" customHeight="1">
      <c r="B182" s="1"/>
      <c r="D182" s="1"/>
      <c r="E182" s="1"/>
      <c r="F182" s="1"/>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row>
    <row r="183" spans="2:105" ht="15.75" customHeight="1">
      <c r="B183" s="1"/>
      <c r="D183" s="1"/>
      <c r="E183" s="1"/>
      <c r="F183" s="1"/>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row>
    <row r="184" spans="2:105" ht="15.75" customHeight="1">
      <c r="B184" s="1"/>
      <c r="D184" s="1"/>
      <c r="E184" s="1"/>
      <c r="F184" s="1"/>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row>
    <row r="185" spans="2:105" ht="15.75" customHeight="1">
      <c r="B185" s="1"/>
      <c r="D185" s="1"/>
      <c r="E185" s="1"/>
      <c r="F185" s="1"/>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row>
    <row r="186" spans="2:105" ht="15.75" customHeight="1">
      <c r="B186" s="1"/>
      <c r="D186" s="1"/>
      <c r="E186" s="1"/>
      <c r="F186" s="1"/>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row>
    <row r="187" spans="2:105" ht="15.75" customHeight="1">
      <c r="B187" s="1"/>
      <c r="D187" s="1"/>
      <c r="E187" s="1"/>
      <c r="F187" s="1"/>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row>
    <row r="188" spans="2:105" ht="15.75" customHeight="1">
      <c r="B188" s="1"/>
      <c r="D188" s="1"/>
      <c r="E188" s="1"/>
      <c r="F188" s="1"/>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row>
    <row r="189" spans="2:105" ht="15.75" customHeight="1">
      <c r="B189" s="1"/>
      <c r="D189" s="1"/>
      <c r="E189" s="1"/>
      <c r="F189" s="1"/>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row>
    <row r="190" spans="2:105" ht="15.75" customHeight="1">
      <c r="B190" s="1"/>
      <c r="D190" s="1"/>
      <c r="E190" s="1"/>
      <c r="F190" s="1"/>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row>
    <row r="191" spans="2:105" ht="15.75" customHeight="1">
      <c r="B191" s="1"/>
      <c r="D191" s="1"/>
      <c r="E191" s="1"/>
      <c r="F191" s="1"/>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row>
    <row r="192" spans="2:105" ht="15.75" customHeight="1">
      <c r="B192" s="1"/>
      <c r="D192" s="1"/>
      <c r="E192" s="1"/>
      <c r="F192" s="1"/>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row>
    <row r="193" spans="2:105" ht="15.75" customHeight="1">
      <c r="B193" s="1"/>
      <c r="D193" s="1"/>
      <c r="E193" s="1"/>
      <c r="F193" s="1"/>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row>
    <row r="194" spans="2:105" ht="15.75" customHeight="1">
      <c r="B194" s="1"/>
      <c r="D194" s="1"/>
      <c r="E194" s="1"/>
      <c r="F194" s="1"/>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row>
    <row r="195" spans="2:105" ht="15.75" customHeight="1">
      <c r="B195" s="1"/>
      <c r="D195" s="1"/>
      <c r="E195" s="1"/>
      <c r="F195" s="1"/>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row>
    <row r="196" spans="2:105" ht="15.75" customHeight="1">
      <c r="B196" s="1"/>
      <c r="D196" s="1"/>
      <c r="E196" s="1"/>
      <c r="F196" s="1"/>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row>
    <row r="197" spans="2:105" ht="15.75" customHeight="1">
      <c r="B197" s="1"/>
      <c r="D197" s="1"/>
      <c r="E197" s="1"/>
      <c r="F197" s="1"/>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row>
    <row r="198" spans="2:105" ht="15.75" customHeight="1">
      <c r="B198" s="1"/>
      <c r="D198" s="1"/>
      <c r="E198" s="1"/>
      <c r="F198" s="1"/>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row>
    <row r="199" spans="2:105" ht="15.75" customHeight="1">
      <c r="B199" s="1"/>
      <c r="D199" s="1"/>
      <c r="E199" s="1"/>
      <c r="F199" s="1"/>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row>
    <row r="200" spans="2:105" ht="15.75" customHeight="1">
      <c r="B200" s="1"/>
      <c r="D200" s="1"/>
      <c r="E200" s="1"/>
      <c r="F200" s="1"/>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row>
    <row r="201" spans="2:105" ht="15.75" customHeight="1">
      <c r="B201" s="1"/>
      <c r="D201" s="1"/>
      <c r="E201" s="1"/>
      <c r="F201" s="1"/>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row>
    <row r="202" spans="2:105" ht="15.75" customHeight="1">
      <c r="B202" s="1"/>
      <c r="D202" s="1"/>
      <c r="E202" s="1"/>
      <c r="F202" s="1"/>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row>
    <row r="203" spans="2:105" ht="15.75" customHeight="1">
      <c r="B203" s="1"/>
      <c r="D203" s="1"/>
      <c r="E203" s="1"/>
      <c r="F203" s="1"/>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row>
    <row r="204" spans="2:105" ht="15.75" customHeight="1">
      <c r="B204" s="1"/>
      <c r="D204" s="1"/>
      <c r="E204" s="1"/>
      <c r="F204" s="1"/>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row>
    <row r="205" spans="2:105" ht="15.75" customHeight="1">
      <c r="B205" s="1"/>
      <c r="D205" s="1"/>
      <c r="E205" s="1"/>
      <c r="F205" s="1"/>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row>
    <row r="206" spans="2:105" ht="15.75" customHeight="1">
      <c r="B206" s="1"/>
      <c r="D206" s="1"/>
      <c r="E206" s="1"/>
      <c r="F206" s="1"/>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row>
    <row r="207" spans="2:105" ht="15.75" customHeight="1">
      <c r="B207" s="1"/>
      <c r="D207" s="1"/>
      <c r="E207" s="1"/>
      <c r="F207" s="1"/>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row>
    <row r="208" spans="2:105" ht="15.75" customHeight="1">
      <c r="B208" s="1"/>
      <c r="D208" s="1"/>
      <c r="E208" s="1"/>
      <c r="F208" s="1"/>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row>
    <row r="209" spans="2:105" ht="15.75" customHeight="1">
      <c r="B209" s="1"/>
      <c r="D209" s="1"/>
      <c r="E209" s="1"/>
      <c r="F209" s="1"/>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row>
    <row r="210" spans="2:105" ht="15.75" customHeight="1">
      <c r="B210" s="1"/>
      <c r="D210" s="1"/>
      <c r="E210" s="1"/>
      <c r="F210" s="1"/>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row>
    <row r="211" spans="2:105" ht="15.75" customHeight="1">
      <c r="B211" s="1"/>
      <c r="D211" s="1"/>
      <c r="E211" s="1"/>
      <c r="F211" s="1"/>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row>
    <row r="212" spans="2:105" ht="15.75" customHeight="1">
      <c r="B212" s="1"/>
      <c r="D212" s="1"/>
      <c r="E212" s="1"/>
      <c r="F212" s="1"/>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row>
    <row r="213" spans="2:105" ht="15.75" customHeight="1">
      <c r="B213" s="1"/>
      <c r="D213" s="1"/>
      <c r="E213" s="1"/>
      <c r="F213" s="1"/>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row>
    <row r="214" spans="2:105" ht="15.75" customHeight="1">
      <c r="B214" s="1"/>
      <c r="D214" s="1"/>
      <c r="E214" s="1"/>
      <c r="F214" s="1"/>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row>
    <row r="215" spans="2:105" ht="15.75" customHeight="1">
      <c r="B215" s="1"/>
      <c r="D215" s="1"/>
      <c r="E215" s="1"/>
      <c r="F215" s="1"/>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row>
    <row r="216" spans="2:105" ht="15.75" customHeight="1">
      <c r="B216" s="1"/>
      <c r="D216" s="1"/>
      <c r="E216" s="1"/>
      <c r="F216" s="1"/>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row>
    <row r="217" spans="2:105" ht="15.75" customHeight="1">
      <c r="B217" s="1"/>
      <c r="D217" s="1"/>
      <c r="E217" s="1"/>
      <c r="F217" s="1"/>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row>
    <row r="218" spans="2:105" ht="15.75" customHeight="1">
      <c r="B218" s="1"/>
      <c r="D218" s="1"/>
      <c r="E218" s="1"/>
      <c r="F218" s="1"/>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row>
    <row r="219" spans="2:105" ht="15.75" customHeight="1">
      <c r="B219" s="1"/>
      <c r="D219" s="1"/>
      <c r="E219" s="1"/>
      <c r="F219" s="1"/>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row>
    <row r="220" spans="2:105" ht="15.75" customHeight="1">
      <c r="B220" s="1"/>
      <c r="D220" s="1"/>
      <c r="E220" s="1"/>
      <c r="F220" s="1"/>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row>
    <row r="221" spans="2:105" ht="15.75" customHeight="1">
      <c r="B221" s="1"/>
      <c r="D221" s="1"/>
      <c r="E221" s="1"/>
      <c r="F221" s="1"/>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row>
    <row r="222" spans="2:105" ht="15.75" customHeight="1">
      <c r="B222" s="1"/>
      <c r="D222" s="1"/>
      <c r="E222" s="1"/>
      <c r="F222" s="1"/>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row>
    <row r="223" spans="2:105" ht="15.75" customHeight="1">
      <c r="B223" s="1"/>
      <c r="D223" s="1"/>
      <c r="E223" s="1"/>
      <c r="F223" s="1"/>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row>
    <row r="224" spans="2:105" ht="15.75" customHeight="1">
      <c r="B224" s="1"/>
      <c r="D224" s="1"/>
      <c r="E224" s="1"/>
      <c r="F224" s="1"/>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row>
    <row r="225" spans="2:105" ht="15.75" customHeight="1">
      <c r="B225" s="1"/>
      <c r="D225" s="1"/>
      <c r="E225" s="1"/>
      <c r="F225" s="1"/>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row>
    <row r="226" spans="2:105" ht="15.75" customHeight="1">
      <c r="B226" s="1"/>
      <c r="D226" s="1"/>
      <c r="E226" s="1"/>
      <c r="F226" s="1"/>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row>
    <row r="227" spans="2:105" ht="15.75" customHeight="1">
      <c r="B227" s="1"/>
      <c r="D227" s="1"/>
      <c r="E227" s="1"/>
      <c r="F227" s="1"/>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row>
    <row r="228" spans="2:105" ht="15.75" customHeight="1">
      <c r="B228" s="1"/>
      <c r="D228" s="1"/>
      <c r="E228" s="1"/>
      <c r="F228" s="1"/>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row>
    <row r="229" spans="2:105" ht="15.75" customHeight="1">
      <c r="B229" s="1"/>
      <c r="D229" s="1"/>
      <c r="E229" s="1"/>
      <c r="F229" s="1"/>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row>
    <row r="230" spans="2:105" ht="15.75" customHeight="1">
      <c r="B230" s="1"/>
      <c r="D230" s="1"/>
      <c r="E230" s="1"/>
      <c r="F230" s="1"/>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row>
    <row r="231" spans="2:105" ht="15.75" customHeight="1">
      <c r="B231" s="1"/>
      <c r="D231" s="1"/>
      <c r="E231" s="1"/>
      <c r="F231" s="1"/>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row>
    <row r="232" spans="2:105" ht="15.75" customHeight="1">
      <c r="B232" s="1"/>
      <c r="D232" s="1"/>
      <c r="E232" s="1"/>
      <c r="F232" s="1"/>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row>
    <row r="233" spans="2:105" ht="15.75" customHeight="1">
      <c r="B233" s="1"/>
      <c r="D233" s="1"/>
      <c r="E233" s="1"/>
      <c r="F233" s="1"/>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row>
    <row r="234" spans="2:105" ht="15.75" customHeight="1">
      <c r="B234" s="1"/>
      <c r="D234" s="1"/>
      <c r="E234" s="1"/>
      <c r="F234" s="1"/>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row>
    <row r="235" spans="2:105" ht="15.75" customHeight="1">
      <c r="B235" s="1"/>
      <c r="D235" s="1"/>
      <c r="E235" s="1"/>
      <c r="F235" s="1"/>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row>
    <row r="236" spans="2:105" ht="15.75" customHeight="1">
      <c r="B236" s="1"/>
      <c r="D236" s="1"/>
      <c r="E236" s="1"/>
      <c r="F236" s="1"/>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row>
    <row r="237" spans="2:105" ht="15.75" customHeight="1">
      <c r="B237" s="1"/>
      <c r="D237" s="1"/>
      <c r="E237" s="1"/>
      <c r="F237" s="1"/>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row>
    <row r="238" spans="2:105" ht="15.75" customHeight="1">
      <c r="B238" s="1"/>
      <c r="D238" s="1"/>
      <c r="E238" s="1"/>
      <c r="F238" s="1"/>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row>
    <row r="239" spans="2:105" ht="15.75" customHeight="1">
      <c r="B239" s="1"/>
      <c r="D239" s="1"/>
      <c r="E239" s="1"/>
      <c r="F239" s="1"/>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row>
    <row r="240" spans="2:105" ht="15.75" customHeight="1">
      <c r="B240" s="1"/>
      <c r="D240" s="1"/>
      <c r="E240" s="1"/>
      <c r="F240" s="1"/>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row>
    <row r="241" spans="2:105" ht="15.75" customHeight="1">
      <c r="B241" s="1"/>
      <c r="D241" s="1"/>
      <c r="E241" s="1"/>
      <c r="F241" s="1"/>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row>
    <row r="242" spans="2:105" ht="15.75" customHeight="1">
      <c r="B242" s="1"/>
      <c r="D242" s="1"/>
      <c r="E242" s="1"/>
      <c r="F242" s="1"/>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row>
    <row r="243" spans="2:105" ht="15.75" customHeight="1">
      <c r="B243" s="1"/>
      <c r="D243" s="1"/>
      <c r="E243" s="1"/>
      <c r="F243" s="1"/>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row>
    <row r="244" spans="2:105" ht="15.75" customHeight="1">
      <c r="B244" s="1"/>
      <c r="D244" s="1"/>
      <c r="E244" s="1"/>
      <c r="F244" s="1"/>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row>
    <row r="245" spans="2:105" ht="15.75" customHeight="1">
      <c r="B245" s="1"/>
      <c r="D245" s="1"/>
      <c r="E245" s="1"/>
      <c r="F245" s="1"/>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row>
    <row r="246" spans="2:105" ht="15.75" customHeight="1">
      <c r="B246" s="1"/>
      <c r="D246" s="1"/>
      <c r="E246" s="1"/>
      <c r="F246" s="1"/>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row>
    <row r="247" spans="2:105" ht="15.75" customHeight="1">
      <c r="B247" s="1"/>
      <c r="D247" s="1"/>
      <c r="E247" s="1"/>
      <c r="F247" s="1"/>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row>
    <row r="248" spans="2:105" ht="15.75" customHeight="1">
      <c r="B248" s="1"/>
      <c r="D248" s="1"/>
      <c r="E248" s="1"/>
      <c r="F248" s="1"/>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row>
    <row r="249" spans="2:105" ht="15.75" customHeight="1">
      <c r="B249" s="1"/>
      <c r="D249" s="1"/>
      <c r="E249" s="1"/>
      <c r="F249" s="1"/>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row>
    <row r="250" spans="2:105" ht="15.75" customHeight="1">
      <c r="B250" s="1"/>
      <c r="D250" s="1"/>
      <c r="E250" s="1"/>
      <c r="F250" s="1"/>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row>
    <row r="251" spans="2:105" ht="15.75" customHeight="1">
      <c r="B251" s="1"/>
      <c r="D251" s="1"/>
      <c r="E251" s="1"/>
      <c r="F251" s="1"/>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row>
    <row r="252" spans="2:105" ht="15.75" customHeight="1">
      <c r="B252" s="1"/>
      <c r="D252" s="1"/>
      <c r="E252" s="1"/>
      <c r="F252" s="1"/>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row>
    <row r="253" spans="2:105" ht="15.75" customHeight="1">
      <c r="B253" s="1"/>
      <c r="D253" s="1"/>
      <c r="E253" s="1"/>
      <c r="F253" s="1"/>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row>
    <row r="254" spans="2:105" ht="15.75" customHeight="1">
      <c r="B254" s="1"/>
      <c r="D254" s="1"/>
      <c r="E254" s="1"/>
      <c r="F254" s="1"/>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row>
    <row r="255" spans="2:105" ht="15.75" customHeight="1">
      <c r="B255" s="1"/>
      <c r="D255" s="1"/>
      <c r="E255" s="1"/>
      <c r="F255" s="1"/>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row>
    <row r="256" spans="2:105" ht="15.75" customHeight="1">
      <c r="B256" s="1"/>
      <c r="D256" s="1"/>
      <c r="E256" s="1"/>
      <c r="F256" s="1"/>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row>
    <row r="257" spans="2:105" ht="15.75" customHeight="1">
      <c r="B257" s="1"/>
      <c r="D257" s="1"/>
      <c r="E257" s="1"/>
      <c r="F257" s="1"/>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row>
    <row r="258" spans="2:105" ht="15.75" customHeight="1">
      <c r="B258" s="1"/>
      <c r="D258" s="1"/>
      <c r="E258" s="1"/>
      <c r="F258" s="1"/>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row>
    <row r="259" spans="2:105" ht="15.75" customHeight="1">
      <c r="B259" s="1"/>
      <c r="D259" s="1"/>
      <c r="E259" s="1"/>
      <c r="F259" s="1"/>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row>
    <row r="260" spans="2:105" ht="15.75" customHeight="1">
      <c r="B260" s="1"/>
      <c r="D260" s="1"/>
      <c r="E260" s="1"/>
      <c r="F260" s="1"/>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row>
    <row r="261" spans="2:105" ht="15.75" customHeight="1">
      <c r="B261" s="1"/>
      <c r="D261" s="1"/>
      <c r="E261" s="1"/>
      <c r="F261" s="1"/>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row>
    <row r="262" spans="2:105" ht="15.75" customHeight="1">
      <c r="B262" s="1"/>
      <c r="D262" s="1"/>
      <c r="E262" s="1"/>
      <c r="F262" s="1"/>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row>
    <row r="263" spans="2:105" ht="15.75" customHeight="1">
      <c r="B263" s="1"/>
      <c r="D263" s="1"/>
      <c r="E263" s="1"/>
      <c r="F263" s="1"/>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row>
    <row r="264" spans="2:105" ht="15.75" customHeight="1">
      <c r="B264" s="1"/>
      <c r="D264" s="1"/>
      <c r="E264" s="1"/>
      <c r="F264" s="1"/>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row>
    <row r="265" spans="2:105" ht="15.75" customHeight="1">
      <c r="B265" s="1"/>
      <c r="D265" s="1"/>
      <c r="E265" s="1"/>
      <c r="F265" s="1"/>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row>
    <row r="266" spans="2:105" ht="15.75" customHeight="1">
      <c r="B266" s="1"/>
      <c r="D266" s="1"/>
      <c r="E266" s="1"/>
      <c r="F266" s="1"/>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row>
    <row r="267" spans="2:105" ht="15.75" customHeight="1">
      <c r="B267" s="1"/>
      <c r="D267" s="1"/>
      <c r="E267" s="1"/>
      <c r="F267" s="1"/>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row>
    <row r="268" spans="2:105" ht="15.75" customHeight="1">
      <c r="B268" s="1"/>
      <c r="D268" s="1"/>
      <c r="E268" s="1"/>
      <c r="F268" s="1"/>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row>
    <row r="269" spans="2:105" ht="15.75" customHeight="1">
      <c r="B269" s="1"/>
      <c r="D269" s="1"/>
      <c r="E269" s="1"/>
      <c r="F269" s="1"/>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row>
    <row r="270" spans="2:105" ht="15.75" customHeight="1">
      <c r="B270" s="1"/>
      <c r="D270" s="1"/>
      <c r="E270" s="1"/>
      <c r="F270" s="1"/>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row>
    <row r="271" spans="2:105" ht="15.75" customHeight="1">
      <c r="B271" s="1"/>
      <c r="D271" s="1"/>
      <c r="E271" s="1"/>
      <c r="F271" s="1"/>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row>
    <row r="272" spans="2:105" ht="15.75" customHeight="1">
      <c r="B272" s="1"/>
      <c r="D272" s="1"/>
      <c r="E272" s="1"/>
      <c r="F272" s="1"/>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row>
    <row r="273" spans="2:105" ht="15.75" customHeight="1">
      <c r="B273" s="1"/>
      <c r="D273" s="1"/>
      <c r="E273" s="1"/>
      <c r="F273" s="1"/>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row>
    <row r="274" spans="2:105" ht="15.75" customHeight="1">
      <c r="B274" s="1"/>
      <c r="D274" s="1"/>
      <c r="E274" s="1"/>
      <c r="F274" s="1"/>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row>
    <row r="275" spans="2:105" ht="15.75" customHeight="1">
      <c r="B275" s="1"/>
      <c r="D275" s="1"/>
      <c r="E275" s="1"/>
      <c r="F275" s="1"/>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row>
    <row r="276" spans="2:105" ht="15.75" customHeight="1">
      <c r="B276" s="1"/>
      <c r="D276" s="1"/>
      <c r="E276" s="1"/>
      <c r="F276" s="1"/>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row>
    <row r="277" spans="2:105" ht="15.75" customHeight="1">
      <c r="B277" s="1"/>
      <c r="D277" s="1"/>
      <c r="E277" s="1"/>
      <c r="F277" s="1"/>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row>
    <row r="278" spans="2:105" ht="15.75" customHeight="1">
      <c r="B278" s="1"/>
      <c r="D278" s="1"/>
      <c r="E278" s="1"/>
      <c r="F278" s="1"/>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row>
    <row r="279" spans="2:105" ht="15.75" customHeight="1">
      <c r="B279" s="1"/>
      <c r="D279" s="1"/>
      <c r="E279" s="1"/>
      <c r="F279" s="1"/>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row>
    <row r="280" spans="2:105" ht="15.75" customHeight="1">
      <c r="B280" s="1"/>
      <c r="D280" s="1"/>
      <c r="E280" s="1"/>
      <c r="F280" s="1"/>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row>
    <row r="281" spans="2:105" ht="15.75" customHeight="1">
      <c r="B281" s="1"/>
      <c r="D281" s="1"/>
      <c r="E281" s="1"/>
      <c r="F281" s="1"/>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row>
    <row r="282" spans="2:105" ht="15.75" customHeight="1">
      <c r="B282" s="1"/>
      <c r="D282" s="1"/>
      <c r="E282" s="1"/>
      <c r="F282" s="1"/>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row>
    <row r="283" spans="2:105" ht="15.75" customHeight="1">
      <c r="B283" s="1"/>
      <c r="D283" s="1"/>
      <c r="E283" s="1"/>
      <c r="F283" s="1"/>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row>
    <row r="284" spans="2:105" ht="15.75" customHeight="1">
      <c r="B284" s="1"/>
      <c r="D284" s="1"/>
      <c r="E284" s="1"/>
      <c r="F284" s="1"/>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row>
    <row r="285" spans="2:105" ht="15.75" customHeight="1">
      <c r="B285" s="1"/>
      <c r="D285" s="1"/>
      <c r="E285" s="1"/>
      <c r="F285" s="1"/>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row>
    <row r="286" spans="2:105" ht="15.75" customHeight="1">
      <c r="B286" s="1"/>
      <c r="D286" s="1"/>
      <c r="E286" s="1"/>
      <c r="F286" s="1"/>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row>
    <row r="287" spans="2:105" ht="15.75" customHeight="1">
      <c r="B287" s="1"/>
      <c r="D287" s="1"/>
      <c r="E287" s="1"/>
      <c r="F287" s="1"/>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row>
    <row r="288" spans="2:105" ht="15.75" customHeight="1">
      <c r="B288" s="1"/>
      <c r="D288" s="1"/>
      <c r="E288" s="1"/>
      <c r="F288" s="1"/>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row>
    <row r="289" spans="2:105" ht="15.75" customHeight="1">
      <c r="B289" s="1"/>
      <c r="D289" s="1"/>
      <c r="E289" s="1"/>
      <c r="F289" s="1"/>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row>
    <row r="290" spans="2:105" ht="15.75" customHeight="1">
      <c r="B290" s="1"/>
      <c r="D290" s="1"/>
      <c r="E290" s="1"/>
      <c r="F290" s="1"/>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row>
    <row r="291" spans="2:105" ht="15.75" customHeight="1">
      <c r="B291" s="1"/>
      <c r="D291" s="1"/>
      <c r="E291" s="1"/>
      <c r="F291" s="1"/>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row>
    <row r="292" spans="2:105" ht="15.75" customHeight="1">
      <c r="B292" s="1"/>
      <c r="D292" s="1"/>
      <c r="E292" s="1"/>
      <c r="F292" s="1"/>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row>
    <row r="293" spans="2:105" ht="15.75" customHeight="1">
      <c r="B293" s="1"/>
      <c r="D293" s="1"/>
      <c r="E293" s="1"/>
      <c r="F293" s="1"/>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row>
    <row r="294" spans="2:105" ht="15.75" customHeight="1">
      <c r="B294" s="1"/>
      <c r="D294" s="1"/>
      <c r="E294" s="1"/>
      <c r="F294" s="1"/>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row>
    <row r="295" spans="2:105" ht="15.75" customHeight="1">
      <c r="B295" s="1"/>
      <c r="D295" s="1"/>
      <c r="E295" s="1"/>
      <c r="F295" s="1"/>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row>
    <row r="296" spans="2:105" ht="15.75" customHeight="1">
      <c r="B296" s="1"/>
      <c r="D296" s="1"/>
      <c r="E296" s="1"/>
      <c r="F296" s="1"/>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row>
    <row r="297" spans="2:105" ht="15.75" customHeight="1">
      <c r="B297" s="1"/>
      <c r="D297" s="1"/>
      <c r="E297" s="1"/>
      <c r="F297" s="1"/>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row>
    <row r="298" spans="2:105" ht="15.75" customHeight="1">
      <c r="B298" s="1"/>
      <c r="D298" s="1"/>
      <c r="E298" s="1"/>
      <c r="F298" s="1"/>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row>
    <row r="299" spans="2:105" ht="15.75" customHeight="1">
      <c r="B299" s="1"/>
      <c r="D299" s="1"/>
      <c r="E299" s="1"/>
      <c r="F299" s="1"/>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row>
    <row r="300" spans="2:105" ht="15.75" customHeight="1">
      <c r="B300" s="1"/>
      <c r="D300" s="1"/>
      <c r="E300" s="1"/>
      <c r="F300" s="1"/>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row>
    <row r="301" spans="2:105" ht="15.75" customHeight="1">
      <c r="B301" s="1"/>
      <c r="D301" s="1"/>
      <c r="E301" s="1"/>
      <c r="F301" s="1"/>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row>
    <row r="302" spans="2:105" ht="15.75" customHeight="1">
      <c r="B302" s="1"/>
      <c r="D302" s="1"/>
      <c r="E302" s="1"/>
      <c r="F302" s="1"/>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row>
    <row r="303" spans="2:105" ht="15.75" customHeight="1">
      <c r="B303" s="1"/>
      <c r="D303" s="1"/>
      <c r="E303" s="1"/>
      <c r="F303" s="1"/>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row>
    <row r="304" spans="2:105" ht="15.75" customHeight="1">
      <c r="B304" s="1"/>
      <c r="D304" s="1"/>
      <c r="E304" s="1"/>
      <c r="F304" s="1"/>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row>
    <row r="305" spans="2:105" ht="15.75" customHeight="1">
      <c r="B305" s="1"/>
      <c r="D305" s="1"/>
      <c r="E305" s="1"/>
      <c r="F305" s="1"/>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row>
    <row r="306" spans="2:105" ht="15.75" customHeight="1">
      <c r="B306" s="1"/>
      <c r="D306" s="1"/>
      <c r="E306" s="1"/>
      <c r="F306" s="1"/>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row>
    <row r="307" spans="2:105" ht="15.75" customHeight="1">
      <c r="B307" s="1"/>
      <c r="D307" s="1"/>
      <c r="E307" s="1"/>
      <c r="F307" s="1"/>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row>
    <row r="308" spans="2:105" ht="15.75" customHeight="1">
      <c r="B308" s="1"/>
      <c r="D308" s="1"/>
      <c r="E308" s="1"/>
      <c r="F308" s="1"/>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row>
    <row r="309" spans="2:105" ht="15.75" customHeight="1">
      <c r="B309" s="1"/>
      <c r="D309" s="1"/>
      <c r="E309" s="1"/>
      <c r="F309" s="1"/>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row>
    <row r="310" spans="2:105" ht="15.75" customHeight="1">
      <c r="B310" s="1"/>
      <c r="D310" s="1"/>
      <c r="E310" s="1"/>
      <c r="F310" s="1"/>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row>
    <row r="311" spans="2:105" ht="15.75" customHeight="1">
      <c r="B311" s="1"/>
      <c r="D311" s="1"/>
      <c r="E311" s="1"/>
      <c r="F311" s="1"/>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row>
    <row r="312" spans="2:105" ht="15.75" customHeight="1">
      <c r="B312" s="1"/>
      <c r="D312" s="1"/>
      <c r="E312" s="1"/>
      <c r="F312" s="1"/>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row>
    <row r="313" spans="2:105" ht="15.75" customHeight="1">
      <c r="B313" s="1"/>
      <c r="D313" s="1"/>
      <c r="E313" s="1"/>
      <c r="F313" s="1"/>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row>
    <row r="314" spans="2:105" ht="15.75" customHeight="1">
      <c r="B314" s="1"/>
      <c r="D314" s="1"/>
      <c r="E314" s="1"/>
      <c r="F314" s="1"/>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row>
    <row r="315" spans="2:105" ht="15.75" customHeight="1">
      <c r="B315" s="1"/>
      <c r="D315" s="1"/>
      <c r="E315" s="1"/>
      <c r="F315" s="1"/>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row>
    <row r="316" spans="2:105" ht="15.75" customHeight="1">
      <c r="B316" s="1"/>
      <c r="D316" s="1"/>
      <c r="E316" s="1"/>
      <c r="F316" s="1"/>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row>
    <row r="317" spans="2:105" ht="15.75" customHeight="1">
      <c r="B317" s="1"/>
      <c r="D317" s="1"/>
      <c r="E317" s="1"/>
      <c r="F317" s="1"/>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row>
    <row r="318" spans="2:105" ht="15.75" customHeight="1">
      <c r="B318" s="1"/>
      <c r="D318" s="1"/>
      <c r="E318" s="1"/>
      <c r="F318" s="1"/>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row>
    <row r="319" spans="2:105" ht="15.75" customHeight="1">
      <c r="B319" s="1"/>
      <c r="D319" s="1"/>
      <c r="E319" s="1"/>
      <c r="F319" s="1"/>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row>
    <row r="320" spans="2:105" ht="15.75" customHeight="1">
      <c r="B320" s="1"/>
      <c r="D320" s="1"/>
      <c r="E320" s="1"/>
      <c r="F320" s="1"/>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row>
    <row r="321" spans="2:105" ht="15.75" customHeight="1">
      <c r="B321" s="1"/>
      <c r="D321" s="1"/>
      <c r="E321" s="1"/>
      <c r="F321" s="1"/>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row>
    <row r="322" spans="2:105" ht="15.75" customHeight="1">
      <c r="B322" s="1"/>
      <c r="D322" s="1"/>
      <c r="E322" s="1"/>
      <c r="F322" s="1"/>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row>
    <row r="323" spans="2:105" ht="15.75" customHeight="1">
      <c r="B323" s="1"/>
      <c r="D323" s="1"/>
      <c r="E323" s="1"/>
      <c r="F323" s="1"/>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row>
    <row r="324" spans="2:105" ht="15.75" customHeight="1">
      <c r="B324" s="1"/>
      <c r="D324" s="1"/>
      <c r="E324" s="1"/>
      <c r="F324" s="1"/>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row>
    <row r="325" spans="2:105" ht="15.75" customHeight="1">
      <c r="B325" s="1"/>
      <c r="D325" s="1"/>
      <c r="E325" s="1"/>
      <c r="F325" s="1"/>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row>
    <row r="326" spans="2:105" ht="15.75" customHeight="1">
      <c r="B326" s="1"/>
      <c r="D326" s="1"/>
      <c r="E326" s="1"/>
      <c r="F326" s="1"/>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row>
    <row r="327" spans="2:105" ht="15.75" customHeight="1">
      <c r="B327" s="1"/>
      <c r="D327" s="1"/>
      <c r="E327" s="1"/>
      <c r="F327" s="1"/>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row>
    <row r="328" spans="2:105" ht="15.75" customHeight="1">
      <c r="B328" s="1"/>
      <c r="D328" s="1"/>
      <c r="E328" s="1"/>
      <c r="F328" s="1"/>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row>
    <row r="329" spans="2:105" ht="15.75" customHeight="1">
      <c r="B329" s="1"/>
      <c r="D329" s="1"/>
      <c r="E329" s="1"/>
      <c r="F329" s="1"/>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row>
    <row r="330" spans="2:105" ht="15.75" customHeight="1">
      <c r="B330" s="1"/>
      <c r="D330" s="1"/>
      <c r="E330" s="1"/>
      <c r="F330" s="1"/>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row>
    <row r="331" spans="2:105" ht="15.75" customHeight="1">
      <c r="B331" s="1"/>
      <c r="D331" s="1"/>
      <c r="E331" s="1"/>
      <c r="F331" s="1"/>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row>
    <row r="332" spans="2:105" ht="15.75" customHeight="1">
      <c r="B332" s="1"/>
      <c r="D332" s="1"/>
      <c r="E332" s="1"/>
      <c r="F332" s="1"/>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row>
    <row r="333" spans="2:105" ht="15.75" customHeight="1">
      <c r="B333" s="1"/>
      <c r="D333" s="1"/>
      <c r="E333" s="1"/>
      <c r="F333" s="1"/>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row>
    <row r="334" spans="2:105" ht="15.75" customHeight="1">
      <c r="B334" s="1"/>
      <c r="D334" s="1"/>
      <c r="E334" s="1"/>
      <c r="F334" s="1"/>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row>
    <row r="335" spans="2:105" ht="15.75" customHeight="1">
      <c r="B335" s="1"/>
      <c r="D335" s="1"/>
      <c r="E335" s="1"/>
      <c r="F335" s="1"/>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row>
    <row r="336" spans="2:105" ht="15.75" customHeight="1">
      <c r="B336" s="1"/>
      <c r="D336" s="1"/>
      <c r="E336" s="1"/>
      <c r="F336" s="1"/>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row>
    <row r="337" spans="2:105" ht="15.75" customHeight="1">
      <c r="B337" s="1"/>
      <c r="D337" s="1"/>
      <c r="E337" s="1"/>
      <c r="F337" s="1"/>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row>
    <row r="338" spans="2:105" ht="15.75" customHeight="1">
      <c r="B338" s="1"/>
      <c r="D338" s="1"/>
      <c r="E338" s="1"/>
      <c r="F338" s="1"/>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row>
    <row r="339" spans="2:105" ht="15.75" customHeight="1">
      <c r="B339" s="1"/>
      <c r="D339" s="1"/>
      <c r="E339" s="1"/>
      <c r="F339" s="1"/>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row>
    <row r="340" spans="2:105" ht="15.75" customHeight="1">
      <c r="B340" s="1"/>
      <c r="D340" s="1"/>
      <c r="E340" s="1"/>
      <c r="F340" s="1"/>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row>
    <row r="341" spans="2:105" ht="15.75" customHeight="1">
      <c r="B341" s="1"/>
      <c r="D341" s="1"/>
      <c r="E341" s="1"/>
      <c r="F341" s="1"/>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row>
    <row r="342" spans="2:105" ht="15.75" customHeight="1">
      <c r="B342" s="1"/>
      <c r="D342" s="1"/>
      <c r="E342" s="1"/>
      <c r="F342" s="1"/>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row>
    <row r="343" spans="2:105" ht="15.75" customHeight="1">
      <c r="B343" s="1"/>
      <c r="D343" s="1"/>
      <c r="E343" s="1"/>
      <c r="F343" s="1"/>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row>
    <row r="344" spans="2:105" ht="15.75" customHeight="1">
      <c r="B344" s="1"/>
      <c r="D344" s="1"/>
      <c r="E344" s="1"/>
      <c r="F344" s="1"/>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row>
    <row r="345" spans="2:105" ht="15.75" customHeight="1">
      <c r="B345" s="1"/>
      <c r="D345" s="1"/>
      <c r="E345" s="1"/>
      <c r="F345" s="1"/>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row>
    <row r="346" spans="2:105" ht="15.75" customHeight="1">
      <c r="B346" s="1"/>
      <c r="D346" s="1"/>
      <c r="E346" s="1"/>
      <c r="F346" s="1"/>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row>
    <row r="347" spans="2:105" ht="15.75" customHeight="1">
      <c r="B347" s="1"/>
      <c r="D347" s="1"/>
      <c r="E347" s="1"/>
      <c r="F347" s="1"/>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row>
    <row r="348" spans="2:105" ht="15.75" customHeight="1">
      <c r="B348" s="1"/>
      <c r="D348" s="1"/>
      <c r="E348" s="1"/>
      <c r="F348" s="1"/>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row>
    <row r="349" spans="2:105" ht="15.75" customHeight="1">
      <c r="B349" s="1"/>
      <c r="D349" s="1"/>
      <c r="E349" s="1"/>
      <c r="F349" s="1"/>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row>
    <row r="350" spans="2:105" ht="15.75" customHeight="1">
      <c r="B350" s="1"/>
      <c r="D350" s="1"/>
      <c r="E350" s="1"/>
      <c r="F350" s="1"/>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row>
    <row r="351" spans="2:105" ht="15.75" customHeight="1">
      <c r="B351" s="1"/>
      <c r="D351" s="1"/>
      <c r="E351" s="1"/>
      <c r="F351" s="1"/>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row>
    <row r="352" spans="2:105" ht="15.75" customHeight="1">
      <c r="B352" s="1"/>
      <c r="D352" s="1"/>
      <c r="E352" s="1"/>
      <c r="F352" s="1"/>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row>
    <row r="353" spans="2:105" ht="15.75" customHeight="1">
      <c r="B353" s="1"/>
      <c r="D353" s="1"/>
      <c r="E353" s="1"/>
      <c r="F353" s="1"/>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row>
    <row r="354" spans="2:105" ht="15.75" customHeight="1">
      <c r="B354" s="1"/>
      <c r="D354" s="1"/>
      <c r="E354" s="1"/>
      <c r="F354" s="1"/>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row>
    <row r="355" spans="2:105" ht="15.75" customHeight="1">
      <c r="B355" s="1"/>
      <c r="D355" s="1"/>
      <c r="E355" s="1"/>
      <c r="F355" s="1"/>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row>
    <row r="356" spans="2:105" ht="15.75" customHeight="1">
      <c r="B356" s="1"/>
      <c r="D356" s="1"/>
      <c r="E356" s="1"/>
      <c r="F356" s="1"/>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row>
    <row r="357" spans="2:105" ht="15.75" customHeight="1">
      <c r="B357" s="1"/>
      <c r="D357" s="1"/>
      <c r="E357" s="1"/>
      <c r="F357" s="1"/>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row>
    <row r="358" spans="2:105" ht="15.75" customHeight="1">
      <c r="B358" s="1"/>
      <c r="D358" s="1"/>
      <c r="E358" s="1"/>
      <c r="F358" s="1"/>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row>
    <row r="359" spans="2:105" ht="15.75" customHeight="1">
      <c r="B359" s="1"/>
      <c r="D359" s="1"/>
      <c r="E359" s="1"/>
      <c r="F359" s="1"/>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row>
    <row r="360" spans="2:105" ht="15.75" customHeight="1">
      <c r="B360" s="1"/>
      <c r="D360" s="1"/>
      <c r="E360" s="1"/>
      <c r="F360" s="1"/>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row>
    <row r="361" spans="2:105" ht="15.75" customHeight="1">
      <c r="B361" s="1"/>
      <c r="D361" s="1"/>
      <c r="E361" s="1"/>
      <c r="F361" s="1"/>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row>
    <row r="362" spans="2:105" ht="15.75" customHeight="1">
      <c r="B362" s="1"/>
      <c r="D362" s="1"/>
      <c r="E362" s="1"/>
      <c r="F362" s="1"/>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row>
    <row r="363" spans="2:105" ht="15.75" customHeight="1">
      <c r="B363" s="1"/>
      <c r="D363" s="1"/>
      <c r="E363" s="1"/>
      <c r="F363" s="1"/>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row>
    <row r="364" spans="2:105" ht="15.75" customHeight="1">
      <c r="B364" s="1"/>
      <c r="D364" s="1"/>
      <c r="E364" s="1"/>
      <c r="F364" s="1"/>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row>
    <row r="365" spans="2:105" ht="15.75" customHeight="1">
      <c r="B365" s="1"/>
      <c r="D365" s="1"/>
      <c r="E365" s="1"/>
      <c r="F365" s="1"/>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row>
    <row r="366" spans="2:105" ht="15.75" customHeight="1">
      <c r="B366" s="1"/>
      <c r="D366" s="1"/>
      <c r="E366" s="1"/>
      <c r="F366" s="1"/>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row>
    <row r="367" spans="2:105" ht="15.75" customHeight="1">
      <c r="B367" s="1"/>
      <c r="D367" s="1"/>
      <c r="E367" s="1"/>
      <c r="F367" s="1"/>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row>
    <row r="368" spans="2:105" ht="15.75" customHeight="1">
      <c r="B368" s="1"/>
      <c r="D368" s="1"/>
      <c r="E368" s="1"/>
      <c r="F368" s="1"/>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row>
    <row r="369" spans="2:105" ht="15.75" customHeight="1">
      <c r="B369" s="1"/>
      <c r="D369" s="1"/>
      <c r="E369" s="1"/>
      <c r="F369" s="1"/>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row>
    <row r="370" spans="2:105" ht="15.75" customHeight="1">
      <c r="B370" s="1"/>
      <c r="D370" s="1"/>
      <c r="E370" s="1"/>
      <c r="F370" s="1"/>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row>
    <row r="371" spans="2:105" ht="15.75" customHeight="1">
      <c r="B371" s="1"/>
      <c r="D371" s="1"/>
      <c r="E371" s="1"/>
      <c r="F371" s="1"/>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row>
    <row r="372" spans="2:105" ht="15.75" customHeight="1">
      <c r="B372" s="1"/>
      <c r="D372" s="1"/>
      <c r="E372" s="1"/>
      <c r="F372" s="1"/>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row>
    <row r="373" spans="2:105" ht="15.75" customHeight="1">
      <c r="B373" s="1"/>
      <c r="D373" s="1"/>
      <c r="E373" s="1"/>
      <c r="F373" s="1"/>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row>
    <row r="374" spans="2:105" ht="15.75" customHeight="1">
      <c r="B374" s="1"/>
      <c r="D374" s="1"/>
      <c r="E374" s="1"/>
      <c r="F374" s="1"/>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row>
    <row r="375" spans="2:105" ht="15.75" customHeight="1">
      <c r="B375" s="1"/>
      <c r="D375" s="1"/>
      <c r="E375" s="1"/>
      <c r="F375" s="1"/>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row>
    <row r="376" spans="2:105" ht="15.75" customHeight="1">
      <c r="B376" s="1"/>
      <c r="D376" s="1"/>
      <c r="E376" s="1"/>
      <c r="F376" s="1"/>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row>
    <row r="377" spans="2:105" ht="15.75" customHeight="1">
      <c r="B377" s="1"/>
      <c r="D377" s="1"/>
      <c r="E377" s="1"/>
      <c r="F377" s="1"/>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row>
    <row r="378" spans="2:105" ht="15.75" customHeight="1">
      <c r="B378" s="1"/>
      <c r="D378" s="1"/>
      <c r="E378" s="1"/>
      <c r="F378" s="1"/>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row>
    <row r="379" spans="2:105" ht="15.75" customHeight="1">
      <c r="B379" s="1"/>
      <c r="D379" s="1"/>
      <c r="E379" s="1"/>
      <c r="F379" s="1"/>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row>
    <row r="380" spans="2:105" ht="15.75" customHeight="1">
      <c r="B380" s="1"/>
      <c r="D380" s="1"/>
      <c r="E380" s="1"/>
      <c r="F380" s="1"/>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row>
    <row r="381" spans="2:105" ht="15.75" customHeight="1">
      <c r="B381" s="1"/>
      <c r="D381" s="1"/>
      <c r="E381" s="1"/>
      <c r="F381" s="1"/>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row>
    <row r="382" spans="2:105" ht="15.75" customHeight="1">
      <c r="B382" s="1"/>
      <c r="D382" s="1"/>
      <c r="E382" s="1"/>
      <c r="F382" s="1"/>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row>
    <row r="383" spans="2:105" ht="15.75" customHeight="1">
      <c r="B383" s="1"/>
      <c r="D383" s="1"/>
      <c r="E383" s="1"/>
      <c r="F383" s="1"/>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row>
    <row r="384" spans="2:105" ht="15.75" customHeight="1">
      <c r="B384" s="1"/>
      <c r="D384" s="1"/>
      <c r="E384" s="1"/>
      <c r="F384" s="1"/>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row>
    <row r="385" spans="2:105" ht="15.75" customHeight="1">
      <c r="B385" s="1"/>
      <c r="D385" s="1"/>
      <c r="E385" s="1"/>
      <c r="F385" s="1"/>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row>
    <row r="386" spans="2:105" ht="15.75" customHeight="1">
      <c r="B386" s="1"/>
      <c r="D386" s="1"/>
      <c r="E386" s="1"/>
      <c r="F386" s="1"/>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row>
    <row r="387" spans="2:105" ht="15.75" customHeight="1">
      <c r="B387" s="1"/>
      <c r="D387" s="1"/>
      <c r="E387" s="1"/>
      <c r="F387" s="1"/>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row>
    <row r="388" spans="2:105" ht="15.75" customHeight="1">
      <c r="B388" s="1"/>
      <c r="D388" s="1"/>
      <c r="E388" s="1"/>
      <c r="F388" s="1"/>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row>
    <row r="389" spans="2:105" ht="15.75" customHeight="1">
      <c r="B389" s="1"/>
      <c r="D389" s="1"/>
      <c r="E389" s="1"/>
      <c r="F389" s="1"/>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row>
    <row r="390" spans="2:105" ht="15.75" customHeight="1">
      <c r="B390" s="1"/>
      <c r="D390" s="1"/>
      <c r="E390" s="1"/>
      <c r="F390" s="1"/>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row>
    <row r="391" spans="2:105" ht="15.75" customHeight="1">
      <c r="B391" s="1"/>
      <c r="D391" s="1"/>
      <c r="E391" s="1"/>
      <c r="F391" s="1"/>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row>
    <row r="392" spans="2:105" ht="15.75" customHeight="1">
      <c r="B392" s="1"/>
      <c r="D392" s="1"/>
      <c r="E392" s="1"/>
      <c r="F392" s="1"/>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row>
    <row r="393" spans="2:105" ht="15.75" customHeight="1">
      <c r="B393" s="1"/>
      <c r="D393" s="1"/>
      <c r="E393" s="1"/>
      <c r="F393" s="1"/>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row>
    <row r="394" spans="2:105" ht="15.75" customHeight="1">
      <c r="B394" s="1"/>
      <c r="D394" s="1"/>
      <c r="E394" s="1"/>
      <c r="F394" s="1"/>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row>
    <row r="395" spans="2:105" ht="15.75" customHeight="1">
      <c r="B395" s="1"/>
      <c r="D395" s="1"/>
      <c r="E395" s="1"/>
      <c r="F395" s="1"/>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row>
    <row r="396" spans="2:105" ht="15.75" customHeight="1">
      <c r="B396" s="1"/>
      <c r="D396" s="1"/>
      <c r="E396" s="1"/>
      <c r="F396" s="1"/>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row>
    <row r="397" spans="2:105" ht="15.75" customHeight="1">
      <c r="B397" s="1"/>
      <c r="D397" s="1"/>
      <c r="E397" s="1"/>
      <c r="F397" s="1"/>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row>
    <row r="398" spans="2:105" ht="15.75" customHeight="1">
      <c r="B398" s="1"/>
      <c r="D398" s="1"/>
      <c r="E398" s="1"/>
      <c r="F398" s="1"/>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row>
    <row r="399" spans="2:105" ht="15.75" customHeight="1">
      <c r="B399" s="1"/>
      <c r="D399" s="1"/>
      <c r="E399" s="1"/>
      <c r="F399" s="1"/>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row>
    <row r="400" spans="2:105" ht="15.75" customHeight="1">
      <c r="B400" s="1"/>
      <c r="D400" s="1"/>
      <c r="E400" s="1"/>
      <c r="F400" s="1"/>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row>
    <row r="401" spans="2:105" ht="15.75" customHeight="1">
      <c r="B401" s="1"/>
      <c r="D401" s="1"/>
      <c r="E401" s="1"/>
      <c r="F401" s="1"/>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row>
    <row r="402" spans="2:105" ht="15.75" customHeight="1">
      <c r="B402" s="1"/>
      <c r="D402" s="1"/>
      <c r="E402" s="1"/>
      <c r="F402" s="1"/>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row>
    <row r="403" spans="2:105" ht="15.75" customHeight="1">
      <c r="B403" s="1"/>
      <c r="D403" s="1"/>
      <c r="E403" s="1"/>
      <c r="F403" s="1"/>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row>
    <row r="404" spans="2:105" ht="15.75" customHeight="1">
      <c r="B404" s="1"/>
      <c r="D404" s="1"/>
      <c r="E404" s="1"/>
      <c r="F404" s="1"/>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row>
    <row r="405" spans="2:105" ht="15.75" customHeight="1">
      <c r="B405" s="1"/>
      <c r="D405" s="1"/>
      <c r="E405" s="1"/>
      <c r="F405" s="1"/>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row>
    <row r="406" spans="2:105" ht="15.75" customHeight="1">
      <c r="B406" s="1"/>
      <c r="D406" s="1"/>
      <c r="E406" s="1"/>
      <c r="F406" s="1"/>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row>
    <row r="407" spans="2:105" ht="15.75" customHeight="1">
      <c r="B407" s="1"/>
      <c r="D407" s="1"/>
      <c r="E407" s="1"/>
      <c r="F407" s="1"/>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row>
    <row r="408" spans="2:105" ht="15.75" customHeight="1">
      <c r="B408" s="1"/>
      <c r="D408" s="1"/>
      <c r="E408" s="1"/>
      <c r="F408" s="1"/>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row>
    <row r="409" spans="2:105" ht="15.75" customHeight="1">
      <c r="B409" s="1"/>
      <c r="D409" s="1"/>
      <c r="E409" s="1"/>
      <c r="F409" s="1"/>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row>
    <row r="410" spans="2:105" ht="15.75" customHeight="1">
      <c r="B410" s="1"/>
      <c r="D410" s="1"/>
      <c r="E410" s="1"/>
      <c r="F410" s="1"/>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row>
    <row r="411" spans="2:105" ht="15.75" customHeight="1">
      <c r="B411" s="1"/>
      <c r="D411" s="1"/>
      <c r="E411" s="1"/>
      <c r="F411" s="1"/>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row>
    <row r="412" spans="2:105" ht="15.75" customHeight="1">
      <c r="B412" s="1"/>
      <c r="D412" s="1"/>
      <c r="E412" s="1"/>
      <c r="F412" s="1"/>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row>
    <row r="413" spans="2:105" ht="15.75" customHeight="1">
      <c r="B413" s="1"/>
      <c r="D413" s="1"/>
      <c r="E413" s="1"/>
      <c r="F413" s="1"/>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row>
    <row r="414" spans="2:105" ht="15.75" customHeight="1">
      <c r="B414" s="1"/>
      <c r="D414" s="1"/>
      <c r="E414" s="1"/>
      <c r="F414" s="1"/>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row>
    <row r="415" spans="2:105" ht="15.75" customHeight="1">
      <c r="B415" s="1"/>
      <c r="D415" s="1"/>
      <c r="E415" s="1"/>
      <c r="F415" s="1"/>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row>
    <row r="416" spans="2:105" ht="15.75" customHeight="1">
      <c r="B416" s="1"/>
      <c r="D416" s="1"/>
      <c r="E416" s="1"/>
      <c r="F416" s="1"/>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row>
    <row r="417" spans="2:105" ht="15.75" customHeight="1">
      <c r="B417" s="1"/>
      <c r="D417" s="1"/>
      <c r="E417" s="1"/>
      <c r="F417" s="1"/>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row>
    <row r="418" spans="2:105" ht="15.75" customHeight="1">
      <c r="B418" s="1"/>
      <c r="D418" s="1"/>
      <c r="E418" s="1"/>
      <c r="F418" s="1"/>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row>
    <row r="419" spans="2:105" ht="15.75" customHeight="1">
      <c r="B419" s="1"/>
      <c r="D419" s="1"/>
      <c r="E419" s="1"/>
      <c r="F419" s="1"/>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row>
    <row r="420" spans="2:105" ht="15.75" customHeight="1">
      <c r="B420" s="1"/>
      <c r="D420" s="1"/>
      <c r="E420" s="1"/>
      <c r="F420" s="1"/>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row>
    <row r="421" spans="2:105" ht="15.75" customHeight="1">
      <c r="B421" s="1"/>
      <c r="D421" s="1"/>
      <c r="E421" s="1"/>
      <c r="F421" s="1"/>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row>
    <row r="422" spans="2:105" ht="15.75" customHeight="1">
      <c r="B422" s="1"/>
      <c r="D422" s="1"/>
      <c r="E422" s="1"/>
      <c r="F422" s="1"/>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row>
    <row r="423" spans="2:105" ht="15.75" customHeight="1">
      <c r="B423" s="1"/>
      <c r="D423" s="1"/>
      <c r="E423" s="1"/>
      <c r="F423" s="1"/>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row>
    <row r="424" spans="2:105" ht="15.75" customHeight="1">
      <c r="B424" s="1"/>
      <c r="D424" s="1"/>
      <c r="E424" s="1"/>
      <c r="F424" s="1"/>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row>
    <row r="425" spans="2:105" ht="15.75" customHeight="1">
      <c r="B425" s="1"/>
      <c r="D425" s="1"/>
      <c r="E425" s="1"/>
      <c r="F425" s="1"/>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row>
    <row r="426" spans="2:105" ht="15.75" customHeight="1">
      <c r="B426" s="1"/>
      <c r="D426" s="1"/>
      <c r="E426" s="1"/>
      <c r="F426" s="1"/>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row>
    <row r="427" spans="2:105" ht="15.75" customHeight="1">
      <c r="B427" s="1"/>
      <c r="D427" s="1"/>
      <c r="E427" s="1"/>
      <c r="F427" s="1"/>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row>
    <row r="428" spans="2:105" ht="15.75" customHeight="1">
      <c r="B428" s="1"/>
      <c r="D428" s="1"/>
      <c r="E428" s="1"/>
      <c r="F428" s="1"/>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row>
    <row r="429" spans="2:105" ht="15.75" customHeight="1">
      <c r="B429" s="1"/>
      <c r="D429" s="1"/>
      <c r="E429" s="1"/>
      <c r="F429" s="1"/>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row>
    <row r="430" spans="2:105" ht="15.75" customHeight="1">
      <c r="B430" s="1"/>
      <c r="D430" s="1"/>
      <c r="E430" s="1"/>
      <c r="F430" s="1"/>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row>
    <row r="431" spans="2:105" ht="15.75" customHeight="1">
      <c r="B431" s="1"/>
      <c r="D431" s="1"/>
      <c r="E431" s="1"/>
      <c r="F431" s="1"/>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row>
    <row r="432" spans="2:105" ht="15.75" customHeight="1">
      <c r="B432" s="1"/>
      <c r="D432" s="1"/>
      <c r="E432" s="1"/>
      <c r="F432" s="1"/>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row>
    <row r="433" spans="2:105" ht="15.75" customHeight="1">
      <c r="B433" s="1"/>
      <c r="D433" s="1"/>
      <c r="E433" s="1"/>
      <c r="F433" s="1"/>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row>
    <row r="434" spans="2:105" ht="15.75" customHeight="1">
      <c r="B434" s="1"/>
      <c r="D434" s="1"/>
      <c r="E434" s="1"/>
      <c r="F434" s="1"/>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row>
    <row r="435" spans="2:105" ht="15.75" customHeight="1">
      <c r="B435" s="1"/>
      <c r="D435" s="1"/>
      <c r="E435" s="1"/>
      <c r="F435" s="1"/>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row>
    <row r="436" spans="2:105" ht="15.75" customHeight="1">
      <c r="B436" s="1"/>
      <c r="D436" s="1"/>
      <c r="E436" s="1"/>
      <c r="F436" s="1"/>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row>
    <row r="437" spans="2:105" ht="15.75" customHeight="1">
      <c r="B437" s="1"/>
      <c r="D437" s="1"/>
      <c r="E437" s="1"/>
      <c r="F437" s="1"/>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row>
    <row r="438" spans="2:105" ht="15.75" customHeight="1">
      <c r="B438" s="1"/>
      <c r="D438" s="1"/>
      <c r="E438" s="1"/>
      <c r="F438" s="1"/>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row>
    <row r="439" spans="2:105" ht="15.75" customHeight="1">
      <c r="B439" s="1"/>
      <c r="D439" s="1"/>
      <c r="E439" s="1"/>
      <c r="F439" s="1"/>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row>
    <row r="440" spans="2:105" ht="15.75" customHeight="1">
      <c r="B440" s="1"/>
      <c r="D440" s="1"/>
      <c r="E440" s="1"/>
      <c r="F440" s="1"/>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row>
    <row r="441" spans="2:105" ht="15.75" customHeight="1">
      <c r="B441" s="1"/>
      <c r="D441" s="1"/>
      <c r="E441" s="1"/>
      <c r="F441" s="1"/>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row>
    <row r="442" spans="2:105" ht="15.75" customHeight="1">
      <c r="B442" s="1"/>
      <c r="D442" s="1"/>
      <c r="E442" s="1"/>
      <c r="F442" s="1"/>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row>
    <row r="443" spans="2:105" ht="15.75" customHeight="1">
      <c r="B443" s="1"/>
      <c r="D443" s="1"/>
      <c r="E443" s="1"/>
      <c r="F443" s="1"/>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row>
    <row r="444" spans="2:105" ht="15.75" customHeight="1">
      <c r="B444" s="1"/>
      <c r="D444" s="1"/>
      <c r="E444" s="1"/>
      <c r="F444" s="1"/>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row>
    <row r="445" spans="2:105" ht="15.75" customHeight="1">
      <c r="B445" s="1"/>
      <c r="D445" s="1"/>
      <c r="E445" s="1"/>
      <c r="F445" s="1"/>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row>
    <row r="446" spans="2:105" ht="15.75" customHeight="1">
      <c r="B446" s="1"/>
      <c r="D446" s="1"/>
      <c r="E446" s="1"/>
      <c r="F446" s="1"/>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row>
    <row r="447" spans="2:105" ht="15.75" customHeight="1">
      <c r="B447" s="1"/>
      <c r="D447" s="1"/>
      <c r="E447" s="1"/>
      <c r="F447" s="1"/>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row>
    <row r="448" spans="2:105" ht="15.75" customHeight="1">
      <c r="B448" s="1"/>
      <c r="D448" s="1"/>
      <c r="E448" s="1"/>
      <c r="F448" s="1"/>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row>
    <row r="449" spans="2:105" ht="15.75" customHeight="1">
      <c r="B449" s="1"/>
      <c r="D449" s="1"/>
      <c r="E449" s="1"/>
      <c r="F449" s="1"/>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row>
    <row r="450" spans="2:105" ht="15.75" customHeight="1">
      <c r="B450" s="1"/>
      <c r="D450" s="1"/>
      <c r="E450" s="1"/>
      <c r="F450" s="1"/>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row>
    <row r="451" spans="2:105" ht="15.75" customHeight="1">
      <c r="B451" s="1"/>
      <c r="D451" s="1"/>
      <c r="E451" s="1"/>
      <c r="F451" s="1"/>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row>
    <row r="452" spans="2:105" ht="15.75" customHeight="1">
      <c r="B452" s="1"/>
      <c r="D452" s="1"/>
      <c r="E452" s="1"/>
      <c r="F452" s="1"/>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row>
    <row r="453" spans="2:105" ht="15.75" customHeight="1">
      <c r="B453" s="1"/>
      <c r="D453" s="1"/>
      <c r="E453" s="1"/>
      <c r="F453" s="1"/>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row>
    <row r="454" spans="2:105" ht="15.75" customHeight="1">
      <c r="B454" s="1"/>
      <c r="D454" s="1"/>
      <c r="E454" s="1"/>
      <c r="F454" s="1"/>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row>
    <row r="455" spans="2:105" ht="15.75" customHeight="1">
      <c r="B455" s="1"/>
      <c r="D455" s="1"/>
      <c r="E455" s="1"/>
      <c r="F455" s="1"/>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row>
    <row r="456" spans="2:105" ht="15.75" customHeight="1">
      <c r="B456" s="1"/>
      <c r="D456" s="1"/>
      <c r="E456" s="1"/>
      <c r="F456" s="1"/>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row>
    <row r="457" spans="2:105" ht="15.75" customHeight="1">
      <c r="B457" s="1"/>
      <c r="D457" s="1"/>
      <c r="E457" s="1"/>
      <c r="F457" s="1"/>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row>
    <row r="458" spans="2:105" ht="15.75" customHeight="1">
      <c r="B458" s="1"/>
      <c r="D458" s="1"/>
      <c r="E458" s="1"/>
      <c r="F458" s="1"/>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row>
    <row r="459" spans="2:105" ht="15.75" customHeight="1">
      <c r="B459" s="1"/>
      <c r="D459" s="1"/>
      <c r="E459" s="1"/>
      <c r="F459" s="1"/>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row>
    <row r="460" spans="2:105" ht="15.75" customHeight="1">
      <c r="B460" s="1"/>
      <c r="D460" s="1"/>
      <c r="E460" s="1"/>
      <c r="F460" s="1"/>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row>
    <row r="461" spans="2:105" ht="15.75" customHeight="1">
      <c r="B461" s="1"/>
      <c r="D461" s="1"/>
      <c r="E461" s="1"/>
      <c r="F461" s="1"/>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row>
    <row r="462" spans="2:105" ht="15.75" customHeight="1">
      <c r="B462" s="1"/>
      <c r="D462" s="1"/>
      <c r="E462" s="1"/>
      <c r="F462" s="1"/>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row>
    <row r="463" spans="2:105" ht="15.75" customHeight="1">
      <c r="B463" s="1"/>
      <c r="D463" s="1"/>
      <c r="E463" s="1"/>
      <c r="F463" s="1"/>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row>
    <row r="464" spans="2:105" ht="15.75" customHeight="1">
      <c r="B464" s="1"/>
      <c r="D464" s="1"/>
      <c r="E464" s="1"/>
      <c r="F464" s="1"/>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row>
    <row r="465" spans="2:105" ht="15.75" customHeight="1">
      <c r="B465" s="1"/>
      <c r="D465" s="1"/>
      <c r="E465" s="1"/>
      <c r="F465" s="1"/>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row>
    <row r="466" spans="2:105" ht="15.75" customHeight="1">
      <c r="B466" s="1"/>
      <c r="D466" s="1"/>
      <c r="E466" s="1"/>
      <c r="F466" s="1"/>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row>
    <row r="467" spans="2:105" ht="15.75" customHeight="1">
      <c r="B467" s="1"/>
      <c r="D467" s="1"/>
      <c r="E467" s="1"/>
      <c r="F467" s="1"/>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row>
    <row r="468" spans="2:105" ht="15.75" customHeight="1">
      <c r="B468" s="1"/>
      <c r="D468" s="1"/>
      <c r="E468" s="1"/>
      <c r="F468" s="1"/>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row>
    <row r="469" spans="2:105" ht="15.75" customHeight="1">
      <c r="B469" s="1"/>
      <c r="D469" s="1"/>
      <c r="E469" s="1"/>
      <c r="F469" s="1"/>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row>
    <row r="470" spans="2:105" ht="15.75" customHeight="1">
      <c r="B470" s="1"/>
      <c r="D470" s="1"/>
      <c r="E470" s="1"/>
      <c r="F470" s="1"/>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row>
    <row r="471" spans="2:105" ht="15.75" customHeight="1">
      <c r="B471" s="1"/>
      <c r="D471" s="1"/>
      <c r="E471" s="1"/>
      <c r="F471" s="1"/>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row>
    <row r="472" spans="2:105" ht="15.75" customHeight="1">
      <c r="B472" s="1"/>
      <c r="D472" s="1"/>
      <c r="E472" s="1"/>
      <c r="F472" s="1"/>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row>
    <row r="473" spans="2:105" ht="15.75" customHeight="1">
      <c r="B473" s="1"/>
      <c r="D473" s="1"/>
      <c r="E473" s="1"/>
      <c r="F473" s="1"/>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row>
    <row r="474" spans="2:105" ht="15.75" customHeight="1">
      <c r="B474" s="1"/>
      <c r="D474" s="1"/>
      <c r="E474" s="1"/>
      <c r="F474" s="1"/>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row>
    <row r="475" spans="2:105" ht="15.75" customHeight="1">
      <c r="B475" s="1"/>
      <c r="D475" s="1"/>
      <c r="E475" s="1"/>
      <c r="F475" s="1"/>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row>
    <row r="476" spans="2:105" ht="15.75" customHeight="1">
      <c r="B476" s="1"/>
      <c r="D476" s="1"/>
      <c r="E476" s="1"/>
      <c r="F476" s="1"/>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row>
    <row r="477" spans="2:105" ht="15.75" customHeight="1">
      <c r="B477" s="1"/>
      <c r="D477" s="1"/>
      <c r="E477" s="1"/>
      <c r="F477" s="1"/>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row>
    <row r="478" spans="2:105" ht="15.75" customHeight="1">
      <c r="B478" s="1"/>
      <c r="D478" s="1"/>
      <c r="E478" s="1"/>
      <c r="F478" s="1"/>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row>
    <row r="479" spans="2:105" ht="15.75" customHeight="1">
      <c r="B479" s="1"/>
      <c r="D479" s="1"/>
      <c r="E479" s="1"/>
      <c r="F479" s="1"/>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row>
    <row r="480" spans="2:105" ht="15.75" customHeight="1">
      <c r="B480" s="1"/>
      <c r="D480" s="1"/>
      <c r="E480" s="1"/>
      <c r="F480" s="1"/>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row>
    <row r="481" spans="2:105" ht="15.75" customHeight="1">
      <c r="B481" s="1"/>
      <c r="D481" s="1"/>
      <c r="E481" s="1"/>
      <c r="F481" s="1"/>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row>
    <row r="482" spans="2:105" ht="15.75" customHeight="1">
      <c r="B482" s="1"/>
      <c r="D482" s="1"/>
      <c r="E482" s="1"/>
      <c r="F482" s="1"/>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row>
    <row r="483" spans="2:105" ht="15.75" customHeight="1">
      <c r="B483" s="1"/>
      <c r="D483" s="1"/>
      <c r="E483" s="1"/>
      <c r="F483" s="1"/>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row>
    <row r="484" spans="2:105" ht="15.75" customHeight="1">
      <c r="B484" s="1"/>
      <c r="D484" s="1"/>
      <c r="E484" s="1"/>
      <c r="F484" s="1"/>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row>
    <row r="485" spans="2:105" ht="15.75" customHeight="1">
      <c r="B485" s="1"/>
      <c r="D485" s="1"/>
      <c r="E485" s="1"/>
      <c r="F485" s="1"/>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row>
    <row r="486" spans="2:105" ht="15.75" customHeight="1">
      <c r="B486" s="1"/>
      <c r="D486" s="1"/>
      <c r="E486" s="1"/>
      <c r="F486" s="1"/>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row>
    <row r="487" spans="2:105" ht="15.75" customHeight="1">
      <c r="B487" s="1"/>
      <c r="D487" s="1"/>
      <c r="E487" s="1"/>
      <c r="F487" s="1"/>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row>
    <row r="488" spans="2:105" ht="15.75" customHeight="1">
      <c r="B488" s="1"/>
      <c r="D488" s="1"/>
      <c r="E488" s="1"/>
      <c r="F488" s="1"/>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row>
    <row r="489" spans="2:105" ht="15.75" customHeight="1">
      <c r="B489" s="1"/>
      <c r="D489" s="1"/>
      <c r="E489" s="1"/>
      <c r="F489" s="1"/>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row>
    <row r="490" spans="2:105" ht="15.75" customHeight="1">
      <c r="B490" s="1"/>
      <c r="D490" s="1"/>
      <c r="E490" s="1"/>
      <c r="F490" s="1"/>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row>
    <row r="491" spans="2:105" ht="15.75" customHeight="1">
      <c r="B491" s="1"/>
      <c r="D491" s="1"/>
      <c r="E491" s="1"/>
      <c r="F491" s="1"/>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row>
    <row r="492" spans="2:105" ht="15.75" customHeight="1">
      <c r="B492" s="1"/>
      <c r="D492" s="1"/>
      <c r="E492" s="1"/>
      <c r="F492" s="1"/>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row>
    <row r="493" spans="2:105" ht="15.75" customHeight="1">
      <c r="B493" s="1"/>
      <c r="D493" s="1"/>
      <c r="E493" s="1"/>
      <c r="F493" s="1"/>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row>
    <row r="494" spans="2:105" ht="15.75" customHeight="1">
      <c r="B494" s="1"/>
      <c r="D494" s="1"/>
      <c r="E494" s="1"/>
      <c r="F494" s="1"/>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row>
    <row r="495" spans="2:105" ht="15.75" customHeight="1">
      <c r="B495" s="1"/>
      <c r="D495" s="1"/>
      <c r="E495" s="1"/>
      <c r="F495" s="1"/>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row>
    <row r="496" spans="2:105" ht="15.75" customHeight="1">
      <c r="B496" s="1"/>
      <c r="D496" s="1"/>
      <c r="E496" s="1"/>
      <c r="F496" s="1"/>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row>
    <row r="497" spans="2:105" ht="15.75" customHeight="1">
      <c r="B497" s="1"/>
      <c r="D497" s="1"/>
      <c r="E497" s="1"/>
      <c r="F497" s="1"/>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row>
    <row r="498" spans="2:105" ht="15.75" customHeight="1">
      <c r="B498" s="1"/>
      <c r="D498" s="1"/>
      <c r="E498" s="1"/>
      <c r="F498" s="1"/>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row>
    <row r="499" spans="2:105" ht="15.75" customHeight="1">
      <c r="B499" s="1"/>
      <c r="D499" s="1"/>
      <c r="E499" s="1"/>
      <c r="F499" s="1"/>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row>
    <row r="500" spans="2:105" ht="15.75" customHeight="1">
      <c r="B500" s="1"/>
      <c r="D500" s="1"/>
      <c r="E500" s="1"/>
      <c r="F500" s="1"/>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row>
    <row r="501" spans="2:105" ht="15.75" customHeight="1">
      <c r="B501" s="1"/>
      <c r="D501" s="1"/>
      <c r="E501" s="1"/>
      <c r="F501" s="1"/>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row>
    <row r="502" spans="2:105" ht="15.75" customHeight="1">
      <c r="B502" s="1"/>
      <c r="D502" s="1"/>
      <c r="E502" s="1"/>
      <c r="F502" s="1"/>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row>
    <row r="503" spans="2:105" ht="15.75" customHeight="1">
      <c r="B503" s="1"/>
      <c r="D503" s="1"/>
      <c r="E503" s="1"/>
      <c r="F503" s="1"/>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row>
    <row r="504" spans="2:105" ht="15.75" customHeight="1">
      <c r="B504" s="1"/>
      <c r="D504" s="1"/>
      <c r="E504" s="1"/>
      <c r="F504" s="1"/>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row>
    <row r="505" spans="2:105" ht="15.75" customHeight="1">
      <c r="B505" s="1"/>
      <c r="D505" s="1"/>
      <c r="E505" s="1"/>
      <c r="F505" s="1"/>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row>
    <row r="506" spans="2:105" ht="15.75" customHeight="1">
      <c r="B506" s="1"/>
      <c r="D506" s="1"/>
      <c r="E506" s="1"/>
      <c r="F506" s="1"/>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row>
    <row r="507" spans="2:105" ht="15.75" customHeight="1">
      <c r="B507" s="1"/>
      <c r="D507" s="1"/>
      <c r="E507" s="1"/>
      <c r="F507" s="1"/>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row>
    <row r="508" spans="2:105" ht="15.75" customHeight="1">
      <c r="B508" s="1"/>
      <c r="D508" s="1"/>
      <c r="E508" s="1"/>
      <c r="F508" s="1"/>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row>
    <row r="509" spans="2:105" ht="15.75" customHeight="1">
      <c r="B509" s="1"/>
      <c r="D509" s="1"/>
      <c r="E509" s="1"/>
      <c r="F509" s="1"/>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row>
    <row r="510" spans="2:105" ht="15.75" customHeight="1">
      <c r="B510" s="1"/>
      <c r="D510" s="1"/>
      <c r="E510" s="1"/>
      <c r="F510" s="1"/>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row>
    <row r="511" spans="2:105" ht="15.75" customHeight="1">
      <c r="B511" s="1"/>
      <c r="D511" s="1"/>
      <c r="E511" s="1"/>
      <c r="F511" s="1"/>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row>
    <row r="512" spans="2:105" ht="15.75" customHeight="1">
      <c r="B512" s="1"/>
      <c r="D512" s="1"/>
      <c r="E512" s="1"/>
      <c r="F512" s="1"/>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row>
    <row r="513" spans="2:105" ht="15.75" customHeight="1">
      <c r="B513" s="1"/>
      <c r="D513" s="1"/>
      <c r="E513" s="1"/>
      <c r="F513" s="1"/>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row>
    <row r="514" spans="2:105" ht="15.75" customHeight="1">
      <c r="B514" s="1"/>
      <c r="D514" s="1"/>
      <c r="E514" s="1"/>
      <c r="F514" s="1"/>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row>
    <row r="515" spans="2:105" ht="15.75" customHeight="1">
      <c r="B515" s="1"/>
      <c r="D515" s="1"/>
      <c r="E515" s="1"/>
      <c r="F515" s="1"/>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row>
    <row r="516" spans="2:105" ht="15.75" customHeight="1">
      <c r="B516" s="1"/>
      <c r="D516" s="1"/>
      <c r="E516" s="1"/>
      <c r="F516" s="1"/>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row>
    <row r="517" spans="2:105" ht="15.75" customHeight="1">
      <c r="B517" s="1"/>
      <c r="D517" s="1"/>
      <c r="E517" s="1"/>
      <c r="F517" s="1"/>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row>
    <row r="518" spans="2:105" ht="15.75" customHeight="1">
      <c r="B518" s="1"/>
      <c r="D518" s="1"/>
      <c r="E518" s="1"/>
      <c r="F518" s="1"/>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row>
    <row r="519" spans="2:105" ht="15.75" customHeight="1">
      <c r="B519" s="1"/>
      <c r="D519" s="1"/>
      <c r="E519" s="1"/>
      <c r="F519" s="1"/>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row>
    <row r="520" spans="2:105" ht="15.75" customHeight="1">
      <c r="B520" s="1"/>
      <c r="D520" s="1"/>
      <c r="E520" s="1"/>
      <c r="F520" s="1"/>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row>
    <row r="521" spans="2:105" ht="15.75" customHeight="1">
      <c r="B521" s="1"/>
      <c r="D521" s="1"/>
      <c r="E521" s="1"/>
      <c r="F521" s="1"/>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row>
    <row r="522" spans="2:105" ht="15.75" customHeight="1">
      <c r="B522" s="1"/>
      <c r="D522" s="1"/>
      <c r="E522" s="1"/>
      <c r="F522" s="1"/>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row>
    <row r="523" spans="2:105" ht="15.75" customHeight="1">
      <c r="B523" s="1"/>
      <c r="D523" s="1"/>
      <c r="E523" s="1"/>
      <c r="F523" s="1"/>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row>
    <row r="524" spans="2:105" ht="15.75" customHeight="1">
      <c r="B524" s="1"/>
      <c r="D524" s="1"/>
      <c r="E524" s="1"/>
      <c r="F524" s="1"/>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row>
    <row r="525" spans="2:105" ht="15.75" customHeight="1">
      <c r="B525" s="1"/>
      <c r="D525" s="1"/>
      <c r="E525" s="1"/>
      <c r="F525" s="1"/>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row>
    <row r="526" spans="2:105" ht="15.75" customHeight="1">
      <c r="B526" s="1"/>
      <c r="D526" s="1"/>
      <c r="E526" s="1"/>
      <c r="F526" s="1"/>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row>
    <row r="527" spans="2:105" ht="15.75" customHeight="1">
      <c r="B527" s="1"/>
      <c r="D527" s="1"/>
      <c r="E527" s="1"/>
      <c r="F527" s="1"/>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row>
    <row r="528" spans="2:105" ht="15.75" customHeight="1">
      <c r="B528" s="1"/>
      <c r="D528" s="1"/>
      <c r="E528" s="1"/>
      <c r="F528" s="1"/>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row>
    <row r="529" spans="2:105" ht="15.75" customHeight="1">
      <c r="B529" s="1"/>
      <c r="D529" s="1"/>
      <c r="E529" s="1"/>
      <c r="F529" s="1"/>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row>
    <row r="530" spans="2:105" ht="15.75" customHeight="1">
      <c r="B530" s="1"/>
      <c r="D530" s="1"/>
      <c r="E530" s="1"/>
      <c r="F530" s="1"/>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row>
    <row r="531" spans="2:105" ht="15.75" customHeight="1">
      <c r="B531" s="1"/>
      <c r="D531" s="1"/>
      <c r="E531" s="1"/>
      <c r="F531" s="1"/>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row>
    <row r="532" spans="2:105" ht="15.75" customHeight="1">
      <c r="B532" s="1"/>
      <c r="D532" s="1"/>
      <c r="E532" s="1"/>
      <c r="F532" s="1"/>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row>
    <row r="533" spans="2:105" ht="15.75" customHeight="1">
      <c r="B533" s="1"/>
      <c r="D533" s="1"/>
      <c r="E533" s="1"/>
      <c r="F533" s="1"/>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row>
    <row r="534" spans="2:105" ht="15.75" customHeight="1">
      <c r="B534" s="1"/>
      <c r="D534" s="1"/>
      <c r="E534" s="1"/>
      <c r="F534" s="1"/>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row>
    <row r="535" spans="2:105" ht="15.75" customHeight="1">
      <c r="B535" s="1"/>
      <c r="D535" s="1"/>
      <c r="E535" s="1"/>
      <c r="F535" s="1"/>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row>
    <row r="536" spans="2:105" ht="15.75" customHeight="1">
      <c r="B536" s="1"/>
      <c r="D536" s="1"/>
      <c r="E536" s="1"/>
      <c r="F536" s="1"/>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row>
    <row r="537" spans="2:105" ht="15.75" customHeight="1">
      <c r="B537" s="1"/>
      <c r="D537" s="1"/>
      <c r="E537" s="1"/>
      <c r="F537" s="1"/>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row>
    <row r="538" spans="2:105" ht="15.75" customHeight="1">
      <c r="B538" s="1"/>
      <c r="D538" s="1"/>
      <c r="E538" s="1"/>
      <c r="F538" s="1"/>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row>
    <row r="539" spans="2:105" ht="15.75" customHeight="1">
      <c r="B539" s="1"/>
      <c r="D539" s="1"/>
      <c r="E539" s="1"/>
      <c r="F539" s="1"/>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row>
    <row r="540" spans="2:105" ht="15.75" customHeight="1">
      <c r="B540" s="1"/>
      <c r="D540" s="1"/>
      <c r="E540" s="1"/>
      <c r="F540" s="1"/>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row>
    <row r="541" spans="2:105" ht="15.75" customHeight="1">
      <c r="B541" s="1"/>
      <c r="D541" s="1"/>
      <c r="E541" s="1"/>
      <c r="F541" s="1"/>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row>
    <row r="542" spans="2:105" ht="15.75" customHeight="1">
      <c r="B542" s="1"/>
      <c r="D542" s="1"/>
      <c r="E542" s="1"/>
      <c r="F542" s="1"/>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row>
    <row r="543" spans="2:105" ht="15.75" customHeight="1">
      <c r="B543" s="1"/>
      <c r="D543" s="1"/>
      <c r="E543" s="1"/>
      <c r="F543" s="1"/>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row>
    <row r="544" spans="2:105" ht="15.75" customHeight="1">
      <c r="B544" s="1"/>
      <c r="D544" s="1"/>
      <c r="E544" s="1"/>
      <c r="F544" s="1"/>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row>
    <row r="545" spans="2:105" ht="15.75" customHeight="1">
      <c r="B545" s="1"/>
      <c r="D545" s="1"/>
      <c r="E545" s="1"/>
      <c r="F545" s="1"/>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row>
    <row r="546" spans="2:105" ht="15.75" customHeight="1">
      <c r="B546" s="1"/>
      <c r="D546" s="1"/>
      <c r="E546" s="1"/>
      <c r="F546" s="1"/>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row>
    <row r="547" spans="2:105" ht="15.75" customHeight="1">
      <c r="B547" s="1"/>
      <c r="D547" s="1"/>
      <c r="E547" s="1"/>
      <c r="F547" s="1"/>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row>
    <row r="548" spans="2:105" ht="15.75" customHeight="1">
      <c r="B548" s="1"/>
      <c r="D548" s="1"/>
      <c r="E548" s="1"/>
      <c r="F548" s="1"/>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row>
    <row r="549" spans="2:105" ht="15.75" customHeight="1">
      <c r="B549" s="1"/>
      <c r="D549" s="1"/>
      <c r="E549" s="1"/>
      <c r="F549" s="1"/>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row>
    <row r="550" spans="2:105" ht="15.75" customHeight="1">
      <c r="B550" s="1"/>
      <c r="D550" s="1"/>
      <c r="E550" s="1"/>
      <c r="F550" s="1"/>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row>
    <row r="551" spans="2:105" ht="15.75" customHeight="1">
      <c r="B551" s="1"/>
      <c r="D551" s="1"/>
      <c r="E551" s="1"/>
      <c r="F551" s="1"/>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row>
    <row r="552" spans="2:105" ht="15.75" customHeight="1">
      <c r="B552" s="1"/>
      <c r="D552" s="1"/>
      <c r="E552" s="1"/>
      <c r="F552" s="1"/>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row>
    <row r="553" spans="2:105" ht="15.75" customHeight="1">
      <c r="B553" s="1"/>
      <c r="D553" s="1"/>
      <c r="E553" s="1"/>
      <c r="F553" s="1"/>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row>
    <row r="554" spans="2:105" ht="15.75" customHeight="1">
      <c r="B554" s="1"/>
      <c r="D554" s="1"/>
      <c r="E554" s="1"/>
      <c r="F554" s="1"/>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row>
    <row r="555" spans="2:105" ht="15.75" customHeight="1">
      <c r="B555" s="1"/>
      <c r="D555" s="1"/>
      <c r="E555" s="1"/>
      <c r="F555" s="1"/>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row>
    <row r="556" spans="2:105" ht="15.75" customHeight="1">
      <c r="B556" s="1"/>
      <c r="D556" s="1"/>
      <c r="E556" s="1"/>
      <c r="F556" s="1"/>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row>
    <row r="557" spans="2:105" ht="15.75" customHeight="1">
      <c r="B557" s="1"/>
      <c r="D557" s="1"/>
      <c r="E557" s="1"/>
      <c r="F557" s="1"/>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row>
    <row r="558" spans="2:105" ht="15.75" customHeight="1">
      <c r="B558" s="1"/>
      <c r="D558" s="1"/>
      <c r="E558" s="1"/>
      <c r="F558" s="1"/>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row>
    <row r="559" spans="2:105" ht="15.75" customHeight="1">
      <c r="B559" s="1"/>
      <c r="D559" s="1"/>
      <c r="E559" s="1"/>
      <c r="F559" s="1"/>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row>
    <row r="560" spans="2:105" ht="15.75" customHeight="1">
      <c r="B560" s="1"/>
      <c r="D560" s="1"/>
      <c r="E560" s="1"/>
      <c r="F560" s="1"/>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row>
    <row r="561" spans="2:105" ht="15.75" customHeight="1">
      <c r="B561" s="1"/>
      <c r="D561" s="1"/>
      <c r="E561" s="1"/>
      <c r="F561" s="1"/>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row>
    <row r="562" spans="2:105" ht="15.75" customHeight="1">
      <c r="B562" s="1"/>
      <c r="D562" s="1"/>
      <c r="E562" s="1"/>
      <c r="F562" s="1"/>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row>
    <row r="563" spans="2:105" ht="15.75" customHeight="1">
      <c r="B563" s="1"/>
      <c r="D563" s="1"/>
      <c r="E563" s="1"/>
      <c r="F563" s="1"/>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row>
    <row r="564" spans="2:105" ht="15.75" customHeight="1">
      <c r="B564" s="1"/>
      <c r="D564" s="1"/>
      <c r="E564" s="1"/>
      <c r="F564" s="1"/>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row>
    <row r="565" spans="2:105" ht="15.75" customHeight="1">
      <c r="B565" s="1"/>
      <c r="D565" s="1"/>
      <c r="E565" s="1"/>
      <c r="F565" s="1"/>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row>
    <row r="566" spans="2:105" ht="15.75" customHeight="1">
      <c r="B566" s="1"/>
      <c r="D566" s="1"/>
      <c r="E566" s="1"/>
      <c r="F566" s="1"/>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row>
    <row r="567" spans="2:105" ht="15.75" customHeight="1">
      <c r="B567" s="1"/>
      <c r="D567" s="1"/>
      <c r="E567" s="1"/>
      <c r="F567" s="1"/>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row>
    <row r="568" spans="2:105" ht="15.75" customHeight="1">
      <c r="B568" s="1"/>
      <c r="D568" s="1"/>
      <c r="E568" s="1"/>
      <c r="F568" s="1"/>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row>
    <row r="569" spans="2:105" ht="15.75" customHeight="1">
      <c r="B569" s="1"/>
      <c r="D569" s="1"/>
      <c r="E569" s="1"/>
      <c r="F569" s="1"/>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row>
    <row r="570" spans="2:105" ht="15.75" customHeight="1">
      <c r="B570" s="1"/>
      <c r="D570" s="1"/>
      <c r="E570" s="1"/>
      <c r="F570" s="1"/>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row>
    <row r="571" spans="2:105" ht="15.75" customHeight="1">
      <c r="B571" s="1"/>
      <c r="D571" s="1"/>
      <c r="E571" s="1"/>
      <c r="F571" s="1"/>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row>
    <row r="572" spans="2:105" ht="15.75" customHeight="1">
      <c r="B572" s="1"/>
      <c r="D572" s="1"/>
      <c r="E572" s="1"/>
      <c r="F572" s="1"/>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row>
    <row r="573" spans="2:105" ht="15.75" customHeight="1">
      <c r="B573" s="1"/>
      <c r="D573" s="1"/>
      <c r="E573" s="1"/>
      <c r="F573" s="1"/>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row>
    <row r="574" spans="2:105" ht="15.75" customHeight="1">
      <c r="B574" s="1"/>
      <c r="D574" s="1"/>
      <c r="E574" s="1"/>
      <c r="F574" s="1"/>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row>
    <row r="575" spans="2:105" ht="15.75" customHeight="1">
      <c r="B575" s="1"/>
      <c r="D575" s="1"/>
      <c r="E575" s="1"/>
      <c r="F575" s="1"/>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row>
    <row r="576" spans="2:105" ht="15.75" customHeight="1">
      <c r="B576" s="1"/>
      <c r="D576" s="1"/>
      <c r="E576" s="1"/>
      <c r="F576" s="1"/>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row>
    <row r="577" spans="2:105" ht="15.75" customHeight="1">
      <c r="B577" s="1"/>
      <c r="D577" s="1"/>
      <c r="E577" s="1"/>
      <c r="F577" s="1"/>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row>
    <row r="578" spans="2:105" ht="15.75" customHeight="1">
      <c r="B578" s="1"/>
      <c r="D578" s="1"/>
      <c r="E578" s="1"/>
      <c r="F578" s="1"/>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row>
    <row r="579" spans="2:105" ht="15.75" customHeight="1">
      <c r="B579" s="1"/>
      <c r="D579" s="1"/>
      <c r="E579" s="1"/>
      <c r="F579" s="1"/>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row>
    <row r="580" spans="2:105" ht="15.75" customHeight="1">
      <c r="B580" s="1"/>
      <c r="D580" s="1"/>
      <c r="E580" s="1"/>
      <c r="F580" s="1"/>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row>
    <row r="581" spans="2:105" ht="15.75" customHeight="1">
      <c r="B581" s="1"/>
      <c r="D581" s="1"/>
      <c r="E581" s="1"/>
      <c r="F581" s="1"/>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row>
    <row r="582" spans="2:105" ht="15.75" customHeight="1">
      <c r="B582" s="1"/>
      <c r="D582" s="1"/>
      <c r="E582" s="1"/>
      <c r="F582" s="1"/>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row>
    <row r="583" spans="2:105" ht="15.75" customHeight="1">
      <c r="B583" s="1"/>
      <c r="D583" s="1"/>
      <c r="E583" s="1"/>
      <c r="F583" s="1"/>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row>
    <row r="584" spans="2:105" ht="15.75" customHeight="1">
      <c r="B584" s="1"/>
      <c r="D584" s="1"/>
      <c r="E584" s="1"/>
      <c r="F584" s="1"/>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row>
    <row r="585" spans="2:105" ht="15.75" customHeight="1">
      <c r="B585" s="1"/>
      <c r="D585" s="1"/>
      <c r="E585" s="1"/>
      <c r="F585" s="1"/>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row>
    <row r="586" spans="2:105" ht="15.75" customHeight="1">
      <c r="B586" s="1"/>
      <c r="D586" s="1"/>
      <c r="E586" s="1"/>
      <c r="F586" s="1"/>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row>
    <row r="587" spans="2:105" ht="15.75" customHeight="1">
      <c r="B587" s="1"/>
      <c r="D587" s="1"/>
      <c r="E587" s="1"/>
      <c r="F587" s="1"/>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row>
    <row r="588" spans="2:105" ht="15.75" customHeight="1">
      <c r="B588" s="1"/>
      <c r="D588" s="1"/>
      <c r="E588" s="1"/>
      <c r="F588" s="1"/>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row>
    <row r="589" spans="2:105" ht="15.75" customHeight="1">
      <c r="B589" s="1"/>
      <c r="D589" s="1"/>
      <c r="E589" s="1"/>
      <c r="F589" s="1"/>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row>
    <row r="590" spans="2:105" ht="15.75" customHeight="1">
      <c r="B590" s="1"/>
      <c r="D590" s="1"/>
      <c r="E590" s="1"/>
      <c r="F590" s="1"/>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row>
    <row r="591" spans="2:105" ht="15.75" customHeight="1">
      <c r="B591" s="1"/>
      <c r="D591" s="1"/>
      <c r="E591" s="1"/>
      <c r="F591" s="1"/>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row>
    <row r="592" spans="2:105" ht="15.75" customHeight="1">
      <c r="B592" s="1"/>
      <c r="D592" s="1"/>
      <c r="E592" s="1"/>
      <c r="F592" s="1"/>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row>
    <row r="593" spans="2:105" ht="15.75" customHeight="1">
      <c r="B593" s="1"/>
      <c r="D593" s="1"/>
      <c r="E593" s="1"/>
      <c r="F593" s="1"/>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row>
    <row r="594" spans="2:105" ht="15.75" customHeight="1">
      <c r="B594" s="1"/>
      <c r="D594" s="1"/>
      <c r="E594" s="1"/>
      <c r="F594" s="1"/>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row>
    <row r="595" spans="2:105" ht="15.75" customHeight="1">
      <c r="B595" s="1"/>
      <c r="D595" s="1"/>
      <c r="E595" s="1"/>
      <c r="F595" s="1"/>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row>
    <row r="596" spans="2:105" ht="15.75" customHeight="1">
      <c r="B596" s="1"/>
      <c r="D596" s="1"/>
      <c r="E596" s="1"/>
      <c r="F596" s="1"/>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row>
    <row r="597" spans="2:105" ht="15.75" customHeight="1">
      <c r="B597" s="1"/>
      <c r="D597" s="1"/>
      <c r="E597" s="1"/>
      <c r="F597" s="1"/>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row>
    <row r="598" spans="2:105" ht="15.75" customHeight="1">
      <c r="B598" s="1"/>
      <c r="D598" s="1"/>
      <c r="E598" s="1"/>
      <c r="F598" s="1"/>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row>
    <row r="599" spans="2:105" ht="15.75" customHeight="1">
      <c r="B599" s="1"/>
      <c r="D599" s="1"/>
      <c r="E599" s="1"/>
      <c r="F599" s="1"/>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row>
    <row r="600" spans="2:105" ht="15.75" customHeight="1">
      <c r="B600" s="1"/>
      <c r="D600" s="1"/>
      <c r="E600" s="1"/>
      <c r="F600" s="1"/>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row>
    <row r="601" spans="2:105" ht="15.75" customHeight="1">
      <c r="B601" s="1"/>
      <c r="D601" s="1"/>
      <c r="E601" s="1"/>
      <c r="F601" s="1"/>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row>
    <row r="602" spans="2:105" ht="15.75" customHeight="1">
      <c r="B602" s="1"/>
      <c r="D602" s="1"/>
      <c r="E602" s="1"/>
      <c r="F602" s="1"/>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row>
    <row r="603" spans="2:105" ht="15.75" customHeight="1">
      <c r="B603" s="1"/>
      <c r="D603" s="1"/>
      <c r="E603" s="1"/>
      <c r="F603" s="1"/>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row>
    <row r="604" spans="2:105" ht="15.75" customHeight="1">
      <c r="B604" s="1"/>
      <c r="D604" s="1"/>
      <c r="E604" s="1"/>
      <c r="F604" s="1"/>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row>
    <row r="605" spans="2:105" ht="15.75" customHeight="1">
      <c r="B605" s="1"/>
      <c r="D605" s="1"/>
      <c r="E605" s="1"/>
      <c r="F605" s="1"/>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row>
    <row r="606" spans="2:105" ht="15.75" customHeight="1">
      <c r="B606" s="1"/>
      <c r="D606" s="1"/>
      <c r="E606" s="1"/>
      <c r="F606" s="1"/>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row>
    <row r="607" spans="2:105" ht="15.75" customHeight="1">
      <c r="B607" s="1"/>
      <c r="D607" s="1"/>
      <c r="E607" s="1"/>
      <c r="F607" s="1"/>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row>
    <row r="608" spans="2:105" ht="15.75" customHeight="1">
      <c r="B608" s="1"/>
      <c r="D608" s="1"/>
      <c r="E608" s="1"/>
      <c r="F608" s="1"/>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row>
    <row r="609" spans="2:105" ht="15.75" customHeight="1">
      <c r="B609" s="1"/>
      <c r="D609" s="1"/>
      <c r="E609" s="1"/>
      <c r="F609" s="1"/>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row>
    <row r="610" spans="2:105" ht="15.75" customHeight="1">
      <c r="B610" s="1"/>
      <c r="D610" s="1"/>
      <c r="E610" s="1"/>
      <c r="F610" s="1"/>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row>
    <row r="611" spans="2:105" ht="15.75" customHeight="1">
      <c r="B611" s="1"/>
      <c r="D611" s="1"/>
      <c r="E611" s="1"/>
      <c r="F611" s="1"/>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row>
    <row r="612" spans="2:105" ht="15.75" customHeight="1">
      <c r="B612" s="1"/>
      <c r="D612" s="1"/>
      <c r="E612" s="1"/>
      <c r="F612" s="1"/>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row>
    <row r="613" spans="2:105" ht="15.75" customHeight="1">
      <c r="B613" s="1"/>
      <c r="D613" s="1"/>
      <c r="E613" s="1"/>
      <c r="F613" s="1"/>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row>
    <row r="614" spans="2:105" ht="15.75" customHeight="1">
      <c r="B614" s="1"/>
      <c r="D614" s="1"/>
      <c r="E614" s="1"/>
      <c r="F614" s="1"/>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row>
    <row r="615" spans="2:105" ht="15.75" customHeight="1">
      <c r="B615" s="1"/>
      <c r="D615" s="1"/>
      <c r="E615" s="1"/>
      <c r="F615" s="1"/>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row>
    <row r="616" spans="2:105" ht="15.75" customHeight="1">
      <c r="B616" s="1"/>
      <c r="D616" s="1"/>
      <c r="E616" s="1"/>
      <c r="F616" s="1"/>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row>
    <row r="617" spans="2:105" ht="15.75" customHeight="1">
      <c r="B617" s="1"/>
      <c r="D617" s="1"/>
      <c r="E617" s="1"/>
      <c r="F617" s="1"/>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row>
    <row r="618" spans="2:105" ht="15.75" customHeight="1">
      <c r="B618" s="1"/>
      <c r="D618" s="1"/>
      <c r="E618" s="1"/>
      <c r="F618" s="1"/>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row>
    <row r="619" spans="2:105" ht="15.75" customHeight="1">
      <c r="B619" s="1"/>
      <c r="D619" s="1"/>
      <c r="E619" s="1"/>
      <c r="F619" s="1"/>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row>
    <row r="620" spans="2:105" ht="15.75" customHeight="1">
      <c r="B620" s="1"/>
      <c r="D620" s="1"/>
      <c r="E620" s="1"/>
      <c r="F620" s="1"/>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row>
    <row r="621" spans="2:105" ht="15.75" customHeight="1">
      <c r="B621" s="1"/>
      <c r="D621" s="1"/>
      <c r="E621" s="1"/>
      <c r="F621" s="1"/>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row>
    <row r="622" spans="2:105" ht="15.75" customHeight="1">
      <c r="B622" s="1"/>
      <c r="D622" s="1"/>
      <c r="E622" s="1"/>
      <c r="F622" s="1"/>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row>
    <row r="623" spans="2:105" ht="15.75" customHeight="1">
      <c r="B623" s="1"/>
      <c r="D623" s="1"/>
      <c r="E623" s="1"/>
      <c r="F623" s="1"/>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row>
    <row r="624" spans="2:105" ht="15.75" customHeight="1">
      <c r="B624" s="1"/>
      <c r="D624" s="1"/>
      <c r="E624" s="1"/>
      <c r="F624" s="1"/>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row>
    <row r="625" spans="2:105" ht="15.75" customHeight="1">
      <c r="B625" s="1"/>
      <c r="D625" s="1"/>
      <c r="E625" s="1"/>
      <c r="F625" s="1"/>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row>
    <row r="626" spans="2:105" ht="15.75" customHeight="1">
      <c r="B626" s="1"/>
      <c r="D626" s="1"/>
      <c r="E626" s="1"/>
      <c r="F626" s="1"/>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row>
    <row r="627" spans="2:105" ht="15.75" customHeight="1">
      <c r="B627" s="1"/>
      <c r="D627" s="1"/>
      <c r="E627" s="1"/>
      <c r="F627" s="1"/>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row>
    <row r="628" spans="2:105" ht="15.75" customHeight="1">
      <c r="B628" s="1"/>
      <c r="D628" s="1"/>
      <c r="E628" s="1"/>
      <c r="F628" s="1"/>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row>
    <row r="629" spans="2:105" ht="15.75" customHeight="1">
      <c r="B629" s="1"/>
      <c r="D629" s="1"/>
      <c r="E629" s="1"/>
      <c r="F629" s="1"/>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row>
    <row r="630" spans="2:105" ht="15.75" customHeight="1">
      <c r="B630" s="1"/>
      <c r="D630" s="1"/>
      <c r="E630" s="1"/>
      <c r="F630" s="1"/>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row>
    <row r="631" spans="2:105" ht="15.75" customHeight="1">
      <c r="B631" s="1"/>
      <c r="D631" s="1"/>
      <c r="E631" s="1"/>
      <c r="F631" s="1"/>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row>
    <row r="632" spans="2:105" ht="15.75" customHeight="1">
      <c r="B632" s="1"/>
      <c r="D632" s="1"/>
      <c r="E632" s="1"/>
      <c r="F632" s="1"/>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row>
    <row r="633" spans="2:105" ht="15.75" customHeight="1">
      <c r="B633" s="1"/>
      <c r="D633" s="1"/>
      <c r="E633" s="1"/>
      <c r="F633" s="1"/>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row>
    <row r="634" spans="2:105" ht="15.75" customHeight="1">
      <c r="B634" s="1"/>
      <c r="D634" s="1"/>
      <c r="E634" s="1"/>
      <c r="F634" s="1"/>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row>
    <row r="635" spans="2:105" ht="15.75" customHeight="1">
      <c r="B635" s="1"/>
      <c r="D635" s="1"/>
      <c r="E635" s="1"/>
      <c r="F635" s="1"/>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row>
    <row r="636" spans="2:105" ht="15.75" customHeight="1">
      <c r="B636" s="1"/>
      <c r="D636" s="1"/>
      <c r="E636" s="1"/>
      <c r="F636" s="1"/>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row>
    <row r="637" spans="2:105" ht="15.75" customHeight="1">
      <c r="B637" s="1"/>
      <c r="D637" s="1"/>
      <c r="E637" s="1"/>
      <c r="F637" s="1"/>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row>
    <row r="638" spans="2:105" ht="15.75" customHeight="1">
      <c r="B638" s="1"/>
      <c r="D638" s="1"/>
      <c r="E638" s="1"/>
      <c r="F638" s="1"/>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row>
    <row r="639" spans="2:105" ht="15.75" customHeight="1">
      <c r="B639" s="1"/>
      <c r="D639" s="1"/>
      <c r="E639" s="1"/>
      <c r="F639" s="1"/>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row>
    <row r="640" spans="2:105" ht="15.75" customHeight="1">
      <c r="B640" s="1"/>
      <c r="D640" s="1"/>
      <c r="E640" s="1"/>
      <c r="F640" s="1"/>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row>
    <row r="641" spans="2:105" ht="15.75" customHeight="1">
      <c r="B641" s="1"/>
      <c r="D641" s="1"/>
      <c r="E641" s="1"/>
      <c r="F641" s="1"/>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row>
    <row r="642" spans="2:105" ht="15.75" customHeight="1">
      <c r="B642" s="1"/>
      <c r="D642" s="1"/>
      <c r="E642" s="1"/>
      <c r="F642" s="1"/>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row>
    <row r="643" spans="2:105" ht="15.75" customHeight="1">
      <c r="B643" s="1"/>
      <c r="D643" s="1"/>
      <c r="E643" s="1"/>
      <c r="F643" s="1"/>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row>
    <row r="644" spans="2:105" ht="15.75" customHeight="1">
      <c r="B644" s="1"/>
      <c r="D644" s="1"/>
      <c r="E644" s="1"/>
      <c r="F644" s="1"/>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row>
    <row r="645" spans="2:105" ht="15.75" customHeight="1">
      <c r="B645" s="1"/>
      <c r="D645" s="1"/>
      <c r="E645" s="1"/>
      <c r="F645" s="1"/>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row>
    <row r="646" spans="2:105" ht="15.75" customHeight="1">
      <c r="B646" s="1"/>
      <c r="D646" s="1"/>
      <c r="E646" s="1"/>
      <c r="F646" s="1"/>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row>
    <row r="647" spans="2:105" ht="15.75" customHeight="1">
      <c r="B647" s="1"/>
      <c r="D647" s="1"/>
      <c r="E647" s="1"/>
      <c r="F647" s="1"/>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row>
    <row r="648" spans="2:105" ht="15.75" customHeight="1">
      <c r="B648" s="1"/>
      <c r="D648" s="1"/>
      <c r="E648" s="1"/>
      <c r="F648" s="1"/>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row>
    <row r="649" spans="2:105" ht="15.75" customHeight="1">
      <c r="B649" s="1"/>
      <c r="D649" s="1"/>
      <c r="E649" s="1"/>
      <c r="F649" s="1"/>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row>
    <row r="650" spans="2:105" ht="15.75" customHeight="1">
      <c r="B650" s="1"/>
      <c r="D650" s="1"/>
      <c r="E650" s="1"/>
      <c r="F650" s="1"/>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row>
    <row r="651" spans="2:105" ht="15.75" customHeight="1">
      <c r="B651" s="1"/>
      <c r="D651" s="1"/>
      <c r="E651" s="1"/>
      <c r="F651" s="1"/>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row>
    <row r="652" spans="2:105" ht="15.75" customHeight="1">
      <c r="B652" s="1"/>
      <c r="D652" s="1"/>
      <c r="E652" s="1"/>
      <c r="F652" s="1"/>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row>
    <row r="653" spans="2:105" ht="15.75" customHeight="1">
      <c r="B653" s="1"/>
      <c r="D653" s="1"/>
      <c r="E653" s="1"/>
      <c r="F653" s="1"/>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row>
    <row r="654" spans="2:105" ht="15.75" customHeight="1">
      <c r="B654" s="1"/>
      <c r="D654" s="1"/>
      <c r="E654" s="1"/>
      <c r="F654" s="1"/>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row>
    <row r="655" spans="2:105" ht="15.75" customHeight="1">
      <c r="B655" s="1"/>
      <c r="D655" s="1"/>
      <c r="E655" s="1"/>
      <c r="F655" s="1"/>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row>
    <row r="656" spans="2:105" ht="15.75" customHeight="1">
      <c r="B656" s="1"/>
      <c r="D656" s="1"/>
      <c r="E656" s="1"/>
      <c r="F656" s="1"/>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row>
    <row r="657" spans="2:105" ht="15.75" customHeight="1">
      <c r="B657" s="1"/>
      <c r="D657" s="1"/>
      <c r="E657" s="1"/>
      <c r="F657" s="1"/>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row>
    <row r="658" spans="2:105" ht="15.75" customHeight="1">
      <c r="B658" s="1"/>
      <c r="D658" s="1"/>
      <c r="E658" s="1"/>
      <c r="F658" s="1"/>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row>
    <row r="659" spans="2:105" ht="15.75" customHeight="1">
      <c r="B659" s="1"/>
      <c r="D659" s="1"/>
      <c r="E659" s="1"/>
      <c r="F659" s="1"/>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row>
    <row r="660" spans="2:105" ht="15.75" customHeight="1">
      <c r="B660" s="1"/>
      <c r="D660" s="1"/>
      <c r="E660" s="1"/>
      <c r="F660" s="1"/>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row>
    <row r="661" spans="2:105" ht="15.75" customHeight="1">
      <c r="B661" s="1"/>
      <c r="D661" s="1"/>
      <c r="E661" s="1"/>
      <c r="F661" s="1"/>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row>
    <row r="662" spans="2:105" ht="15.75" customHeight="1">
      <c r="B662" s="1"/>
      <c r="D662" s="1"/>
      <c r="E662" s="1"/>
      <c r="F662" s="1"/>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row>
    <row r="663" spans="2:105" ht="15.75" customHeight="1">
      <c r="B663" s="1"/>
      <c r="D663" s="1"/>
      <c r="E663" s="1"/>
      <c r="F663" s="1"/>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row>
    <row r="664" spans="2:105" ht="15.75" customHeight="1">
      <c r="B664" s="1"/>
      <c r="D664" s="1"/>
      <c r="E664" s="1"/>
      <c r="F664" s="1"/>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row>
    <row r="665" spans="2:105" ht="15.75" customHeight="1">
      <c r="B665" s="1"/>
      <c r="D665" s="1"/>
      <c r="E665" s="1"/>
      <c r="F665" s="1"/>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row>
    <row r="666" spans="2:105" ht="15.75" customHeight="1">
      <c r="B666" s="1"/>
      <c r="D666" s="1"/>
      <c r="E666" s="1"/>
      <c r="F666" s="1"/>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row>
    <row r="667" spans="2:105" ht="15.75" customHeight="1">
      <c r="B667" s="1"/>
      <c r="D667" s="1"/>
      <c r="E667" s="1"/>
      <c r="F667" s="1"/>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row>
    <row r="668" spans="2:105" ht="15.75" customHeight="1">
      <c r="B668" s="1"/>
      <c r="D668" s="1"/>
      <c r="E668" s="1"/>
      <c r="F668" s="1"/>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row>
    <row r="669" spans="2:105" ht="15.75" customHeight="1">
      <c r="B669" s="1"/>
      <c r="D669" s="1"/>
      <c r="E669" s="1"/>
      <c r="F669" s="1"/>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row>
    <row r="670" spans="2:105" ht="15.75" customHeight="1">
      <c r="B670" s="1"/>
      <c r="D670" s="1"/>
      <c r="E670" s="1"/>
      <c r="F670" s="1"/>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row>
    <row r="671" spans="2:105" ht="15.75" customHeight="1">
      <c r="B671" s="1"/>
      <c r="D671" s="1"/>
      <c r="E671" s="1"/>
      <c r="F671" s="1"/>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row>
    <row r="672" spans="2:105" ht="15.75" customHeight="1">
      <c r="B672" s="1"/>
      <c r="D672" s="1"/>
      <c r="E672" s="1"/>
      <c r="F672" s="1"/>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row>
    <row r="673" spans="2:105" ht="15.75" customHeight="1">
      <c r="B673" s="1"/>
      <c r="D673" s="1"/>
      <c r="E673" s="1"/>
      <c r="F673" s="1"/>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row>
    <row r="674" spans="2:105" ht="15.75" customHeight="1">
      <c r="B674" s="1"/>
      <c r="D674" s="1"/>
      <c r="E674" s="1"/>
      <c r="F674" s="1"/>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row>
    <row r="675" spans="2:105" ht="15.75" customHeight="1">
      <c r="B675" s="1"/>
      <c r="D675" s="1"/>
      <c r="E675" s="1"/>
      <c r="F675" s="1"/>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row>
    <row r="676" spans="2:105" ht="15.75" customHeight="1">
      <c r="B676" s="1"/>
      <c r="D676" s="1"/>
      <c r="E676" s="1"/>
      <c r="F676" s="1"/>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row>
    <row r="677" spans="2:105" ht="15.75" customHeight="1">
      <c r="B677" s="1"/>
      <c r="D677" s="1"/>
      <c r="E677" s="1"/>
      <c r="F677" s="1"/>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row>
    <row r="678" spans="2:105" ht="15.75" customHeight="1">
      <c r="B678" s="1"/>
      <c r="D678" s="1"/>
      <c r="E678" s="1"/>
      <c r="F678" s="1"/>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row>
    <row r="679" spans="2:105" ht="15.75" customHeight="1">
      <c r="B679" s="1"/>
      <c r="D679" s="1"/>
      <c r="E679" s="1"/>
      <c r="F679" s="1"/>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row>
    <row r="680" spans="2:105" ht="15.75" customHeight="1">
      <c r="B680" s="1"/>
      <c r="D680" s="1"/>
      <c r="E680" s="1"/>
      <c r="F680" s="1"/>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row>
    <row r="681" spans="2:105" ht="15.75" customHeight="1">
      <c r="B681" s="1"/>
      <c r="D681" s="1"/>
      <c r="E681" s="1"/>
      <c r="F681" s="1"/>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row>
    <row r="682" spans="2:105" ht="15.75" customHeight="1">
      <c r="B682" s="1"/>
      <c r="D682" s="1"/>
      <c r="E682" s="1"/>
      <c r="F682" s="1"/>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row>
    <row r="683" spans="2:105" ht="15.75" customHeight="1">
      <c r="B683" s="1"/>
      <c r="D683" s="1"/>
      <c r="E683" s="1"/>
      <c r="F683" s="1"/>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row>
    <row r="684" spans="2:105" ht="15.75" customHeight="1">
      <c r="B684" s="1"/>
      <c r="D684" s="1"/>
      <c r="E684" s="1"/>
      <c r="F684" s="1"/>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row>
    <row r="685" spans="2:105" ht="15.75" customHeight="1">
      <c r="B685" s="1"/>
      <c r="D685" s="1"/>
      <c r="E685" s="1"/>
      <c r="F685" s="1"/>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row>
    <row r="686" spans="2:105" ht="15.75" customHeight="1">
      <c r="B686" s="1"/>
      <c r="D686" s="1"/>
      <c r="E686" s="1"/>
      <c r="F686" s="1"/>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row>
    <row r="687" spans="2:105" ht="15.75" customHeight="1">
      <c r="B687" s="1"/>
      <c r="D687" s="1"/>
      <c r="E687" s="1"/>
      <c r="F687" s="1"/>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row>
    <row r="688" spans="2:105" ht="15.75" customHeight="1">
      <c r="B688" s="1"/>
      <c r="D688" s="1"/>
      <c r="E688" s="1"/>
      <c r="F688" s="1"/>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row>
    <row r="689" spans="2:105" ht="15.75" customHeight="1">
      <c r="B689" s="1"/>
      <c r="D689" s="1"/>
      <c r="E689" s="1"/>
      <c r="F689" s="1"/>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row>
    <row r="690" spans="2:105" ht="15.75" customHeight="1">
      <c r="B690" s="1"/>
      <c r="D690" s="1"/>
      <c r="E690" s="1"/>
      <c r="F690" s="1"/>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row>
    <row r="691" spans="2:105" ht="15.75" customHeight="1">
      <c r="B691" s="1"/>
      <c r="D691" s="1"/>
      <c r="E691" s="1"/>
      <c r="F691" s="1"/>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row>
    <row r="692" spans="2:105" ht="15.75" customHeight="1">
      <c r="B692" s="1"/>
      <c r="D692" s="1"/>
      <c r="E692" s="1"/>
      <c r="F692" s="1"/>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row>
    <row r="693" spans="2:105" ht="15.75" customHeight="1">
      <c r="B693" s="1"/>
      <c r="D693" s="1"/>
      <c r="E693" s="1"/>
      <c r="F693" s="1"/>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row>
    <row r="694" spans="2:105" ht="15.75" customHeight="1">
      <c r="B694" s="1"/>
      <c r="D694" s="1"/>
      <c r="E694" s="1"/>
      <c r="F694" s="1"/>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row>
    <row r="695" spans="2:105" ht="15.75" customHeight="1">
      <c r="B695" s="1"/>
      <c r="D695" s="1"/>
      <c r="E695" s="1"/>
      <c r="F695" s="1"/>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row>
    <row r="696" spans="2:105" ht="15.75" customHeight="1">
      <c r="B696" s="1"/>
      <c r="D696" s="1"/>
      <c r="E696" s="1"/>
      <c r="F696" s="1"/>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row>
    <row r="697" spans="2:105" ht="15.75" customHeight="1">
      <c r="B697" s="1"/>
      <c r="D697" s="1"/>
      <c r="E697" s="1"/>
      <c r="F697" s="1"/>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row>
    <row r="698" spans="2:105" ht="15.75" customHeight="1">
      <c r="B698" s="1"/>
      <c r="D698" s="1"/>
      <c r="E698" s="1"/>
      <c r="F698" s="1"/>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row>
    <row r="699" spans="2:105" ht="15.75" customHeight="1">
      <c r="B699" s="1"/>
      <c r="D699" s="1"/>
      <c r="E699" s="1"/>
      <c r="F699" s="1"/>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row>
    <row r="700" spans="2:105" ht="15.75" customHeight="1">
      <c r="B700" s="1"/>
      <c r="D700" s="1"/>
      <c r="E700" s="1"/>
      <c r="F700" s="1"/>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row>
    <row r="701" spans="2:105" ht="15.75" customHeight="1">
      <c r="B701" s="1"/>
      <c r="D701" s="1"/>
      <c r="E701" s="1"/>
      <c r="F701" s="1"/>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row>
    <row r="702" spans="2:105" ht="15.75" customHeight="1">
      <c r="B702" s="1"/>
      <c r="D702" s="1"/>
      <c r="E702" s="1"/>
      <c r="F702" s="1"/>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row>
    <row r="703" spans="2:105" ht="15.75" customHeight="1">
      <c r="B703" s="1"/>
      <c r="D703" s="1"/>
      <c r="E703" s="1"/>
      <c r="F703" s="1"/>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row>
    <row r="704" spans="2:105" ht="15.75" customHeight="1">
      <c r="B704" s="1"/>
      <c r="D704" s="1"/>
      <c r="E704" s="1"/>
      <c r="F704" s="1"/>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row>
    <row r="705" spans="2:105" ht="15.75" customHeight="1">
      <c r="B705" s="1"/>
      <c r="D705" s="1"/>
      <c r="E705" s="1"/>
      <c r="F705" s="1"/>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row>
    <row r="706" spans="2:105" ht="15.75" customHeight="1">
      <c r="B706" s="1"/>
      <c r="D706" s="1"/>
      <c r="E706" s="1"/>
      <c r="F706" s="1"/>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row>
    <row r="707" spans="2:105" ht="15.75" customHeight="1">
      <c r="B707" s="1"/>
      <c r="D707" s="1"/>
      <c r="E707" s="1"/>
      <c r="F707" s="1"/>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row>
    <row r="708" spans="2:105" ht="15.75" customHeight="1">
      <c r="B708" s="1"/>
      <c r="D708" s="1"/>
      <c r="E708" s="1"/>
      <c r="F708" s="1"/>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row>
    <row r="709" spans="2:105" ht="15.75" customHeight="1">
      <c r="B709" s="1"/>
      <c r="D709" s="1"/>
      <c r="E709" s="1"/>
      <c r="F709" s="1"/>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row>
    <row r="710" spans="2:105" ht="15.75" customHeight="1">
      <c r="B710" s="1"/>
      <c r="D710" s="1"/>
      <c r="E710" s="1"/>
      <c r="F710" s="1"/>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row>
    <row r="711" spans="2:105" ht="15.75" customHeight="1">
      <c r="B711" s="1"/>
      <c r="D711" s="1"/>
      <c r="E711" s="1"/>
      <c r="F711" s="1"/>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row>
    <row r="712" spans="2:105" ht="15.75" customHeight="1">
      <c r="B712" s="1"/>
      <c r="D712" s="1"/>
      <c r="E712" s="1"/>
      <c r="F712" s="1"/>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row>
    <row r="713" spans="2:105" ht="15.75" customHeight="1">
      <c r="B713" s="1"/>
      <c r="D713" s="1"/>
      <c r="E713" s="1"/>
      <c r="F713" s="1"/>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row>
    <row r="714" spans="2:105" ht="15.75" customHeight="1">
      <c r="B714" s="1"/>
      <c r="D714" s="1"/>
      <c r="E714" s="1"/>
      <c r="F714" s="1"/>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row>
    <row r="715" spans="2:105" ht="15.75" customHeight="1">
      <c r="B715" s="1"/>
      <c r="D715" s="1"/>
      <c r="E715" s="1"/>
      <c r="F715" s="1"/>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row>
    <row r="716" spans="2:105" ht="15.75" customHeight="1">
      <c r="B716" s="1"/>
      <c r="D716" s="1"/>
      <c r="E716" s="1"/>
      <c r="F716" s="1"/>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row>
    <row r="717" spans="2:105" ht="15.75" customHeight="1">
      <c r="B717" s="1"/>
      <c r="D717" s="1"/>
      <c r="E717" s="1"/>
      <c r="F717" s="1"/>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row>
    <row r="718" spans="2:105" ht="15.75" customHeight="1">
      <c r="B718" s="1"/>
      <c r="D718" s="1"/>
      <c r="E718" s="1"/>
      <c r="F718" s="1"/>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row>
    <row r="719" spans="2:105" ht="15.75" customHeight="1">
      <c r="B719" s="1"/>
      <c r="D719" s="1"/>
      <c r="E719" s="1"/>
      <c r="F719" s="1"/>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row>
    <row r="720" spans="2:105" ht="15.75" customHeight="1">
      <c r="B720" s="1"/>
      <c r="D720" s="1"/>
      <c r="E720" s="1"/>
      <c r="F720" s="1"/>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row>
    <row r="721" spans="2:105" ht="15.75" customHeight="1">
      <c r="B721" s="1"/>
      <c r="D721" s="1"/>
      <c r="E721" s="1"/>
      <c r="F721" s="1"/>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row>
    <row r="722" spans="2:105" ht="15.75" customHeight="1">
      <c r="B722" s="1"/>
      <c r="D722" s="1"/>
      <c r="E722" s="1"/>
      <c r="F722" s="1"/>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row>
    <row r="723" spans="2:105" ht="15.75" customHeight="1">
      <c r="B723" s="1"/>
      <c r="D723" s="1"/>
      <c r="E723" s="1"/>
      <c r="F723" s="1"/>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row>
    <row r="724" spans="2:105" ht="15.75" customHeight="1">
      <c r="B724" s="1"/>
      <c r="D724" s="1"/>
      <c r="E724" s="1"/>
      <c r="F724" s="1"/>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row>
    <row r="725" spans="2:105" ht="15.75" customHeight="1">
      <c r="B725" s="1"/>
      <c r="D725" s="1"/>
      <c r="E725" s="1"/>
      <c r="F725" s="1"/>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row>
    <row r="726" spans="2:105" ht="15.75" customHeight="1">
      <c r="B726" s="1"/>
      <c r="D726" s="1"/>
      <c r="E726" s="1"/>
      <c r="F726" s="1"/>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row>
    <row r="727" spans="2:105" ht="15.75" customHeight="1">
      <c r="B727" s="1"/>
      <c r="D727" s="1"/>
      <c r="E727" s="1"/>
      <c r="F727" s="1"/>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row>
    <row r="728" spans="2:105" ht="15.75" customHeight="1">
      <c r="B728" s="1"/>
      <c r="D728" s="1"/>
      <c r="E728" s="1"/>
      <c r="F728" s="1"/>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row>
    <row r="729" spans="2:105" ht="15.75" customHeight="1">
      <c r="B729" s="1"/>
      <c r="D729" s="1"/>
      <c r="E729" s="1"/>
      <c r="F729" s="1"/>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row>
    <row r="730" spans="2:105" ht="15.75" customHeight="1">
      <c r="B730" s="1"/>
      <c r="D730" s="1"/>
      <c r="E730" s="1"/>
      <c r="F730" s="1"/>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row>
    <row r="731" spans="2:105" ht="15.75" customHeight="1">
      <c r="B731" s="1"/>
      <c r="D731" s="1"/>
      <c r="E731" s="1"/>
      <c r="F731" s="1"/>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row>
    <row r="732" spans="2:105" ht="15.75" customHeight="1">
      <c r="B732" s="1"/>
      <c r="D732" s="1"/>
      <c r="E732" s="1"/>
      <c r="F732" s="1"/>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row>
    <row r="733" spans="2:105" ht="15.75" customHeight="1">
      <c r="B733" s="1"/>
      <c r="D733" s="1"/>
      <c r="E733" s="1"/>
      <c r="F733" s="1"/>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row>
    <row r="734" spans="2:105" ht="15.75" customHeight="1">
      <c r="B734" s="1"/>
      <c r="D734" s="1"/>
      <c r="E734" s="1"/>
      <c r="F734" s="1"/>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row>
    <row r="735" spans="2:105" ht="15.75" customHeight="1">
      <c r="B735" s="1"/>
      <c r="D735" s="1"/>
      <c r="E735" s="1"/>
      <c r="F735" s="1"/>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row>
    <row r="736" spans="2:105" ht="15.75" customHeight="1">
      <c r="B736" s="1"/>
      <c r="D736" s="1"/>
      <c r="E736" s="1"/>
      <c r="F736" s="1"/>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row>
    <row r="737" spans="2:105" ht="15.75" customHeight="1">
      <c r="B737" s="1"/>
      <c r="D737" s="1"/>
      <c r="E737" s="1"/>
      <c r="F737" s="1"/>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row>
    <row r="738" spans="2:105" ht="15.75" customHeight="1">
      <c r="B738" s="1"/>
      <c r="D738" s="1"/>
      <c r="E738" s="1"/>
      <c r="F738" s="1"/>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row>
    <row r="739" spans="2:105" ht="15.75" customHeight="1">
      <c r="B739" s="1"/>
      <c r="D739" s="1"/>
      <c r="E739" s="1"/>
      <c r="F739" s="1"/>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row>
    <row r="740" spans="2:105" ht="15.75" customHeight="1">
      <c r="B740" s="1"/>
      <c r="D740" s="1"/>
      <c r="E740" s="1"/>
      <c r="F740" s="1"/>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row>
    <row r="741" spans="2:105" ht="15.75" customHeight="1">
      <c r="B741" s="1"/>
      <c r="D741" s="1"/>
      <c r="E741" s="1"/>
      <c r="F741" s="1"/>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row>
    <row r="742" spans="2:105" ht="15.75" customHeight="1">
      <c r="B742" s="1"/>
      <c r="D742" s="1"/>
      <c r="E742" s="1"/>
      <c r="F742" s="1"/>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row>
    <row r="743" spans="2:105" ht="15.75" customHeight="1">
      <c r="B743" s="1"/>
      <c r="D743" s="1"/>
      <c r="E743" s="1"/>
      <c r="F743" s="1"/>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row>
    <row r="744" spans="2:105" ht="15.75" customHeight="1">
      <c r="B744" s="1"/>
      <c r="D744" s="1"/>
      <c r="E744" s="1"/>
      <c r="F744" s="1"/>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row>
    <row r="745" spans="2:105" ht="15.75" customHeight="1">
      <c r="B745" s="1"/>
      <c r="D745" s="1"/>
      <c r="E745" s="1"/>
      <c r="F745" s="1"/>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row>
    <row r="746" spans="2:105" ht="15.75" customHeight="1">
      <c r="B746" s="1"/>
      <c r="D746" s="1"/>
      <c r="E746" s="1"/>
      <c r="F746" s="1"/>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row>
    <row r="747" spans="2:105" ht="15.75" customHeight="1">
      <c r="B747" s="1"/>
      <c r="D747" s="1"/>
      <c r="E747" s="1"/>
      <c r="F747" s="1"/>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row>
    <row r="748" spans="2:105" ht="15.75" customHeight="1">
      <c r="B748" s="1"/>
      <c r="D748" s="1"/>
      <c r="E748" s="1"/>
      <c r="F748" s="1"/>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row>
    <row r="749" spans="2:105" ht="15.75" customHeight="1">
      <c r="B749" s="1"/>
      <c r="D749" s="1"/>
      <c r="E749" s="1"/>
      <c r="F749" s="1"/>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row>
    <row r="750" spans="2:105" ht="15.75" customHeight="1">
      <c r="B750" s="1"/>
      <c r="D750" s="1"/>
      <c r="E750" s="1"/>
      <c r="F750" s="1"/>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row>
    <row r="751" spans="2:105" ht="15.75" customHeight="1">
      <c r="B751" s="1"/>
      <c r="D751" s="1"/>
      <c r="E751" s="1"/>
      <c r="F751" s="1"/>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row>
    <row r="752" spans="2:105" ht="15.75" customHeight="1">
      <c r="B752" s="1"/>
      <c r="D752" s="1"/>
      <c r="E752" s="1"/>
      <c r="F752" s="1"/>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row>
    <row r="753" spans="2:105" ht="15.75" customHeight="1">
      <c r="B753" s="1"/>
      <c r="D753" s="1"/>
      <c r="E753" s="1"/>
      <c r="F753" s="1"/>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row>
    <row r="754" spans="2:105" ht="15.75" customHeight="1">
      <c r="B754" s="1"/>
      <c r="D754" s="1"/>
      <c r="E754" s="1"/>
      <c r="F754" s="1"/>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row>
    <row r="755" spans="2:105" ht="15.75" customHeight="1">
      <c r="B755" s="1"/>
      <c r="D755" s="1"/>
      <c r="E755" s="1"/>
      <c r="F755" s="1"/>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row>
    <row r="756" spans="2:105" ht="15.75" customHeight="1">
      <c r="B756" s="1"/>
      <c r="D756" s="1"/>
      <c r="E756" s="1"/>
      <c r="F756" s="1"/>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row>
    <row r="757" spans="2:105" ht="15.75" customHeight="1">
      <c r="B757" s="1"/>
      <c r="D757" s="1"/>
      <c r="E757" s="1"/>
      <c r="F757" s="1"/>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row>
    <row r="758" spans="2:105" ht="15.75" customHeight="1">
      <c r="B758" s="1"/>
      <c r="D758" s="1"/>
      <c r="E758" s="1"/>
      <c r="F758" s="1"/>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row>
    <row r="759" spans="2:105" ht="15.75" customHeight="1">
      <c r="B759" s="1"/>
      <c r="D759" s="1"/>
      <c r="E759" s="1"/>
      <c r="F759" s="1"/>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row>
    <row r="760" spans="2:105" ht="15.75" customHeight="1">
      <c r="B760" s="1"/>
      <c r="D760" s="1"/>
      <c r="E760" s="1"/>
      <c r="F760" s="1"/>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row>
    <row r="761" spans="2:105" ht="15.75" customHeight="1">
      <c r="B761" s="1"/>
      <c r="D761" s="1"/>
      <c r="E761" s="1"/>
      <c r="F761" s="1"/>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row>
    <row r="762" spans="2:105" ht="15.75" customHeight="1">
      <c r="B762" s="1"/>
      <c r="D762" s="1"/>
      <c r="E762" s="1"/>
      <c r="F762" s="1"/>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row>
    <row r="763" spans="2:105" ht="15.75" customHeight="1">
      <c r="B763" s="1"/>
      <c r="D763" s="1"/>
      <c r="E763" s="1"/>
      <c r="F763" s="1"/>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row>
    <row r="764" spans="2:105" ht="15.75" customHeight="1">
      <c r="B764" s="1"/>
      <c r="D764" s="1"/>
      <c r="E764" s="1"/>
      <c r="F764" s="1"/>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row>
    <row r="765" spans="2:105" ht="15.75" customHeight="1">
      <c r="B765" s="1"/>
      <c r="D765" s="1"/>
      <c r="E765" s="1"/>
      <c r="F765" s="1"/>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row>
    <row r="766" spans="2:105" ht="15.75" customHeight="1">
      <c r="B766" s="1"/>
      <c r="D766" s="1"/>
      <c r="E766" s="1"/>
      <c r="F766" s="1"/>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row>
    <row r="767" spans="2:105" ht="15.75" customHeight="1">
      <c r="B767" s="1"/>
      <c r="D767" s="1"/>
      <c r="E767" s="1"/>
      <c r="F767" s="1"/>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row>
    <row r="768" spans="2:105" ht="15.75" customHeight="1">
      <c r="B768" s="1"/>
      <c r="D768" s="1"/>
      <c r="E768" s="1"/>
      <c r="F768" s="1"/>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row>
    <row r="769" spans="2:105" ht="15.75" customHeight="1">
      <c r="B769" s="1"/>
      <c r="D769" s="1"/>
      <c r="E769" s="1"/>
      <c r="F769" s="1"/>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row>
    <row r="770" spans="2:105" ht="15.75" customHeight="1">
      <c r="B770" s="1"/>
      <c r="D770" s="1"/>
      <c r="E770" s="1"/>
      <c r="F770" s="1"/>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row>
    <row r="771" spans="2:105" ht="15.75" customHeight="1">
      <c r="B771" s="1"/>
      <c r="D771" s="1"/>
      <c r="E771" s="1"/>
      <c r="F771" s="1"/>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row>
    <row r="772" spans="2:105" ht="15.75" customHeight="1">
      <c r="B772" s="1"/>
      <c r="D772" s="1"/>
      <c r="E772" s="1"/>
      <c r="F772" s="1"/>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row>
    <row r="773" spans="2:105" ht="15.75" customHeight="1">
      <c r="B773" s="1"/>
      <c r="D773" s="1"/>
      <c r="E773" s="1"/>
      <c r="F773" s="1"/>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row>
    <row r="774" spans="2:105" ht="15.75" customHeight="1">
      <c r="B774" s="1"/>
      <c r="D774" s="1"/>
      <c r="E774" s="1"/>
      <c r="F774" s="1"/>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row>
    <row r="775" spans="2:105" ht="15.75" customHeight="1">
      <c r="B775" s="1"/>
      <c r="D775" s="1"/>
      <c r="E775" s="1"/>
      <c r="F775" s="1"/>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row>
    <row r="776" spans="2:105" ht="15.75" customHeight="1">
      <c r="B776" s="1"/>
      <c r="D776" s="1"/>
      <c r="E776" s="1"/>
      <c r="F776" s="1"/>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row>
    <row r="777" spans="2:105" ht="15.75" customHeight="1">
      <c r="B777" s="1"/>
      <c r="D777" s="1"/>
      <c r="E777" s="1"/>
      <c r="F777" s="1"/>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row>
    <row r="778" spans="2:105" ht="15.75" customHeight="1">
      <c r="B778" s="1"/>
      <c r="D778" s="1"/>
      <c r="E778" s="1"/>
      <c r="F778" s="1"/>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row>
    <row r="779" spans="2:105" ht="15.75" customHeight="1">
      <c r="B779" s="1"/>
      <c r="D779" s="1"/>
      <c r="E779" s="1"/>
      <c r="F779" s="1"/>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row>
    <row r="780" spans="2:105" ht="15.75" customHeight="1">
      <c r="B780" s="1"/>
      <c r="D780" s="1"/>
      <c r="E780" s="1"/>
      <c r="F780" s="1"/>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row>
    <row r="781" spans="2:105" ht="15.75" customHeight="1">
      <c r="B781" s="1"/>
      <c r="D781" s="1"/>
      <c r="E781" s="1"/>
      <c r="F781" s="1"/>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row>
    <row r="782" spans="2:105" ht="15.75" customHeight="1">
      <c r="B782" s="1"/>
      <c r="D782" s="1"/>
      <c r="E782" s="1"/>
      <c r="F782" s="1"/>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row>
    <row r="783" spans="2:105" ht="15.75" customHeight="1">
      <c r="B783" s="1"/>
      <c r="D783" s="1"/>
      <c r="E783" s="1"/>
      <c r="F783" s="1"/>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row>
    <row r="784" spans="2:105" ht="15.75" customHeight="1">
      <c r="B784" s="1"/>
      <c r="D784" s="1"/>
      <c r="E784" s="1"/>
      <c r="F784" s="1"/>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row>
    <row r="785" spans="2:105" ht="15.75" customHeight="1">
      <c r="B785" s="1"/>
      <c r="D785" s="1"/>
      <c r="E785" s="1"/>
      <c r="F785" s="1"/>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row>
    <row r="786" spans="2:105" ht="15.75" customHeight="1">
      <c r="B786" s="1"/>
      <c r="D786" s="1"/>
      <c r="E786" s="1"/>
      <c r="F786" s="1"/>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row>
    <row r="787" spans="2:105" ht="15.75" customHeight="1">
      <c r="B787" s="1"/>
      <c r="D787" s="1"/>
      <c r="E787" s="1"/>
      <c r="F787" s="1"/>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row>
    <row r="788" spans="2:105" ht="15.75" customHeight="1">
      <c r="B788" s="1"/>
      <c r="D788" s="1"/>
      <c r="E788" s="1"/>
      <c r="F788" s="1"/>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row>
    <row r="789" spans="2:105" ht="15.75" customHeight="1">
      <c r="B789" s="1"/>
      <c r="D789" s="1"/>
      <c r="E789" s="1"/>
      <c r="F789" s="1"/>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row>
    <row r="790" spans="2:105" ht="15.75" customHeight="1">
      <c r="B790" s="1"/>
      <c r="D790" s="1"/>
      <c r="E790" s="1"/>
      <c r="F790" s="1"/>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row>
    <row r="791" spans="2:105" ht="15.75" customHeight="1">
      <c r="B791" s="1"/>
      <c r="D791" s="1"/>
      <c r="E791" s="1"/>
      <c r="F791" s="1"/>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row>
    <row r="792" spans="2:105" ht="15.75" customHeight="1">
      <c r="B792" s="1"/>
      <c r="D792" s="1"/>
      <c r="E792" s="1"/>
      <c r="F792" s="1"/>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row>
    <row r="793" spans="2:105" ht="15.75" customHeight="1">
      <c r="B793" s="1"/>
      <c r="D793" s="1"/>
      <c r="E793" s="1"/>
      <c r="F793" s="1"/>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row>
    <row r="794" spans="2:105" ht="15.75" customHeight="1">
      <c r="B794" s="1"/>
      <c r="D794" s="1"/>
      <c r="E794" s="1"/>
      <c r="F794" s="1"/>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row>
    <row r="795" spans="2:105" ht="15.75" customHeight="1">
      <c r="B795" s="1"/>
      <c r="D795" s="1"/>
      <c r="E795" s="1"/>
      <c r="F795" s="1"/>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row>
    <row r="796" spans="2:105" ht="15.75" customHeight="1">
      <c r="B796" s="1"/>
      <c r="D796" s="1"/>
      <c r="E796" s="1"/>
      <c r="F796" s="1"/>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row>
    <row r="797" spans="2:105" ht="15.75" customHeight="1">
      <c r="B797" s="1"/>
      <c r="D797" s="1"/>
      <c r="E797" s="1"/>
      <c r="F797" s="1"/>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row>
    <row r="798" spans="2:105" ht="15.75" customHeight="1">
      <c r="B798" s="1"/>
      <c r="D798" s="1"/>
      <c r="E798" s="1"/>
      <c r="F798" s="1"/>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row>
    <row r="799" spans="2:105" ht="15.75" customHeight="1">
      <c r="B799" s="1"/>
      <c r="D799" s="1"/>
      <c r="E799" s="1"/>
      <c r="F799" s="1"/>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row>
    <row r="800" spans="2:105" ht="15.75" customHeight="1">
      <c r="B800" s="1"/>
      <c r="D800" s="1"/>
      <c r="E800" s="1"/>
      <c r="F800" s="1"/>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row>
    <row r="801" spans="2:105" ht="15.75" customHeight="1">
      <c r="B801" s="1"/>
      <c r="D801" s="1"/>
      <c r="E801" s="1"/>
      <c r="F801" s="1"/>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row>
    <row r="802" spans="2:105" ht="15.75" customHeight="1">
      <c r="B802" s="1"/>
      <c r="D802" s="1"/>
      <c r="E802" s="1"/>
      <c r="F802" s="1"/>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row>
    <row r="803" spans="2:105" ht="15.75" customHeight="1">
      <c r="B803" s="1"/>
      <c r="D803" s="1"/>
      <c r="E803" s="1"/>
      <c r="F803" s="1"/>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row>
    <row r="804" spans="2:105" ht="15.75" customHeight="1">
      <c r="B804" s="1"/>
      <c r="D804" s="1"/>
      <c r="E804" s="1"/>
      <c r="F804" s="1"/>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row>
    <row r="805" spans="2:105" ht="15.75" customHeight="1">
      <c r="B805" s="1"/>
      <c r="D805" s="1"/>
      <c r="E805" s="1"/>
      <c r="F805" s="1"/>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row>
    <row r="806" spans="2:105" ht="15.75" customHeight="1">
      <c r="B806" s="1"/>
      <c r="D806" s="1"/>
      <c r="E806" s="1"/>
      <c r="F806" s="1"/>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row>
    <row r="807" spans="2:105" ht="15.75" customHeight="1">
      <c r="B807" s="1"/>
      <c r="D807" s="1"/>
      <c r="E807" s="1"/>
      <c r="F807" s="1"/>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row>
    <row r="808" spans="2:105" ht="15.75" customHeight="1">
      <c r="B808" s="1"/>
      <c r="D808" s="1"/>
      <c r="E808" s="1"/>
      <c r="F808" s="1"/>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row>
    <row r="809" spans="2:105" ht="15.75" customHeight="1">
      <c r="B809" s="1"/>
      <c r="D809" s="1"/>
      <c r="E809" s="1"/>
      <c r="F809" s="1"/>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row>
    <row r="810" spans="2:105" ht="15.75" customHeight="1">
      <c r="B810" s="1"/>
      <c r="D810" s="1"/>
      <c r="E810" s="1"/>
      <c r="F810" s="1"/>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row>
    <row r="811" spans="2:105" ht="15.75" customHeight="1">
      <c r="B811" s="1"/>
      <c r="D811" s="1"/>
      <c r="E811" s="1"/>
      <c r="F811" s="1"/>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row>
    <row r="812" spans="2:105" ht="15.75" customHeight="1">
      <c r="B812" s="1"/>
      <c r="D812" s="1"/>
      <c r="E812" s="1"/>
      <c r="F812" s="1"/>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row>
    <row r="813" spans="2:105" ht="15.75" customHeight="1">
      <c r="B813" s="1"/>
      <c r="D813" s="1"/>
      <c r="E813" s="1"/>
      <c r="F813" s="1"/>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row>
    <row r="814" spans="2:105" ht="15.75" customHeight="1">
      <c r="B814" s="1"/>
      <c r="D814" s="1"/>
      <c r="E814" s="1"/>
      <c r="F814" s="1"/>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row>
    <row r="815" spans="2:105" ht="15.75" customHeight="1">
      <c r="B815" s="1"/>
      <c r="D815" s="1"/>
      <c r="E815" s="1"/>
      <c r="F815" s="1"/>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row>
    <row r="816" spans="2:105" ht="15.75" customHeight="1">
      <c r="B816" s="1"/>
      <c r="D816" s="1"/>
      <c r="E816" s="1"/>
      <c r="F816" s="1"/>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row>
    <row r="817" spans="2:105" ht="15.75" customHeight="1">
      <c r="B817" s="1"/>
      <c r="D817" s="1"/>
      <c r="E817" s="1"/>
      <c r="F817" s="1"/>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row>
    <row r="818" spans="2:105" ht="15.75" customHeight="1">
      <c r="B818" s="1"/>
      <c r="D818" s="1"/>
      <c r="E818" s="1"/>
      <c r="F818" s="1"/>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row>
    <row r="819" spans="2:105" ht="15.75" customHeight="1">
      <c r="B819" s="1"/>
      <c r="D819" s="1"/>
      <c r="E819" s="1"/>
      <c r="F819" s="1"/>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row>
    <row r="820" spans="2:105" ht="15.75" customHeight="1">
      <c r="B820" s="1"/>
      <c r="D820" s="1"/>
      <c r="E820" s="1"/>
      <c r="F820" s="1"/>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row>
    <row r="821" spans="2:105" ht="15.75" customHeight="1">
      <c r="B821" s="1"/>
      <c r="D821" s="1"/>
      <c r="E821" s="1"/>
      <c r="F821" s="1"/>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row>
    <row r="822" spans="2:105" ht="15.75" customHeight="1">
      <c r="B822" s="1"/>
      <c r="D822" s="1"/>
      <c r="E822" s="1"/>
      <c r="F822" s="1"/>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row>
    <row r="823" spans="2:105" ht="15.75" customHeight="1">
      <c r="B823" s="1"/>
      <c r="D823" s="1"/>
      <c r="E823" s="1"/>
      <c r="F823" s="1"/>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row>
    <row r="824" spans="2:105" ht="15.75" customHeight="1">
      <c r="B824" s="1"/>
      <c r="D824" s="1"/>
      <c r="E824" s="1"/>
      <c r="F824" s="1"/>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row>
    <row r="825" spans="2:105" ht="15.75" customHeight="1">
      <c r="B825" s="1"/>
      <c r="D825" s="1"/>
      <c r="E825" s="1"/>
      <c r="F825" s="1"/>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row>
    <row r="826" spans="2:105" ht="15.75" customHeight="1">
      <c r="B826" s="1"/>
      <c r="D826" s="1"/>
      <c r="E826" s="1"/>
      <c r="F826" s="1"/>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row>
    <row r="827" spans="2:105" ht="15.75" customHeight="1">
      <c r="B827" s="1"/>
      <c r="D827" s="1"/>
      <c r="E827" s="1"/>
      <c r="F827" s="1"/>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row>
    <row r="828" spans="2:105" ht="15.75" customHeight="1">
      <c r="B828" s="1"/>
      <c r="D828" s="1"/>
      <c r="E828" s="1"/>
      <c r="F828" s="1"/>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row>
    <row r="829" spans="2:105" ht="15.75" customHeight="1">
      <c r="B829" s="1"/>
      <c r="D829" s="1"/>
      <c r="E829" s="1"/>
      <c r="F829" s="1"/>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row>
    <row r="830" spans="2:105" ht="15.75" customHeight="1">
      <c r="B830" s="1"/>
      <c r="D830" s="1"/>
      <c r="E830" s="1"/>
      <c r="F830" s="1"/>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row>
    <row r="831" spans="2:105" ht="15.75" customHeight="1">
      <c r="B831" s="1"/>
      <c r="D831" s="1"/>
      <c r="E831" s="1"/>
      <c r="F831" s="1"/>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row>
    <row r="832" spans="2:105" ht="15.75" customHeight="1">
      <c r="B832" s="1"/>
      <c r="D832" s="1"/>
      <c r="E832" s="1"/>
      <c r="F832" s="1"/>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row>
    <row r="833" spans="2:105" ht="15.75" customHeight="1">
      <c r="B833" s="1"/>
      <c r="D833" s="1"/>
      <c r="E833" s="1"/>
      <c r="F833" s="1"/>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row>
    <row r="834" spans="2:105" ht="15.75" customHeight="1">
      <c r="B834" s="1"/>
      <c r="D834" s="1"/>
      <c r="E834" s="1"/>
      <c r="F834" s="1"/>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row>
    <row r="835" spans="2:105" ht="15.75" customHeight="1">
      <c r="B835" s="1"/>
      <c r="D835" s="1"/>
      <c r="E835" s="1"/>
      <c r="F835" s="1"/>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row>
    <row r="836" spans="2:105" ht="15.75" customHeight="1">
      <c r="B836" s="1"/>
      <c r="D836" s="1"/>
      <c r="E836" s="1"/>
      <c r="F836" s="1"/>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row>
    <row r="837" spans="2:105" ht="15.75" customHeight="1">
      <c r="B837" s="1"/>
      <c r="D837" s="1"/>
      <c r="E837" s="1"/>
      <c r="F837" s="1"/>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row>
    <row r="838" spans="2:105" ht="15.75" customHeight="1">
      <c r="B838" s="1"/>
      <c r="D838" s="1"/>
      <c r="E838" s="1"/>
      <c r="F838" s="1"/>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row>
    <row r="839" spans="2:105" ht="15.75" customHeight="1">
      <c r="B839" s="1"/>
      <c r="D839" s="1"/>
      <c r="E839" s="1"/>
      <c r="F839" s="1"/>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row>
    <row r="840" spans="2:105" ht="15.75" customHeight="1">
      <c r="B840" s="1"/>
      <c r="D840" s="1"/>
      <c r="E840" s="1"/>
      <c r="F840" s="1"/>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row>
    <row r="841" spans="2:105" ht="15.75" customHeight="1">
      <c r="B841" s="1"/>
      <c r="D841" s="1"/>
      <c r="E841" s="1"/>
      <c r="F841" s="1"/>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row>
    <row r="842" spans="2:105" ht="15.75" customHeight="1">
      <c r="B842" s="1"/>
      <c r="D842" s="1"/>
      <c r="E842" s="1"/>
      <c r="F842" s="1"/>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row>
    <row r="843" spans="2:105" ht="15.75" customHeight="1">
      <c r="B843" s="1"/>
      <c r="D843" s="1"/>
      <c r="E843" s="1"/>
      <c r="F843" s="1"/>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row>
    <row r="844" spans="2:105" ht="15.75" customHeight="1">
      <c r="B844" s="1"/>
      <c r="D844" s="1"/>
      <c r="E844" s="1"/>
      <c r="F844" s="1"/>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row>
    <row r="845" spans="2:105" ht="15.75" customHeight="1">
      <c r="B845" s="1"/>
      <c r="D845" s="1"/>
      <c r="E845" s="1"/>
      <c r="F845" s="1"/>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row>
    <row r="846" spans="2:105" ht="15.75" customHeight="1">
      <c r="B846" s="1"/>
      <c r="D846" s="1"/>
      <c r="E846" s="1"/>
      <c r="F846" s="1"/>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row>
    <row r="847" spans="2:105" ht="15.75" customHeight="1">
      <c r="B847" s="1"/>
      <c r="D847" s="1"/>
      <c r="E847" s="1"/>
      <c r="F847" s="1"/>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row>
    <row r="848" spans="2:105" ht="15.75" customHeight="1">
      <c r="B848" s="1"/>
      <c r="D848" s="1"/>
      <c r="E848" s="1"/>
      <c r="F848" s="1"/>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row>
    <row r="849" spans="2:105" ht="15.75" customHeight="1">
      <c r="B849" s="1"/>
      <c r="D849" s="1"/>
      <c r="E849" s="1"/>
      <c r="F849" s="1"/>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row>
    <row r="850" spans="2:105" ht="15.75" customHeight="1">
      <c r="B850" s="1"/>
      <c r="D850" s="1"/>
      <c r="E850" s="1"/>
      <c r="F850" s="1"/>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row>
    <row r="851" spans="2:105" ht="15.75" customHeight="1">
      <c r="B851" s="1"/>
      <c r="D851" s="1"/>
      <c r="E851" s="1"/>
      <c r="F851" s="1"/>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row>
    <row r="852" spans="2:105" ht="15.75" customHeight="1">
      <c r="B852" s="1"/>
      <c r="D852" s="1"/>
      <c r="E852" s="1"/>
      <c r="F852" s="1"/>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row>
    <row r="853" spans="2:105" ht="15.75" customHeight="1">
      <c r="B853" s="1"/>
      <c r="D853" s="1"/>
      <c r="E853" s="1"/>
      <c r="F853" s="1"/>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row>
    <row r="854" spans="2:105" ht="15.75" customHeight="1">
      <c r="B854" s="1"/>
      <c r="D854" s="1"/>
      <c r="E854" s="1"/>
      <c r="F854" s="1"/>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row>
    <row r="855" spans="2:105" ht="15.75" customHeight="1">
      <c r="B855" s="1"/>
      <c r="D855" s="1"/>
      <c r="E855" s="1"/>
      <c r="F855" s="1"/>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row>
    <row r="856" spans="2:105" ht="15.75" customHeight="1">
      <c r="B856" s="1"/>
      <c r="D856" s="1"/>
      <c r="E856" s="1"/>
      <c r="F856" s="1"/>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row>
    <row r="857" spans="2:105" ht="15.75" customHeight="1">
      <c r="B857" s="1"/>
      <c r="D857" s="1"/>
      <c r="E857" s="1"/>
      <c r="F857" s="1"/>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row>
    <row r="858" spans="2:105" ht="15.75" customHeight="1">
      <c r="B858" s="1"/>
      <c r="D858" s="1"/>
      <c r="E858" s="1"/>
      <c r="F858" s="1"/>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row>
    <row r="859" spans="2:105" ht="15.75" customHeight="1">
      <c r="B859" s="1"/>
      <c r="D859" s="1"/>
      <c r="E859" s="1"/>
      <c r="F859" s="1"/>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row>
    <row r="860" spans="2:105" ht="15.75" customHeight="1">
      <c r="B860" s="1"/>
      <c r="D860" s="1"/>
      <c r="E860" s="1"/>
      <c r="F860" s="1"/>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row>
    <row r="861" spans="2:105" ht="15.75" customHeight="1">
      <c r="B861" s="1"/>
      <c r="D861" s="1"/>
      <c r="E861" s="1"/>
      <c r="F861" s="1"/>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row>
    <row r="862" spans="2:105" ht="15.75" customHeight="1">
      <c r="B862" s="1"/>
      <c r="D862" s="1"/>
      <c r="E862" s="1"/>
      <c r="F862" s="1"/>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row>
    <row r="863" spans="2:105" ht="15.75" customHeight="1">
      <c r="B863" s="1"/>
      <c r="D863" s="1"/>
      <c r="E863" s="1"/>
      <c r="F863" s="1"/>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row>
    <row r="864" spans="2:105" ht="15.75" customHeight="1">
      <c r="B864" s="1"/>
      <c r="D864" s="1"/>
      <c r="E864" s="1"/>
      <c r="F864" s="1"/>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row>
    <row r="865" spans="2:105" ht="15.75" customHeight="1">
      <c r="B865" s="1"/>
      <c r="D865" s="1"/>
      <c r="E865" s="1"/>
      <c r="F865" s="1"/>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row>
    <row r="866" spans="2:105" ht="15.75" customHeight="1">
      <c r="B866" s="1"/>
      <c r="D866" s="1"/>
      <c r="E866" s="1"/>
      <c r="F866" s="1"/>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row>
    <row r="867" spans="2:105" ht="15.75" customHeight="1">
      <c r="B867" s="1"/>
      <c r="D867" s="1"/>
      <c r="E867" s="1"/>
      <c r="F867" s="1"/>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row>
    <row r="868" spans="2:105" ht="15.75" customHeight="1">
      <c r="B868" s="1"/>
      <c r="D868" s="1"/>
      <c r="E868" s="1"/>
      <c r="F868" s="1"/>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row>
    <row r="869" spans="2:105" ht="15.75" customHeight="1">
      <c r="B869" s="1"/>
      <c r="D869" s="1"/>
      <c r="E869" s="1"/>
      <c r="F869" s="1"/>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row>
    <row r="870" spans="2:105" ht="15.75" customHeight="1">
      <c r="B870" s="1"/>
      <c r="D870" s="1"/>
      <c r="E870" s="1"/>
      <c r="F870" s="1"/>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row>
    <row r="871" spans="2:105" ht="15.75" customHeight="1">
      <c r="B871" s="1"/>
      <c r="D871" s="1"/>
      <c r="E871" s="1"/>
      <c r="F871" s="1"/>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row>
    <row r="872" spans="2:105" ht="15.75" customHeight="1">
      <c r="B872" s="1"/>
      <c r="D872" s="1"/>
      <c r="E872" s="1"/>
      <c r="F872" s="1"/>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row>
    <row r="873" spans="2:105" ht="15.75" customHeight="1">
      <c r="B873" s="1"/>
      <c r="D873" s="1"/>
      <c r="E873" s="1"/>
      <c r="F873" s="1"/>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row>
    <row r="874" spans="2:105" ht="15.75" customHeight="1">
      <c r="B874" s="1"/>
      <c r="D874" s="1"/>
      <c r="E874" s="1"/>
      <c r="F874" s="1"/>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row>
    <row r="875" spans="2:105" ht="15.75" customHeight="1">
      <c r="B875" s="1"/>
      <c r="D875" s="1"/>
      <c r="E875" s="1"/>
      <c r="F875" s="1"/>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row>
    <row r="876" spans="2:105" ht="15.75" customHeight="1">
      <c r="B876" s="1"/>
      <c r="D876" s="1"/>
      <c r="E876" s="1"/>
      <c r="F876" s="1"/>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row>
    <row r="877" spans="2:105" ht="15.75" customHeight="1">
      <c r="B877" s="1"/>
      <c r="D877" s="1"/>
      <c r="E877" s="1"/>
      <c r="F877" s="1"/>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row>
    <row r="878" spans="2:105" ht="15.75" customHeight="1">
      <c r="B878" s="1"/>
      <c r="D878" s="1"/>
      <c r="E878" s="1"/>
      <c r="F878" s="1"/>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row>
    <row r="879" spans="2:105" ht="15.75" customHeight="1">
      <c r="B879" s="1"/>
      <c r="D879" s="1"/>
      <c r="E879" s="1"/>
      <c r="F879" s="1"/>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row>
    <row r="880" spans="2:105" ht="15.75" customHeight="1">
      <c r="B880" s="1"/>
      <c r="D880" s="1"/>
      <c r="E880" s="1"/>
      <c r="F880" s="1"/>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row>
    <row r="881" spans="2:105" ht="15.75" customHeight="1">
      <c r="B881" s="1"/>
      <c r="D881" s="1"/>
      <c r="E881" s="1"/>
      <c r="F881" s="1"/>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row>
    <row r="882" spans="2:105" ht="15.75" customHeight="1">
      <c r="B882" s="1"/>
      <c r="D882" s="1"/>
      <c r="E882" s="1"/>
      <c r="F882" s="1"/>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row>
    <row r="883" spans="2:105" ht="15.75" customHeight="1">
      <c r="B883" s="1"/>
      <c r="D883" s="1"/>
      <c r="E883" s="1"/>
      <c r="F883" s="1"/>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row>
    <row r="884" spans="2:105" ht="15.75" customHeight="1">
      <c r="B884" s="1"/>
      <c r="D884" s="1"/>
      <c r="E884" s="1"/>
      <c r="F884" s="1"/>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row>
    <row r="885" spans="2:105" ht="15.75" customHeight="1">
      <c r="B885" s="1"/>
      <c r="D885" s="1"/>
      <c r="E885" s="1"/>
      <c r="F885" s="1"/>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row>
    <row r="886" spans="2:105" ht="15.75" customHeight="1">
      <c r="B886" s="1"/>
      <c r="D886" s="1"/>
      <c r="E886" s="1"/>
      <c r="F886" s="1"/>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row>
    <row r="887" spans="2:105" ht="15.75" customHeight="1">
      <c r="B887" s="1"/>
      <c r="D887" s="1"/>
      <c r="E887" s="1"/>
      <c r="F887" s="1"/>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row>
    <row r="888" spans="2:105" ht="15.75" customHeight="1">
      <c r="B888" s="1"/>
      <c r="D888" s="1"/>
      <c r="E888" s="1"/>
      <c r="F888" s="1"/>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row>
    <row r="889" spans="2:105" ht="15.75" customHeight="1">
      <c r="B889" s="1"/>
      <c r="D889" s="1"/>
      <c r="E889" s="1"/>
      <c r="F889" s="1"/>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row>
    <row r="890" spans="2:105" ht="15.75" customHeight="1">
      <c r="B890" s="1"/>
      <c r="D890" s="1"/>
      <c r="E890" s="1"/>
      <c r="F890" s="1"/>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row>
    <row r="891" spans="2:105" ht="15.75" customHeight="1">
      <c r="B891" s="1"/>
      <c r="D891" s="1"/>
      <c r="E891" s="1"/>
      <c r="F891" s="1"/>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row>
    <row r="892" spans="2:105" ht="15.75" customHeight="1">
      <c r="B892" s="1"/>
      <c r="D892" s="1"/>
      <c r="E892" s="1"/>
      <c r="F892" s="1"/>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row>
    <row r="893" spans="2:105" ht="15.75" customHeight="1">
      <c r="B893" s="1"/>
      <c r="D893" s="1"/>
      <c r="E893" s="1"/>
      <c r="F893" s="1"/>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row>
    <row r="894" spans="2:105" ht="15.75" customHeight="1">
      <c r="B894" s="1"/>
      <c r="D894" s="1"/>
      <c r="E894" s="1"/>
      <c r="F894" s="1"/>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row>
    <row r="895" spans="2:105" ht="15.75" customHeight="1">
      <c r="B895" s="1"/>
      <c r="D895" s="1"/>
      <c r="E895" s="1"/>
      <c r="F895" s="1"/>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row>
    <row r="896" spans="2:105" ht="15.75" customHeight="1">
      <c r="B896" s="1"/>
      <c r="D896" s="1"/>
      <c r="E896" s="1"/>
      <c r="F896" s="1"/>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row>
    <row r="897" spans="2:105" ht="15.75" customHeight="1">
      <c r="B897" s="1"/>
      <c r="D897" s="1"/>
      <c r="E897" s="1"/>
      <c r="F897" s="1"/>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row>
    <row r="898" spans="2:105" ht="15.75" customHeight="1">
      <c r="B898" s="1"/>
      <c r="D898" s="1"/>
      <c r="E898" s="1"/>
      <c r="F898" s="1"/>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row>
    <row r="899" spans="2:105" ht="15.75" customHeight="1">
      <c r="B899" s="1"/>
      <c r="D899" s="1"/>
      <c r="E899" s="1"/>
      <c r="F899" s="1"/>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row>
    <row r="900" spans="2:105" ht="15.75" customHeight="1">
      <c r="B900" s="1"/>
      <c r="D900" s="1"/>
      <c r="E900" s="1"/>
      <c r="F900" s="1"/>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row>
    <row r="901" spans="2:105" ht="15.75" customHeight="1">
      <c r="B901" s="1"/>
      <c r="D901" s="1"/>
      <c r="E901" s="1"/>
      <c r="F901" s="1"/>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row>
    <row r="902" spans="2:105" ht="15.75" customHeight="1">
      <c r="B902" s="1"/>
      <c r="D902" s="1"/>
      <c r="E902" s="1"/>
      <c r="F902" s="1"/>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row>
    <row r="903" spans="2:105" ht="15.75" customHeight="1">
      <c r="B903" s="1"/>
      <c r="D903" s="1"/>
      <c r="E903" s="1"/>
      <c r="F903" s="1"/>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row>
    <row r="904" spans="2:105" ht="15.75" customHeight="1">
      <c r="B904" s="1"/>
      <c r="D904" s="1"/>
      <c r="E904" s="1"/>
      <c r="F904" s="1"/>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row>
    <row r="905" spans="2:105" ht="15.75" customHeight="1">
      <c r="B905" s="1"/>
      <c r="D905" s="1"/>
      <c r="E905" s="1"/>
      <c r="F905" s="1"/>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row>
    <row r="906" spans="2:105" ht="15.75" customHeight="1">
      <c r="B906" s="1"/>
      <c r="D906" s="1"/>
      <c r="E906" s="1"/>
      <c r="F906" s="1"/>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row>
    <row r="907" spans="2:105" ht="15.75" customHeight="1">
      <c r="B907" s="1"/>
      <c r="D907" s="1"/>
      <c r="E907" s="1"/>
      <c r="F907" s="1"/>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row>
    <row r="908" spans="2:105" ht="15.75" customHeight="1">
      <c r="B908" s="1"/>
      <c r="D908" s="1"/>
      <c r="E908" s="1"/>
      <c r="F908" s="1"/>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row>
    <row r="909" spans="2:105" ht="15.75" customHeight="1">
      <c r="B909" s="1"/>
      <c r="D909" s="1"/>
      <c r="E909" s="1"/>
      <c r="F909" s="1"/>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row>
    <row r="910" spans="2:105" ht="15.75" customHeight="1">
      <c r="B910" s="1"/>
      <c r="D910" s="1"/>
      <c r="E910" s="1"/>
      <c r="F910" s="1"/>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row>
    <row r="911" spans="2:105" ht="15.75" customHeight="1">
      <c r="B911" s="1"/>
      <c r="D911" s="1"/>
      <c r="E911" s="1"/>
      <c r="F911" s="1"/>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row>
    <row r="912" spans="2:105" ht="15.75" customHeight="1">
      <c r="B912" s="1"/>
      <c r="D912" s="1"/>
      <c r="E912" s="1"/>
      <c r="F912" s="1"/>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row>
    <row r="913" spans="2:105" ht="15.75" customHeight="1">
      <c r="B913" s="1"/>
      <c r="D913" s="1"/>
      <c r="E913" s="1"/>
      <c r="F913" s="1"/>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row>
    <row r="914" spans="2:105" ht="15.75" customHeight="1">
      <c r="B914" s="1"/>
      <c r="D914" s="1"/>
      <c r="E914" s="1"/>
      <c r="F914" s="1"/>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row>
    <row r="915" spans="2:105" ht="15.75" customHeight="1">
      <c r="B915" s="1"/>
      <c r="D915" s="1"/>
      <c r="E915" s="1"/>
      <c r="F915" s="1"/>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row>
    <row r="916" spans="2:105" ht="15.75" customHeight="1">
      <c r="B916" s="1"/>
      <c r="D916" s="1"/>
      <c r="E916" s="1"/>
      <c r="F916" s="1"/>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row>
    <row r="917" spans="2:105" ht="15.75" customHeight="1">
      <c r="B917" s="1"/>
      <c r="D917" s="1"/>
      <c r="E917" s="1"/>
      <c r="F917" s="1"/>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row>
    <row r="918" spans="2:105" ht="15.75" customHeight="1">
      <c r="B918" s="1"/>
      <c r="D918" s="1"/>
      <c r="E918" s="1"/>
      <c r="F918" s="1"/>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row>
    <row r="919" spans="2:105" ht="15.75" customHeight="1">
      <c r="B919" s="1"/>
      <c r="D919" s="1"/>
      <c r="E919" s="1"/>
      <c r="F919" s="1"/>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row>
    <row r="920" spans="2:105" ht="15.75" customHeight="1">
      <c r="B920" s="1"/>
      <c r="D920" s="1"/>
      <c r="E920" s="1"/>
      <c r="F920" s="1"/>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row>
    <row r="921" spans="2:105" ht="15.75" customHeight="1">
      <c r="B921" s="1"/>
      <c r="D921" s="1"/>
      <c r="E921" s="1"/>
      <c r="F921" s="1"/>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row>
    <row r="922" spans="2:105" ht="15.75" customHeight="1">
      <c r="B922" s="1"/>
      <c r="D922" s="1"/>
      <c r="E922" s="1"/>
      <c r="F922" s="1"/>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row>
    <row r="923" spans="2:105" ht="15.75" customHeight="1">
      <c r="B923" s="1"/>
      <c r="D923" s="1"/>
      <c r="E923" s="1"/>
      <c r="F923" s="1"/>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row>
    <row r="924" spans="2:105" ht="15.75" customHeight="1">
      <c r="B924" s="1"/>
      <c r="D924" s="1"/>
      <c r="E924" s="1"/>
      <c r="F924" s="1"/>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row>
    <row r="925" spans="2:105" ht="15.75" customHeight="1">
      <c r="B925" s="1"/>
      <c r="D925" s="1"/>
      <c r="E925" s="1"/>
      <c r="F925" s="1"/>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row>
    <row r="926" spans="2:105" ht="15.75" customHeight="1">
      <c r="B926" s="1"/>
      <c r="D926" s="1"/>
      <c r="E926" s="1"/>
      <c r="F926" s="1"/>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row>
    <row r="927" spans="2:105" ht="15.75" customHeight="1">
      <c r="B927" s="1"/>
      <c r="D927" s="1"/>
      <c r="E927" s="1"/>
      <c r="F927" s="1"/>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row>
    <row r="928" spans="2:105" ht="15.75" customHeight="1">
      <c r="B928" s="1"/>
      <c r="D928" s="1"/>
      <c r="E928" s="1"/>
      <c r="F928" s="1"/>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row>
    <row r="929" spans="2:105" ht="15.75" customHeight="1">
      <c r="B929" s="1"/>
      <c r="D929" s="1"/>
      <c r="E929" s="1"/>
      <c r="F929" s="1"/>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row>
    <row r="930" spans="2:105" ht="15.75" customHeight="1">
      <c r="B930" s="1"/>
      <c r="D930" s="1"/>
      <c r="E930" s="1"/>
      <c r="F930" s="1"/>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row>
    <row r="931" spans="2:105" ht="15.75" customHeight="1">
      <c r="B931" s="1"/>
      <c r="D931" s="1"/>
      <c r="E931" s="1"/>
      <c r="F931" s="1"/>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row>
    <row r="932" spans="2:105" ht="15.75" customHeight="1">
      <c r="B932" s="1"/>
      <c r="D932" s="1"/>
      <c r="E932" s="1"/>
      <c r="F932" s="1"/>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row>
    <row r="933" spans="2:105" ht="15.75" customHeight="1">
      <c r="B933" s="1"/>
      <c r="D933" s="1"/>
      <c r="E933" s="1"/>
      <c r="F933" s="1"/>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row>
    <row r="934" spans="2:105" ht="15.75" customHeight="1">
      <c r="B934" s="1"/>
      <c r="D934" s="1"/>
      <c r="E934" s="1"/>
      <c r="F934" s="1"/>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row>
    <row r="935" spans="2:105" ht="15.75" customHeight="1">
      <c r="B935" s="1"/>
      <c r="D935" s="1"/>
      <c r="E935" s="1"/>
      <c r="F935" s="1"/>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row>
    <row r="936" spans="2:105" ht="15.75" customHeight="1">
      <c r="B936" s="1"/>
      <c r="D936" s="1"/>
      <c r="E936" s="1"/>
      <c r="F936" s="1"/>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row>
    <row r="937" spans="2:105" ht="15.75" customHeight="1">
      <c r="B937" s="1"/>
      <c r="D937" s="1"/>
      <c r="E937" s="1"/>
      <c r="F937" s="1"/>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row>
    <row r="938" spans="2:105" ht="15.75" customHeight="1">
      <c r="B938" s="1"/>
      <c r="D938" s="1"/>
      <c r="E938" s="1"/>
      <c r="F938" s="1"/>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row>
    <row r="939" spans="2:105" ht="15.75" customHeight="1">
      <c r="B939" s="1"/>
      <c r="D939" s="1"/>
      <c r="E939" s="1"/>
      <c r="F939" s="1"/>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row>
    <row r="940" spans="2:105" ht="15.75" customHeight="1">
      <c r="B940" s="1"/>
      <c r="D940" s="1"/>
      <c r="E940" s="1"/>
      <c r="F940" s="1"/>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row>
    <row r="941" spans="2:105" ht="15.75" customHeight="1">
      <c r="B941" s="1"/>
      <c r="D941" s="1"/>
      <c r="E941" s="1"/>
      <c r="F941" s="1"/>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row>
    <row r="942" spans="2:105" ht="15.75" customHeight="1">
      <c r="B942" s="1"/>
      <c r="D942" s="1"/>
      <c r="E942" s="1"/>
      <c r="F942" s="1"/>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row>
    <row r="943" spans="2:105" ht="15.75" customHeight="1">
      <c r="B943" s="1"/>
      <c r="D943" s="1"/>
      <c r="E943" s="1"/>
      <c r="F943" s="1"/>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row>
    <row r="944" spans="2:105" ht="15.75" customHeight="1">
      <c r="B944" s="1"/>
      <c r="D944" s="1"/>
      <c r="E944" s="1"/>
      <c r="F944" s="1"/>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row>
    <row r="945" spans="2:105" ht="15.75" customHeight="1">
      <c r="B945" s="1"/>
      <c r="D945" s="1"/>
      <c r="E945" s="1"/>
      <c r="F945" s="1"/>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row>
    <row r="946" spans="2:105" ht="15.75" customHeight="1">
      <c r="B946" s="1"/>
      <c r="D946" s="1"/>
      <c r="E946" s="1"/>
      <c r="F946" s="1"/>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row>
    <row r="947" spans="2:105" ht="15.75" customHeight="1">
      <c r="B947" s="1"/>
      <c r="D947" s="1"/>
      <c r="E947" s="1"/>
      <c r="F947" s="1"/>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row>
    <row r="948" spans="2:105" ht="15.75" customHeight="1">
      <c r="B948" s="1"/>
      <c r="D948" s="1"/>
      <c r="E948" s="1"/>
      <c r="F948" s="1"/>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row>
    <row r="949" spans="2:105" ht="15.75" customHeight="1">
      <c r="B949" s="1"/>
      <c r="D949" s="1"/>
      <c r="E949" s="1"/>
      <c r="F949" s="1"/>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row>
    <row r="950" spans="2:105" ht="15.75" customHeight="1">
      <c r="B950" s="1"/>
      <c r="D950" s="1"/>
      <c r="E950" s="1"/>
      <c r="F950" s="1"/>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row>
    <row r="951" spans="2:105" ht="15.75" customHeight="1">
      <c r="B951" s="1"/>
      <c r="D951" s="1"/>
      <c r="E951" s="1"/>
      <c r="F951" s="1"/>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row>
    <row r="952" spans="2:105" ht="15.75" customHeight="1">
      <c r="B952" s="1"/>
      <c r="D952" s="1"/>
      <c r="E952" s="1"/>
      <c r="F952" s="1"/>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row>
    <row r="953" spans="2:105" ht="15.75" customHeight="1">
      <c r="B953" s="1"/>
      <c r="D953" s="1"/>
      <c r="E953" s="1"/>
      <c r="F953" s="1"/>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row>
    <row r="954" spans="2:105" ht="15.75" customHeight="1">
      <c r="B954" s="1"/>
      <c r="D954" s="1"/>
      <c r="E954" s="1"/>
      <c r="F954" s="1"/>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row>
    <row r="955" spans="2:105" ht="15.75" customHeight="1">
      <c r="B955" s="1"/>
      <c r="D955" s="1"/>
      <c r="E955" s="1"/>
      <c r="F955" s="1"/>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row>
    <row r="956" spans="2:105" ht="15.75" customHeight="1">
      <c r="B956" s="1"/>
      <c r="D956" s="1"/>
      <c r="E956" s="1"/>
      <c r="F956" s="1"/>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row>
    <row r="957" spans="2:105" ht="15.75" customHeight="1">
      <c r="B957" s="1"/>
      <c r="D957" s="1"/>
      <c r="E957" s="1"/>
      <c r="F957" s="1"/>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row>
    <row r="958" spans="2:105" ht="15.75" customHeight="1">
      <c r="B958" s="1"/>
      <c r="D958" s="1"/>
      <c r="E958" s="1"/>
      <c r="F958" s="1"/>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row>
    <row r="959" spans="2:105" ht="15.75" customHeight="1">
      <c r="B959" s="1"/>
      <c r="D959" s="1"/>
      <c r="E959" s="1"/>
      <c r="F959" s="1"/>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row>
    <row r="960" spans="2:105" ht="15.75" customHeight="1">
      <c r="B960" s="1"/>
      <c r="D960" s="1"/>
      <c r="E960" s="1"/>
      <c r="F960" s="1"/>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row>
    <row r="961" spans="2:105" ht="15.75" customHeight="1">
      <c r="B961" s="1"/>
      <c r="D961" s="1"/>
      <c r="E961" s="1"/>
      <c r="F961" s="1"/>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row>
    <row r="962" spans="2:105" ht="15.75" customHeight="1">
      <c r="B962" s="1"/>
      <c r="D962" s="1"/>
      <c r="E962" s="1"/>
      <c r="F962" s="1"/>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row>
    <row r="963" spans="2:105" ht="15.75" customHeight="1">
      <c r="B963" s="1"/>
      <c r="D963" s="1"/>
      <c r="E963" s="1"/>
      <c r="F963" s="1"/>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row>
    <row r="964" spans="2:105" ht="15.75" customHeight="1">
      <c r="B964" s="1"/>
      <c r="D964" s="1"/>
      <c r="E964" s="1"/>
      <c r="F964" s="1"/>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row>
    <row r="965" spans="2:105" ht="15.75" customHeight="1">
      <c r="B965" s="1"/>
      <c r="D965" s="1"/>
      <c r="E965" s="1"/>
      <c r="F965" s="1"/>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row>
    <row r="966" spans="2:105" ht="15.75" customHeight="1">
      <c r="B966" s="1"/>
      <c r="D966" s="1"/>
      <c r="E966" s="1"/>
      <c r="F966" s="1"/>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row>
    <row r="967" spans="2:105" ht="15.75" customHeight="1">
      <c r="B967" s="1"/>
      <c r="D967" s="1"/>
      <c r="E967" s="1"/>
      <c r="F967" s="1"/>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row>
    <row r="968" spans="2:105" ht="15.75" customHeight="1">
      <c r="B968" s="1"/>
      <c r="D968" s="1"/>
      <c r="E968" s="1"/>
      <c r="F968" s="1"/>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row>
    <row r="969" spans="2:105" ht="15.75" customHeight="1">
      <c r="B969" s="1"/>
      <c r="D969" s="1"/>
      <c r="E969" s="1"/>
      <c r="F969" s="1"/>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row>
    <row r="970" spans="2:105" ht="15.75" customHeight="1">
      <c r="B970" s="1"/>
      <c r="D970" s="1"/>
      <c r="E970" s="1"/>
      <c r="F970" s="1"/>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row>
    <row r="971" spans="2:105" ht="15.75" customHeight="1">
      <c r="B971" s="1"/>
      <c r="D971" s="1"/>
      <c r="E971" s="1"/>
      <c r="F971" s="1"/>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row>
    <row r="972" spans="2:105" ht="15.75" customHeight="1">
      <c r="B972" s="1"/>
      <c r="D972" s="1"/>
      <c r="E972" s="1"/>
      <c r="F972" s="1"/>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row>
    <row r="973" spans="2:105" ht="15.75" customHeight="1">
      <c r="B973" s="1"/>
      <c r="D973" s="1"/>
      <c r="E973" s="1"/>
      <c r="F973" s="1"/>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row>
    <row r="974" spans="2:105" ht="15.75" customHeight="1">
      <c r="B974" s="1"/>
      <c r="D974" s="1"/>
      <c r="E974" s="1"/>
      <c r="F974" s="1"/>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row>
    <row r="975" spans="2:105" ht="15.75" customHeight="1">
      <c r="B975" s="1"/>
      <c r="D975" s="1"/>
      <c r="E975" s="1"/>
      <c r="F975" s="1"/>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row>
    <row r="976" spans="2:105" ht="15.75" customHeight="1">
      <c r="B976" s="1"/>
      <c r="D976" s="1"/>
      <c r="E976" s="1"/>
      <c r="F976" s="1"/>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row>
    <row r="977" spans="2:105" ht="15.75" customHeight="1">
      <c r="B977" s="1"/>
      <c r="D977" s="1"/>
      <c r="E977" s="1"/>
      <c r="F977" s="1"/>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row>
    <row r="978" spans="2:105" ht="15.75" customHeight="1">
      <c r="B978" s="1"/>
      <c r="D978" s="1"/>
      <c r="E978" s="1"/>
      <c r="F978" s="1"/>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row>
    <row r="979" spans="2:105" ht="15.75" customHeight="1">
      <c r="B979" s="1"/>
      <c r="D979" s="1"/>
      <c r="E979" s="1"/>
      <c r="F979" s="1"/>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row>
    <row r="980" spans="2:105" ht="15.75" customHeight="1">
      <c r="B980" s="1"/>
      <c r="D980" s="1"/>
      <c r="E980" s="1"/>
      <c r="F980" s="1"/>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row>
    <row r="981" spans="2:105" ht="15.75" customHeight="1">
      <c r="B981" s="1"/>
      <c r="D981" s="1"/>
      <c r="E981" s="1"/>
      <c r="F981" s="1"/>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row>
    <row r="982" spans="2:105" ht="15.75" customHeight="1">
      <c r="B982" s="1"/>
      <c r="D982" s="1"/>
      <c r="E982" s="1"/>
      <c r="F982" s="1"/>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row>
    <row r="983" spans="2:105" ht="15.75" customHeight="1">
      <c r="B983" s="1"/>
      <c r="D983" s="1"/>
      <c r="E983" s="1"/>
      <c r="F983" s="1"/>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row>
    <row r="984" spans="2:105" ht="15.75" customHeight="1">
      <c r="B984" s="1"/>
      <c r="D984" s="1"/>
      <c r="E984" s="1"/>
      <c r="F984" s="1"/>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row>
    <row r="985" spans="2:105" ht="15.75" customHeight="1">
      <c r="B985" s="1"/>
      <c r="D985" s="1"/>
      <c r="E985" s="1"/>
      <c r="F985" s="1"/>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row>
    <row r="986" spans="2:105" ht="15.75" customHeight="1">
      <c r="B986" s="1"/>
      <c r="D986" s="1"/>
      <c r="E986" s="1"/>
      <c r="F986" s="1"/>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row>
    <row r="987" spans="2:105" ht="15.75" customHeight="1">
      <c r="B987" s="1"/>
      <c r="D987" s="1"/>
      <c r="E987" s="1"/>
      <c r="F987" s="1"/>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row>
    <row r="988" spans="2:105" ht="15.75" customHeight="1">
      <c r="B988" s="1"/>
      <c r="D988" s="1"/>
      <c r="E988" s="1"/>
      <c r="F988" s="1"/>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row>
    <row r="989" spans="2:105" ht="15.75" customHeight="1">
      <c r="B989" s="1"/>
      <c r="D989" s="1"/>
      <c r="E989" s="1"/>
      <c r="F989" s="1"/>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row>
    <row r="990" spans="2:105" ht="15.75" customHeight="1">
      <c r="B990" s="1"/>
      <c r="D990" s="1"/>
      <c r="E990" s="1"/>
      <c r="F990" s="1"/>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row>
    <row r="991" spans="2:105" ht="15.75" customHeight="1">
      <c r="B991" s="1"/>
      <c r="D991" s="1"/>
      <c r="E991" s="1"/>
      <c r="F991" s="1"/>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row>
    <row r="992" spans="2:105" ht="15.75" customHeight="1">
      <c r="B992" s="1"/>
      <c r="D992" s="1"/>
      <c r="E992" s="1"/>
      <c r="F992" s="1"/>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row>
    <row r="993" spans="2:105" ht="15.75" customHeight="1">
      <c r="B993" s="1"/>
      <c r="D993" s="1"/>
      <c r="E993" s="1"/>
      <c r="F993" s="1"/>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row>
    <row r="994" spans="2:105" ht="15.75" customHeight="1">
      <c r="B994" s="1"/>
      <c r="D994" s="1"/>
      <c r="E994" s="1"/>
      <c r="F994" s="1"/>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row>
    <row r="995" spans="2:105" ht="15.75" customHeight="1">
      <c r="B995" s="1"/>
      <c r="D995" s="1"/>
      <c r="E995" s="1"/>
      <c r="F995" s="1"/>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row>
    <row r="996" spans="2:105" ht="15.75" customHeight="1">
      <c r="B996" s="1"/>
      <c r="D996" s="1"/>
      <c r="E996" s="1"/>
      <c r="F996" s="1"/>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row>
    <row r="997" spans="2:105" ht="15.75" customHeight="1">
      <c r="B997" s="1"/>
      <c r="D997" s="1"/>
      <c r="E997" s="1"/>
      <c r="F997" s="1"/>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row>
    <row r="998" spans="2:105" ht="15.75" customHeight="1">
      <c r="B998" s="1"/>
      <c r="D998" s="1"/>
      <c r="E998" s="1"/>
      <c r="F998" s="1"/>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row>
    <row r="999" spans="2:105" ht="15.75" customHeight="1">
      <c r="B999" s="1"/>
      <c r="D999" s="1"/>
      <c r="E999" s="1"/>
      <c r="F999" s="1"/>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row>
    <row r="1000" spans="2:105" ht="15.75" customHeight="1">
      <c r="B1000" s="1"/>
      <c r="D1000" s="1"/>
      <c r="E1000" s="1"/>
      <c r="F1000" s="1"/>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row>
  </sheetData>
  <autoFilter ref="A5:M5" xr:uid="{00000000-0009-0000-0000-000002000000}"/>
  <mergeCells count="3">
    <mergeCell ref="N3:AQ3"/>
    <mergeCell ref="AS3:BW3"/>
    <mergeCell ref="BX3:DA3"/>
  </mergeCells>
  <conditionalFormatting sqref="N7:P7">
    <cfRule type="containsText" dxfId="840" priority="3" operator="containsText" text="LP">
      <formula>NOT(ISERROR(SEARCH(("LP"),(N7))))</formula>
    </cfRule>
    <cfRule type="containsText" dxfId="839" priority="4" operator="containsText" text="PL">
      <formula>NOT(ISERROR(SEARCH(("PL"),(N7))))</formula>
    </cfRule>
    <cfRule type="containsText" dxfId="838" priority="5" operator="containsText" text="DL">
      <formula>NOT(ISERROR(SEARCH(("DL"),(N7))))</formula>
    </cfRule>
    <cfRule type="containsText" dxfId="837" priority="6" operator="containsText" text="DM">
      <formula>NOT(ISERROR(SEARCH(("DM"),(N7))))</formula>
    </cfRule>
    <cfRule type="containsText" dxfId="836" priority="7" operator="containsText" text="DM">
      <formula>NOT(ISERROR(SEARCH(("DM"),(N7))))</formula>
    </cfRule>
    <cfRule type="containsText" dxfId="835" priority="8" operator="containsText" text="DM">
      <formula>NOT(ISERROR(SEARCH(("DM"),(N7))))</formula>
    </cfRule>
    <cfRule type="containsText" dxfId="834" priority="9" operator="containsText" text="VC">
      <formula>NOT(ISERROR(SEARCH(("VC"),(N7))))</formula>
    </cfRule>
    <cfRule type="containsText" dxfId="833" priority="10" operator="containsText" text="DL">
      <formula>NOT(ISERROR(SEARCH(("DL"),(N7))))</formula>
    </cfRule>
    <cfRule type="containsText" dxfId="832" priority="11" operator="containsText" text="LP">
      <formula>NOT(ISERROR(SEARCH(("LP"),(N7))))</formula>
    </cfRule>
    <cfRule type="containsText" dxfId="831" priority="12" operator="containsText" text="PL">
      <formula>NOT(ISERROR(SEARCH(("PL"),(N7))))</formula>
    </cfRule>
    <cfRule type="containsText" dxfId="830" priority="13" operator="containsText" text="DM">
      <formula>NOT(ISERROR(SEARCH(("DM"),(N7))))</formula>
    </cfRule>
    <cfRule type="containsText" dxfId="829" priority="14" operator="containsText" text="VC">
      <formula>NOT(ISERROR(SEARCH(("VC"),(N7))))</formula>
    </cfRule>
    <cfRule type="containsText" dxfId="828" priority="15" operator="containsText" text="DL">
      <formula>NOT(ISERROR(SEARCH(("DL"),(N7))))</formula>
    </cfRule>
    <cfRule type="containsText" dxfId="827" priority="16" operator="containsText" text="DM">
      <formula>NOT(ISERROR(SEARCH(("DM"),(N7))))</formula>
    </cfRule>
    <cfRule type="containsText" dxfId="826" priority="17" operator="containsText" text="DM">
      <formula>NOT(ISERROR(SEARCH(("DM"),(N7))))</formula>
    </cfRule>
    <cfRule type="containsText" dxfId="825" priority="18" operator="containsText" text="DM">
      <formula>NOT(ISERROR(SEARCH(("DM"),(N7))))</formula>
    </cfRule>
    <cfRule type="containsText" dxfId="824" priority="19" operator="containsText" text="VC">
      <formula>NOT(ISERROR(SEARCH(("VC"),(N7))))</formula>
    </cfRule>
    <cfRule type="containsText" dxfId="823" priority="20" operator="containsText" text="DL">
      <formula>NOT(ISERROR(SEARCH(("DL"),(N7))))</formula>
    </cfRule>
    <cfRule type="containsText" dxfId="822" priority="21" operator="containsText" text="LP">
      <formula>NOT(ISERROR(SEARCH(("LP"),(N7))))</formula>
    </cfRule>
    <cfRule type="containsText" dxfId="821" priority="22" operator="containsText" text="PL">
      <formula>NOT(ISERROR(SEARCH(("PL"),(N7))))</formula>
    </cfRule>
    <cfRule type="containsText" dxfId="820" priority="23" operator="containsText" text="DM">
      <formula>NOT(ISERROR(SEARCH(("DM"),(N7))))</formula>
    </cfRule>
    <cfRule type="containsText" dxfId="819" priority="24" operator="containsText" text="VC">
      <formula>NOT(ISERROR(SEARCH(("VC"),(N7))))</formula>
    </cfRule>
    <cfRule type="containsText" dxfId="818" priority="25" operator="containsText" text="DL">
      <formula>NOT(ISERROR(SEARCH(("DL"),(N7))))</formula>
    </cfRule>
    <cfRule type="containsText" dxfId="817" priority="26" operator="containsText" text="LP">
      <formula>NOT(ISERROR(SEARCH(("LP"),(N7))))</formula>
    </cfRule>
    <cfRule type="containsText" dxfId="816" priority="27" operator="containsText" text="PL">
      <formula>NOT(ISERROR(SEARCH(("PL"),(N7))))</formula>
    </cfRule>
    <cfRule type="containsText" dxfId="815" priority="28" operator="containsText" text="DM">
      <formula>NOT(ISERROR(SEARCH(("DM"),(N7))))</formula>
    </cfRule>
    <cfRule type="containsText" dxfId="814" priority="29" operator="containsText" text="DM">
      <formula>NOT(ISERROR(SEARCH(("DM"),(N7))))</formula>
    </cfRule>
    <cfRule type="containsText" dxfId="813" priority="30" operator="containsText" text="DM">
      <formula>NOT(ISERROR(SEARCH(("DM"),(N7))))</formula>
    </cfRule>
    <cfRule type="containsText" dxfId="812" priority="31" operator="containsText" text="VC">
      <formula>NOT(ISERROR(SEARCH(("VC"),(N7))))</formula>
    </cfRule>
    <cfRule type="containsText" dxfId="811" priority="32" operator="containsText" text="DL">
      <formula>NOT(ISERROR(SEARCH(("DL"),(N7))))</formula>
    </cfRule>
    <cfRule type="containsText" dxfId="810" priority="33" operator="containsText" text="DM">
      <formula>NOT(ISERROR(SEARCH(("DM"),(N7))))</formula>
    </cfRule>
    <cfRule type="containsText" dxfId="809" priority="34" operator="containsText" text="VC">
      <formula>NOT(ISERROR(SEARCH(("VC"),(N7))))</formula>
    </cfRule>
    <cfRule type="containsText" dxfId="808" priority="35" operator="containsText" text="DL">
      <formula>NOT(ISERROR(SEARCH(("DL"),(N7))))</formula>
    </cfRule>
    <cfRule type="containsText" dxfId="807" priority="36" operator="containsText" text="LP">
      <formula>NOT(ISERROR(SEARCH(("LP"),(N7))))</formula>
    </cfRule>
    <cfRule type="containsText" dxfId="806" priority="37" operator="containsText" text="PL">
      <formula>NOT(ISERROR(SEARCH(("PL"),(N7))))</formula>
    </cfRule>
    <cfRule type="containsText" dxfId="805" priority="38" operator="containsText" text="DM">
      <formula>NOT(ISERROR(SEARCH(("DM"),(N7))))</formula>
    </cfRule>
    <cfRule type="containsText" dxfId="804" priority="39" operator="containsText" text="VC">
      <formula>NOT(ISERROR(SEARCH(("VC"),(N7))))</formula>
    </cfRule>
    <cfRule type="containsText" dxfId="803" priority="40" operator="containsText" text="DL">
      <formula>NOT(ISERROR(SEARCH(("DL"),(N7))))</formula>
    </cfRule>
    <cfRule type="containsText" dxfId="802" priority="41" operator="containsText" text="DM">
      <formula>NOT(ISERROR(SEARCH(("DM"),(N7))))</formula>
    </cfRule>
    <cfRule type="containsText" dxfId="801" priority="42" operator="containsText" text="DM">
      <formula>NOT(ISERROR(SEARCH(("DM"),(N7))))</formula>
    </cfRule>
    <cfRule type="containsText" dxfId="800" priority="43" operator="containsText" text="DM">
      <formula>NOT(ISERROR(SEARCH(("DM"),(N7))))</formula>
    </cfRule>
    <cfRule type="containsText" dxfId="799" priority="44" operator="containsText" text="DM">
      <formula>NOT(ISERROR(SEARCH(("DM"),(N7))))</formula>
    </cfRule>
    <cfRule type="containsText" dxfId="798" priority="45" operator="containsText" text="VC">
      <formula>NOT(ISERROR(SEARCH(("VC"),(N7))))</formula>
    </cfRule>
    <cfRule type="containsText" dxfId="797" priority="46" operator="containsText" text="LP">
      <formula>NOT(ISERROR(SEARCH(("LP"),(N7))))</formula>
    </cfRule>
    <cfRule type="containsText" dxfId="796" priority="47" operator="containsText" text="PL">
      <formula>NOT(ISERROR(SEARCH(("PL"),(N7))))</formula>
    </cfRule>
    <cfRule type="containsText" dxfId="795" priority="48" operator="containsText" text="DM">
      <formula>NOT(ISERROR(SEARCH(("DM"),(N7))))</formula>
    </cfRule>
    <cfRule type="containsText" dxfId="794" priority="49" operator="containsText" text="VC">
      <formula>NOT(ISERROR(SEARCH(("VC"),(N7))))</formula>
    </cfRule>
    <cfRule type="containsText" dxfId="793" priority="50" operator="containsText" text="DL">
      <formula>NOT(ISERROR(SEARCH(("DL"),(N7))))</formula>
    </cfRule>
    <cfRule type="containsText" dxfId="792" priority="51" operator="containsText" text="DM">
      <formula>NOT(ISERROR(SEARCH(("DM"),(N7))))</formula>
    </cfRule>
    <cfRule type="containsText" dxfId="791" priority="52" operator="containsText" text="DM">
      <formula>NOT(ISERROR(SEARCH(("DM"),(N7))))</formula>
    </cfRule>
    <cfRule type="containsText" dxfId="790" priority="53" operator="containsText" text="DM">
      <formula>NOT(ISERROR(SEARCH(("DM"),(N7))))</formula>
    </cfRule>
    <cfRule type="containsText" dxfId="789" priority="54" operator="containsText" text="VC">
      <formula>NOT(ISERROR(SEARCH(("VC"),(N7))))</formula>
    </cfRule>
    <cfRule type="containsText" dxfId="788" priority="55" operator="containsText" text="DL">
      <formula>NOT(ISERROR(SEARCH(("DL"),(N7))))</formula>
    </cfRule>
  </conditionalFormatting>
  <conditionalFormatting sqref="N6:V6 Y6:AS19 AU6:BB19 BG6:BG19 BI6:BI19 X6:X21 W6:W19">
    <cfRule type="containsText" dxfId="787" priority="107" operator="containsText" text="VC">
      <formula>NOT(ISERROR(SEARCH(("VC"),(N6))))</formula>
    </cfRule>
    <cfRule type="containsText" dxfId="786" priority="57" operator="containsText" text="LP">
      <formula>NOT(ISERROR(SEARCH(("LP"),(N6))))</formula>
    </cfRule>
    <cfRule type="containsText" dxfId="785" priority="58" operator="containsText" text="PL">
      <formula>NOT(ISERROR(SEARCH(("PL"),(N6))))</formula>
    </cfRule>
    <cfRule type="containsText" dxfId="784" priority="59" operator="containsText" text="DL">
      <formula>NOT(ISERROR(SEARCH(("DL"),(N6))))</formula>
    </cfRule>
    <cfRule type="containsText" dxfId="783" priority="60" operator="containsText" text="DM">
      <formula>NOT(ISERROR(SEARCH(("DM"),(N6))))</formula>
    </cfRule>
    <cfRule type="containsText" dxfId="782" priority="61" operator="containsText" text="DM">
      <formula>NOT(ISERROR(SEARCH(("DM"),(N6))))</formula>
    </cfRule>
    <cfRule type="containsText" dxfId="781" priority="62" operator="containsText" text="DM">
      <formula>NOT(ISERROR(SEARCH(("DM"),(N6))))</formula>
    </cfRule>
    <cfRule type="containsText" dxfId="780" priority="63" operator="containsText" text="VC">
      <formula>NOT(ISERROR(SEARCH(("VC"),(N6))))</formula>
    </cfRule>
    <cfRule type="containsText" dxfId="779" priority="64" operator="containsText" text="DL">
      <formula>NOT(ISERROR(SEARCH(("DL"),(N6))))</formula>
    </cfRule>
    <cfRule type="containsText" dxfId="778" priority="65" operator="containsText" text="LP">
      <formula>NOT(ISERROR(SEARCH(("LP"),(N6))))</formula>
    </cfRule>
    <cfRule type="containsText" dxfId="777" priority="66" operator="containsText" text="PL">
      <formula>NOT(ISERROR(SEARCH(("PL"),(N6))))</formula>
    </cfRule>
    <cfRule type="containsText" dxfId="776" priority="67" operator="containsText" text="DM">
      <formula>NOT(ISERROR(SEARCH(("DM"),(N6))))</formula>
    </cfRule>
    <cfRule type="containsText" dxfId="775" priority="68" operator="containsText" text="VC">
      <formula>NOT(ISERROR(SEARCH(("VC"),(N6))))</formula>
    </cfRule>
    <cfRule type="containsText" dxfId="774" priority="69" operator="containsText" text="DL">
      <formula>NOT(ISERROR(SEARCH(("DL"),(N6))))</formula>
    </cfRule>
    <cfRule type="containsText" dxfId="773" priority="70" operator="containsText" text="DM">
      <formula>NOT(ISERROR(SEARCH(("DM"),(N6))))</formula>
    </cfRule>
    <cfRule type="containsText" dxfId="772" priority="71" operator="containsText" text="DM">
      <formula>NOT(ISERROR(SEARCH(("DM"),(N6))))</formula>
    </cfRule>
    <cfRule type="containsText" dxfId="771" priority="72" operator="containsText" text="DM">
      <formula>NOT(ISERROR(SEARCH(("DM"),(N6))))</formula>
    </cfRule>
    <cfRule type="containsText" dxfId="770" priority="73" operator="containsText" text="VC">
      <formula>NOT(ISERROR(SEARCH(("VC"),(N6))))</formula>
    </cfRule>
    <cfRule type="containsText" dxfId="769" priority="74" operator="containsText" text="DL">
      <formula>NOT(ISERROR(SEARCH(("DL"),(N6))))</formula>
    </cfRule>
    <cfRule type="containsText" dxfId="768" priority="75" operator="containsText" text="LP">
      <formula>NOT(ISERROR(SEARCH(("LP"),(N6))))</formula>
    </cfRule>
    <cfRule type="containsText" dxfId="767" priority="76" operator="containsText" text="PL">
      <formula>NOT(ISERROR(SEARCH(("PL"),(N6))))</formula>
    </cfRule>
    <cfRule type="containsText" dxfId="766" priority="77" operator="containsText" text="DM">
      <formula>NOT(ISERROR(SEARCH(("DM"),(N6))))</formula>
    </cfRule>
    <cfRule type="containsText" dxfId="765" priority="78" operator="containsText" text="VC">
      <formula>NOT(ISERROR(SEARCH(("VC"),(N6))))</formula>
    </cfRule>
    <cfRule type="containsText" dxfId="764" priority="79" operator="containsText" text="DL">
      <formula>NOT(ISERROR(SEARCH(("DL"),(N6))))</formula>
    </cfRule>
    <cfRule type="containsText" dxfId="763" priority="80" operator="containsText" text="LP">
      <formula>NOT(ISERROR(SEARCH(("LP"),(N6))))</formula>
    </cfRule>
    <cfRule type="containsText" dxfId="762" priority="81" operator="containsText" text="PL">
      <formula>NOT(ISERROR(SEARCH(("PL"),(N6))))</formula>
    </cfRule>
    <cfRule type="containsText" dxfId="761" priority="82" operator="containsText" text="DM">
      <formula>NOT(ISERROR(SEARCH(("DM"),(N6))))</formula>
    </cfRule>
    <cfRule type="containsText" dxfId="760" priority="83" operator="containsText" text="DM">
      <formula>NOT(ISERROR(SEARCH(("DM"),(N6))))</formula>
    </cfRule>
    <cfRule type="containsText" dxfId="759" priority="84" operator="containsText" text="DM">
      <formula>NOT(ISERROR(SEARCH(("DM"),(N6))))</formula>
    </cfRule>
    <cfRule type="containsText" dxfId="758" priority="85" operator="containsText" text="VC">
      <formula>NOT(ISERROR(SEARCH(("VC"),(N6))))</formula>
    </cfRule>
    <cfRule type="containsText" dxfId="757" priority="86" operator="containsText" text="DL">
      <formula>NOT(ISERROR(SEARCH(("DL"),(N6))))</formula>
    </cfRule>
    <cfRule type="containsText" dxfId="756" priority="87" operator="containsText" text="DM">
      <formula>NOT(ISERROR(SEARCH(("DM"),(N6))))</formula>
    </cfRule>
    <cfRule type="containsText" dxfId="755" priority="88" operator="containsText" text="VC">
      <formula>NOT(ISERROR(SEARCH(("VC"),(N6))))</formula>
    </cfRule>
    <cfRule type="containsText" dxfId="754" priority="89" operator="containsText" text="DL">
      <formula>NOT(ISERROR(SEARCH(("DL"),(N6))))</formula>
    </cfRule>
    <cfRule type="containsText" dxfId="753" priority="90" operator="containsText" text="LP">
      <formula>NOT(ISERROR(SEARCH(("LP"),(N6))))</formula>
    </cfRule>
    <cfRule type="containsText" dxfId="752" priority="91" operator="containsText" text="PL">
      <formula>NOT(ISERROR(SEARCH(("PL"),(N6))))</formula>
    </cfRule>
    <cfRule type="containsText" dxfId="751" priority="92" operator="containsText" text="DM">
      <formula>NOT(ISERROR(SEARCH(("DM"),(N6))))</formula>
    </cfRule>
    <cfRule type="containsText" dxfId="750" priority="93" operator="containsText" text="VC">
      <formula>NOT(ISERROR(SEARCH(("VC"),(N6))))</formula>
    </cfRule>
    <cfRule type="containsText" dxfId="749" priority="94" operator="containsText" text="DL">
      <formula>NOT(ISERROR(SEARCH(("DL"),(N6))))</formula>
    </cfRule>
    <cfRule type="containsText" dxfId="748" priority="95" operator="containsText" text="DM">
      <formula>NOT(ISERROR(SEARCH(("DM"),(N6))))</formula>
    </cfRule>
    <cfRule type="containsText" dxfId="747" priority="96" operator="containsText" text="DM">
      <formula>NOT(ISERROR(SEARCH(("DM"),(N6))))</formula>
    </cfRule>
    <cfRule type="containsText" dxfId="746" priority="97" operator="containsText" text="DM">
      <formula>NOT(ISERROR(SEARCH(("DM"),(N6))))</formula>
    </cfRule>
    <cfRule type="containsText" dxfId="745" priority="98" operator="containsText" text="DM">
      <formula>NOT(ISERROR(SEARCH(("DM"),(N6))))</formula>
    </cfRule>
    <cfRule type="containsText" dxfId="744" priority="99" operator="containsText" text="VC">
      <formula>NOT(ISERROR(SEARCH(("VC"),(N6))))</formula>
    </cfRule>
    <cfRule type="containsText" dxfId="743" priority="102" operator="containsText" text="DM">
      <formula>NOT(ISERROR(SEARCH(("DM"),(N6))))</formula>
    </cfRule>
    <cfRule type="containsText" dxfId="742" priority="103" operator="containsText" text="VC">
      <formula>NOT(ISERROR(SEARCH(("VC"),(N6))))</formula>
    </cfRule>
    <cfRule type="containsText" dxfId="741" priority="104" operator="containsText" text="DL">
      <formula>NOT(ISERROR(SEARCH(("DL"),(N6))))</formula>
    </cfRule>
    <cfRule type="containsText" dxfId="740" priority="105" operator="containsText" text="DM">
      <formula>NOT(ISERROR(SEARCH(("DM"),(N6))))</formula>
    </cfRule>
    <cfRule type="containsText" dxfId="739" priority="106" operator="containsText" text="DM">
      <formula>NOT(ISERROR(SEARCH(("DM"),(N6))))</formula>
    </cfRule>
  </conditionalFormatting>
  <conditionalFormatting sqref="N6:V6 Y6:AS19 AU6:BG19 BI6:BI19 X6:X21 W6:W19">
    <cfRule type="containsText" dxfId="738" priority="100" operator="containsText" text="LP">
      <formula>NOT(ISERROR(SEARCH(("LP"),(N6))))</formula>
    </cfRule>
    <cfRule type="containsText" dxfId="737" priority="101" operator="containsText" text="PL">
      <formula>NOT(ISERROR(SEARCH(("PL"),(N6))))</formula>
    </cfRule>
    <cfRule type="containsText" dxfId="736" priority="108" operator="containsText" text="DL">
      <formula>NOT(ISERROR(SEARCH(("DL"),(N6))))</formula>
    </cfRule>
    <cfRule type="containsText" dxfId="735" priority="109" operator="containsText" text="DM">
      <formula>NOT(ISERROR(SEARCH(("DM"),(N6))))</formula>
    </cfRule>
  </conditionalFormatting>
  <conditionalFormatting sqref="N7:V7">
    <cfRule type="containsText" dxfId="734" priority="56" operator="containsText" text="DM">
      <formula>NOT(ISERROR(SEARCH(("DM"),(N7))))</formula>
    </cfRule>
  </conditionalFormatting>
  <conditionalFormatting sqref="Q7:V7">
    <cfRule type="containsText" dxfId="733" priority="162" operator="containsText" text="DL">
      <formula>NOT(ISERROR(SEARCH(("DL"),(Q7))))</formula>
    </cfRule>
    <cfRule type="containsText" dxfId="732" priority="111" operator="containsText" text="LP">
      <formula>NOT(ISERROR(SEARCH(("LP"),(Q7))))</formula>
    </cfRule>
    <cfRule type="containsText" dxfId="731" priority="112" operator="containsText" text="PL">
      <formula>NOT(ISERROR(SEARCH(("PL"),(Q7))))</formula>
    </cfRule>
    <cfRule type="containsText" dxfId="730" priority="113" operator="containsText" text="DL">
      <formula>NOT(ISERROR(SEARCH(("DL"),(Q7))))</formula>
    </cfRule>
    <cfRule type="containsText" dxfId="729" priority="114" operator="containsText" text="DM">
      <formula>NOT(ISERROR(SEARCH(("DM"),(Q7))))</formula>
    </cfRule>
    <cfRule type="containsText" dxfId="728" priority="115" operator="containsText" text="DM">
      <formula>NOT(ISERROR(SEARCH(("DM"),(Q7))))</formula>
    </cfRule>
    <cfRule type="containsText" dxfId="727" priority="116" operator="containsText" text="DM">
      <formula>NOT(ISERROR(SEARCH(("DM"),(Q7))))</formula>
    </cfRule>
    <cfRule type="containsText" dxfId="726" priority="117" operator="containsText" text="VC">
      <formula>NOT(ISERROR(SEARCH(("VC"),(Q7))))</formula>
    </cfRule>
    <cfRule type="containsText" dxfId="725" priority="118" operator="containsText" text="DL">
      <formula>NOT(ISERROR(SEARCH(("DL"),(Q7))))</formula>
    </cfRule>
    <cfRule type="containsText" dxfId="724" priority="119" operator="containsText" text="LP">
      <formula>NOT(ISERROR(SEARCH(("LP"),(Q7))))</formula>
    </cfRule>
    <cfRule type="containsText" dxfId="723" priority="120" operator="containsText" text="PL">
      <formula>NOT(ISERROR(SEARCH(("PL"),(Q7))))</formula>
    </cfRule>
    <cfRule type="containsText" dxfId="722" priority="121" operator="containsText" text="DM">
      <formula>NOT(ISERROR(SEARCH(("DM"),(Q7))))</formula>
    </cfRule>
    <cfRule type="containsText" dxfId="721" priority="122" operator="containsText" text="VC">
      <formula>NOT(ISERROR(SEARCH(("VC"),(Q7))))</formula>
    </cfRule>
    <cfRule type="containsText" dxfId="720" priority="123" operator="containsText" text="DL">
      <formula>NOT(ISERROR(SEARCH(("DL"),(Q7))))</formula>
    </cfRule>
    <cfRule type="containsText" dxfId="719" priority="124" operator="containsText" text="DM">
      <formula>NOT(ISERROR(SEARCH(("DM"),(Q7))))</formula>
    </cfRule>
    <cfRule type="containsText" dxfId="718" priority="125" operator="containsText" text="DM">
      <formula>NOT(ISERROR(SEARCH(("DM"),(Q7))))</formula>
    </cfRule>
    <cfRule type="containsText" dxfId="717" priority="126" operator="containsText" text="DM">
      <formula>NOT(ISERROR(SEARCH(("DM"),(Q7))))</formula>
    </cfRule>
    <cfRule type="containsText" dxfId="716" priority="127" operator="containsText" text="VC">
      <formula>NOT(ISERROR(SEARCH(("VC"),(Q7))))</formula>
    </cfRule>
    <cfRule type="containsText" dxfId="715" priority="128" operator="containsText" text="DL">
      <formula>NOT(ISERROR(SEARCH(("DL"),(Q7))))</formula>
    </cfRule>
    <cfRule type="containsText" dxfId="714" priority="129" operator="containsText" text="LP">
      <formula>NOT(ISERROR(SEARCH(("LP"),(Q7))))</formula>
    </cfRule>
    <cfRule type="containsText" dxfId="713" priority="130" operator="containsText" text="PL">
      <formula>NOT(ISERROR(SEARCH(("PL"),(Q7))))</formula>
    </cfRule>
    <cfRule type="containsText" dxfId="712" priority="131" operator="containsText" text="DM">
      <formula>NOT(ISERROR(SEARCH(("DM"),(Q7))))</formula>
    </cfRule>
    <cfRule type="containsText" dxfId="711" priority="132" operator="containsText" text="VC">
      <formula>NOT(ISERROR(SEARCH(("VC"),(Q7))))</formula>
    </cfRule>
    <cfRule type="containsText" dxfId="710" priority="133" operator="containsText" text="DL">
      <formula>NOT(ISERROR(SEARCH(("DL"),(Q7))))</formula>
    </cfRule>
    <cfRule type="containsText" dxfId="709" priority="134" operator="containsText" text="LP">
      <formula>NOT(ISERROR(SEARCH(("LP"),(Q7))))</formula>
    </cfRule>
    <cfRule type="containsText" dxfId="708" priority="135" operator="containsText" text="PL">
      <formula>NOT(ISERROR(SEARCH(("PL"),(Q7))))</formula>
    </cfRule>
    <cfRule type="containsText" dxfId="707" priority="136" operator="containsText" text="DM">
      <formula>NOT(ISERROR(SEARCH(("DM"),(Q7))))</formula>
    </cfRule>
    <cfRule type="containsText" dxfId="706" priority="137" operator="containsText" text="DM">
      <formula>NOT(ISERROR(SEARCH(("DM"),(Q7))))</formula>
    </cfRule>
    <cfRule type="containsText" dxfId="705" priority="138" operator="containsText" text="DM">
      <formula>NOT(ISERROR(SEARCH(("DM"),(Q7))))</formula>
    </cfRule>
    <cfRule type="containsText" dxfId="704" priority="139" operator="containsText" text="VC">
      <formula>NOT(ISERROR(SEARCH(("VC"),(Q7))))</formula>
    </cfRule>
    <cfRule type="containsText" dxfId="703" priority="140" operator="containsText" text="DL">
      <formula>NOT(ISERROR(SEARCH(("DL"),(Q7))))</formula>
    </cfRule>
    <cfRule type="containsText" dxfId="702" priority="141" operator="containsText" text="DM">
      <formula>NOT(ISERROR(SEARCH(("DM"),(Q7))))</formula>
    </cfRule>
    <cfRule type="containsText" dxfId="701" priority="142" operator="containsText" text="VC">
      <formula>NOT(ISERROR(SEARCH(("VC"),(Q7))))</formula>
    </cfRule>
    <cfRule type="containsText" dxfId="700" priority="143" operator="containsText" text="DL">
      <formula>NOT(ISERROR(SEARCH(("DL"),(Q7))))</formula>
    </cfRule>
    <cfRule type="containsText" dxfId="699" priority="144" operator="containsText" text="LP">
      <formula>NOT(ISERROR(SEARCH(("LP"),(Q7))))</formula>
    </cfRule>
    <cfRule type="containsText" dxfId="698" priority="145" operator="containsText" text="PL">
      <formula>NOT(ISERROR(SEARCH(("PL"),(Q7))))</formula>
    </cfRule>
    <cfRule type="containsText" dxfId="697" priority="146" operator="containsText" text="DM">
      <formula>NOT(ISERROR(SEARCH(("DM"),(Q7))))</formula>
    </cfRule>
    <cfRule type="containsText" dxfId="696" priority="147" operator="containsText" text="VC">
      <formula>NOT(ISERROR(SEARCH(("VC"),(Q7))))</formula>
    </cfRule>
    <cfRule type="containsText" dxfId="695" priority="148" operator="containsText" text="DL">
      <formula>NOT(ISERROR(SEARCH(("DL"),(Q7))))</formula>
    </cfRule>
    <cfRule type="containsText" dxfId="694" priority="149" operator="containsText" text="DM">
      <formula>NOT(ISERROR(SEARCH(("DM"),(Q7))))</formula>
    </cfRule>
    <cfRule type="containsText" dxfId="693" priority="150" operator="containsText" text="DM">
      <formula>NOT(ISERROR(SEARCH(("DM"),(Q7))))</formula>
    </cfRule>
    <cfRule type="containsText" dxfId="692" priority="151" operator="containsText" text="DM">
      <formula>NOT(ISERROR(SEARCH(("DM"),(Q7))))</formula>
    </cfRule>
    <cfRule type="containsText" dxfId="691" priority="152" operator="containsText" text="DM">
      <formula>NOT(ISERROR(SEARCH(("DM"),(Q7))))</formula>
    </cfRule>
    <cfRule type="containsText" dxfId="690" priority="153" operator="containsText" text="VC">
      <formula>NOT(ISERROR(SEARCH(("VC"),(Q7))))</formula>
    </cfRule>
    <cfRule type="containsText" dxfId="689" priority="154" operator="containsText" text="LP">
      <formula>NOT(ISERROR(SEARCH(("LP"),(Q7))))</formula>
    </cfRule>
    <cfRule type="containsText" dxfId="688" priority="155" operator="containsText" text="PL">
      <formula>NOT(ISERROR(SEARCH(("PL"),(Q7))))</formula>
    </cfRule>
    <cfRule type="containsText" dxfId="687" priority="156" operator="containsText" text="DM">
      <formula>NOT(ISERROR(SEARCH(("DM"),(Q7))))</formula>
    </cfRule>
    <cfRule type="containsText" dxfId="686" priority="157" operator="containsText" text="VC">
      <formula>NOT(ISERROR(SEARCH(("VC"),(Q7))))</formula>
    </cfRule>
    <cfRule type="containsText" dxfId="685" priority="158" operator="containsText" text="DL">
      <formula>NOT(ISERROR(SEARCH(("DL"),(Q7))))</formula>
    </cfRule>
    <cfRule type="containsText" dxfId="684" priority="159" operator="containsText" text="DM">
      <formula>NOT(ISERROR(SEARCH(("DM"),(Q7))))</formula>
    </cfRule>
    <cfRule type="containsText" dxfId="683" priority="160" operator="containsText" text="DM">
      <formula>NOT(ISERROR(SEARCH(("DM"),(Q7))))</formula>
    </cfRule>
    <cfRule type="containsText" dxfId="682" priority="161" operator="containsText" text="VC">
      <formula>NOT(ISERROR(SEARCH(("VC"),(Q7))))</formula>
    </cfRule>
  </conditionalFormatting>
  <conditionalFormatting sqref="X6:BB19 BG6:BG19 BI6:BI19">
    <cfRule type="cellIs" dxfId="681" priority="163" operator="equal">
      <formula>"A"</formula>
    </cfRule>
  </conditionalFormatting>
  <conditionalFormatting sqref="Y6:AT19 BA6:BA19 BH6:BH19">
    <cfRule type="containsText" dxfId="680" priority="314" operator="containsText" text="DM">
      <formula>NOT(ISERROR(SEARCH(("DM"),(Y6))))</formula>
    </cfRule>
  </conditionalFormatting>
  <conditionalFormatting sqref="AS6 AU6:BB6 BG6:BW6 BC6:BF19">
    <cfRule type="containsText" dxfId="679" priority="207" operator="containsText" text="VC">
      <formula>NOT(ISERROR(SEARCH(("VC"),(AS6))))</formula>
    </cfRule>
    <cfRule type="containsText" dxfId="678" priority="208" operator="containsText" text="DL">
      <formula>NOT(ISERROR(SEARCH(("DL"),(AS6))))</formula>
    </cfRule>
    <cfRule type="containsText" dxfId="677" priority="209" operator="containsText" text="DM">
      <formula>NOT(ISERROR(SEARCH(("DM"),(AS6))))</formula>
    </cfRule>
    <cfRule type="containsText" dxfId="676" priority="210" operator="containsText" text="DM">
      <formula>NOT(ISERROR(SEARCH(("DM"),(AS6))))</formula>
    </cfRule>
    <cfRule type="containsText" dxfId="675" priority="211" operator="containsText" text="VC">
      <formula>NOT(ISERROR(SEARCH(("VC"),(AS6))))</formula>
    </cfRule>
    <cfRule type="containsText" dxfId="674" priority="168" operator="containsText" text="DM">
      <formula>NOT(ISERROR(SEARCH(("DM"),(AS6))))</formula>
    </cfRule>
    <cfRule type="containsText" dxfId="673" priority="169" operator="containsText" text="DM">
      <formula>NOT(ISERROR(SEARCH(("DM"),(AS6))))</formula>
    </cfRule>
    <cfRule type="containsText" dxfId="672" priority="170" operator="containsText" text="VC">
      <formula>NOT(ISERROR(SEARCH(("VC"),(AS6))))</formula>
    </cfRule>
    <cfRule type="containsText" dxfId="671" priority="171" operator="containsText" text="DL">
      <formula>NOT(ISERROR(SEARCH(("DL"),(AS6))))</formula>
    </cfRule>
    <cfRule type="containsText" dxfId="670" priority="172" operator="containsText" text="LP">
      <formula>NOT(ISERROR(SEARCH(("LP"),(AS6))))</formula>
    </cfRule>
    <cfRule type="containsText" dxfId="669" priority="173" operator="containsText" text="PL">
      <formula>NOT(ISERROR(SEARCH(("PL"),(AS6))))</formula>
    </cfRule>
    <cfRule type="containsText" dxfId="668" priority="174" operator="containsText" text="DM">
      <formula>NOT(ISERROR(SEARCH(("DM"),(AS6))))</formula>
    </cfRule>
    <cfRule type="containsText" dxfId="667" priority="175" operator="containsText" text="VC">
      <formula>NOT(ISERROR(SEARCH(("VC"),(AS6))))</formula>
    </cfRule>
    <cfRule type="containsText" dxfId="666" priority="176" operator="containsText" text="DL">
      <formula>NOT(ISERROR(SEARCH(("DL"),(AS6))))</formula>
    </cfRule>
    <cfRule type="containsText" dxfId="665" priority="177" operator="containsText" text="DM">
      <formula>NOT(ISERROR(SEARCH(("DM"),(AS6))))</formula>
    </cfRule>
    <cfRule type="containsText" dxfId="664" priority="178" operator="containsText" text="DM">
      <formula>NOT(ISERROR(SEARCH(("DM"),(AS6))))</formula>
    </cfRule>
    <cfRule type="containsText" dxfId="663" priority="179" operator="containsText" text="DM">
      <formula>NOT(ISERROR(SEARCH(("DM"),(AS6))))</formula>
    </cfRule>
    <cfRule type="containsText" dxfId="662" priority="180" operator="containsText" text="VC">
      <formula>NOT(ISERROR(SEARCH(("VC"),(AS6))))</formula>
    </cfRule>
    <cfRule type="containsText" dxfId="661" priority="181" operator="containsText" text="DL">
      <formula>NOT(ISERROR(SEARCH(("DL"),(AS6))))</formula>
    </cfRule>
    <cfRule type="containsText" dxfId="660" priority="182" operator="containsText" text="LP">
      <formula>NOT(ISERROR(SEARCH(("LP"),(AS6))))</formula>
    </cfRule>
    <cfRule type="containsText" dxfId="659" priority="183" operator="containsText" text="PL">
      <formula>NOT(ISERROR(SEARCH(("PL"),(AS6))))</formula>
    </cfRule>
    <cfRule type="containsText" dxfId="658" priority="184" operator="containsText" text="DM">
      <formula>NOT(ISERROR(SEARCH(("DM"),(AS6))))</formula>
    </cfRule>
    <cfRule type="containsText" dxfId="657" priority="185" operator="containsText" text="VC">
      <formula>NOT(ISERROR(SEARCH(("VC"),(AS6))))</formula>
    </cfRule>
    <cfRule type="containsText" dxfId="656" priority="186" operator="containsText" text="DL">
      <formula>NOT(ISERROR(SEARCH(("DL"),(AS6))))</formula>
    </cfRule>
    <cfRule type="containsText" dxfId="655" priority="187" operator="containsText" text="LP">
      <formula>NOT(ISERROR(SEARCH(("LP"),(AS6))))</formula>
    </cfRule>
    <cfRule type="containsText" dxfId="654" priority="188" operator="containsText" text="PL">
      <formula>NOT(ISERROR(SEARCH(("PL"),(AS6))))</formula>
    </cfRule>
    <cfRule type="containsText" dxfId="653" priority="190" operator="containsText" text="DM">
      <formula>NOT(ISERROR(SEARCH(("DM"),(AS6))))</formula>
    </cfRule>
    <cfRule type="containsText" dxfId="652" priority="191" operator="containsText" text="DM">
      <formula>NOT(ISERROR(SEARCH(("DM"),(AS6))))</formula>
    </cfRule>
    <cfRule type="containsText" dxfId="651" priority="192" operator="containsText" text="VC">
      <formula>NOT(ISERROR(SEARCH(("VC"),(AS6))))</formula>
    </cfRule>
    <cfRule type="containsText" dxfId="650" priority="193" operator="containsText" text="DL">
      <formula>NOT(ISERROR(SEARCH(("DL"),(AS6))))</formula>
    </cfRule>
    <cfRule type="containsText" dxfId="649" priority="194" operator="containsText" text="DM">
      <formula>NOT(ISERROR(SEARCH(("DM"),(AS6))))</formula>
    </cfRule>
    <cfRule type="containsText" dxfId="648" priority="195" operator="containsText" text="VC">
      <formula>NOT(ISERROR(SEARCH(("VC"),(AS6))))</formula>
    </cfRule>
    <cfRule type="containsText" dxfId="647" priority="196" operator="containsText" text="DL">
      <formula>NOT(ISERROR(SEARCH(("DL"),(AS6))))</formula>
    </cfRule>
    <cfRule type="containsText" dxfId="646" priority="197" operator="containsText" text="LP">
      <formula>NOT(ISERROR(SEARCH(("LP"),(AS6))))</formula>
    </cfRule>
    <cfRule type="containsText" dxfId="645" priority="198" operator="containsText" text="PL">
      <formula>NOT(ISERROR(SEARCH(("PL"),(AS6))))</formula>
    </cfRule>
    <cfRule type="containsText" dxfId="644" priority="199" operator="containsText" text="DM">
      <formula>NOT(ISERROR(SEARCH(("DM"),(AS6))))</formula>
    </cfRule>
    <cfRule type="containsText" dxfId="643" priority="200" operator="containsText" text="VC">
      <formula>NOT(ISERROR(SEARCH(("VC"),(AS6))))</formula>
    </cfRule>
    <cfRule type="containsText" dxfId="642" priority="201" operator="containsText" text="DL">
      <formula>NOT(ISERROR(SEARCH(("DL"),(AS6))))</formula>
    </cfRule>
    <cfRule type="containsText" dxfId="641" priority="202" operator="containsText" text="DM">
      <formula>NOT(ISERROR(SEARCH(("DM"),(AS6))))</formula>
    </cfRule>
    <cfRule type="containsText" dxfId="640" priority="203" operator="containsText" text="DM">
      <formula>NOT(ISERROR(SEARCH(("DM"),(AS6))))</formula>
    </cfRule>
    <cfRule type="containsText" dxfId="639" priority="204" operator="containsText" text="DM">
      <formula>NOT(ISERROR(SEARCH(("DM"),(AS6))))</formula>
    </cfRule>
    <cfRule type="containsText" dxfId="638" priority="205" operator="containsText" text="VC">
      <formula>NOT(ISERROR(SEARCH(("VC"),(AS6))))</formula>
    </cfRule>
    <cfRule type="containsText" dxfId="637" priority="206" operator="containsText" text="DM">
      <formula>NOT(ISERROR(SEARCH(("DM"),(AS6))))</formula>
    </cfRule>
  </conditionalFormatting>
  <conditionalFormatting sqref="AS6 AU6:BB6 BG6:BW6">
    <cfRule type="containsText" dxfId="636" priority="164" operator="containsText" text="LP">
      <formula>NOT(ISERROR(SEARCH(("LP"),(AS6))))</formula>
    </cfRule>
    <cfRule type="containsText" dxfId="635" priority="165" operator="containsText" text="PL">
      <formula>NOT(ISERROR(SEARCH(("PL"),(AS6))))</formula>
    </cfRule>
    <cfRule type="containsText" dxfId="634" priority="166" operator="containsText" text="DL">
      <formula>NOT(ISERROR(SEARCH(("DL"),(AS6))))</formula>
    </cfRule>
    <cfRule type="containsText" dxfId="633" priority="167" operator="containsText" text="DM">
      <formula>NOT(ISERROR(SEARCH(("DM"),(AS6))))</formula>
    </cfRule>
  </conditionalFormatting>
  <conditionalFormatting sqref="AS6 AU6:BB6 BG6:DA6 BC6:BF19">
    <cfRule type="containsText" dxfId="632" priority="325" operator="containsText" text="DM">
      <formula>NOT(ISERROR(SEARCH(("DM"),(AS6))))</formula>
    </cfRule>
  </conditionalFormatting>
  <conditionalFormatting sqref="AS6 BG6:BW6 AU6:BB7 BC6:BF19">
    <cfRule type="containsText" dxfId="631" priority="189" operator="containsText" text="DM">
      <formula>NOT(ISERROR(SEARCH(("DM"),(AS6))))</formula>
    </cfRule>
  </conditionalFormatting>
  <conditionalFormatting sqref="AS6:AS7 BG6:BG7 BI7">
    <cfRule type="containsText" dxfId="630" priority="212" operator="containsText" text="DM">
      <formula>NOT(ISERROR(SEARCH(("DM"),(AS6))))</formula>
    </cfRule>
  </conditionalFormatting>
  <conditionalFormatting sqref="AT6:AT19 BA6:BA19 BH6:BH19">
    <cfRule type="containsText" dxfId="629" priority="278" operator="containsText" text="VC">
      <formula>NOT(ISERROR(SEARCH(("VC"),(AT6))))</formula>
    </cfRule>
    <cfRule type="containsText" dxfId="628" priority="294" operator="containsText" text="DL">
      <formula>NOT(ISERROR(SEARCH(("DL"),(AT6))))</formula>
    </cfRule>
    <cfRule type="containsText" dxfId="627" priority="279" operator="containsText" text="DL">
      <formula>NOT(ISERROR(SEARCH(("DL"),(AT6))))</formula>
    </cfRule>
    <cfRule type="containsText" dxfId="626" priority="280" operator="containsText" text="LP">
      <formula>NOT(ISERROR(SEARCH(("LP"),(AT6))))</formula>
    </cfRule>
    <cfRule type="containsText" dxfId="625" priority="293" operator="containsText" text="VC">
      <formula>NOT(ISERROR(SEARCH(("VC"),(AT6))))</formula>
    </cfRule>
    <cfRule type="containsText" dxfId="624" priority="281" operator="containsText" text="PL">
      <formula>NOT(ISERROR(SEARCH(("PL"),(AT6))))</formula>
    </cfRule>
    <cfRule type="containsText" dxfId="623" priority="282" operator="containsText" text="DM">
      <formula>NOT(ISERROR(SEARCH(("DM"),(AT6))))</formula>
    </cfRule>
    <cfRule type="containsText" dxfId="622" priority="283" operator="containsText" text="VC">
      <formula>NOT(ISERROR(SEARCH(("VC"),(AT6))))</formula>
    </cfRule>
    <cfRule type="containsText" dxfId="621" priority="284" operator="containsText" text="DL">
      <formula>NOT(ISERROR(SEARCH(("DL"),(AT6))))</formula>
    </cfRule>
    <cfRule type="containsText" dxfId="620" priority="285" operator="containsText" text="LP">
      <formula>NOT(ISERROR(SEARCH(("LP"),(AT6))))</formula>
    </cfRule>
    <cfRule type="containsText" dxfId="619" priority="286" operator="containsText" text="PL">
      <formula>NOT(ISERROR(SEARCH(("PL"),(AT6))))</formula>
    </cfRule>
    <cfRule type="containsText" dxfId="618" priority="287" operator="containsText" text="DM">
      <formula>NOT(ISERROR(SEARCH(("DM"),(AT6))))</formula>
    </cfRule>
    <cfRule type="containsText" dxfId="617" priority="288" operator="containsText" text="DM">
      <formula>NOT(ISERROR(SEARCH(("DM"),(AT6))))</formula>
    </cfRule>
    <cfRule type="containsText" dxfId="616" priority="289" operator="containsText" text="DM">
      <formula>NOT(ISERROR(SEARCH(("DM"),(AT6))))</formula>
    </cfRule>
    <cfRule type="containsText" dxfId="615" priority="290" operator="containsText" text="VC">
      <formula>NOT(ISERROR(SEARCH(("VC"),(AT6))))</formula>
    </cfRule>
    <cfRule type="containsText" dxfId="614" priority="291" operator="containsText" text="DL">
      <formula>NOT(ISERROR(SEARCH(("DL"),(AT6))))</formula>
    </cfRule>
    <cfRule type="containsText" dxfId="613" priority="292" operator="containsText" text="DM">
      <formula>NOT(ISERROR(SEARCH(("DM"),(AT6))))</formula>
    </cfRule>
    <cfRule type="containsText" dxfId="612" priority="271" operator="containsText" text="PL">
      <formula>NOT(ISERROR(SEARCH(("PL"),(AT6))))</formula>
    </cfRule>
    <cfRule type="containsText" dxfId="611" priority="264" operator="containsText" text="DL">
      <formula>NOT(ISERROR(SEARCH(("DL"),(AT6))))</formula>
    </cfRule>
    <cfRule type="containsText" dxfId="610" priority="265" operator="containsText" text="DM">
      <formula>NOT(ISERROR(SEARCH(("DM"),(AT6))))</formula>
    </cfRule>
    <cfRule type="containsText" dxfId="609" priority="266" operator="containsText" text="DM">
      <formula>NOT(ISERROR(SEARCH(("DM"),(AT6))))</formula>
    </cfRule>
    <cfRule type="containsText" dxfId="608" priority="267" operator="containsText" text="DM">
      <formula>NOT(ISERROR(SEARCH(("DM"),(AT6))))</formula>
    </cfRule>
    <cfRule type="containsText" dxfId="607" priority="268" operator="containsText" text="VC">
      <formula>NOT(ISERROR(SEARCH(("VC"),(AT6))))</formula>
    </cfRule>
    <cfRule type="containsText" dxfId="606" priority="269" operator="containsText" text="DL">
      <formula>NOT(ISERROR(SEARCH(("DL"),(AT6))))</formula>
    </cfRule>
    <cfRule type="containsText" dxfId="605" priority="270" operator="containsText" text="LP">
      <formula>NOT(ISERROR(SEARCH(("LP"),(AT6))))</formula>
    </cfRule>
    <cfRule type="containsText" dxfId="604" priority="296" operator="containsText" text="PL">
      <formula>NOT(ISERROR(SEARCH(("PL"),(AT6))))</formula>
    </cfRule>
    <cfRule type="containsText" dxfId="603" priority="272" operator="containsText" text="DM">
      <formula>NOT(ISERROR(SEARCH(("DM"),(AT6))))</formula>
    </cfRule>
    <cfRule type="containsText" dxfId="602" priority="273" operator="containsText" text="VC">
      <formula>NOT(ISERROR(SEARCH(("VC"),(AT6))))</formula>
    </cfRule>
    <cfRule type="containsText" dxfId="601" priority="274" operator="containsText" text="DL">
      <formula>NOT(ISERROR(SEARCH(("DL"),(AT6))))</formula>
    </cfRule>
    <cfRule type="containsText" dxfId="600" priority="275" operator="containsText" text="DM">
      <formula>NOT(ISERROR(SEARCH(("DM"),(AT6))))</formula>
    </cfRule>
    <cfRule type="containsText" dxfId="599" priority="276" operator="containsText" text="DM">
      <formula>NOT(ISERROR(SEARCH(("DM"),(AT6))))</formula>
    </cfRule>
    <cfRule type="containsText" dxfId="598" priority="277" operator="containsText" text="DM">
      <formula>NOT(ISERROR(SEARCH(("DM"),(AT6))))</formula>
    </cfRule>
    <cfRule type="containsText" dxfId="597" priority="295" operator="containsText" text="LP">
      <formula>NOT(ISERROR(SEARCH(("LP"),(AT6))))</formula>
    </cfRule>
    <cfRule type="containsText" dxfId="596" priority="297" operator="containsText" text="DM">
      <formula>NOT(ISERROR(SEARCH(("DM"),(AT6))))</formula>
    </cfRule>
    <cfRule type="containsText" dxfId="595" priority="298" operator="containsText" text="VC">
      <formula>NOT(ISERROR(SEARCH(("VC"),(AT6))))</formula>
    </cfRule>
    <cfRule type="containsText" dxfId="594" priority="299" operator="containsText" text="DL">
      <formula>NOT(ISERROR(SEARCH(("DL"),(AT6))))</formula>
    </cfRule>
    <cfRule type="containsText" dxfId="593" priority="300" operator="containsText" text="DM">
      <formula>NOT(ISERROR(SEARCH(("DM"),(AT6))))</formula>
    </cfRule>
    <cfRule type="containsText" dxfId="592" priority="301" operator="containsText" text="DM">
      <formula>NOT(ISERROR(SEARCH(("DM"),(AT6))))</formula>
    </cfRule>
    <cfRule type="containsText" dxfId="591" priority="302" operator="containsText" text="DM">
      <formula>NOT(ISERROR(SEARCH(("DM"),(AT6))))</formula>
    </cfRule>
    <cfRule type="containsText" dxfId="590" priority="303" operator="containsText" text="DM">
      <formula>NOT(ISERROR(SEARCH(("DM"),(AT6))))</formula>
    </cfRule>
    <cfRule type="containsText" dxfId="589" priority="305" operator="containsText" text="LP">
      <formula>NOT(ISERROR(SEARCH(("LP"),(AT6))))</formula>
    </cfRule>
    <cfRule type="containsText" dxfId="588" priority="306" operator="containsText" text="PL">
      <formula>NOT(ISERROR(SEARCH(("PL"),(AT6))))</formula>
    </cfRule>
    <cfRule type="containsText" dxfId="587" priority="307" operator="containsText" text="DM">
      <formula>NOT(ISERROR(SEARCH(("DM"),(AT6))))</formula>
    </cfRule>
    <cfRule type="containsText" dxfId="586" priority="308" operator="containsText" text="VC">
      <formula>NOT(ISERROR(SEARCH(("VC"),(AT6))))</formula>
    </cfRule>
    <cfRule type="containsText" dxfId="585" priority="309" operator="containsText" text="DL">
      <formula>NOT(ISERROR(SEARCH(("DL"),(AT6))))</formula>
    </cfRule>
    <cfRule type="containsText" dxfId="584" priority="310" operator="containsText" text="DM">
      <formula>NOT(ISERROR(SEARCH(("DM"),(AT6))))</formula>
    </cfRule>
    <cfRule type="containsText" dxfId="583" priority="311" operator="containsText" text="DM">
      <formula>NOT(ISERROR(SEARCH(("DM"),(AT6))))</formula>
    </cfRule>
    <cfRule type="containsText" dxfId="582" priority="304" operator="containsText" text="VC">
      <formula>NOT(ISERROR(SEARCH(("VC"),(AT6))))</formula>
    </cfRule>
    <cfRule type="containsText" dxfId="581" priority="313" operator="containsText" text="DL">
      <formula>NOT(ISERROR(SEARCH(("DL"),(AT6))))</formula>
    </cfRule>
    <cfRule type="containsText" dxfId="580" priority="312" operator="containsText" text="VC">
      <formula>NOT(ISERROR(SEARCH(("VC"),(AT6))))</formula>
    </cfRule>
  </conditionalFormatting>
  <conditionalFormatting sqref="AU6:BB6 AS6:AS7 BG6:BW6 BC6:BF19">
    <cfRule type="containsText" dxfId="579" priority="322" operator="containsText" text="LP">
      <formula>NOT(ISERROR(SEARCH(("LP"),(AS6))))</formula>
    </cfRule>
    <cfRule type="containsText" dxfId="578" priority="323" operator="containsText" text="PL">
      <formula>NOT(ISERROR(SEARCH(("PL"),(AS6))))</formula>
    </cfRule>
  </conditionalFormatting>
  <conditionalFormatting sqref="AU6:BB6 AS6:AS7">
    <cfRule type="containsText" dxfId="577" priority="321" operator="containsText" text="DM">
      <formula>NOT(ISERROR(SEARCH(("DM"),(AS6))))</formula>
    </cfRule>
  </conditionalFormatting>
  <conditionalFormatting sqref="AU6:BB6 BG6:BW6 AS6:AS7 BC6:BF19">
    <cfRule type="containsText" dxfId="576" priority="324" operator="containsText" text="DL">
      <formula>NOT(ISERROR(SEARCH(("DL"),(AS6))))</formula>
    </cfRule>
  </conditionalFormatting>
  <conditionalFormatting sqref="AU7:BB7 BG6:BG7 AS7 BI7">
    <cfRule type="containsText" dxfId="575" priority="315" operator="containsText" text="DM">
      <formula>NOT(ISERROR(SEARCH(("DM"),(BG6))))</formula>
    </cfRule>
  </conditionalFormatting>
  <conditionalFormatting sqref="BA6:BA19 BH6:BH19 AT6:AT19">
    <cfRule type="containsText" dxfId="574" priority="263" operator="containsText" text="PL">
      <formula>NOT(ISERROR(SEARCH(("PL"),(AT6))))</formula>
    </cfRule>
    <cfRule type="containsText" dxfId="573" priority="262" operator="containsText" text="LP">
      <formula>NOT(ISERROR(SEARCH(("LP"),(AT6))))</formula>
    </cfRule>
  </conditionalFormatting>
  <conditionalFormatting sqref="BA6:BA19 BH6:BH19">
    <cfRule type="cellIs" dxfId="572" priority="261" operator="equal">
      <formula>"A"</formula>
    </cfRule>
  </conditionalFormatting>
  <conditionalFormatting sqref="BG6:BG7 AS7 AU7:BB7 BI7">
    <cfRule type="containsText" dxfId="571" priority="240" operator="containsText" text="VC">
      <formula>NOT(ISERROR(SEARCH(("VC"),(BG6))))</formula>
    </cfRule>
    <cfRule type="containsText" dxfId="570" priority="241" operator="containsText" text="DL">
      <formula>NOT(ISERROR(SEARCH(("DL"),(BG6))))</formula>
    </cfRule>
    <cfRule type="containsText" dxfId="569" priority="242" operator="containsText" text="LP">
      <formula>NOT(ISERROR(SEARCH(("LP"),(BG6))))</formula>
    </cfRule>
    <cfRule type="containsText" dxfId="568" priority="243" operator="containsText" text="PL">
      <formula>NOT(ISERROR(SEARCH(("PL"),(BG6))))</formula>
    </cfRule>
    <cfRule type="containsText" dxfId="567" priority="244" operator="containsText" text="DM">
      <formula>NOT(ISERROR(SEARCH(("DM"),(BG6))))</formula>
    </cfRule>
    <cfRule type="containsText" dxfId="566" priority="245" operator="containsText" text="VC">
      <formula>NOT(ISERROR(SEARCH(("VC"),(BG6))))</formula>
    </cfRule>
    <cfRule type="containsText" dxfId="565" priority="246" operator="containsText" text="DL">
      <formula>NOT(ISERROR(SEARCH(("DL"),(BG6))))</formula>
    </cfRule>
    <cfRule type="containsText" dxfId="564" priority="247" operator="containsText" text="DM">
      <formula>NOT(ISERROR(SEARCH(("DM"),(BG6))))</formula>
    </cfRule>
    <cfRule type="containsText" dxfId="563" priority="248" operator="containsText" text="DM">
      <formula>NOT(ISERROR(SEARCH(("DM"),(BG6))))</formula>
    </cfRule>
    <cfRule type="containsText" dxfId="562" priority="250" operator="containsText" text="DM">
      <formula>NOT(ISERROR(SEARCH(("DM"),(BG6))))</formula>
    </cfRule>
    <cfRule type="containsText" dxfId="561" priority="251" operator="containsText" text="VC">
      <formula>NOT(ISERROR(SEARCH(("VC"),(BG6))))</formula>
    </cfRule>
    <cfRule type="containsText" dxfId="560" priority="252" operator="containsText" text="LP">
      <formula>NOT(ISERROR(SEARCH(("LP"),(BG6))))</formula>
    </cfRule>
    <cfRule type="containsText" dxfId="559" priority="253" operator="containsText" text="PL">
      <formula>NOT(ISERROR(SEARCH(("PL"),(BG6))))</formula>
    </cfRule>
    <cfRule type="containsText" dxfId="558" priority="254" operator="containsText" text="DM">
      <formula>NOT(ISERROR(SEARCH(("DM"),(BG6))))</formula>
    </cfRule>
    <cfRule type="containsText" dxfId="557" priority="255" operator="containsText" text="VC">
      <formula>NOT(ISERROR(SEARCH(("VC"),(BG6))))</formula>
    </cfRule>
    <cfRule type="containsText" dxfId="556" priority="256" operator="containsText" text="DL">
      <formula>NOT(ISERROR(SEARCH(("DL"),(BG6))))</formula>
    </cfRule>
    <cfRule type="containsText" dxfId="555" priority="257" operator="containsText" text="DM">
      <formula>NOT(ISERROR(SEARCH(("DM"),(BG6))))</formula>
    </cfRule>
    <cfRule type="containsText" dxfId="554" priority="258" operator="containsText" text="DM">
      <formula>NOT(ISERROR(SEARCH(("DM"),(BG6))))</formula>
    </cfRule>
    <cfRule type="containsText" dxfId="553" priority="259" operator="containsText" text="VC">
      <formula>NOT(ISERROR(SEARCH(("VC"),(BG6))))</formula>
    </cfRule>
    <cfRule type="containsText" dxfId="552" priority="260" operator="containsText" text="DL">
      <formula>NOT(ISERROR(SEARCH(("DL"),(BG6))))</formula>
    </cfRule>
    <cfRule type="containsText" dxfId="551" priority="249" operator="containsText" text="DM">
      <formula>NOT(ISERROR(SEARCH(("DM"),(BG6))))</formula>
    </cfRule>
    <cfRule type="containsText" dxfId="550" priority="228" operator="containsText" text="PL">
      <formula>NOT(ISERROR(SEARCH(("PL"),(BG6))))</formula>
    </cfRule>
    <cfRule type="containsText" dxfId="549" priority="214" operator="containsText" text="DM">
      <formula>NOT(ISERROR(SEARCH(("DM"),(BG6))))</formula>
    </cfRule>
    <cfRule type="containsText" dxfId="548" priority="215" operator="containsText" text="VC">
      <formula>NOT(ISERROR(SEARCH(("VC"),(BG6))))</formula>
    </cfRule>
    <cfRule type="containsText" dxfId="547" priority="216" operator="containsText" text="DL">
      <formula>NOT(ISERROR(SEARCH(("DL"),(BG6))))</formula>
    </cfRule>
    <cfRule type="containsText" dxfId="546" priority="217" operator="containsText" text="LP">
      <formula>NOT(ISERROR(SEARCH(("LP"),(BG6))))</formula>
    </cfRule>
    <cfRule type="containsText" dxfId="545" priority="218" operator="containsText" text="PL">
      <formula>NOT(ISERROR(SEARCH(("PL"),(BG6))))</formula>
    </cfRule>
    <cfRule type="containsText" dxfId="544" priority="219" operator="containsText" text="DM">
      <formula>NOT(ISERROR(SEARCH(("DM"),(BG6))))</formula>
    </cfRule>
    <cfRule type="containsText" dxfId="543" priority="220" operator="containsText" text="VC">
      <formula>NOT(ISERROR(SEARCH(("VC"),(BG6))))</formula>
    </cfRule>
    <cfRule type="containsText" dxfId="542" priority="221" operator="containsText" text="DL">
      <formula>NOT(ISERROR(SEARCH(("DL"),(BG6))))</formula>
    </cfRule>
    <cfRule type="containsText" dxfId="541" priority="222" operator="containsText" text="DM">
      <formula>NOT(ISERROR(SEARCH(("DM"),(BG6))))</formula>
    </cfRule>
    <cfRule type="containsText" dxfId="540" priority="223" operator="containsText" text="DM">
      <formula>NOT(ISERROR(SEARCH(("DM"),(BG6))))</formula>
    </cfRule>
    <cfRule type="containsText" dxfId="539" priority="224" operator="containsText" text="DM">
      <formula>NOT(ISERROR(SEARCH(("DM"),(BG6))))</formula>
    </cfRule>
    <cfRule type="containsText" dxfId="538" priority="225" operator="containsText" text="VC">
      <formula>NOT(ISERROR(SEARCH(("VC"),(BG6))))</formula>
    </cfRule>
    <cfRule type="containsText" dxfId="537" priority="226" operator="containsText" text="DL">
      <formula>NOT(ISERROR(SEARCH(("DL"),(BG6))))</formula>
    </cfRule>
    <cfRule type="containsText" dxfId="536" priority="227" operator="containsText" text="LP">
      <formula>NOT(ISERROR(SEARCH(("LP"),(BG6))))</formula>
    </cfRule>
    <cfRule type="containsText" dxfId="535" priority="229" operator="containsText" text="DM">
      <formula>NOT(ISERROR(SEARCH(("DM"),(BG6))))</formula>
    </cfRule>
    <cfRule type="containsText" dxfId="534" priority="230" operator="containsText" text="VC">
      <formula>NOT(ISERROR(SEARCH(("VC"),(BG6))))</formula>
    </cfRule>
    <cfRule type="containsText" dxfId="533" priority="231" operator="containsText" text="DL">
      <formula>NOT(ISERROR(SEARCH(("DL"),(BG6))))</formula>
    </cfRule>
    <cfRule type="containsText" dxfId="532" priority="232" operator="containsText" text="LP">
      <formula>NOT(ISERROR(SEARCH(("LP"),(BG6))))</formula>
    </cfRule>
    <cfRule type="containsText" dxfId="531" priority="233" operator="containsText" text="PL">
      <formula>NOT(ISERROR(SEARCH(("PL"),(BG6))))</formula>
    </cfRule>
    <cfRule type="containsText" dxfId="530" priority="234" operator="containsText" text="DM">
      <formula>NOT(ISERROR(SEARCH(("DM"),(BG6))))</formula>
    </cfRule>
    <cfRule type="containsText" dxfId="529" priority="235" operator="containsText" text="DM">
      <formula>NOT(ISERROR(SEARCH(("DM"),(BG6))))</formula>
    </cfRule>
    <cfRule type="containsText" dxfId="528" priority="236" operator="containsText" text="DM">
      <formula>NOT(ISERROR(SEARCH(("DM"),(BG6))))</formula>
    </cfRule>
    <cfRule type="containsText" dxfId="527" priority="237" operator="containsText" text="VC">
      <formula>NOT(ISERROR(SEARCH(("VC"),(BG6))))</formula>
    </cfRule>
    <cfRule type="containsText" dxfId="526" priority="238" operator="containsText" text="DL">
      <formula>NOT(ISERROR(SEARCH(("DL"),(BG6))))</formula>
    </cfRule>
    <cfRule type="containsText" dxfId="525" priority="239" operator="containsText" text="DM">
      <formula>NOT(ISERROR(SEARCH(("DM"),(BG6))))</formula>
    </cfRule>
  </conditionalFormatting>
  <conditionalFormatting sqref="BG6:BG7 AS7 BI7 AU7:BB7">
    <cfRule type="containsText" dxfId="524" priority="213" operator="containsText" text="DM">
      <formula>NOT(ISERROR(SEARCH(("DM"),(BG6))))</formula>
    </cfRule>
  </conditionalFormatting>
  <conditionalFormatting sqref="BG6:BG7 AU7:BB7 BI7">
    <cfRule type="containsText" dxfId="523" priority="317" operator="containsText" text="PL">
      <formula>NOT(ISERROR(SEARCH(("PL"),(BG6))))</formula>
    </cfRule>
    <cfRule type="containsText" dxfId="522" priority="318" operator="containsText" text="DL">
      <formula>NOT(ISERROR(SEARCH(("DL"),(BG6))))</formula>
    </cfRule>
    <cfRule type="containsText" dxfId="521" priority="316" operator="containsText" text="LP">
      <formula>NOT(ISERROR(SEARCH(("LP"),(BG6))))</formula>
    </cfRule>
  </conditionalFormatting>
  <conditionalFormatting sqref="BG6:BG7 AU7:BF7 BH7:BI7">
    <cfRule type="containsText" dxfId="520" priority="319" operator="containsText" text="DM">
      <formula>NOT(ISERROR(SEARCH(("DM"),(BG6))))</formula>
    </cfRule>
  </conditionalFormatting>
  <conditionalFormatting sqref="BG6:BG7 AV7:BB7">
    <cfRule type="containsText" dxfId="519" priority="373" operator="containsText" text="VC">
      <formula>NOT(ISERROR(SEARCH(("VC"),(AV7))))</formula>
    </cfRule>
    <cfRule type="containsText" dxfId="518" priority="374" operator="containsText" text="DL">
      <formula>NOT(ISERROR(SEARCH(("DL"),(AV7))))</formula>
    </cfRule>
    <cfRule type="containsText" dxfId="517" priority="326" operator="containsText" text="DM">
      <formula>NOT(ISERROR(SEARCH(("DM"),(AV7))))</formula>
    </cfRule>
    <cfRule type="containsText" dxfId="516" priority="327" operator="containsText" text="DM">
      <formula>NOT(ISERROR(SEARCH(("DM"),(AV7))))</formula>
    </cfRule>
    <cfRule type="containsText" dxfId="515" priority="328" operator="containsText" text="DM">
      <formula>NOT(ISERROR(SEARCH(("DM"),(AV7))))</formula>
    </cfRule>
    <cfRule type="containsText" dxfId="514" priority="329" operator="containsText" text="VC">
      <formula>NOT(ISERROR(SEARCH(("VC"),(AV7))))</formula>
    </cfRule>
    <cfRule type="containsText" dxfId="513" priority="330" operator="containsText" text="DL">
      <formula>NOT(ISERROR(SEARCH(("DL"),(AV7))))</formula>
    </cfRule>
    <cfRule type="containsText" dxfId="512" priority="331" operator="containsText" text="LP">
      <formula>NOT(ISERROR(SEARCH(("LP"),(AV7))))</formula>
    </cfRule>
    <cfRule type="containsText" dxfId="511" priority="332" operator="containsText" text="PL">
      <formula>NOT(ISERROR(SEARCH(("PL"),(AV7))))</formula>
    </cfRule>
    <cfRule type="containsText" dxfId="510" priority="333" operator="containsText" text="DM">
      <formula>NOT(ISERROR(SEARCH(("DM"),(AV7))))</formula>
    </cfRule>
    <cfRule type="containsText" dxfId="509" priority="334" operator="containsText" text="VC">
      <formula>NOT(ISERROR(SEARCH(("VC"),(AV7))))</formula>
    </cfRule>
    <cfRule type="containsText" dxfId="508" priority="335" operator="containsText" text="DL">
      <formula>NOT(ISERROR(SEARCH(("DL"),(AV7))))</formula>
    </cfRule>
    <cfRule type="containsText" dxfId="507" priority="336" operator="containsText" text="DM">
      <formula>NOT(ISERROR(SEARCH(("DM"),(AV7))))</formula>
    </cfRule>
    <cfRule type="containsText" dxfId="506" priority="337" operator="containsText" text="DM">
      <formula>NOT(ISERROR(SEARCH(("DM"),(AV7))))</formula>
    </cfRule>
    <cfRule type="containsText" dxfId="505" priority="338" operator="containsText" text="DM">
      <formula>NOT(ISERROR(SEARCH(("DM"),(AV7))))</formula>
    </cfRule>
    <cfRule type="containsText" dxfId="504" priority="339" operator="containsText" text="VC">
      <formula>NOT(ISERROR(SEARCH(("VC"),(AV7))))</formula>
    </cfRule>
    <cfRule type="containsText" dxfId="503" priority="340" operator="containsText" text="DL">
      <formula>NOT(ISERROR(SEARCH(("DL"),(AV7))))</formula>
    </cfRule>
    <cfRule type="containsText" dxfId="502" priority="341" operator="containsText" text="LP">
      <formula>NOT(ISERROR(SEARCH(("LP"),(AV7))))</formula>
    </cfRule>
    <cfRule type="containsText" dxfId="501" priority="342" operator="containsText" text="PL">
      <formula>NOT(ISERROR(SEARCH(("PL"),(AV7))))</formula>
    </cfRule>
    <cfRule type="containsText" dxfId="500" priority="343" operator="containsText" text="DM">
      <formula>NOT(ISERROR(SEARCH(("DM"),(AV7))))</formula>
    </cfRule>
    <cfRule type="containsText" dxfId="499" priority="344" operator="containsText" text="VC">
      <formula>NOT(ISERROR(SEARCH(("VC"),(AV7))))</formula>
    </cfRule>
    <cfRule type="containsText" dxfId="498" priority="345" operator="containsText" text="DL">
      <formula>NOT(ISERROR(SEARCH(("DL"),(AV7))))</formula>
    </cfRule>
    <cfRule type="containsText" dxfId="497" priority="346" operator="containsText" text="LP">
      <formula>NOT(ISERROR(SEARCH(("LP"),(AV7))))</formula>
    </cfRule>
    <cfRule type="containsText" dxfId="496" priority="347" operator="containsText" text="PL">
      <formula>NOT(ISERROR(SEARCH(("PL"),(AV7))))</formula>
    </cfRule>
    <cfRule type="containsText" dxfId="495" priority="348" operator="containsText" text="DM">
      <formula>NOT(ISERROR(SEARCH(("DM"),(AV7))))</formula>
    </cfRule>
    <cfRule type="containsText" dxfId="494" priority="349" operator="containsText" text="DM">
      <formula>NOT(ISERROR(SEARCH(("DM"),(AV7))))</formula>
    </cfRule>
    <cfRule type="containsText" dxfId="493" priority="350" operator="containsText" text="DM">
      <formula>NOT(ISERROR(SEARCH(("DM"),(AV7))))</formula>
    </cfRule>
    <cfRule type="containsText" dxfId="492" priority="351" operator="containsText" text="VC">
      <formula>NOT(ISERROR(SEARCH(("VC"),(AV7))))</formula>
    </cfRule>
    <cfRule type="containsText" dxfId="491" priority="352" operator="containsText" text="DL">
      <formula>NOT(ISERROR(SEARCH(("DL"),(AV7))))</formula>
    </cfRule>
    <cfRule type="containsText" dxfId="490" priority="353" operator="containsText" text="DM">
      <formula>NOT(ISERROR(SEARCH(("DM"),(AV7))))</formula>
    </cfRule>
    <cfRule type="containsText" dxfId="489" priority="354" operator="containsText" text="VC">
      <formula>NOT(ISERROR(SEARCH(("VC"),(AV7))))</formula>
    </cfRule>
    <cfRule type="containsText" dxfId="488" priority="355" operator="containsText" text="DL">
      <formula>NOT(ISERROR(SEARCH(("DL"),(AV7))))</formula>
    </cfRule>
    <cfRule type="containsText" dxfId="487" priority="356" operator="containsText" text="LP">
      <formula>NOT(ISERROR(SEARCH(("LP"),(AV7))))</formula>
    </cfRule>
    <cfRule type="containsText" dxfId="486" priority="357" operator="containsText" text="PL">
      <formula>NOT(ISERROR(SEARCH(("PL"),(AV7))))</formula>
    </cfRule>
    <cfRule type="containsText" dxfId="485" priority="358" operator="containsText" text="DM">
      <formula>NOT(ISERROR(SEARCH(("DM"),(AV7))))</formula>
    </cfRule>
    <cfRule type="containsText" dxfId="484" priority="359" operator="containsText" text="VC">
      <formula>NOT(ISERROR(SEARCH(("VC"),(AV7))))</formula>
    </cfRule>
    <cfRule type="containsText" dxfId="483" priority="360" operator="containsText" text="DL">
      <formula>NOT(ISERROR(SEARCH(("DL"),(AV7))))</formula>
    </cfRule>
    <cfRule type="containsText" dxfId="482" priority="361" operator="containsText" text="DM">
      <formula>NOT(ISERROR(SEARCH(("DM"),(AV7))))</formula>
    </cfRule>
    <cfRule type="containsText" dxfId="481" priority="362" operator="containsText" text="DM">
      <formula>NOT(ISERROR(SEARCH(("DM"),(AV7))))</formula>
    </cfRule>
    <cfRule type="containsText" dxfId="480" priority="363" operator="containsText" text="DM">
      <formula>NOT(ISERROR(SEARCH(("DM"),(AV7))))</formula>
    </cfRule>
    <cfRule type="containsText" dxfId="479" priority="364" operator="containsText" text="DM">
      <formula>NOT(ISERROR(SEARCH(("DM"),(AV7))))</formula>
    </cfRule>
    <cfRule type="containsText" dxfId="478" priority="365" operator="containsText" text="VC">
      <formula>NOT(ISERROR(SEARCH(("VC"),(AV7))))</formula>
    </cfRule>
    <cfRule type="containsText" dxfId="477" priority="366" operator="containsText" text="LP">
      <formula>NOT(ISERROR(SEARCH(("LP"),(AV7))))</formula>
    </cfRule>
    <cfRule type="containsText" dxfId="476" priority="367" operator="containsText" text="PL">
      <formula>NOT(ISERROR(SEARCH(("PL"),(AV7))))</formula>
    </cfRule>
    <cfRule type="containsText" dxfId="475" priority="368" operator="containsText" text="DM">
      <formula>NOT(ISERROR(SEARCH(("DM"),(AV7))))</formula>
    </cfRule>
    <cfRule type="containsText" dxfId="474" priority="369" operator="containsText" text="VC">
      <formula>NOT(ISERROR(SEARCH(("VC"),(AV7))))</formula>
    </cfRule>
    <cfRule type="containsText" dxfId="473" priority="370" operator="containsText" text="DL">
      <formula>NOT(ISERROR(SEARCH(("DL"),(AV7))))</formula>
    </cfRule>
    <cfRule type="containsText" dxfId="472" priority="371" operator="containsText" text="DM">
      <formula>NOT(ISERROR(SEARCH(("DM"),(AV7))))</formula>
    </cfRule>
    <cfRule type="containsText" dxfId="471" priority="372" operator="containsText" text="DM">
      <formula>NOT(ISERROR(SEARCH(("DM"),(AV7))))</formula>
    </cfRule>
  </conditionalFormatting>
  <conditionalFormatting sqref="BG6:BG7 AV7:BF7 BH7:BI7">
    <cfRule type="containsText" dxfId="470" priority="378" operator="containsText" text="DL">
      <formula>NOT(ISERROR(SEARCH(("DL"),(BG6))))</formula>
    </cfRule>
    <cfRule type="containsText" dxfId="469" priority="377" operator="containsText" text="PL">
      <formula>NOT(ISERROR(SEARCH(("PL"),(BG6))))</formula>
    </cfRule>
    <cfRule type="containsText" dxfId="468" priority="375" operator="containsText" text="DM">
      <formula>NOT(ISERROR(SEARCH(("DM"),(BG6))))</formula>
    </cfRule>
    <cfRule type="containsText" dxfId="467" priority="376" operator="containsText" text="LP">
      <formula>NOT(ISERROR(SEARCH(("LP"),(BG6))))</formula>
    </cfRule>
  </conditionalFormatting>
  <conditionalFormatting sqref="BG6:BG7 BC7:BF7 BH7:BI7">
    <cfRule type="containsText" dxfId="466" priority="425" operator="containsText" text="DM">
      <formula>NOT(ISERROR(SEARCH(("DM"),(BG6))))</formula>
    </cfRule>
    <cfRule type="containsText" dxfId="465" priority="426" operator="containsText" text="VC">
      <formula>NOT(ISERROR(SEARCH(("VC"),(BG6))))</formula>
    </cfRule>
    <cfRule type="containsText" dxfId="464" priority="379" operator="containsText" text="LP">
      <formula>NOT(ISERROR(SEARCH(("LP"),(BG6))))</formula>
    </cfRule>
    <cfRule type="containsText" dxfId="463" priority="380" operator="containsText" text="PL">
      <formula>NOT(ISERROR(SEARCH(("PL"),(BG6))))</formula>
    </cfRule>
    <cfRule type="containsText" dxfId="462" priority="381" operator="containsText" text="DL">
      <formula>NOT(ISERROR(SEARCH(("DL"),(BG6))))</formula>
    </cfRule>
    <cfRule type="containsText" dxfId="461" priority="382" operator="containsText" text="DM">
      <formula>NOT(ISERROR(SEARCH(("DM"),(BG6))))</formula>
    </cfRule>
    <cfRule type="containsText" dxfId="460" priority="383" operator="containsText" text="DM">
      <formula>NOT(ISERROR(SEARCH(("DM"),(BG6))))</formula>
    </cfRule>
    <cfRule type="containsText" dxfId="459" priority="384" operator="containsText" text="DM">
      <formula>NOT(ISERROR(SEARCH(("DM"),(BG6))))</formula>
    </cfRule>
    <cfRule type="containsText" dxfId="458" priority="385" operator="containsText" text="VC">
      <formula>NOT(ISERROR(SEARCH(("VC"),(BG6))))</formula>
    </cfRule>
    <cfRule type="containsText" dxfId="457" priority="386" operator="containsText" text="DL">
      <formula>NOT(ISERROR(SEARCH(("DL"),(BG6))))</formula>
    </cfRule>
    <cfRule type="containsText" dxfId="456" priority="387" operator="containsText" text="LP">
      <formula>NOT(ISERROR(SEARCH(("LP"),(BG6))))</formula>
    </cfRule>
    <cfRule type="containsText" dxfId="455" priority="388" operator="containsText" text="PL">
      <formula>NOT(ISERROR(SEARCH(("PL"),(BG6))))</formula>
    </cfRule>
    <cfRule type="containsText" dxfId="454" priority="389" operator="containsText" text="DM">
      <formula>NOT(ISERROR(SEARCH(("DM"),(BG6))))</formula>
    </cfRule>
    <cfRule type="containsText" dxfId="453" priority="390" operator="containsText" text="VC">
      <formula>NOT(ISERROR(SEARCH(("VC"),(BG6))))</formula>
    </cfRule>
    <cfRule type="containsText" dxfId="452" priority="391" operator="containsText" text="DL">
      <formula>NOT(ISERROR(SEARCH(("DL"),(BG6))))</formula>
    </cfRule>
    <cfRule type="containsText" dxfId="451" priority="392" operator="containsText" text="DM">
      <formula>NOT(ISERROR(SEARCH(("DM"),(BG6))))</formula>
    </cfRule>
    <cfRule type="containsText" dxfId="450" priority="393" operator="containsText" text="DM">
      <formula>NOT(ISERROR(SEARCH(("DM"),(BG6))))</formula>
    </cfRule>
    <cfRule type="containsText" dxfId="449" priority="394" operator="containsText" text="DM">
      <formula>NOT(ISERROR(SEARCH(("DM"),(BG6))))</formula>
    </cfRule>
    <cfRule type="containsText" dxfId="448" priority="395" operator="containsText" text="VC">
      <formula>NOT(ISERROR(SEARCH(("VC"),(BG6))))</formula>
    </cfRule>
    <cfRule type="containsText" dxfId="447" priority="396" operator="containsText" text="DL">
      <formula>NOT(ISERROR(SEARCH(("DL"),(BG6))))</formula>
    </cfRule>
    <cfRule type="containsText" dxfId="446" priority="397" operator="containsText" text="LP">
      <formula>NOT(ISERROR(SEARCH(("LP"),(BG6))))</formula>
    </cfRule>
    <cfRule type="containsText" dxfId="445" priority="398" operator="containsText" text="PL">
      <formula>NOT(ISERROR(SEARCH(("PL"),(BG6))))</formula>
    </cfRule>
    <cfRule type="containsText" dxfId="444" priority="399" operator="containsText" text="DM">
      <formula>NOT(ISERROR(SEARCH(("DM"),(BG6))))</formula>
    </cfRule>
    <cfRule type="containsText" dxfId="443" priority="400" operator="containsText" text="VC">
      <formula>NOT(ISERROR(SEARCH(("VC"),(BG6))))</formula>
    </cfRule>
    <cfRule type="containsText" dxfId="442" priority="401" operator="containsText" text="DL">
      <formula>NOT(ISERROR(SEARCH(("DL"),(BG6))))</formula>
    </cfRule>
    <cfRule type="containsText" dxfId="441" priority="402" operator="containsText" text="LP">
      <formula>NOT(ISERROR(SEARCH(("LP"),(BG6))))</formula>
    </cfRule>
    <cfRule type="containsText" dxfId="440" priority="403" operator="containsText" text="PL">
      <formula>NOT(ISERROR(SEARCH(("PL"),(BG6))))</formula>
    </cfRule>
    <cfRule type="containsText" dxfId="439" priority="404" operator="containsText" text="DM">
      <formula>NOT(ISERROR(SEARCH(("DM"),(BG6))))</formula>
    </cfRule>
    <cfRule type="containsText" dxfId="438" priority="405" operator="containsText" text="DM">
      <formula>NOT(ISERROR(SEARCH(("DM"),(BG6))))</formula>
    </cfRule>
    <cfRule type="containsText" dxfId="437" priority="406" operator="containsText" text="DM">
      <formula>NOT(ISERROR(SEARCH(("DM"),(BG6))))</formula>
    </cfRule>
    <cfRule type="containsText" dxfId="436" priority="407" operator="containsText" text="VC">
      <formula>NOT(ISERROR(SEARCH(("VC"),(BG6))))</formula>
    </cfRule>
    <cfRule type="containsText" dxfId="435" priority="408" operator="containsText" text="DL">
      <formula>NOT(ISERROR(SEARCH(("DL"),(BG6))))</formula>
    </cfRule>
    <cfRule type="containsText" dxfId="434" priority="409" operator="containsText" text="DM">
      <formula>NOT(ISERROR(SEARCH(("DM"),(BG6))))</formula>
    </cfRule>
    <cfRule type="containsText" dxfId="433" priority="410" operator="containsText" text="VC">
      <formula>NOT(ISERROR(SEARCH(("VC"),(BG6))))</formula>
    </cfRule>
    <cfRule type="containsText" dxfId="432" priority="411" operator="containsText" text="DL">
      <formula>NOT(ISERROR(SEARCH(("DL"),(BG6))))</formula>
    </cfRule>
    <cfRule type="containsText" dxfId="431" priority="412" operator="containsText" text="LP">
      <formula>NOT(ISERROR(SEARCH(("LP"),(BG6))))</formula>
    </cfRule>
    <cfRule type="containsText" dxfId="430" priority="413" operator="containsText" text="PL">
      <formula>NOT(ISERROR(SEARCH(("PL"),(BG6))))</formula>
    </cfRule>
    <cfRule type="containsText" dxfId="429" priority="414" operator="containsText" text="DM">
      <formula>NOT(ISERROR(SEARCH(("DM"),(BG6))))</formula>
    </cfRule>
    <cfRule type="containsText" dxfId="428" priority="415" operator="containsText" text="VC">
      <formula>NOT(ISERROR(SEARCH(("VC"),(BG6))))</formula>
    </cfRule>
    <cfRule type="containsText" dxfId="427" priority="416" operator="containsText" text="DL">
      <formula>NOT(ISERROR(SEARCH(("DL"),(BG6))))</formula>
    </cfRule>
    <cfRule type="containsText" dxfId="426" priority="417" operator="containsText" text="DM">
      <formula>NOT(ISERROR(SEARCH(("DM"),(BG6))))</formula>
    </cfRule>
    <cfRule type="containsText" dxfId="425" priority="418" operator="containsText" text="DM">
      <formula>NOT(ISERROR(SEARCH(("DM"),(BG6))))</formula>
    </cfRule>
    <cfRule type="containsText" dxfId="424" priority="419" operator="containsText" text="DM">
      <formula>NOT(ISERROR(SEARCH(("DM"),(BG6))))</formula>
    </cfRule>
    <cfRule type="containsText" dxfId="423" priority="420" operator="containsText" text="VC">
      <formula>NOT(ISERROR(SEARCH(("VC"),(BG6))))</formula>
    </cfRule>
    <cfRule type="containsText" dxfId="422" priority="421" operator="containsText" text="DM">
      <formula>NOT(ISERROR(SEARCH(("DM"),(BG6))))</formula>
    </cfRule>
    <cfRule type="containsText" dxfId="421" priority="422" operator="containsText" text="VC">
      <formula>NOT(ISERROR(SEARCH(("VC"),(BG6))))</formula>
    </cfRule>
    <cfRule type="containsText" dxfId="420" priority="423" operator="containsText" text="DL">
      <formula>NOT(ISERROR(SEARCH(("DL"),(BG6))))</formula>
    </cfRule>
    <cfRule type="containsText" dxfId="419" priority="424" operator="containsText" text="DM">
      <formula>NOT(ISERROR(SEARCH(("DM"),(BG6))))</formula>
    </cfRule>
  </conditionalFormatting>
  <conditionalFormatting sqref="BG6:BG7 BC7:BF7 BH7:BP7">
    <cfRule type="containsText" dxfId="418" priority="427" operator="containsText" text="DM">
      <formula>NOT(ISERROR(SEARCH(("DM"),(BG6))))</formula>
    </cfRule>
  </conditionalFormatting>
  <conditionalFormatting sqref="BG6:BW6 AU6:BG19 BI6:BI19 X6:X21">
    <cfRule type="containsText" dxfId="417" priority="320" operator="containsText" text="DM">
      <formula>NOT(ISERROR(SEARCH(("DM"),(X6))))</formula>
    </cfRule>
  </conditionalFormatting>
  <conditionalFormatting sqref="BJ7:BP7">
    <cfRule type="containsText" dxfId="416" priority="477" operator="containsText" text="DM">
      <formula>NOT(ISERROR(SEARCH(("DM"),(BJ7))))</formula>
    </cfRule>
    <cfRule type="containsText" dxfId="415" priority="428" operator="containsText" text="LP">
      <formula>NOT(ISERROR(SEARCH(("LP"),(BJ7))))</formula>
    </cfRule>
    <cfRule type="containsText" dxfId="414" priority="429" operator="containsText" text="PL">
      <formula>NOT(ISERROR(SEARCH(("PL"),(BJ7))))</formula>
    </cfRule>
    <cfRule type="containsText" dxfId="413" priority="430" operator="containsText" text="DL">
      <formula>NOT(ISERROR(SEARCH(("DL"),(BJ7))))</formula>
    </cfRule>
    <cfRule type="containsText" dxfId="412" priority="431" operator="containsText" text="DM">
      <formula>NOT(ISERROR(SEARCH(("DM"),(BJ7))))</formula>
    </cfRule>
    <cfRule type="containsText" dxfId="411" priority="432" operator="containsText" text="DM">
      <formula>NOT(ISERROR(SEARCH(("DM"),(BJ7))))</formula>
    </cfRule>
    <cfRule type="containsText" dxfId="410" priority="433" operator="containsText" text="DM">
      <formula>NOT(ISERROR(SEARCH(("DM"),(BJ7))))</formula>
    </cfRule>
    <cfRule type="containsText" dxfId="409" priority="434" operator="containsText" text="VC">
      <formula>NOT(ISERROR(SEARCH(("VC"),(BJ7))))</formula>
    </cfRule>
    <cfRule type="containsText" dxfId="408" priority="435" operator="containsText" text="DL">
      <formula>NOT(ISERROR(SEARCH(("DL"),(BJ7))))</formula>
    </cfRule>
    <cfRule type="containsText" dxfId="407" priority="436" operator="containsText" text="LP">
      <formula>NOT(ISERROR(SEARCH(("LP"),(BJ7))))</formula>
    </cfRule>
    <cfRule type="containsText" dxfId="406" priority="437" operator="containsText" text="PL">
      <formula>NOT(ISERROR(SEARCH(("PL"),(BJ7))))</formula>
    </cfRule>
    <cfRule type="containsText" dxfId="405" priority="438" operator="containsText" text="DM">
      <formula>NOT(ISERROR(SEARCH(("DM"),(BJ7))))</formula>
    </cfRule>
    <cfRule type="containsText" dxfId="404" priority="439" operator="containsText" text="VC">
      <formula>NOT(ISERROR(SEARCH(("VC"),(BJ7))))</formula>
    </cfRule>
    <cfRule type="containsText" dxfId="403" priority="440" operator="containsText" text="DL">
      <formula>NOT(ISERROR(SEARCH(("DL"),(BJ7))))</formula>
    </cfRule>
    <cfRule type="containsText" dxfId="402" priority="441" operator="containsText" text="DM">
      <formula>NOT(ISERROR(SEARCH(("DM"),(BJ7))))</formula>
    </cfRule>
    <cfRule type="containsText" dxfId="401" priority="442" operator="containsText" text="DM">
      <formula>NOT(ISERROR(SEARCH(("DM"),(BJ7))))</formula>
    </cfRule>
    <cfRule type="containsText" dxfId="400" priority="443" operator="containsText" text="DM">
      <formula>NOT(ISERROR(SEARCH(("DM"),(BJ7))))</formula>
    </cfRule>
    <cfRule type="containsText" dxfId="399" priority="444" operator="containsText" text="VC">
      <formula>NOT(ISERROR(SEARCH(("VC"),(BJ7))))</formula>
    </cfRule>
    <cfRule type="containsText" dxfId="398" priority="445" operator="containsText" text="DL">
      <formula>NOT(ISERROR(SEARCH(("DL"),(BJ7))))</formula>
    </cfRule>
    <cfRule type="containsText" dxfId="397" priority="446" operator="containsText" text="LP">
      <formula>NOT(ISERROR(SEARCH(("LP"),(BJ7))))</formula>
    </cfRule>
    <cfRule type="containsText" dxfId="396" priority="447" operator="containsText" text="PL">
      <formula>NOT(ISERROR(SEARCH(("PL"),(BJ7))))</formula>
    </cfRule>
    <cfRule type="containsText" dxfId="395" priority="448" operator="containsText" text="DM">
      <formula>NOT(ISERROR(SEARCH(("DM"),(BJ7))))</formula>
    </cfRule>
    <cfRule type="containsText" dxfId="394" priority="449" operator="containsText" text="VC">
      <formula>NOT(ISERROR(SEARCH(("VC"),(BJ7))))</formula>
    </cfRule>
    <cfRule type="containsText" dxfId="393" priority="450" operator="containsText" text="DL">
      <formula>NOT(ISERROR(SEARCH(("DL"),(BJ7))))</formula>
    </cfRule>
    <cfRule type="containsText" dxfId="392" priority="451" operator="containsText" text="LP">
      <formula>NOT(ISERROR(SEARCH(("LP"),(BJ7))))</formula>
    </cfRule>
    <cfRule type="containsText" dxfId="391" priority="452" operator="containsText" text="PL">
      <formula>NOT(ISERROR(SEARCH(("PL"),(BJ7))))</formula>
    </cfRule>
    <cfRule type="containsText" dxfId="390" priority="453" operator="containsText" text="DM">
      <formula>NOT(ISERROR(SEARCH(("DM"),(BJ7))))</formula>
    </cfRule>
    <cfRule type="containsText" dxfId="389" priority="454" operator="containsText" text="DM">
      <formula>NOT(ISERROR(SEARCH(("DM"),(BJ7))))</formula>
    </cfRule>
    <cfRule type="containsText" dxfId="388" priority="455" operator="containsText" text="DM">
      <formula>NOT(ISERROR(SEARCH(("DM"),(BJ7))))</formula>
    </cfRule>
    <cfRule type="containsText" dxfId="387" priority="456" operator="containsText" text="VC">
      <formula>NOT(ISERROR(SEARCH(("VC"),(BJ7))))</formula>
    </cfRule>
    <cfRule type="containsText" dxfId="386" priority="457" operator="containsText" text="DL">
      <formula>NOT(ISERROR(SEARCH(("DL"),(BJ7))))</formula>
    </cfRule>
    <cfRule type="containsText" dxfId="385" priority="458" operator="containsText" text="DM">
      <formula>NOT(ISERROR(SEARCH(("DM"),(BJ7))))</formula>
    </cfRule>
    <cfRule type="containsText" dxfId="384" priority="459" operator="containsText" text="VC">
      <formula>NOT(ISERROR(SEARCH(("VC"),(BJ7))))</formula>
    </cfRule>
    <cfRule type="containsText" dxfId="383" priority="460" operator="containsText" text="DL">
      <formula>NOT(ISERROR(SEARCH(("DL"),(BJ7))))</formula>
    </cfRule>
    <cfRule type="containsText" dxfId="382" priority="461" operator="containsText" text="LP">
      <formula>NOT(ISERROR(SEARCH(("LP"),(BJ7))))</formula>
    </cfRule>
    <cfRule type="containsText" dxfId="381" priority="462" operator="containsText" text="PL">
      <formula>NOT(ISERROR(SEARCH(("PL"),(BJ7))))</formula>
    </cfRule>
    <cfRule type="containsText" dxfId="380" priority="463" operator="containsText" text="DM">
      <formula>NOT(ISERROR(SEARCH(("DM"),(BJ7))))</formula>
    </cfRule>
    <cfRule type="containsText" dxfId="379" priority="464" operator="containsText" text="VC">
      <formula>NOT(ISERROR(SEARCH(("VC"),(BJ7))))</formula>
    </cfRule>
    <cfRule type="containsText" dxfId="378" priority="465" operator="containsText" text="DL">
      <formula>NOT(ISERROR(SEARCH(("DL"),(BJ7))))</formula>
    </cfRule>
    <cfRule type="containsText" dxfId="377" priority="466" operator="containsText" text="DM">
      <formula>NOT(ISERROR(SEARCH(("DM"),(BJ7))))</formula>
    </cfRule>
    <cfRule type="containsText" dxfId="376" priority="467" operator="containsText" text="DM">
      <formula>NOT(ISERROR(SEARCH(("DM"),(BJ7))))</formula>
    </cfRule>
    <cfRule type="containsText" dxfId="375" priority="468" operator="containsText" text="DM">
      <formula>NOT(ISERROR(SEARCH(("DM"),(BJ7))))</formula>
    </cfRule>
    <cfRule type="containsText" dxfId="374" priority="469" operator="containsText" text="DM">
      <formula>NOT(ISERROR(SEARCH(("DM"),(BJ7))))</formula>
    </cfRule>
    <cfRule type="containsText" dxfId="373" priority="470" operator="containsText" text="VC">
      <formula>NOT(ISERROR(SEARCH(("VC"),(BJ7))))</formula>
    </cfRule>
    <cfRule type="containsText" dxfId="372" priority="471" operator="containsText" text="LP">
      <formula>NOT(ISERROR(SEARCH(("LP"),(BJ7))))</formula>
    </cfRule>
    <cfRule type="containsText" dxfId="371" priority="472" operator="containsText" text="PL">
      <formula>NOT(ISERROR(SEARCH(("PL"),(BJ7))))</formula>
    </cfRule>
    <cfRule type="containsText" dxfId="370" priority="473" operator="containsText" text="DM">
      <formula>NOT(ISERROR(SEARCH(("DM"),(BJ7))))</formula>
    </cfRule>
    <cfRule type="containsText" dxfId="369" priority="474" operator="containsText" text="VC">
      <formula>NOT(ISERROR(SEARCH(("VC"),(BJ7))))</formula>
    </cfRule>
    <cfRule type="containsText" dxfId="368" priority="475" operator="containsText" text="DL">
      <formula>NOT(ISERROR(SEARCH(("DL"),(BJ7))))</formula>
    </cfRule>
    <cfRule type="containsText" dxfId="367" priority="476" operator="containsText" text="DM">
      <formula>NOT(ISERROR(SEARCH(("DM"),(BJ7))))</formula>
    </cfRule>
    <cfRule type="containsText" dxfId="366" priority="478" operator="containsText" text="VC">
      <formula>NOT(ISERROR(SEARCH(("VC"),(BJ7))))</formula>
    </cfRule>
    <cfRule type="containsText" dxfId="365" priority="479" operator="containsText" text="DL">
      <formula>NOT(ISERROR(SEARCH(("DL"),(BJ7))))</formula>
    </cfRule>
  </conditionalFormatting>
  <conditionalFormatting sqref="BJ7:BW7">
    <cfRule type="containsText" dxfId="364" priority="480" operator="containsText" text="DM">
      <formula>NOT(ISERROR(SEARCH(("DM"),(BJ7))))</formula>
    </cfRule>
  </conditionalFormatting>
  <conditionalFormatting sqref="BQ7:BW7">
    <cfRule type="containsText" dxfId="363" priority="529" operator="containsText" text="DL">
      <formula>NOT(ISERROR(SEARCH(("DL"),(BQ7))))</formula>
    </cfRule>
    <cfRule type="containsText" dxfId="362" priority="481" operator="containsText" text="DM">
      <formula>NOT(ISERROR(SEARCH(("DM"),(BQ7))))</formula>
    </cfRule>
    <cfRule type="containsText" dxfId="361" priority="482" operator="containsText" text="DM">
      <formula>NOT(ISERROR(SEARCH(("DM"),(BQ7))))</formula>
    </cfRule>
    <cfRule type="containsText" dxfId="360" priority="483" operator="containsText" text="VC">
      <formula>NOT(ISERROR(SEARCH(("VC"),(BQ7))))</formula>
    </cfRule>
    <cfRule type="containsText" dxfId="359" priority="484" operator="containsText" text="DL">
      <formula>NOT(ISERROR(SEARCH(("DL"),(BQ7))))</formula>
    </cfRule>
    <cfRule type="containsText" dxfId="358" priority="485" operator="containsText" text="LP">
      <formula>NOT(ISERROR(SEARCH(("LP"),(BQ7))))</formula>
    </cfRule>
    <cfRule type="containsText" dxfId="357" priority="486" operator="containsText" text="PL">
      <formula>NOT(ISERROR(SEARCH(("PL"),(BQ7))))</formula>
    </cfRule>
    <cfRule type="containsText" dxfId="356" priority="487" operator="containsText" text="DM">
      <formula>NOT(ISERROR(SEARCH(("DM"),(BQ7))))</formula>
    </cfRule>
    <cfRule type="containsText" dxfId="355" priority="488" operator="containsText" text="VC">
      <formula>NOT(ISERROR(SEARCH(("VC"),(BQ7))))</formula>
    </cfRule>
    <cfRule type="containsText" dxfId="354" priority="489" operator="containsText" text="DL">
      <formula>NOT(ISERROR(SEARCH(("DL"),(BQ7))))</formula>
    </cfRule>
    <cfRule type="containsText" dxfId="353" priority="490" operator="containsText" text="DM">
      <formula>NOT(ISERROR(SEARCH(("DM"),(BQ7))))</formula>
    </cfRule>
    <cfRule type="containsText" dxfId="352" priority="491" operator="containsText" text="DM">
      <formula>NOT(ISERROR(SEARCH(("DM"),(BQ7))))</formula>
    </cfRule>
    <cfRule type="containsText" dxfId="351" priority="492" operator="containsText" text="DM">
      <formula>NOT(ISERROR(SEARCH(("DM"),(BQ7))))</formula>
    </cfRule>
    <cfRule type="containsText" dxfId="350" priority="493" operator="containsText" text="VC">
      <formula>NOT(ISERROR(SEARCH(("VC"),(BQ7))))</formula>
    </cfRule>
    <cfRule type="containsText" dxfId="349" priority="494" operator="containsText" text="DL">
      <formula>NOT(ISERROR(SEARCH(("DL"),(BQ7))))</formula>
    </cfRule>
    <cfRule type="containsText" dxfId="348" priority="495" operator="containsText" text="LP">
      <formula>NOT(ISERROR(SEARCH(("LP"),(BQ7))))</formula>
    </cfRule>
    <cfRule type="containsText" dxfId="347" priority="496" operator="containsText" text="PL">
      <formula>NOT(ISERROR(SEARCH(("PL"),(BQ7))))</formula>
    </cfRule>
    <cfRule type="containsText" dxfId="346" priority="497" operator="containsText" text="DM">
      <formula>NOT(ISERROR(SEARCH(("DM"),(BQ7))))</formula>
    </cfRule>
    <cfRule type="containsText" dxfId="345" priority="498" operator="containsText" text="VC">
      <formula>NOT(ISERROR(SEARCH(("VC"),(BQ7))))</formula>
    </cfRule>
    <cfRule type="containsText" dxfId="344" priority="499" operator="containsText" text="DL">
      <formula>NOT(ISERROR(SEARCH(("DL"),(BQ7))))</formula>
    </cfRule>
    <cfRule type="containsText" dxfId="343" priority="500" operator="containsText" text="LP">
      <formula>NOT(ISERROR(SEARCH(("LP"),(BQ7))))</formula>
    </cfRule>
    <cfRule type="containsText" dxfId="342" priority="501" operator="containsText" text="PL">
      <formula>NOT(ISERROR(SEARCH(("PL"),(BQ7))))</formula>
    </cfRule>
    <cfRule type="containsText" dxfId="341" priority="502" operator="containsText" text="DM">
      <formula>NOT(ISERROR(SEARCH(("DM"),(BQ7))))</formula>
    </cfRule>
    <cfRule type="containsText" dxfId="340" priority="503" operator="containsText" text="DM">
      <formula>NOT(ISERROR(SEARCH(("DM"),(BQ7))))</formula>
    </cfRule>
    <cfRule type="containsText" dxfId="339" priority="504" operator="containsText" text="DM">
      <formula>NOT(ISERROR(SEARCH(("DM"),(BQ7))))</formula>
    </cfRule>
    <cfRule type="containsText" dxfId="338" priority="505" operator="containsText" text="VC">
      <formula>NOT(ISERROR(SEARCH(("VC"),(BQ7))))</formula>
    </cfRule>
    <cfRule type="containsText" dxfId="337" priority="506" operator="containsText" text="DL">
      <formula>NOT(ISERROR(SEARCH(("DL"),(BQ7))))</formula>
    </cfRule>
    <cfRule type="containsText" dxfId="336" priority="507" operator="containsText" text="DM">
      <formula>NOT(ISERROR(SEARCH(("DM"),(BQ7))))</formula>
    </cfRule>
    <cfRule type="containsText" dxfId="335" priority="508" operator="containsText" text="VC">
      <formula>NOT(ISERROR(SEARCH(("VC"),(BQ7))))</formula>
    </cfRule>
    <cfRule type="containsText" dxfId="334" priority="509" operator="containsText" text="DL">
      <formula>NOT(ISERROR(SEARCH(("DL"),(BQ7))))</formula>
    </cfRule>
    <cfRule type="containsText" dxfId="333" priority="510" operator="containsText" text="LP">
      <formula>NOT(ISERROR(SEARCH(("LP"),(BQ7))))</formula>
    </cfRule>
    <cfRule type="containsText" dxfId="332" priority="511" operator="containsText" text="PL">
      <formula>NOT(ISERROR(SEARCH(("PL"),(BQ7))))</formula>
    </cfRule>
    <cfRule type="containsText" dxfId="331" priority="512" operator="containsText" text="DM">
      <formula>NOT(ISERROR(SEARCH(("DM"),(BQ7))))</formula>
    </cfRule>
    <cfRule type="containsText" dxfId="330" priority="513" operator="containsText" text="VC">
      <formula>NOT(ISERROR(SEARCH(("VC"),(BQ7))))</formula>
    </cfRule>
    <cfRule type="containsText" dxfId="329" priority="514" operator="containsText" text="DL">
      <formula>NOT(ISERROR(SEARCH(("DL"),(BQ7))))</formula>
    </cfRule>
    <cfRule type="containsText" dxfId="328" priority="515" operator="containsText" text="DM">
      <formula>NOT(ISERROR(SEARCH(("DM"),(BQ7))))</formula>
    </cfRule>
    <cfRule type="containsText" dxfId="327" priority="516" operator="containsText" text="DM">
      <formula>NOT(ISERROR(SEARCH(("DM"),(BQ7))))</formula>
    </cfRule>
    <cfRule type="containsText" dxfId="326" priority="517" operator="containsText" text="DM">
      <formula>NOT(ISERROR(SEARCH(("DM"),(BQ7))))</formula>
    </cfRule>
    <cfRule type="containsText" dxfId="325" priority="518" operator="containsText" text="DM">
      <formula>NOT(ISERROR(SEARCH(("DM"),(BQ7))))</formula>
    </cfRule>
    <cfRule type="containsText" dxfId="324" priority="519" operator="containsText" text="VC">
      <formula>NOT(ISERROR(SEARCH(("VC"),(BQ7))))</formula>
    </cfRule>
    <cfRule type="containsText" dxfId="323" priority="520" operator="containsText" text="LP">
      <formula>NOT(ISERROR(SEARCH(("LP"),(BQ7))))</formula>
    </cfRule>
    <cfRule type="containsText" dxfId="322" priority="521" operator="containsText" text="PL">
      <formula>NOT(ISERROR(SEARCH(("PL"),(BQ7))))</formula>
    </cfRule>
    <cfRule type="containsText" dxfId="321" priority="522" operator="containsText" text="DM">
      <formula>NOT(ISERROR(SEARCH(("DM"),(BQ7))))</formula>
    </cfRule>
    <cfRule type="containsText" dxfId="320" priority="523" operator="containsText" text="VC">
      <formula>NOT(ISERROR(SEARCH(("VC"),(BQ7))))</formula>
    </cfRule>
    <cfRule type="containsText" dxfId="319" priority="524" operator="containsText" text="DL">
      <formula>NOT(ISERROR(SEARCH(("DL"),(BQ7))))</formula>
    </cfRule>
    <cfRule type="containsText" dxfId="318" priority="525" operator="containsText" text="DM">
      <formula>NOT(ISERROR(SEARCH(("DM"),(BQ7))))</formula>
    </cfRule>
    <cfRule type="containsText" dxfId="317" priority="526" operator="containsText" text="DM">
      <formula>NOT(ISERROR(SEARCH(("DM"),(BQ7))))</formula>
    </cfRule>
    <cfRule type="containsText" dxfId="316" priority="527" operator="containsText" text="DM">
      <formula>NOT(ISERROR(SEARCH(("DM"),(BQ7))))</formula>
    </cfRule>
    <cfRule type="containsText" dxfId="315" priority="528" operator="containsText" text="VC">
      <formula>NOT(ISERROR(SEARCH(("VC"),(BQ7))))</formula>
    </cfRule>
  </conditionalFormatting>
  <conditionalFormatting sqref="BQ7:BZ7">
    <cfRule type="containsText" dxfId="314" priority="533" operator="containsText" text="DL">
      <formula>NOT(ISERROR(SEARCH(("DL"),(BQ7))))</formula>
    </cfRule>
    <cfRule type="containsText" dxfId="313" priority="530" operator="containsText" text="LP">
      <formula>NOT(ISERROR(SEARCH(("LP"),(BQ7))))</formula>
    </cfRule>
    <cfRule type="containsText" dxfId="312" priority="531" operator="containsText" text="PL">
      <formula>NOT(ISERROR(SEARCH(("PL"),(BQ7))))</formula>
    </cfRule>
    <cfRule type="containsText" dxfId="311" priority="532" operator="containsText" text="DM">
      <formula>NOT(ISERROR(SEARCH(("DM"),(BQ7))))</formula>
    </cfRule>
  </conditionalFormatting>
  <conditionalFormatting sqref="BX7:BZ7">
    <cfRule type="containsText" dxfId="310" priority="535" operator="containsText" text="PL">
      <formula>NOT(ISERROR(SEARCH(("PL"),(BX7))))</formula>
    </cfRule>
    <cfRule type="containsText" dxfId="309" priority="534" operator="containsText" text="LP">
      <formula>NOT(ISERROR(SEARCH(("LP"),(BX7))))</formula>
    </cfRule>
    <cfRule type="containsText" dxfId="308" priority="541" operator="containsText" text="DL">
      <formula>NOT(ISERROR(SEARCH(("DL"),(BX7))))</formula>
    </cfRule>
    <cfRule type="containsText" dxfId="307" priority="536" operator="containsText" text="DL">
      <formula>NOT(ISERROR(SEARCH(("DL"),(BX7))))</formula>
    </cfRule>
    <cfRule type="containsText" dxfId="306" priority="537" operator="containsText" text="DM">
      <formula>NOT(ISERROR(SEARCH(("DM"),(BX7))))</formula>
    </cfRule>
    <cfRule type="containsText" dxfId="305" priority="538" operator="containsText" text="DM">
      <formula>NOT(ISERROR(SEARCH(("DM"),(BX7))))</formula>
    </cfRule>
    <cfRule type="containsText" dxfId="304" priority="539" operator="containsText" text="DM">
      <formula>NOT(ISERROR(SEARCH(("DM"),(BX7))))</formula>
    </cfRule>
    <cfRule type="containsText" dxfId="303" priority="540" operator="containsText" text="VC">
      <formula>NOT(ISERROR(SEARCH(("VC"),(BX7))))</formula>
    </cfRule>
    <cfRule type="containsText" dxfId="302" priority="582" operator="containsText" text="VC">
      <formula>NOT(ISERROR(SEARCH(("VC"),(BX7))))</formula>
    </cfRule>
    <cfRule type="containsText" dxfId="301" priority="542" operator="containsText" text="LP">
      <formula>NOT(ISERROR(SEARCH(("LP"),(BX7))))</formula>
    </cfRule>
    <cfRule type="containsText" dxfId="300" priority="543" operator="containsText" text="PL">
      <formula>NOT(ISERROR(SEARCH(("PL"),(BX7))))</formula>
    </cfRule>
    <cfRule type="containsText" dxfId="299" priority="544" operator="containsText" text="DM">
      <formula>NOT(ISERROR(SEARCH(("DM"),(BX7))))</formula>
    </cfRule>
    <cfRule type="containsText" dxfId="298" priority="545" operator="containsText" text="VC">
      <formula>NOT(ISERROR(SEARCH(("VC"),(BX7))))</formula>
    </cfRule>
    <cfRule type="containsText" dxfId="297" priority="546" operator="containsText" text="DL">
      <formula>NOT(ISERROR(SEARCH(("DL"),(BX7))))</formula>
    </cfRule>
    <cfRule type="containsText" dxfId="296" priority="547" operator="containsText" text="DM">
      <formula>NOT(ISERROR(SEARCH(("DM"),(BX7))))</formula>
    </cfRule>
    <cfRule type="containsText" dxfId="295" priority="548" operator="containsText" text="DM">
      <formula>NOT(ISERROR(SEARCH(("DM"),(BX7))))</formula>
    </cfRule>
    <cfRule type="containsText" dxfId="294" priority="549" operator="containsText" text="DM">
      <formula>NOT(ISERROR(SEARCH(("DM"),(BX7))))</formula>
    </cfRule>
    <cfRule type="containsText" dxfId="293" priority="550" operator="containsText" text="VC">
      <formula>NOT(ISERROR(SEARCH(("VC"),(BX7))))</formula>
    </cfRule>
    <cfRule type="containsText" dxfId="292" priority="551" operator="containsText" text="DL">
      <formula>NOT(ISERROR(SEARCH(("DL"),(BX7))))</formula>
    </cfRule>
    <cfRule type="containsText" dxfId="291" priority="552" operator="containsText" text="LP">
      <formula>NOT(ISERROR(SEARCH(("LP"),(BX7))))</formula>
    </cfRule>
    <cfRule type="containsText" dxfId="290" priority="553" operator="containsText" text="PL">
      <formula>NOT(ISERROR(SEARCH(("PL"),(BX7))))</formula>
    </cfRule>
    <cfRule type="containsText" dxfId="289" priority="554" operator="containsText" text="DM">
      <formula>NOT(ISERROR(SEARCH(("DM"),(BX7))))</formula>
    </cfRule>
    <cfRule type="containsText" dxfId="288" priority="555" operator="containsText" text="VC">
      <formula>NOT(ISERROR(SEARCH(("VC"),(BX7))))</formula>
    </cfRule>
    <cfRule type="containsText" dxfId="287" priority="556" operator="containsText" text="DL">
      <formula>NOT(ISERROR(SEARCH(("DL"),(BX7))))</formula>
    </cfRule>
    <cfRule type="containsText" dxfId="286" priority="557" operator="containsText" text="LP">
      <formula>NOT(ISERROR(SEARCH(("LP"),(BX7))))</formula>
    </cfRule>
    <cfRule type="containsText" dxfId="285" priority="558" operator="containsText" text="PL">
      <formula>NOT(ISERROR(SEARCH(("PL"),(BX7))))</formula>
    </cfRule>
    <cfRule type="containsText" dxfId="284" priority="559" operator="containsText" text="DM">
      <formula>NOT(ISERROR(SEARCH(("DM"),(BX7))))</formula>
    </cfRule>
    <cfRule type="containsText" dxfId="283" priority="560" operator="containsText" text="DM">
      <formula>NOT(ISERROR(SEARCH(("DM"),(BX7))))</formula>
    </cfRule>
    <cfRule type="containsText" dxfId="282" priority="561" operator="containsText" text="DM">
      <formula>NOT(ISERROR(SEARCH(("DM"),(BX7))))</formula>
    </cfRule>
    <cfRule type="containsText" dxfId="281" priority="562" operator="containsText" text="VC">
      <formula>NOT(ISERROR(SEARCH(("VC"),(BX7))))</formula>
    </cfRule>
    <cfRule type="containsText" dxfId="280" priority="563" operator="containsText" text="DL">
      <formula>NOT(ISERROR(SEARCH(("DL"),(BX7))))</formula>
    </cfRule>
    <cfRule type="containsText" dxfId="279" priority="564" operator="containsText" text="DM">
      <formula>NOT(ISERROR(SEARCH(("DM"),(BX7))))</formula>
    </cfRule>
    <cfRule type="containsText" dxfId="278" priority="565" operator="containsText" text="VC">
      <formula>NOT(ISERROR(SEARCH(("VC"),(BX7))))</formula>
    </cfRule>
    <cfRule type="containsText" dxfId="277" priority="566" operator="containsText" text="DL">
      <formula>NOT(ISERROR(SEARCH(("DL"),(BX7))))</formula>
    </cfRule>
    <cfRule type="containsText" dxfId="276" priority="567" operator="containsText" text="LP">
      <formula>NOT(ISERROR(SEARCH(("LP"),(BX7))))</formula>
    </cfRule>
    <cfRule type="containsText" dxfId="275" priority="568" operator="containsText" text="PL">
      <formula>NOT(ISERROR(SEARCH(("PL"),(BX7))))</formula>
    </cfRule>
    <cfRule type="containsText" dxfId="274" priority="569" operator="containsText" text="DM">
      <formula>NOT(ISERROR(SEARCH(("DM"),(BX7))))</formula>
    </cfRule>
    <cfRule type="containsText" dxfId="273" priority="570" operator="containsText" text="VC">
      <formula>NOT(ISERROR(SEARCH(("VC"),(BX7))))</formula>
    </cfRule>
    <cfRule type="containsText" dxfId="272" priority="571" operator="containsText" text="DL">
      <formula>NOT(ISERROR(SEARCH(("DL"),(BX7))))</formula>
    </cfRule>
    <cfRule type="containsText" dxfId="271" priority="572" operator="containsText" text="DM">
      <formula>NOT(ISERROR(SEARCH(("DM"),(BX7))))</formula>
    </cfRule>
    <cfRule type="containsText" dxfId="270" priority="573" operator="containsText" text="DM">
      <formula>NOT(ISERROR(SEARCH(("DM"),(BX7))))</formula>
    </cfRule>
    <cfRule type="containsText" dxfId="269" priority="574" operator="containsText" text="DM">
      <formula>NOT(ISERROR(SEARCH(("DM"),(BX7))))</formula>
    </cfRule>
    <cfRule type="containsText" dxfId="268" priority="575" operator="containsText" text="DM">
      <formula>NOT(ISERROR(SEARCH(("DM"),(BX7))))</formula>
    </cfRule>
    <cfRule type="containsText" dxfId="267" priority="576" operator="containsText" text="VC">
      <formula>NOT(ISERROR(SEARCH(("VC"),(BX7))))</formula>
    </cfRule>
    <cfRule type="containsText" dxfId="266" priority="577" operator="containsText" text="DM">
      <formula>NOT(ISERROR(SEARCH(("DM"),(BX7))))</formula>
    </cfRule>
    <cfRule type="containsText" dxfId="265" priority="578" operator="containsText" text="VC">
      <formula>NOT(ISERROR(SEARCH(("VC"),(BX7))))</formula>
    </cfRule>
    <cfRule type="containsText" dxfId="264" priority="579" operator="containsText" text="DL">
      <formula>NOT(ISERROR(SEARCH(("DL"),(BX7))))</formula>
    </cfRule>
    <cfRule type="containsText" dxfId="263" priority="580" operator="containsText" text="DM">
      <formula>NOT(ISERROR(SEARCH(("DM"),(BX7))))</formula>
    </cfRule>
    <cfRule type="containsText" dxfId="262" priority="581" operator="containsText" text="DM">
      <formula>NOT(ISERROR(SEARCH(("DM"),(BX7))))</formula>
    </cfRule>
  </conditionalFormatting>
  <conditionalFormatting sqref="BX7:CN7">
    <cfRule type="containsText" dxfId="261" priority="583" operator="containsText" text="DM">
      <formula>NOT(ISERROR(SEARCH(("DM"),(BX7))))</formula>
    </cfRule>
  </conditionalFormatting>
  <conditionalFormatting sqref="BX6:DA6">
    <cfRule type="containsText" dxfId="260" priority="635" operator="containsText" text="VC">
      <formula>NOT(ISERROR(SEARCH(("VC"),(BX6))))</formula>
    </cfRule>
    <cfRule type="containsText" dxfId="259" priority="636" operator="containsText" text="DL">
      <formula>NOT(ISERROR(SEARCH(("DL"),(BX6))))</formula>
    </cfRule>
    <cfRule type="containsText" dxfId="258" priority="585" operator="containsText" text="LP">
      <formula>NOT(ISERROR(SEARCH(("LP"),(BX6))))</formula>
    </cfRule>
    <cfRule type="containsText" dxfId="257" priority="586" operator="containsText" text="PL">
      <formula>NOT(ISERROR(SEARCH(("PL"),(BX6))))</formula>
    </cfRule>
    <cfRule type="containsText" dxfId="256" priority="587" operator="containsText" text="DL">
      <formula>NOT(ISERROR(SEARCH(("DL"),(BX6))))</formula>
    </cfRule>
    <cfRule type="containsText" dxfId="255" priority="588" operator="containsText" text="DM">
      <formula>NOT(ISERROR(SEARCH(("DM"),(BX6))))</formula>
    </cfRule>
    <cfRule type="containsText" dxfId="254" priority="589" operator="containsText" text="DM">
      <formula>NOT(ISERROR(SEARCH(("DM"),(BX6))))</formula>
    </cfRule>
    <cfRule type="containsText" dxfId="253" priority="590" operator="containsText" text="DM">
      <formula>NOT(ISERROR(SEARCH(("DM"),(BX6))))</formula>
    </cfRule>
    <cfRule type="containsText" dxfId="252" priority="591" operator="containsText" text="VC">
      <formula>NOT(ISERROR(SEARCH(("VC"),(BX6))))</formula>
    </cfRule>
    <cfRule type="containsText" dxfId="251" priority="592" operator="containsText" text="DL">
      <formula>NOT(ISERROR(SEARCH(("DL"),(BX6))))</formula>
    </cfRule>
    <cfRule type="containsText" dxfId="250" priority="593" operator="containsText" text="LP">
      <formula>NOT(ISERROR(SEARCH(("LP"),(BX6))))</formula>
    </cfRule>
    <cfRule type="containsText" dxfId="249" priority="594" operator="containsText" text="PL">
      <formula>NOT(ISERROR(SEARCH(("PL"),(BX6))))</formula>
    </cfRule>
    <cfRule type="containsText" dxfId="248" priority="595" operator="containsText" text="DM">
      <formula>NOT(ISERROR(SEARCH(("DM"),(BX6))))</formula>
    </cfRule>
    <cfRule type="containsText" dxfId="247" priority="596" operator="containsText" text="VC">
      <formula>NOT(ISERROR(SEARCH(("VC"),(BX6))))</formula>
    </cfRule>
    <cfRule type="containsText" dxfId="246" priority="597" operator="containsText" text="DL">
      <formula>NOT(ISERROR(SEARCH(("DL"),(BX6))))</formula>
    </cfRule>
    <cfRule type="containsText" dxfId="245" priority="598" operator="containsText" text="DM">
      <formula>NOT(ISERROR(SEARCH(("DM"),(BX6))))</formula>
    </cfRule>
    <cfRule type="containsText" dxfId="244" priority="599" operator="containsText" text="DM">
      <formula>NOT(ISERROR(SEARCH(("DM"),(BX6))))</formula>
    </cfRule>
    <cfRule type="containsText" dxfId="243" priority="600" operator="containsText" text="DM">
      <formula>NOT(ISERROR(SEARCH(("DM"),(BX6))))</formula>
    </cfRule>
    <cfRule type="containsText" dxfId="242" priority="601" operator="containsText" text="VC">
      <formula>NOT(ISERROR(SEARCH(("VC"),(BX6))))</formula>
    </cfRule>
    <cfRule type="containsText" dxfId="241" priority="602" operator="containsText" text="DL">
      <formula>NOT(ISERROR(SEARCH(("DL"),(BX6))))</formula>
    </cfRule>
    <cfRule type="containsText" dxfId="240" priority="603" operator="containsText" text="LP">
      <formula>NOT(ISERROR(SEARCH(("LP"),(BX6))))</formula>
    </cfRule>
    <cfRule type="containsText" dxfId="239" priority="604" operator="containsText" text="PL">
      <formula>NOT(ISERROR(SEARCH(("PL"),(BX6))))</formula>
    </cfRule>
    <cfRule type="containsText" dxfId="238" priority="605" operator="containsText" text="DM">
      <formula>NOT(ISERROR(SEARCH(("DM"),(BX6))))</formula>
    </cfRule>
    <cfRule type="containsText" dxfId="237" priority="606" operator="containsText" text="VC">
      <formula>NOT(ISERROR(SEARCH(("VC"),(BX6))))</formula>
    </cfRule>
    <cfRule type="containsText" dxfId="236" priority="607" operator="containsText" text="DL">
      <formula>NOT(ISERROR(SEARCH(("DL"),(BX6))))</formula>
    </cfRule>
    <cfRule type="containsText" dxfId="235" priority="608" operator="containsText" text="LP">
      <formula>NOT(ISERROR(SEARCH(("LP"),(BX6))))</formula>
    </cfRule>
    <cfRule type="containsText" dxfId="234" priority="609" operator="containsText" text="PL">
      <formula>NOT(ISERROR(SEARCH(("PL"),(BX6))))</formula>
    </cfRule>
    <cfRule type="containsText" dxfId="233" priority="610" operator="containsText" text="DM">
      <formula>NOT(ISERROR(SEARCH(("DM"),(BX6))))</formula>
    </cfRule>
    <cfRule type="containsText" dxfId="232" priority="611" operator="containsText" text="DM">
      <formula>NOT(ISERROR(SEARCH(("DM"),(BX6))))</formula>
    </cfRule>
    <cfRule type="containsText" dxfId="231" priority="612" operator="containsText" text="DM">
      <formula>NOT(ISERROR(SEARCH(("DM"),(BX6))))</formula>
    </cfRule>
    <cfRule type="containsText" dxfId="230" priority="613" operator="containsText" text="VC">
      <formula>NOT(ISERROR(SEARCH(("VC"),(BX6))))</formula>
    </cfRule>
    <cfRule type="containsText" dxfId="229" priority="614" operator="containsText" text="DL">
      <formula>NOT(ISERROR(SEARCH(("DL"),(BX6))))</formula>
    </cfRule>
    <cfRule type="containsText" dxfId="228" priority="615" operator="containsText" text="DM">
      <formula>NOT(ISERROR(SEARCH(("DM"),(BX6))))</formula>
    </cfRule>
    <cfRule type="containsText" dxfId="227" priority="616" operator="containsText" text="VC">
      <formula>NOT(ISERROR(SEARCH(("VC"),(BX6))))</formula>
    </cfRule>
    <cfRule type="containsText" dxfId="226" priority="617" operator="containsText" text="DL">
      <formula>NOT(ISERROR(SEARCH(("DL"),(BX6))))</formula>
    </cfRule>
    <cfRule type="containsText" dxfId="225" priority="618" operator="containsText" text="LP">
      <formula>NOT(ISERROR(SEARCH(("LP"),(BX6))))</formula>
    </cfRule>
    <cfRule type="containsText" dxfId="224" priority="619" operator="containsText" text="PL">
      <formula>NOT(ISERROR(SEARCH(("PL"),(BX6))))</formula>
    </cfRule>
    <cfRule type="containsText" dxfId="223" priority="620" operator="containsText" text="DM">
      <formula>NOT(ISERROR(SEARCH(("DM"),(BX6))))</formula>
    </cfRule>
    <cfRule type="containsText" dxfId="222" priority="621" operator="containsText" text="VC">
      <formula>NOT(ISERROR(SEARCH(("VC"),(BX6))))</formula>
    </cfRule>
    <cfRule type="containsText" dxfId="221" priority="622" operator="containsText" text="DL">
      <formula>NOT(ISERROR(SEARCH(("DL"),(BX6))))</formula>
    </cfRule>
    <cfRule type="containsText" dxfId="220" priority="623" operator="containsText" text="DM">
      <formula>NOT(ISERROR(SEARCH(("DM"),(BX6))))</formula>
    </cfRule>
    <cfRule type="containsText" dxfId="219" priority="624" operator="containsText" text="DM">
      <formula>NOT(ISERROR(SEARCH(("DM"),(BX6))))</formula>
    </cfRule>
    <cfRule type="containsText" dxfId="218" priority="625" operator="containsText" text="DM">
      <formula>NOT(ISERROR(SEARCH(("DM"),(BX6))))</formula>
    </cfRule>
    <cfRule type="containsText" dxfId="217" priority="626" operator="containsText" text="DM">
      <formula>NOT(ISERROR(SEARCH(("DM"),(BX6))))</formula>
    </cfRule>
    <cfRule type="containsText" dxfId="216" priority="627" operator="containsText" text="VC">
      <formula>NOT(ISERROR(SEARCH(("VC"),(BX6))))</formula>
    </cfRule>
    <cfRule type="containsText" dxfId="215" priority="628" operator="containsText" text="LP">
      <formula>NOT(ISERROR(SEARCH(("LP"),(BX6))))</formula>
    </cfRule>
    <cfRule type="containsText" dxfId="214" priority="629" operator="containsText" text="PL">
      <formula>NOT(ISERROR(SEARCH(("PL"),(BX6))))</formula>
    </cfRule>
    <cfRule type="containsText" dxfId="213" priority="630" operator="containsText" text="DM">
      <formula>NOT(ISERROR(SEARCH(("DM"),(BX6))))</formula>
    </cfRule>
    <cfRule type="containsText" dxfId="212" priority="631" operator="containsText" text="VC">
      <formula>NOT(ISERROR(SEARCH(("VC"),(BX6))))</formula>
    </cfRule>
    <cfRule type="containsText" dxfId="211" priority="632" operator="containsText" text="DL">
      <formula>NOT(ISERROR(SEARCH(("DL"),(BX6))))</formula>
    </cfRule>
    <cfRule type="containsText" dxfId="210" priority="633" operator="containsText" text="DM">
      <formula>NOT(ISERROR(SEARCH(("DM"),(BX6))))</formula>
    </cfRule>
    <cfRule type="containsText" dxfId="209" priority="634" operator="containsText" text="DM">
      <formula>NOT(ISERROR(SEARCH(("DM"),(BX6))))</formula>
    </cfRule>
  </conditionalFormatting>
  <conditionalFormatting sqref="CA7:CG7">
    <cfRule type="containsText" dxfId="208" priority="661" operator="containsText" text="DM">
      <formula>NOT(ISERROR(SEARCH(("DM"),(CA7))))</formula>
    </cfRule>
    <cfRule type="containsText" dxfId="207" priority="683" operator="containsText" text="DM">
      <formula>NOT(ISERROR(SEARCH(("DM"),(CA7))))</formula>
    </cfRule>
    <cfRule type="containsText" dxfId="206" priority="684" operator="containsText" text="VC">
      <formula>NOT(ISERROR(SEARCH(("VC"),(CA7))))</formula>
    </cfRule>
    <cfRule type="containsText" dxfId="205" priority="638" operator="containsText" text="DM">
      <formula>NOT(ISERROR(SEARCH(("DM"),(CA7))))</formula>
    </cfRule>
    <cfRule type="containsText" dxfId="204" priority="639" operator="containsText" text="DM">
      <formula>NOT(ISERROR(SEARCH(("DM"),(CA7))))</formula>
    </cfRule>
    <cfRule type="containsText" dxfId="203" priority="640" operator="containsText" text="VC">
      <formula>NOT(ISERROR(SEARCH(("VC"),(CA7))))</formula>
    </cfRule>
    <cfRule type="containsText" dxfId="202" priority="641" operator="containsText" text="DL">
      <formula>NOT(ISERROR(SEARCH(("DL"),(CA7))))</formula>
    </cfRule>
    <cfRule type="containsText" dxfId="201" priority="642" operator="containsText" text="LP">
      <formula>NOT(ISERROR(SEARCH(("LP"),(CA7))))</formula>
    </cfRule>
    <cfRule type="containsText" dxfId="200" priority="643" operator="containsText" text="PL">
      <formula>NOT(ISERROR(SEARCH(("PL"),(CA7))))</formula>
    </cfRule>
    <cfRule type="containsText" dxfId="199" priority="644" operator="containsText" text="DM">
      <formula>NOT(ISERROR(SEARCH(("DM"),(CA7))))</formula>
    </cfRule>
    <cfRule type="containsText" dxfId="198" priority="645" operator="containsText" text="VC">
      <formula>NOT(ISERROR(SEARCH(("VC"),(CA7))))</formula>
    </cfRule>
    <cfRule type="containsText" dxfId="197" priority="646" operator="containsText" text="DL">
      <formula>NOT(ISERROR(SEARCH(("DL"),(CA7))))</formula>
    </cfRule>
    <cfRule type="containsText" dxfId="196" priority="647" operator="containsText" text="DM">
      <formula>NOT(ISERROR(SEARCH(("DM"),(CA7))))</formula>
    </cfRule>
    <cfRule type="containsText" dxfId="195" priority="648" operator="containsText" text="DM">
      <formula>NOT(ISERROR(SEARCH(("DM"),(CA7))))</formula>
    </cfRule>
    <cfRule type="containsText" dxfId="194" priority="649" operator="containsText" text="DM">
      <formula>NOT(ISERROR(SEARCH(("DM"),(CA7))))</formula>
    </cfRule>
    <cfRule type="containsText" dxfId="193" priority="650" operator="containsText" text="VC">
      <formula>NOT(ISERROR(SEARCH(("VC"),(CA7))))</formula>
    </cfRule>
    <cfRule type="containsText" dxfId="192" priority="651" operator="containsText" text="DL">
      <formula>NOT(ISERROR(SEARCH(("DL"),(CA7))))</formula>
    </cfRule>
    <cfRule type="containsText" dxfId="191" priority="652" operator="containsText" text="LP">
      <formula>NOT(ISERROR(SEARCH(("LP"),(CA7))))</formula>
    </cfRule>
    <cfRule type="containsText" dxfId="190" priority="653" operator="containsText" text="PL">
      <formula>NOT(ISERROR(SEARCH(("PL"),(CA7))))</formula>
    </cfRule>
    <cfRule type="containsText" dxfId="189" priority="654" operator="containsText" text="DM">
      <formula>NOT(ISERROR(SEARCH(("DM"),(CA7))))</formula>
    </cfRule>
    <cfRule type="containsText" dxfId="188" priority="655" operator="containsText" text="VC">
      <formula>NOT(ISERROR(SEARCH(("VC"),(CA7))))</formula>
    </cfRule>
    <cfRule type="containsText" dxfId="187" priority="656" operator="containsText" text="DL">
      <formula>NOT(ISERROR(SEARCH(("DL"),(CA7))))</formula>
    </cfRule>
    <cfRule type="containsText" dxfId="186" priority="657" operator="containsText" text="LP">
      <formula>NOT(ISERROR(SEARCH(("LP"),(CA7))))</formula>
    </cfRule>
    <cfRule type="containsText" dxfId="185" priority="658" operator="containsText" text="PL">
      <formula>NOT(ISERROR(SEARCH(("PL"),(CA7))))</formula>
    </cfRule>
    <cfRule type="containsText" dxfId="184" priority="659" operator="containsText" text="DM">
      <formula>NOT(ISERROR(SEARCH(("DM"),(CA7))))</formula>
    </cfRule>
    <cfRule type="containsText" dxfId="183" priority="660" operator="containsText" text="DM">
      <formula>NOT(ISERROR(SEARCH(("DM"),(CA7))))</formula>
    </cfRule>
    <cfRule type="containsText" dxfId="182" priority="685" operator="containsText" text="DL">
      <formula>NOT(ISERROR(SEARCH(("DL"),(CA7))))</formula>
    </cfRule>
    <cfRule type="containsText" dxfId="181" priority="662" operator="containsText" text="VC">
      <formula>NOT(ISERROR(SEARCH(("VC"),(CA7))))</formula>
    </cfRule>
    <cfRule type="containsText" dxfId="180" priority="663" operator="containsText" text="DL">
      <formula>NOT(ISERROR(SEARCH(("DL"),(CA7))))</formula>
    </cfRule>
    <cfRule type="containsText" dxfId="179" priority="664" operator="containsText" text="DM">
      <formula>NOT(ISERROR(SEARCH(("DM"),(CA7))))</formula>
    </cfRule>
    <cfRule type="containsText" dxfId="178" priority="665" operator="containsText" text="VC">
      <formula>NOT(ISERROR(SEARCH(("VC"),(CA7))))</formula>
    </cfRule>
    <cfRule type="containsText" dxfId="177" priority="666" operator="containsText" text="DL">
      <formula>NOT(ISERROR(SEARCH(("DL"),(CA7))))</formula>
    </cfRule>
    <cfRule type="containsText" dxfId="176" priority="667" operator="containsText" text="LP">
      <formula>NOT(ISERROR(SEARCH(("LP"),(CA7))))</formula>
    </cfRule>
    <cfRule type="containsText" dxfId="175" priority="668" operator="containsText" text="PL">
      <formula>NOT(ISERROR(SEARCH(("PL"),(CA7))))</formula>
    </cfRule>
    <cfRule type="containsText" dxfId="174" priority="669" operator="containsText" text="DM">
      <formula>NOT(ISERROR(SEARCH(("DM"),(CA7))))</formula>
    </cfRule>
    <cfRule type="containsText" dxfId="173" priority="670" operator="containsText" text="VC">
      <formula>NOT(ISERROR(SEARCH(("VC"),(CA7))))</formula>
    </cfRule>
    <cfRule type="containsText" dxfId="172" priority="671" operator="containsText" text="DL">
      <formula>NOT(ISERROR(SEARCH(("DL"),(CA7))))</formula>
    </cfRule>
    <cfRule type="containsText" dxfId="171" priority="672" operator="containsText" text="DM">
      <formula>NOT(ISERROR(SEARCH(("DM"),(CA7))))</formula>
    </cfRule>
    <cfRule type="containsText" dxfId="170" priority="673" operator="containsText" text="DM">
      <formula>NOT(ISERROR(SEARCH(("DM"),(CA7))))</formula>
    </cfRule>
    <cfRule type="containsText" dxfId="169" priority="674" operator="containsText" text="DM">
      <formula>NOT(ISERROR(SEARCH(("DM"),(CA7))))</formula>
    </cfRule>
    <cfRule type="containsText" dxfId="168" priority="675" operator="containsText" text="DM">
      <formula>NOT(ISERROR(SEARCH(("DM"),(CA7))))</formula>
    </cfRule>
    <cfRule type="containsText" dxfId="167" priority="676" operator="containsText" text="VC">
      <formula>NOT(ISERROR(SEARCH(("VC"),(CA7))))</formula>
    </cfRule>
    <cfRule type="containsText" dxfId="166" priority="677" operator="containsText" text="LP">
      <formula>NOT(ISERROR(SEARCH(("LP"),(CA7))))</formula>
    </cfRule>
    <cfRule type="containsText" dxfId="165" priority="678" operator="containsText" text="PL">
      <formula>NOT(ISERROR(SEARCH(("PL"),(CA7))))</formula>
    </cfRule>
    <cfRule type="containsText" dxfId="164" priority="679" operator="containsText" text="DM">
      <formula>NOT(ISERROR(SEARCH(("DM"),(CA7))))</formula>
    </cfRule>
    <cfRule type="containsText" dxfId="163" priority="680" operator="containsText" text="VC">
      <formula>NOT(ISERROR(SEARCH(("VC"),(CA7))))</formula>
    </cfRule>
    <cfRule type="containsText" dxfId="162" priority="681" operator="containsText" text="DL">
      <formula>NOT(ISERROR(SEARCH(("DL"),(CA7))))</formula>
    </cfRule>
    <cfRule type="containsText" dxfId="161" priority="682" operator="containsText" text="DM">
      <formula>NOT(ISERROR(SEARCH(("DM"),(CA7))))</formula>
    </cfRule>
  </conditionalFormatting>
  <conditionalFormatting sqref="CA7:CN7">
    <cfRule type="containsText" dxfId="160" priority="689" operator="containsText" text="DL">
      <formula>NOT(ISERROR(SEARCH(("DL"),(CA7))))</formula>
    </cfRule>
    <cfRule type="containsText" dxfId="159" priority="688" operator="containsText" text="PL">
      <formula>NOT(ISERROR(SEARCH(("PL"),(CA7))))</formula>
    </cfRule>
    <cfRule type="containsText" dxfId="158" priority="687" operator="containsText" text="LP">
      <formula>NOT(ISERROR(SEARCH(("LP"),(CA7))))</formula>
    </cfRule>
    <cfRule type="containsText" dxfId="157" priority="686" operator="containsText" text="DM">
      <formula>NOT(ISERROR(SEARCH(("DM"),(CA7))))</formula>
    </cfRule>
  </conditionalFormatting>
  <conditionalFormatting sqref="CH7:CN7">
    <cfRule type="containsText" dxfId="156" priority="737" operator="containsText" text="VC">
      <formula>NOT(ISERROR(SEARCH(("VC"),(CH7))))</formula>
    </cfRule>
    <cfRule type="containsText" dxfId="155" priority="735" operator="containsText" text="DM">
      <formula>NOT(ISERROR(SEARCH(("DM"),(CH7))))</formula>
    </cfRule>
    <cfRule type="containsText" dxfId="154" priority="736" operator="containsText" text="DM">
      <formula>NOT(ISERROR(SEARCH(("DM"),(CH7))))</formula>
    </cfRule>
    <cfRule type="containsText" dxfId="153" priority="690" operator="containsText" text="LP">
      <formula>NOT(ISERROR(SEARCH(("LP"),(CH7))))</formula>
    </cfRule>
    <cfRule type="containsText" dxfId="152" priority="691" operator="containsText" text="PL">
      <formula>NOT(ISERROR(SEARCH(("PL"),(CH7))))</formula>
    </cfRule>
    <cfRule type="containsText" dxfId="151" priority="692" operator="containsText" text="DL">
      <formula>NOT(ISERROR(SEARCH(("DL"),(CH7))))</formula>
    </cfRule>
    <cfRule type="containsText" dxfId="150" priority="693" operator="containsText" text="DM">
      <formula>NOT(ISERROR(SEARCH(("DM"),(CH7))))</formula>
    </cfRule>
    <cfRule type="containsText" dxfId="149" priority="694" operator="containsText" text="DM">
      <formula>NOT(ISERROR(SEARCH(("DM"),(CH7))))</formula>
    </cfRule>
    <cfRule type="containsText" dxfId="148" priority="695" operator="containsText" text="DM">
      <formula>NOT(ISERROR(SEARCH(("DM"),(CH7))))</formula>
    </cfRule>
    <cfRule type="containsText" dxfId="147" priority="696" operator="containsText" text="VC">
      <formula>NOT(ISERROR(SEARCH(("VC"),(CH7))))</formula>
    </cfRule>
    <cfRule type="containsText" dxfId="146" priority="697" operator="containsText" text="DL">
      <formula>NOT(ISERROR(SEARCH(("DL"),(CH7))))</formula>
    </cfRule>
    <cfRule type="containsText" dxfId="145" priority="698" operator="containsText" text="LP">
      <formula>NOT(ISERROR(SEARCH(("LP"),(CH7))))</formula>
    </cfRule>
    <cfRule type="containsText" dxfId="144" priority="699" operator="containsText" text="PL">
      <formula>NOT(ISERROR(SEARCH(("PL"),(CH7))))</formula>
    </cfRule>
    <cfRule type="containsText" dxfId="143" priority="700" operator="containsText" text="DM">
      <formula>NOT(ISERROR(SEARCH(("DM"),(CH7))))</formula>
    </cfRule>
    <cfRule type="containsText" dxfId="142" priority="701" operator="containsText" text="VC">
      <formula>NOT(ISERROR(SEARCH(("VC"),(CH7))))</formula>
    </cfRule>
    <cfRule type="containsText" dxfId="141" priority="702" operator="containsText" text="DL">
      <formula>NOT(ISERROR(SEARCH(("DL"),(CH7))))</formula>
    </cfRule>
    <cfRule type="containsText" dxfId="140" priority="703" operator="containsText" text="DM">
      <formula>NOT(ISERROR(SEARCH(("DM"),(CH7))))</formula>
    </cfRule>
    <cfRule type="containsText" dxfId="139" priority="704" operator="containsText" text="DM">
      <formula>NOT(ISERROR(SEARCH(("DM"),(CH7))))</formula>
    </cfRule>
    <cfRule type="containsText" dxfId="138" priority="705" operator="containsText" text="DM">
      <formula>NOT(ISERROR(SEARCH(("DM"),(CH7))))</formula>
    </cfRule>
    <cfRule type="containsText" dxfId="137" priority="706" operator="containsText" text="VC">
      <formula>NOT(ISERROR(SEARCH(("VC"),(CH7))))</formula>
    </cfRule>
    <cfRule type="containsText" dxfId="136" priority="707" operator="containsText" text="DL">
      <formula>NOT(ISERROR(SEARCH(("DL"),(CH7))))</formula>
    </cfRule>
    <cfRule type="containsText" dxfId="135" priority="708" operator="containsText" text="LP">
      <formula>NOT(ISERROR(SEARCH(("LP"),(CH7))))</formula>
    </cfRule>
    <cfRule type="containsText" dxfId="134" priority="709" operator="containsText" text="PL">
      <formula>NOT(ISERROR(SEARCH(("PL"),(CH7))))</formula>
    </cfRule>
    <cfRule type="containsText" dxfId="133" priority="710" operator="containsText" text="DM">
      <formula>NOT(ISERROR(SEARCH(("DM"),(CH7))))</formula>
    </cfRule>
    <cfRule type="containsText" dxfId="132" priority="711" operator="containsText" text="VC">
      <formula>NOT(ISERROR(SEARCH(("VC"),(CH7))))</formula>
    </cfRule>
    <cfRule type="containsText" dxfId="131" priority="712" operator="containsText" text="DL">
      <formula>NOT(ISERROR(SEARCH(("DL"),(CH7))))</formula>
    </cfRule>
    <cfRule type="containsText" dxfId="130" priority="713" operator="containsText" text="LP">
      <formula>NOT(ISERROR(SEARCH(("LP"),(CH7))))</formula>
    </cfRule>
    <cfRule type="containsText" dxfId="129" priority="714" operator="containsText" text="PL">
      <formula>NOT(ISERROR(SEARCH(("PL"),(CH7))))</formula>
    </cfRule>
    <cfRule type="containsText" dxfId="128" priority="715" operator="containsText" text="DM">
      <formula>NOT(ISERROR(SEARCH(("DM"),(CH7))))</formula>
    </cfRule>
    <cfRule type="containsText" dxfId="127" priority="716" operator="containsText" text="DM">
      <formula>NOT(ISERROR(SEARCH(("DM"),(CH7))))</formula>
    </cfRule>
    <cfRule type="containsText" dxfId="126" priority="717" operator="containsText" text="DM">
      <formula>NOT(ISERROR(SEARCH(("DM"),(CH7))))</formula>
    </cfRule>
    <cfRule type="containsText" dxfId="125" priority="718" operator="containsText" text="VC">
      <formula>NOT(ISERROR(SEARCH(("VC"),(CH7))))</formula>
    </cfRule>
    <cfRule type="containsText" dxfId="124" priority="719" operator="containsText" text="DL">
      <formula>NOT(ISERROR(SEARCH(("DL"),(CH7))))</formula>
    </cfRule>
    <cfRule type="containsText" dxfId="123" priority="720" operator="containsText" text="DM">
      <formula>NOT(ISERROR(SEARCH(("DM"),(CH7))))</formula>
    </cfRule>
    <cfRule type="containsText" dxfId="122" priority="721" operator="containsText" text="VC">
      <formula>NOT(ISERROR(SEARCH(("VC"),(CH7))))</formula>
    </cfRule>
    <cfRule type="containsText" dxfId="121" priority="722" operator="containsText" text="DL">
      <formula>NOT(ISERROR(SEARCH(("DL"),(CH7))))</formula>
    </cfRule>
    <cfRule type="containsText" dxfId="120" priority="723" operator="containsText" text="LP">
      <formula>NOT(ISERROR(SEARCH(("LP"),(CH7))))</formula>
    </cfRule>
    <cfRule type="containsText" dxfId="119" priority="724" operator="containsText" text="PL">
      <formula>NOT(ISERROR(SEARCH(("PL"),(CH7))))</formula>
    </cfRule>
    <cfRule type="containsText" dxfId="118" priority="725" operator="containsText" text="DM">
      <formula>NOT(ISERROR(SEARCH(("DM"),(CH7))))</formula>
    </cfRule>
    <cfRule type="containsText" dxfId="117" priority="726" operator="containsText" text="VC">
      <formula>NOT(ISERROR(SEARCH(("VC"),(CH7))))</formula>
    </cfRule>
    <cfRule type="containsText" dxfId="116" priority="727" operator="containsText" text="DL">
      <formula>NOT(ISERROR(SEARCH(("DL"),(CH7))))</formula>
    </cfRule>
    <cfRule type="containsText" dxfId="115" priority="728" operator="containsText" text="DM">
      <formula>NOT(ISERROR(SEARCH(("DM"),(CH7))))</formula>
    </cfRule>
    <cfRule type="containsText" dxfId="114" priority="729" operator="containsText" text="DM">
      <formula>NOT(ISERROR(SEARCH(("DM"),(CH7))))</formula>
    </cfRule>
    <cfRule type="containsText" dxfId="113" priority="730" operator="containsText" text="DM">
      <formula>NOT(ISERROR(SEARCH(("DM"),(CH7))))</formula>
    </cfRule>
    <cfRule type="containsText" dxfId="112" priority="731" operator="containsText" text="VC">
      <formula>NOT(ISERROR(SEARCH(("VC"),(CH7))))</formula>
    </cfRule>
    <cfRule type="containsText" dxfId="111" priority="732" operator="containsText" text="DM">
      <formula>NOT(ISERROR(SEARCH(("DM"),(CH7))))</formula>
    </cfRule>
    <cfRule type="containsText" dxfId="110" priority="733" operator="containsText" text="VC">
      <formula>NOT(ISERROR(SEARCH(("VC"),(CH7))))</formula>
    </cfRule>
    <cfRule type="containsText" dxfId="109" priority="734" operator="containsText" text="DL">
      <formula>NOT(ISERROR(SEARCH(("DL"),(CH7))))</formula>
    </cfRule>
  </conditionalFormatting>
  <conditionalFormatting sqref="CH7:CU7">
    <cfRule type="containsText" dxfId="108" priority="738" operator="containsText" text="DM">
      <formula>NOT(ISERROR(SEARCH(("DM"),(CH7))))</formula>
    </cfRule>
  </conditionalFormatting>
  <conditionalFormatting sqref="CO7:CU7">
    <cfRule type="containsText" dxfId="107" priority="788" operator="containsText" text="DM">
      <formula>NOT(ISERROR(SEARCH(("DM"),(CO7))))</formula>
    </cfRule>
    <cfRule type="containsText" dxfId="106" priority="789" operator="containsText" text="VC">
      <formula>NOT(ISERROR(SEARCH(("VC"),(CO7))))</formula>
    </cfRule>
    <cfRule type="containsText" dxfId="105" priority="790" operator="containsText" text="DL">
      <formula>NOT(ISERROR(SEARCH(("DL"),(CO7))))</formula>
    </cfRule>
    <cfRule type="containsText" dxfId="104" priority="739" operator="containsText" text="LP">
      <formula>NOT(ISERROR(SEARCH(("LP"),(CO7))))</formula>
    </cfRule>
    <cfRule type="containsText" dxfId="103" priority="740" operator="containsText" text="PL">
      <formula>NOT(ISERROR(SEARCH(("PL"),(CO7))))</formula>
    </cfRule>
    <cfRule type="containsText" dxfId="102" priority="741" operator="containsText" text="DL">
      <formula>NOT(ISERROR(SEARCH(("DL"),(CO7))))</formula>
    </cfRule>
    <cfRule type="containsText" dxfId="101" priority="742" operator="containsText" text="DM">
      <formula>NOT(ISERROR(SEARCH(("DM"),(CO7))))</formula>
    </cfRule>
    <cfRule type="containsText" dxfId="100" priority="743" operator="containsText" text="DM">
      <formula>NOT(ISERROR(SEARCH(("DM"),(CO7))))</formula>
    </cfRule>
    <cfRule type="containsText" dxfId="99" priority="744" operator="containsText" text="DM">
      <formula>NOT(ISERROR(SEARCH(("DM"),(CO7))))</formula>
    </cfRule>
    <cfRule type="containsText" dxfId="98" priority="745" operator="containsText" text="VC">
      <formula>NOT(ISERROR(SEARCH(("VC"),(CO7))))</formula>
    </cfRule>
    <cfRule type="containsText" dxfId="97" priority="746" operator="containsText" text="DL">
      <formula>NOT(ISERROR(SEARCH(("DL"),(CO7))))</formula>
    </cfRule>
    <cfRule type="containsText" dxfId="96" priority="747" operator="containsText" text="LP">
      <formula>NOT(ISERROR(SEARCH(("LP"),(CO7))))</formula>
    </cfRule>
    <cfRule type="containsText" dxfId="95" priority="748" operator="containsText" text="PL">
      <formula>NOT(ISERROR(SEARCH(("PL"),(CO7))))</formula>
    </cfRule>
    <cfRule type="containsText" dxfId="94" priority="749" operator="containsText" text="DM">
      <formula>NOT(ISERROR(SEARCH(("DM"),(CO7))))</formula>
    </cfRule>
    <cfRule type="containsText" dxfId="93" priority="750" operator="containsText" text="VC">
      <formula>NOT(ISERROR(SEARCH(("VC"),(CO7))))</formula>
    </cfRule>
    <cfRule type="containsText" dxfId="92" priority="751" operator="containsText" text="DL">
      <formula>NOT(ISERROR(SEARCH(("DL"),(CO7))))</formula>
    </cfRule>
    <cfRule type="containsText" dxfId="91" priority="752" operator="containsText" text="DM">
      <formula>NOT(ISERROR(SEARCH(("DM"),(CO7))))</formula>
    </cfRule>
    <cfRule type="containsText" dxfId="90" priority="753" operator="containsText" text="DM">
      <formula>NOT(ISERROR(SEARCH(("DM"),(CO7))))</formula>
    </cfRule>
    <cfRule type="containsText" dxfId="89" priority="754" operator="containsText" text="DM">
      <formula>NOT(ISERROR(SEARCH(("DM"),(CO7))))</formula>
    </cfRule>
    <cfRule type="containsText" dxfId="88" priority="755" operator="containsText" text="VC">
      <formula>NOT(ISERROR(SEARCH(("VC"),(CO7))))</formula>
    </cfRule>
    <cfRule type="containsText" dxfId="87" priority="756" operator="containsText" text="DL">
      <formula>NOT(ISERROR(SEARCH(("DL"),(CO7))))</formula>
    </cfRule>
    <cfRule type="containsText" dxfId="86" priority="757" operator="containsText" text="LP">
      <formula>NOT(ISERROR(SEARCH(("LP"),(CO7))))</formula>
    </cfRule>
    <cfRule type="containsText" dxfId="85" priority="758" operator="containsText" text="PL">
      <formula>NOT(ISERROR(SEARCH(("PL"),(CO7))))</formula>
    </cfRule>
    <cfRule type="containsText" dxfId="84" priority="759" operator="containsText" text="DM">
      <formula>NOT(ISERROR(SEARCH(("DM"),(CO7))))</formula>
    </cfRule>
    <cfRule type="containsText" dxfId="83" priority="760" operator="containsText" text="VC">
      <formula>NOT(ISERROR(SEARCH(("VC"),(CO7))))</formula>
    </cfRule>
    <cfRule type="containsText" dxfId="82" priority="761" operator="containsText" text="DL">
      <formula>NOT(ISERROR(SEARCH(("DL"),(CO7))))</formula>
    </cfRule>
    <cfRule type="containsText" dxfId="81" priority="762" operator="containsText" text="LP">
      <formula>NOT(ISERROR(SEARCH(("LP"),(CO7))))</formula>
    </cfRule>
    <cfRule type="containsText" dxfId="80" priority="763" operator="containsText" text="PL">
      <formula>NOT(ISERROR(SEARCH(("PL"),(CO7))))</formula>
    </cfRule>
    <cfRule type="containsText" dxfId="79" priority="764" operator="containsText" text="DM">
      <formula>NOT(ISERROR(SEARCH(("DM"),(CO7))))</formula>
    </cfRule>
    <cfRule type="containsText" dxfId="78" priority="765" operator="containsText" text="DM">
      <formula>NOT(ISERROR(SEARCH(("DM"),(CO7))))</formula>
    </cfRule>
    <cfRule type="containsText" dxfId="77" priority="766" operator="containsText" text="DM">
      <formula>NOT(ISERROR(SEARCH(("DM"),(CO7))))</formula>
    </cfRule>
    <cfRule type="containsText" dxfId="76" priority="767" operator="containsText" text="VC">
      <formula>NOT(ISERROR(SEARCH(("VC"),(CO7))))</formula>
    </cfRule>
    <cfRule type="containsText" dxfId="75" priority="768" operator="containsText" text="DL">
      <formula>NOT(ISERROR(SEARCH(("DL"),(CO7))))</formula>
    </cfRule>
    <cfRule type="containsText" dxfId="74" priority="769" operator="containsText" text="DM">
      <formula>NOT(ISERROR(SEARCH(("DM"),(CO7))))</formula>
    </cfRule>
    <cfRule type="containsText" dxfId="73" priority="770" operator="containsText" text="VC">
      <formula>NOT(ISERROR(SEARCH(("VC"),(CO7))))</formula>
    </cfRule>
    <cfRule type="containsText" dxfId="72" priority="771" operator="containsText" text="DL">
      <formula>NOT(ISERROR(SEARCH(("DL"),(CO7))))</formula>
    </cfRule>
    <cfRule type="containsText" dxfId="71" priority="772" operator="containsText" text="LP">
      <formula>NOT(ISERROR(SEARCH(("LP"),(CO7))))</formula>
    </cfRule>
    <cfRule type="containsText" dxfId="70" priority="773" operator="containsText" text="PL">
      <formula>NOT(ISERROR(SEARCH(("PL"),(CO7))))</formula>
    </cfRule>
    <cfRule type="containsText" dxfId="69" priority="774" operator="containsText" text="DM">
      <formula>NOT(ISERROR(SEARCH(("DM"),(CO7))))</formula>
    </cfRule>
    <cfRule type="containsText" dxfId="68" priority="775" operator="containsText" text="VC">
      <formula>NOT(ISERROR(SEARCH(("VC"),(CO7))))</formula>
    </cfRule>
    <cfRule type="containsText" dxfId="67" priority="776" operator="containsText" text="DL">
      <formula>NOT(ISERROR(SEARCH(("DL"),(CO7))))</formula>
    </cfRule>
    <cfRule type="containsText" dxfId="66" priority="777" operator="containsText" text="DM">
      <formula>NOT(ISERROR(SEARCH(("DM"),(CO7))))</formula>
    </cfRule>
    <cfRule type="containsText" dxfId="65" priority="778" operator="containsText" text="DM">
      <formula>NOT(ISERROR(SEARCH(("DM"),(CO7))))</formula>
    </cfRule>
    <cfRule type="containsText" dxfId="64" priority="779" operator="containsText" text="DM">
      <formula>NOT(ISERROR(SEARCH(("DM"),(CO7))))</formula>
    </cfRule>
    <cfRule type="containsText" dxfId="63" priority="780" operator="containsText" text="DM">
      <formula>NOT(ISERROR(SEARCH(("DM"),(CO7))))</formula>
    </cfRule>
    <cfRule type="containsText" dxfId="62" priority="781" operator="containsText" text="VC">
      <formula>NOT(ISERROR(SEARCH(("VC"),(CO7))))</formula>
    </cfRule>
    <cfRule type="containsText" dxfId="61" priority="782" operator="containsText" text="LP">
      <formula>NOT(ISERROR(SEARCH(("LP"),(CO7))))</formula>
    </cfRule>
    <cfRule type="containsText" dxfId="60" priority="783" operator="containsText" text="PL">
      <formula>NOT(ISERROR(SEARCH(("PL"),(CO7))))</formula>
    </cfRule>
    <cfRule type="containsText" dxfId="59" priority="784" operator="containsText" text="DM">
      <formula>NOT(ISERROR(SEARCH(("DM"),(CO7))))</formula>
    </cfRule>
    <cfRule type="containsText" dxfId="58" priority="785" operator="containsText" text="VC">
      <formula>NOT(ISERROR(SEARCH(("VC"),(CO7))))</formula>
    </cfRule>
    <cfRule type="containsText" dxfId="57" priority="786" operator="containsText" text="DL">
      <formula>NOT(ISERROR(SEARCH(("DL"),(CO7))))</formula>
    </cfRule>
    <cfRule type="containsText" dxfId="56" priority="787" operator="containsText" text="DM">
      <formula>NOT(ISERROR(SEARCH(("DM"),(CO7))))</formula>
    </cfRule>
  </conditionalFormatting>
  <conditionalFormatting sqref="CO7:DA7">
    <cfRule type="containsText" dxfId="55" priority="791" operator="containsText" text="DM">
      <formula>NOT(ISERROR(SEARCH(("DM"),(CO7))))</formula>
    </cfRule>
  </conditionalFormatting>
  <conditionalFormatting sqref="CV7:DA7">
    <cfRule type="containsText" dxfId="54" priority="795" operator="containsText" text="DL">
      <formula>NOT(ISERROR(SEARCH(("DL"),(CV7))))</formula>
    </cfRule>
    <cfRule type="containsText" dxfId="53" priority="842" operator="containsText" text="DM">
      <formula>NOT(ISERROR(SEARCH(("DM"),(CV7))))</formula>
    </cfRule>
    <cfRule type="containsText" dxfId="52" priority="843" operator="containsText" text="VC">
      <formula>NOT(ISERROR(SEARCH(("VC"),(CV7))))</formula>
    </cfRule>
    <cfRule type="containsText" dxfId="51" priority="792" operator="containsText" text="LP">
      <formula>NOT(ISERROR(SEARCH(("LP"),(CV7))))</formula>
    </cfRule>
    <cfRule type="containsText" dxfId="50" priority="793" operator="containsText" text="PL">
      <formula>NOT(ISERROR(SEARCH(("PL"),(CV7))))</formula>
    </cfRule>
    <cfRule type="containsText" dxfId="49" priority="794" operator="containsText" text="DM">
      <formula>NOT(ISERROR(SEARCH(("DM"),(CV7))))</formula>
    </cfRule>
    <cfRule type="containsText" dxfId="48" priority="802" operator="containsText" text="DM">
      <formula>NOT(ISERROR(SEARCH(("DM"),(CV7))))</formula>
    </cfRule>
    <cfRule type="containsText" dxfId="47" priority="796" operator="containsText" text="DM">
      <formula>NOT(ISERROR(SEARCH(("DM"),(CV7))))</formula>
    </cfRule>
    <cfRule type="containsText" dxfId="46" priority="797" operator="containsText" text="DM">
      <formula>NOT(ISERROR(SEARCH(("DM"),(CV7))))</formula>
    </cfRule>
    <cfRule type="containsText" dxfId="45" priority="798" operator="containsText" text="VC">
      <formula>NOT(ISERROR(SEARCH(("VC"),(CV7))))</formula>
    </cfRule>
    <cfRule type="containsText" dxfId="44" priority="799" operator="containsText" text="DL">
      <formula>NOT(ISERROR(SEARCH(("DL"),(CV7))))</formula>
    </cfRule>
    <cfRule type="containsText" dxfId="43" priority="800" operator="containsText" text="LP">
      <formula>NOT(ISERROR(SEARCH(("LP"),(CV7))))</formula>
    </cfRule>
    <cfRule type="containsText" dxfId="42" priority="801" operator="containsText" text="PL">
      <formula>NOT(ISERROR(SEARCH(("PL"),(CV7))))</formula>
    </cfRule>
    <cfRule type="containsText" dxfId="41" priority="844" operator="containsText" text="DL">
      <formula>NOT(ISERROR(SEARCH(("DL"),(CV7))))</formula>
    </cfRule>
    <cfRule type="containsText" dxfId="40" priority="803" operator="containsText" text="VC">
      <formula>NOT(ISERROR(SEARCH(("VC"),(CV7))))</formula>
    </cfRule>
    <cfRule type="containsText" dxfId="39" priority="804" operator="containsText" text="DL">
      <formula>NOT(ISERROR(SEARCH(("DL"),(CV7))))</formula>
    </cfRule>
    <cfRule type="containsText" dxfId="38" priority="805" operator="containsText" text="DM">
      <formula>NOT(ISERROR(SEARCH(("DM"),(CV7))))</formula>
    </cfRule>
    <cfRule type="containsText" dxfId="37" priority="806" operator="containsText" text="DM">
      <formula>NOT(ISERROR(SEARCH(("DM"),(CV7))))</formula>
    </cfRule>
    <cfRule type="containsText" dxfId="36" priority="807" operator="containsText" text="DM">
      <formula>NOT(ISERROR(SEARCH(("DM"),(CV7))))</formula>
    </cfRule>
    <cfRule type="containsText" dxfId="35" priority="808" operator="containsText" text="VC">
      <formula>NOT(ISERROR(SEARCH(("VC"),(CV7))))</formula>
    </cfRule>
    <cfRule type="containsText" dxfId="34" priority="809" operator="containsText" text="DL">
      <formula>NOT(ISERROR(SEARCH(("DL"),(CV7))))</formula>
    </cfRule>
    <cfRule type="containsText" dxfId="33" priority="810" operator="containsText" text="LP">
      <formula>NOT(ISERROR(SEARCH(("LP"),(CV7))))</formula>
    </cfRule>
    <cfRule type="containsText" dxfId="32" priority="811" operator="containsText" text="PL">
      <formula>NOT(ISERROR(SEARCH(("PL"),(CV7))))</formula>
    </cfRule>
    <cfRule type="containsText" dxfId="31" priority="812" operator="containsText" text="DM">
      <formula>NOT(ISERROR(SEARCH(("DM"),(CV7))))</formula>
    </cfRule>
    <cfRule type="containsText" dxfId="30" priority="813" operator="containsText" text="VC">
      <formula>NOT(ISERROR(SEARCH(("VC"),(CV7))))</formula>
    </cfRule>
    <cfRule type="containsText" dxfId="29" priority="814" operator="containsText" text="DL">
      <formula>NOT(ISERROR(SEARCH(("DL"),(CV7))))</formula>
    </cfRule>
    <cfRule type="containsText" dxfId="28" priority="815" operator="containsText" text="LP">
      <formula>NOT(ISERROR(SEARCH(("LP"),(CV7))))</formula>
    </cfRule>
    <cfRule type="containsText" dxfId="27" priority="816" operator="containsText" text="PL">
      <formula>NOT(ISERROR(SEARCH(("PL"),(CV7))))</formula>
    </cfRule>
    <cfRule type="containsText" dxfId="26" priority="817" operator="containsText" text="DM">
      <formula>NOT(ISERROR(SEARCH(("DM"),(CV7))))</formula>
    </cfRule>
    <cfRule type="containsText" dxfId="25" priority="818" operator="containsText" text="DM">
      <formula>NOT(ISERROR(SEARCH(("DM"),(CV7))))</formula>
    </cfRule>
    <cfRule type="containsText" dxfId="24" priority="819" operator="containsText" text="DM">
      <formula>NOT(ISERROR(SEARCH(("DM"),(CV7))))</formula>
    </cfRule>
    <cfRule type="containsText" dxfId="23" priority="820" operator="containsText" text="VC">
      <formula>NOT(ISERROR(SEARCH(("VC"),(CV7))))</formula>
    </cfRule>
    <cfRule type="containsText" dxfId="22" priority="821" operator="containsText" text="DL">
      <formula>NOT(ISERROR(SEARCH(("DL"),(CV7))))</formula>
    </cfRule>
    <cfRule type="containsText" dxfId="21" priority="822" operator="containsText" text="DM">
      <formula>NOT(ISERROR(SEARCH(("DM"),(CV7))))</formula>
    </cfRule>
    <cfRule type="containsText" dxfId="20" priority="823" operator="containsText" text="VC">
      <formula>NOT(ISERROR(SEARCH(("VC"),(CV7))))</formula>
    </cfRule>
    <cfRule type="containsText" dxfId="19" priority="824" operator="containsText" text="DL">
      <formula>NOT(ISERROR(SEARCH(("DL"),(CV7))))</formula>
    </cfRule>
    <cfRule type="containsText" dxfId="18" priority="825" operator="containsText" text="LP">
      <formula>NOT(ISERROR(SEARCH(("LP"),(CV7))))</formula>
    </cfRule>
    <cfRule type="containsText" dxfId="17" priority="826" operator="containsText" text="PL">
      <formula>NOT(ISERROR(SEARCH(("PL"),(CV7))))</formula>
    </cfRule>
    <cfRule type="containsText" dxfId="16" priority="827" operator="containsText" text="DM">
      <formula>NOT(ISERROR(SEARCH(("DM"),(CV7))))</formula>
    </cfRule>
    <cfRule type="containsText" dxfId="15" priority="828" operator="containsText" text="VC">
      <formula>NOT(ISERROR(SEARCH(("VC"),(CV7))))</formula>
    </cfRule>
    <cfRule type="containsText" dxfId="14" priority="829" operator="containsText" text="DL">
      <formula>NOT(ISERROR(SEARCH(("DL"),(CV7))))</formula>
    </cfRule>
    <cfRule type="containsText" dxfId="13" priority="830" operator="containsText" text="DM">
      <formula>NOT(ISERROR(SEARCH(("DM"),(CV7))))</formula>
    </cfRule>
    <cfRule type="containsText" dxfId="12" priority="831" operator="containsText" text="DM">
      <formula>NOT(ISERROR(SEARCH(("DM"),(CV7))))</formula>
    </cfRule>
    <cfRule type="containsText" dxfId="11" priority="832" operator="containsText" text="DM">
      <formula>NOT(ISERROR(SEARCH(("DM"),(CV7))))</formula>
    </cfRule>
    <cfRule type="containsText" dxfId="10" priority="833" operator="containsText" text="DM">
      <formula>NOT(ISERROR(SEARCH(("DM"),(CV7))))</formula>
    </cfRule>
    <cfRule type="containsText" dxfId="9" priority="834" operator="containsText" text="VC">
      <formula>NOT(ISERROR(SEARCH(("VC"),(CV7))))</formula>
    </cfRule>
    <cfRule type="containsText" dxfId="8" priority="835" operator="containsText" text="LP">
      <formula>NOT(ISERROR(SEARCH(("LP"),(CV7))))</formula>
    </cfRule>
    <cfRule type="containsText" dxfId="7" priority="836" operator="containsText" text="PL">
      <formula>NOT(ISERROR(SEARCH(("PL"),(CV7))))</formula>
    </cfRule>
    <cfRule type="containsText" dxfId="6" priority="837" operator="containsText" text="DM">
      <formula>NOT(ISERROR(SEARCH(("DM"),(CV7))))</formula>
    </cfRule>
    <cfRule type="containsText" dxfId="5" priority="838" operator="containsText" text="VC">
      <formula>NOT(ISERROR(SEARCH(("VC"),(CV7))))</formula>
    </cfRule>
    <cfRule type="containsText" dxfId="4" priority="839" operator="containsText" text="DL">
      <formula>NOT(ISERROR(SEARCH(("DL"),(CV7))))</formula>
    </cfRule>
    <cfRule type="containsText" dxfId="3" priority="840" operator="containsText" text="DM">
      <formula>NOT(ISERROR(SEARCH(("DM"),(CV7))))</formula>
    </cfRule>
    <cfRule type="containsText" dxfId="2" priority="841" operator="containsText" text="DM">
      <formula>NOT(ISERROR(SEARCH(("DM"),(CV7))))</formula>
    </cfRule>
  </conditionalFormatting>
  <conditionalFormatting sqref="W6:W19">
    <cfRule type="cellIs" dxfId="1" priority="1" operator="equal">
      <formula>"A"</formula>
    </cfRule>
  </conditionalFormatting>
  <conditionalFormatting sqref="W6:W19">
    <cfRule type="containsText" dxfId="0" priority="2" operator="containsText" text="DM">
      <formula>NOT(ISERROR(SEARCH(("DM"),(W6))))</formula>
    </cfRule>
  </conditionalFormatting>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Z1000"/>
  <sheetViews>
    <sheetView workbookViewId="0">
      <pane xSplit="5" topLeftCell="F1" activePane="topRight" state="frozen"/>
      <selection pane="topRight" activeCell="G2" sqref="G2"/>
    </sheetView>
  </sheetViews>
  <sheetFormatPr baseColWidth="10" defaultColWidth="12.5703125" defaultRowHeight="15" customHeight="1" outlineLevelRow="1"/>
  <cols>
    <col min="1" max="1" width="13" customWidth="1"/>
    <col min="2" max="2" width="61.7109375" customWidth="1"/>
    <col min="3" max="3" width="4.85546875" customWidth="1"/>
    <col min="4" max="4" width="9.140625" hidden="1" customWidth="1"/>
    <col min="5" max="5" width="13.7109375" customWidth="1"/>
    <col min="6" max="6" width="14.7109375" customWidth="1"/>
    <col min="7" max="7" width="8.85546875" customWidth="1"/>
    <col min="8" max="26" width="7.28515625" customWidth="1"/>
  </cols>
  <sheetData>
    <row r="1" spans="1:26" ht="12" customHeight="1">
      <c r="A1" s="494" t="s">
        <v>0</v>
      </c>
      <c r="B1" s="494" t="s">
        <v>1</v>
      </c>
      <c r="C1" s="494" t="s">
        <v>2</v>
      </c>
      <c r="D1" s="495" t="s">
        <v>3</v>
      </c>
      <c r="E1" s="496" t="s">
        <v>4</v>
      </c>
      <c r="F1" s="496" t="s">
        <v>6</v>
      </c>
      <c r="G1" s="5"/>
      <c r="H1" s="5"/>
      <c r="I1" s="5"/>
      <c r="J1" s="5"/>
      <c r="K1" s="5"/>
      <c r="L1" s="5"/>
      <c r="M1" s="5"/>
      <c r="N1" s="5"/>
      <c r="O1" s="5"/>
      <c r="P1" s="5"/>
      <c r="Q1" s="5"/>
      <c r="R1" s="5"/>
      <c r="S1" s="5"/>
      <c r="T1" s="5"/>
      <c r="U1" s="5"/>
      <c r="V1" s="5"/>
      <c r="W1" s="5"/>
      <c r="X1" s="5"/>
      <c r="Y1" s="5"/>
      <c r="Z1" s="5"/>
    </row>
    <row r="2" spans="1:26" ht="12" customHeight="1">
      <c r="A2" s="413"/>
      <c r="B2" s="413"/>
      <c r="C2" s="413"/>
      <c r="D2" s="413"/>
      <c r="E2" s="413"/>
      <c r="F2" s="413"/>
      <c r="G2" s="5"/>
      <c r="H2" s="5"/>
      <c r="I2" s="5"/>
      <c r="J2" s="5"/>
      <c r="K2" s="5"/>
      <c r="L2" s="5"/>
      <c r="M2" s="5"/>
      <c r="N2" s="5"/>
      <c r="O2" s="5"/>
      <c r="P2" s="5"/>
      <c r="Q2" s="5"/>
      <c r="R2" s="5"/>
      <c r="S2" s="5"/>
      <c r="T2" s="5"/>
      <c r="U2" s="5"/>
      <c r="V2" s="5"/>
      <c r="W2" s="5"/>
      <c r="X2" s="5"/>
      <c r="Y2" s="5"/>
      <c r="Z2" s="5"/>
    </row>
    <row r="3" spans="1:26" ht="11.25" customHeight="1">
      <c r="A3" s="6" t="s">
        <v>8</v>
      </c>
      <c r="B3" s="6" t="s">
        <v>9</v>
      </c>
      <c r="C3" s="6"/>
      <c r="D3" s="6"/>
      <c r="E3" s="7"/>
      <c r="F3" s="7"/>
      <c r="G3" s="5"/>
      <c r="H3" s="5"/>
      <c r="I3" s="5"/>
      <c r="J3" s="5"/>
      <c r="K3" s="5"/>
      <c r="L3" s="5"/>
      <c r="M3" s="5"/>
      <c r="N3" s="5"/>
      <c r="O3" s="5"/>
      <c r="P3" s="5"/>
      <c r="Q3" s="5"/>
      <c r="R3" s="5"/>
      <c r="S3" s="5"/>
      <c r="T3" s="5"/>
      <c r="U3" s="5"/>
      <c r="V3" s="5"/>
      <c r="W3" s="5"/>
      <c r="X3" s="5"/>
      <c r="Y3" s="5"/>
      <c r="Z3" s="5"/>
    </row>
    <row r="4" spans="1:26" ht="11.25" customHeight="1">
      <c r="A4" s="8" t="s">
        <v>10</v>
      </c>
      <c r="B4" s="8" t="s">
        <v>11</v>
      </c>
      <c r="C4" s="8"/>
      <c r="D4" s="8"/>
      <c r="E4" s="9"/>
      <c r="F4" s="9"/>
      <c r="G4" s="5"/>
      <c r="H4" s="5"/>
      <c r="I4" s="5"/>
      <c r="J4" s="5"/>
      <c r="K4" s="5"/>
      <c r="L4" s="5"/>
      <c r="M4" s="5"/>
      <c r="N4" s="5"/>
      <c r="O4" s="5"/>
      <c r="P4" s="5"/>
      <c r="Q4" s="5"/>
      <c r="R4" s="5"/>
      <c r="S4" s="5"/>
      <c r="T4" s="5"/>
      <c r="U4" s="5"/>
      <c r="V4" s="5"/>
      <c r="W4" s="5"/>
      <c r="X4" s="5"/>
      <c r="Y4" s="5"/>
      <c r="Z4" s="5"/>
    </row>
    <row r="5" spans="1:26" ht="11.25" customHeight="1" outlineLevel="1">
      <c r="A5" s="11" t="s">
        <v>13</v>
      </c>
      <c r="B5" s="11" t="s">
        <v>14</v>
      </c>
      <c r="C5" s="11"/>
      <c r="D5" s="11"/>
      <c r="E5" s="13"/>
      <c r="F5" s="13"/>
      <c r="G5" s="5"/>
      <c r="H5" s="5"/>
      <c r="I5" s="5"/>
      <c r="J5" s="5"/>
      <c r="K5" s="5"/>
      <c r="L5" s="5"/>
      <c r="M5" s="5"/>
      <c r="N5" s="5"/>
      <c r="O5" s="5"/>
      <c r="P5" s="5"/>
      <c r="Q5" s="5"/>
      <c r="R5" s="5"/>
      <c r="S5" s="5"/>
      <c r="T5" s="5"/>
      <c r="U5" s="5"/>
      <c r="V5" s="5"/>
      <c r="W5" s="5"/>
      <c r="X5" s="5"/>
      <c r="Y5" s="5"/>
      <c r="Z5" s="5"/>
    </row>
    <row r="6" spans="1:26" ht="11.25" customHeight="1" outlineLevel="1">
      <c r="A6" s="14" t="s">
        <v>16</v>
      </c>
      <c r="B6" s="14" t="s">
        <v>17</v>
      </c>
      <c r="C6" s="14" t="s">
        <v>18</v>
      </c>
      <c r="D6" s="15">
        <v>450</v>
      </c>
      <c r="E6" s="16">
        <v>8633.36</v>
      </c>
      <c r="F6" s="16">
        <v>2.15</v>
      </c>
      <c r="G6" s="5"/>
      <c r="H6" s="5"/>
      <c r="I6" s="5"/>
      <c r="J6" s="5"/>
      <c r="K6" s="5"/>
      <c r="L6" s="5"/>
      <c r="M6" s="5"/>
      <c r="N6" s="5"/>
      <c r="O6" s="5"/>
      <c r="P6" s="5"/>
      <c r="Q6" s="5"/>
      <c r="R6" s="5"/>
      <c r="S6" s="5"/>
      <c r="T6" s="5"/>
      <c r="U6" s="5"/>
      <c r="V6" s="5"/>
      <c r="W6" s="5"/>
      <c r="X6" s="5"/>
      <c r="Y6" s="5"/>
      <c r="Z6" s="5"/>
    </row>
    <row r="7" spans="1:26" ht="11.25" customHeight="1" outlineLevel="1">
      <c r="A7" s="14" t="s">
        <v>20</v>
      </c>
      <c r="B7" s="14" t="s">
        <v>21</v>
      </c>
      <c r="C7" s="14" t="s">
        <v>22</v>
      </c>
      <c r="D7" s="15"/>
      <c r="E7" s="16">
        <v>3</v>
      </c>
      <c r="F7" s="16">
        <v>3082.29</v>
      </c>
      <c r="G7" s="17"/>
      <c r="H7" s="5"/>
      <c r="I7" s="5"/>
      <c r="J7" s="5"/>
      <c r="K7" s="5"/>
      <c r="L7" s="5"/>
      <c r="M7" s="5"/>
      <c r="N7" s="5"/>
      <c r="O7" s="5"/>
      <c r="P7" s="5"/>
      <c r="Q7" s="5"/>
      <c r="R7" s="5"/>
      <c r="S7" s="5"/>
      <c r="T7" s="5"/>
      <c r="U7" s="5"/>
      <c r="V7" s="5"/>
      <c r="W7" s="5"/>
      <c r="X7" s="5"/>
      <c r="Y7" s="5"/>
      <c r="Z7" s="5"/>
    </row>
    <row r="8" spans="1:26" ht="11.25" customHeight="1" outlineLevel="1">
      <c r="A8" s="11" t="s">
        <v>25</v>
      </c>
      <c r="B8" s="11" t="s">
        <v>26</v>
      </c>
      <c r="C8" s="11"/>
      <c r="D8" s="15"/>
      <c r="E8" s="13"/>
      <c r="F8" s="13"/>
      <c r="G8" s="5"/>
      <c r="H8" s="5"/>
      <c r="I8" s="5"/>
      <c r="J8" s="5"/>
      <c r="K8" s="5"/>
      <c r="L8" s="5"/>
      <c r="M8" s="5"/>
      <c r="N8" s="5"/>
      <c r="O8" s="5"/>
      <c r="P8" s="5"/>
      <c r="Q8" s="5"/>
      <c r="R8" s="5"/>
      <c r="S8" s="5"/>
      <c r="T8" s="5"/>
      <c r="U8" s="5"/>
      <c r="V8" s="5"/>
      <c r="W8" s="5"/>
      <c r="X8" s="5"/>
      <c r="Y8" s="5"/>
      <c r="Z8" s="5"/>
    </row>
    <row r="9" spans="1:26" ht="11.25" customHeight="1" outlineLevel="1">
      <c r="A9" s="14" t="s">
        <v>27</v>
      </c>
      <c r="B9" s="14" t="s">
        <v>28</v>
      </c>
      <c r="C9" s="14" t="s">
        <v>29</v>
      </c>
      <c r="D9" s="14">
        <v>4</v>
      </c>
      <c r="E9" s="16">
        <v>4</v>
      </c>
      <c r="F9" s="16">
        <v>1840</v>
      </c>
      <c r="G9" s="19"/>
      <c r="H9" s="5"/>
      <c r="I9" s="5"/>
      <c r="J9" s="5"/>
      <c r="K9" s="5"/>
      <c r="L9" s="5"/>
      <c r="M9" s="5"/>
      <c r="N9" s="5"/>
      <c r="O9" s="5"/>
      <c r="P9" s="5"/>
      <c r="Q9" s="5"/>
      <c r="R9" s="5"/>
      <c r="S9" s="5"/>
      <c r="T9" s="5"/>
      <c r="U9" s="5"/>
      <c r="V9" s="5"/>
      <c r="W9" s="5"/>
      <c r="X9" s="5"/>
      <c r="Y9" s="5"/>
      <c r="Z9" s="5"/>
    </row>
    <row r="10" spans="1:26" ht="11.25" customHeight="1" outlineLevel="1">
      <c r="A10" s="14" t="s">
        <v>30</v>
      </c>
      <c r="B10" s="14" t="s">
        <v>31</v>
      </c>
      <c r="C10" s="14" t="s">
        <v>29</v>
      </c>
      <c r="D10" s="14">
        <v>1</v>
      </c>
      <c r="E10" s="16">
        <v>1</v>
      </c>
      <c r="F10" s="16">
        <v>1840</v>
      </c>
      <c r="G10" s="17"/>
      <c r="H10" s="5"/>
      <c r="I10" s="5"/>
      <c r="J10" s="5"/>
      <c r="K10" s="5"/>
      <c r="L10" s="5"/>
      <c r="M10" s="5"/>
      <c r="N10" s="5"/>
      <c r="O10" s="5"/>
      <c r="P10" s="5"/>
      <c r="Q10" s="5"/>
      <c r="R10" s="5"/>
      <c r="S10" s="5"/>
      <c r="T10" s="5"/>
      <c r="U10" s="5"/>
      <c r="V10" s="5"/>
      <c r="W10" s="5"/>
      <c r="X10" s="5"/>
      <c r="Y10" s="5"/>
      <c r="Z10" s="5"/>
    </row>
    <row r="11" spans="1:26" ht="11.25" customHeight="1" outlineLevel="1">
      <c r="A11" s="11" t="s">
        <v>32</v>
      </c>
      <c r="B11" s="11" t="s">
        <v>35</v>
      </c>
      <c r="C11" s="11"/>
      <c r="D11" s="14"/>
      <c r="E11" s="13"/>
      <c r="F11" s="13"/>
      <c r="G11" s="17"/>
      <c r="H11" s="5"/>
      <c r="I11" s="5"/>
      <c r="J11" s="5"/>
      <c r="K11" s="5"/>
      <c r="L11" s="5"/>
      <c r="M11" s="5"/>
      <c r="N11" s="5"/>
      <c r="O11" s="5"/>
      <c r="P11" s="5"/>
      <c r="Q11" s="5"/>
      <c r="R11" s="5"/>
      <c r="S11" s="5"/>
      <c r="T11" s="5"/>
      <c r="U11" s="5"/>
      <c r="V11" s="5"/>
      <c r="W11" s="5"/>
      <c r="X11" s="5"/>
      <c r="Y11" s="5"/>
      <c r="Z11" s="5"/>
    </row>
    <row r="12" spans="1:26" ht="11.25" customHeight="1" outlineLevel="1">
      <c r="A12" s="14" t="s">
        <v>38</v>
      </c>
      <c r="B12" s="14" t="s">
        <v>39</v>
      </c>
      <c r="C12" s="14" t="s">
        <v>29</v>
      </c>
      <c r="D12" s="14">
        <v>1</v>
      </c>
      <c r="E12" s="16">
        <v>1</v>
      </c>
      <c r="F12" s="16">
        <v>4000</v>
      </c>
      <c r="G12" s="17"/>
      <c r="H12" s="5"/>
      <c r="I12" s="5"/>
      <c r="J12" s="5"/>
      <c r="K12" s="5"/>
      <c r="L12" s="5"/>
      <c r="M12" s="5"/>
      <c r="N12" s="5"/>
      <c r="O12" s="5"/>
      <c r="P12" s="5"/>
      <c r="Q12" s="5"/>
      <c r="R12" s="5"/>
      <c r="S12" s="5"/>
      <c r="T12" s="5"/>
      <c r="U12" s="5"/>
      <c r="V12" s="5"/>
      <c r="W12" s="5"/>
      <c r="X12" s="5"/>
      <c r="Y12" s="5"/>
      <c r="Z12" s="5"/>
    </row>
    <row r="13" spans="1:26" ht="11.25" customHeight="1">
      <c r="A13" s="8" t="s">
        <v>46</v>
      </c>
      <c r="B13" s="8" t="s">
        <v>47</v>
      </c>
      <c r="C13" s="8"/>
      <c r="D13" s="14"/>
      <c r="E13" s="9"/>
      <c r="F13" s="9"/>
      <c r="G13" s="17"/>
      <c r="H13" s="5"/>
      <c r="I13" s="5"/>
      <c r="J13" s="5"/>
      <c r="K13" s="5"/>
      <c r="L13" s="5"/>
      <c r="M13" s="5"/>
      <c r="N13" s="5"/>
      <c r="O13" s="5"/>
      <c r="P13" s="5"/>
      <c r="Q13" s="5"/>
      <c r="R13" s="5"/>
      <c r="S13" s="5"/>
      <c r="T13" s="5"/>
      <c r="U13" s="5"/>
      <c r="V13" s="5"/>
      <c r="W13" s="5"/>
      <c r="X13" s="5"/>
      <c r="Y13" s="5"/>
      <c r="Z13" s="5"/>
    </row>
    <row r="14" spans="1:26" ht="11.25" customHeight="1" outlineLevel="1">
      <c r="A14" s="11" t="s">
        <v>64</v>
      </c>
      <c r="B14" s="11" t="s">
        <v>66</v>
      </c>
      <c r="C14" s="11"/>
      <c r="D14" s="14"/>
      <c r="E14" s="13"/>
      <c r="F14" s="13"/>
      <c r="G14" s="17"/>
      <c r="H14" s="5"/>
      <c r="I14" s="5"/>
      <c r="J14" s="5"/>
      <c r="K14" s="5"/>
      <c r="L14" s="5"/>
      <c r="M14" s="5"/>
      <c r="N14" s="5"/>
      <c r="O14" s="5"/>
      <c r="P14" s="5"/>
      <c r="Q14" s="5"/>
      <c r="R14" s="5"/>
      <c r="S14" s="5"/>
      <c r="T14" s="5"/>
      <c r="U14" s="5"/>
      <c r="V14" s="5"/>
      <c r="W14" s="5"/>
      <c r="X14" s="5"/>
      <c r="Y14" s="5"/>
      <c r="Z14" s="5"/>
    </row>
    <row r="15" spans="1:26" ht="11.25" customHeight="1" outlineLevel="1">
      <c r="A15" s="14" t="s">
        <v>72</v>
      </c>
      <c r="B15" s="14" t="s">
        <v>73</v>
      </c>
      <c r="C15" s="14" t="s">
        <v>74</v>
      </c>
      <c r="D15" s="14">
        <v>346.5</v>
      </c>
      <c r="E15" s="16">
        <v>0</v>
      </c>
      <c r="F15" s="16"/>
      <c r="G15" s="17"/>
      <c r="H15" s="5"/>
      <c r="I15" s="5"/>
      <c r="J15" s="5"/>
      <c r="K15" s="5"/>
      <c r="L15" s="5"/>
      <c r="M15" s="5"/>
      <c r="N15" s="5"/>
      <c r="O15" s="5"/>
      <c r="P15" s="5"/>
      <c r="Q15" s="5"/>
      <c r="R15" s="5"/>
      <c r="S15" s="5"/>
      <c r="T15" s="5"/>
      <c r="U15" s="5"/>
      <c r="V15" s="5"/>
      <c r="W15" s="5"/>
      <c r="X15" s="5"/>
      <c r="Y15" s="5"/>
      <c r="Z15" s="5"/>
    </row>
    <row r="16" spans="1:26" ht="11.25" customHeight="1" outlineLevel="1">
      <c r="A16" s="14" t="s">
        <v>78</v>
      </c>
      <c r="B16" s="14" t="s">
        <v>79</v>
      </c>
      <c r="C16" s="14" t="s">
        <v>74</v>
      </c>
      <c r="D16" s="14">
        <v>227.7</v>
      </c>
      <c r="E16" s="16">
        <v>0</v>
      </c>
      <c r="F16" s="16">
        <v>50</v>
      </c>
      <c r="G16" s="17"/>
      <c r="H16" s="5"/>
      <c r="I16" s="5"/>
      <c r="J16" s="5"/>
      <c r="K16" s="5"/>
      <c r="L16" s="5"/>
      <c r="M16" s="5"/>
      <c r="N16" s="5"/>
      <c r="O16" s="5"/>
      <c r="P16" s="5"/>
      <c r="Q16" s="5"/>
      <c r="R16" s="5"/>
      <c r="S16" s="5"/>
      <c r="T16" s="5"/>
      <c r="U16" s="5"/>
      <c r="V16" s="5"/>
      <c r="W16" s="5"/>
      <c r="X16" s="5"/>
      <c r="Y16" s="5"/>
      <c r="Z16" s="5"/>
    </row>
    <row r="17" spans="1:26" ht="11.25" customHeight="1" outlineLevel="1">
      <c r="A17" s="14" t="s">
        <v>83</v>
      </c>
      <c r="B17" s="14" t="s">
        <v>88</v>
      </c>
      <c r="C17" s="14" t="s">
        <v>74</v>
      </c>
      <c r="D17" s="14">
        <v>198</v>
      </c>
      <c r="E17" s="16">
        <v>0</v>
      </c>
      <c r="F17" s="16">
        <v>22</v>
      </c>
      <c r="G17" s="17"/>
      <c r="H17" s="5"/>
      <c r="I17" s="5"/>
      <c r="J17" s="5"/>
      <c r="K17" s="5"/>
      <c r="L17" s="5"/>
      <c r="M17" s="5"/>
      <c r="N17" s="5"/>
      <c r="O17" s="5"/>
      <c r="P17" s="5"/>
      <c r="Q17" s="5"/>
      <c r="R17" s="5"/>
      <c r="S17" s="5"/>
      <c r="T17" s="5"/>
      <c r="U17" s="5"/>
      <c r="V17" s="5"/>
      <c r="W17" s="5"/>
      <c r="X17" s="5"/>
      <c r="Y17" s="5"/>
      <c r="Z17" s="5"/>
    </row>
    <row r="18" spans="1:26" ht="11.25" customHeight="1" outlineLevel="1">
      <c r="A18" s="11" t="s">
        <v>107</v>
      </c>
      <c r="B18" s="11" t="s">
        <v>109</v>
      </c>
      <c r="C18" s="11"/>
      <c r="D18" s="14"/>
      <c r="E18" s="13"/>
      <c r="F18" s="13"/>
      <c r="G18" s="17"/>
      <c r="H18" s="5"/>
      <c r="I18" s="5"/>
      <c r="J18" s="5"/>
      <c r="K18" s="5"/>
      <c r="L18" s="5"/>
      <c r="M18" s="5"/>
      <c r="N18" s="5"/>
      <c r="O18" s="5"/>
      <c r="P18" s="5"/>
      <c r="Q18" s="5"/>
      <c r="R18" s="5"/>
      <c r="S18" s="5"/>
      <c r="T18" s="5"/>
      <c r="U18" s="5"/>
      <c r="V18" s="5"/>
      <c r="W18" s="5"/>
      <c r="X18" s="5"/>
      <c r="Y18" s="5"/>
      <c r="Z18" s="5"/>
    </row>
    <row r="19" spans="1:26" ht="11.25" customHeight="1" outlineLevel="1">
      <c r="A19" s="14" t="s">
        <v>113</v>
      </c>
      <c r="B19" s="14" t="s">
        <v>114</v>
      </c>
      <c r="C19" s="14" t="s">
        <v>74</v>
      </c>
      <c r="D19" s="14">
        <v>2.35</v>
      </c>
      <c r="E19" s="16">
        <v>0</v>
      </c>
      <c r="F19" s="16">
        <v>17</v>
      </c>
      <c r="G19" s="17"/>
      <c r="H19" s="5"/>
      <c r="I19" s="5"/>
      <c r="J19" s="5"/>
      <c r="K19" s="5"/>
      <c r="L19" s="5"/>
      <c r="M19" s="5"/>
      <c r="N19" s="5"/>
      <c r="O19" s="5"/>
      <c r="P19" s="5"/>
      <c r="Q19" s="5"/>
      <c r="R19" s="5"/>
      <c r="S19" s="5"/>
      <c r="T19" s="5"/>
      <c r="U19" s="5"/>
      <c r="V19" s="5"/>
      <c r="W19" s="5"/>
      <c r="X19" s="5"/>
      <c r="Y19" s="5"/>
      <c r="Z19" s="5"/>
    </row>
    <row r="20" spans="1:26" ht="11.25" customHeight="1" outlineLevel="1">
      <c r="A20" s="11" t="s">
        <v>116</v>
      </c>
      <c r="B20" s="11" t="s">
        <v>117</v>
      </c>
      <c r="C20" s="11"/>
      <c r="D20" s="14"/>
      <c r="E20" s="13"/>
      <c r="F20" s="13"/>
      <c r="G20" s="17"/>
      <c r="H20" s="5"/>
      <c r="I20" s="5"/>
      <c r="J20" s="5"/>
      <c r="K20" s="5"/>
      <c r="L20" s="5"/>
      <c r="M20" s="5"/>
      <c r="N20" s="5"/>
      <c r="O20" s="5"/>
      <c r="P20" s="5"/>
      <c r="Q20" s="5"/>
      <c r="R20" s="5"/>
      <c r="S20" s="5"/>
      <c r="T20" s="5"/>
      <c r="U20" s="5"/>
      <c r="V20" s="5"/>
      <c r="W20" s="5"/>
      <c r="X20" s="5"/>
      <c r="Y20" s="5"/>
      <c r="Z20" s="5"/>
    </row>
    <row r="21" spans="1:26" ht="11.25" customHeight="1" outlineLevel="1">
      <c r="A21" s="14" t="s">
        <v>120</v>
      </c>
      <c r="B21" s="14" t="s">
        <v>122</v>
      </c>
      <c r="C21" s="14" t="s">
        <v>74</v>
      </c>
      <c r="D21" s="14">
        <v>34.56</v>
      </c>
      <c r="E21" s="16">
        <v>0</v>
      </c>
      <c r="F21" s="16">
        <v>17</v>
      </c>
      <c r="G21" s="17"/>
      <c r="H21" s="5"/>
      <c r="I21" s="5"/>
      <c r="J21" s="5"/>
      <c r="K21" s="5"/>
      <c r="L21" s="5"/>
      <c r="M21" s="5"/>
      <c r="N21" s="5"/>
      <c r="O21" s="5"/>
      <c r="P21" s="5"/>
      <c r="Q21" s="5"/>
      <c r="R21" s="5"/>
      <c r="S21" s="5"/>
      <c r="T21" s="5"/>
      <c r="U21" s="5"/>
      <c r="V21" s="5"/>
      <c r="W21" s="5"/>
      <c r="X21" s="5"/>
      <c r="Y21" s="5"/>
      <c r="Z21" s="5"/>
    </row>
    <row r="22" spans="1:26" ht="11.25" customHeight="1" outlineLevel="1">
      <c r="A22" s="14" t="s">
        <v>124</v>
      </c>
      <c r="B22" s="14" t="s">
        <v>125</v>
      </c>
      <c r="C22" s="14" t="s">
        <v>74</v>
      </c>
      <c r="D22" s="14"/>
      <c r="E22" s="16">
        <v>141.29</v>
      </c>
      <c r="F22" s="16">
        <v>28.93</v>
      </c>
      <c r="G22" s="17"/>
      <c r="H22" s="5"/>
      <c r="I22" s="5"/>
      <c r="J22" s="5"/>
      <c r="K22" s="5"/>
      <c r="L22" s="5"/>
      <c r="M22" s="5"/>
      <c r="N22" s="5"/>
      <c r="O22" s="5"/>
      <c r="P22" s="5"/>
      <c r="Q22" s="5"/>
      <c r="R22" s="5"/>
      <c r="S22" s="5"/>
      <c r="T22" s="5"/>
      <c r="U22" s="5"/>
      <c r="V22" s="5"/>
      <c r="W22" s="5"/>
      <c r="X22" s="5"/>
      <c r="Y22" s="5"/>
      <c r="Z22" s="5"/>
    </row>
    <row r="23" spans="1:26" ht="11.25" customHeight="1" outlineLevel="1">
      <c r="A23" s="14" t="s">
        <v>127</v>
      </c>
      <c r="B23" s="14" t="s">
        <v>128</v>
      </c>
      <c r="C23" s="14" t="s">
        <v>74</v>
      </c>
      <c r="D23" s="14"/>
      <c r="E23" s="16">
        <v>56.05</v>
      </c>
      <c r="F23" s="16">
        <v>36.659999999999997</v>
      </c>
      <c r="G23" s="17"/>
      <c r="H23" s="5"/>
      <c r="I23" s="5"/>
      <c r="J23" s="5"/>
      <c r="K23" s="5"/>
      <c r="L23" s="5"/>
      <c r="M23" s="5"/>
      <c r="N23" s="5"/>
      <c r="O23" s="5"/>
      <c r="P23" s="5"/>
      <c r="Q23" s="5"/>
      <c r="R23" s="5"/>
      <c r="S23" s="5"/>
      <c r="T23" s="5"/>
      <c r="U23" s="5"/>
      <c r="V23" s="5"/>
      <c r="W23" s="5"/>
      <c r="X23" s="5"/>
      <c r="Y23" s="5"/>
      <c r="Z23" s="5"/>
    </row>
    <row r="24" spans="1:26" ht="11.25" customHeight="1" outlineLevel="1">
      <c r="A24" s="14" t="s">
        <v>130</v>
      </c>
      <c r="B24" s="14" t="s">
        <v>131</v>
      </c>
      <c r="C24" s="14" t="s">
        <v>74</v>
      </c>
      <c r="D24" s="14"/>
      <c r="E24" s="16">
        <v>115.06</v>
      </c>
      <c r="F24" s="16">
        <v>26</v>
      </c>
      <c r="G24" s="17"/>
      <c r="H24" s="5"/>
      <c r="I24" s="5"/>
      <c r="J24" s="5"/>
      <c r="K24" s="5"/>
      <c r="L24" s="5"/>
      <c r="M24" s="5"/>
      <c r="N24" s="5"/>
      <c r="O24" s="5"/>
      <c r="P24" s="5"/>
      <c r="Q24" s="5"/>
      <c r="R24" s="5"/>
      <c r="S24" s="5"/>
      <c r="T24" s="5"/>
      <c r="U24" s="5"/>
      <c r="V24" s="5"/>
      <c r="W24" s="5"/>
      <c r="X24" s="5"/>
      <c r="Y24" s="5"/>
      <c r="Z24" s="5"/>
    </row>
    <row r="25" spans="1:26" ht="11.25" customHeight="1" outlineLevel="1">
      <c r="A25" s="11" t="s">
        <v>133</v>
      </c>
      <c r="B25" s="11" t="s">
        <v>134</v>
      </c>
      <c r="C25" s="11"/>
      <c r="D25" s="14"/>
      <c r="E25" s="13"/>
      <c r="F25" s="13"/>
      <c r="G25" s="17"/>
      <c r="H25" s="5"/>
      <c r="I25" s="5"/>
      <c r="J25" s="5"/>
      <c r="K25" s="5"/>
      <c r="L25" s="5"/>
      <c r="M25" s="5"/>
      <c r="N25" s="5"/>
      <c r="O25" s="5"/>
      <c r="P25" s="5"/>
      <c r="Q25" s="5"/>
      <c r="R25" s="5"/>
      <c r="S25" s="5"/>
      <c r="T25" s="5"/>
      <c r="U25" s="5"/>
      <c r="V25" s="5"/>
      <c r="W25" s="5"/>
      <c r="X25" s="5"/>
      <c r="Y25" s="5"/>
      <c r="Z25" s="5"/>
    </row>
    <row r="26" spans="1:26" ht="11.25" customHeight="1" outlineLevel="1">
      <c r="A26" s="14" t="s">
        <v>135</v>
      </c>
      <c r="B26" s="14" t="s">
        <v>136</v>
      </c>
      <c r="C26" s="14" t="s">
        <v>74</v>
      </c>
      <c r="D26" s="14">
        <v>1.92</v>
      </c>
      <c r="E26" s="16">
        <v>0</v>
      </c>
      <c r="F26" s="16">
        <v>17</v>
      </c>
      <c r="G26" s="17"/>
      <c r="H26" s="5"/>
      <c r="I26" s="5"/>
      <c r="J26" s="5"/>
      <c r="K26" s="5"/>
      <c r="L26" s="5"/>
      <c r="M26" s="5"/>
      <c r="N26" s="5"/>
      <c r="O26" s="5"/>
      <c r="P26" s="5"/>
      <c r="Q26" s="5"/>
      <c r="R26" s="5"/>
      <c r="S26" s="5"/>
      <c r="T26" s="5"/>
      <c r="U26" s="5"/>
      <c r="V26" s="5"/>
      <c r="W26" s="5"/>
      <c r="X26" s="5"/>
      <c r="Y26" s="5"/>
      <c r="Z26" s="5"/>
    </row>
    <row r="27" spans="1:26" ht="11.25" customHeight="1" outlineLevel="1">
      <c r="A27" s="11" t="s">
        <v>139</v>
      </c>
      <c r="B27" s="11" t="s">
        <v>141</v>
      </c>
      <c r="C27" s="11"/>
      <c r="D27" s="14"/>
      <c r="E27" s="13"/>
      <c r="F27" s="13"/>
      <c r="G27" s="17"/>
      <c r="H27" s="5"/>
      <c r="I27" s="5"/>
      <c r="J27" s="5"/>
      <c r="K27" s="5"/>
      <c r="L27" s="5"/>
      <c r="M27" s="5"/>
      <c r="N27" s="5"/>
      <c r="O27" s="5"/>
      <c r="P27" s="5"/>
      <c r="Q27" s="5"/>
      <c r="R27" s="5"/>
      <c r="S27" s="5"/>
      <c r="T27" s="5"/>
      <c r="U27" s="5"/>
      <c r="V27" s="5"/>
      <c r="W27" s="5"/>
      <c r="X27" s="5"/>
      <c r="Y27" s="5"/>
      <c r="Z27" s="5"/>
    </row>
    <row r="28" spans="1:26" ht="11.25" customHeight="1" outlineLevel="1">
      <c r="A28" s="14" t="s">
        <v>148</v>
      </c>
      <c r="B28" s="14" t="s">
        <v>131</v>
      </c>
      <c r="C28" s="14" t="s">
        <v>74</v>
      </c>
      <c r="D28" s="14">
        <v>385.33</v>
      </c>
      <c r="E28" s="16">
        <v>0</v>
      </c>
      <c r="F28" s="16">
        <v>20</v>
      </c>
      <c r="G28" s="17"/>
      <c r="H28" s="5"/>
      <c r="I28" s="5"/>
      <c r="J28" s="5"/>
      <c r="K28" s="5"/>
      <c r="L28" s="5"/>
      <c r="M28" s="5"/>
      <c r="N28" s="5"/>
      <c r="O28" s="5"/>
      <c r="P28" s="5"/>
      <c r="Q28" s="5"/>
      <c r="R28" s="5"/>
      <c r="S28" s="5"/>
      <c r="T28" s="5"/>
      <c r="U28" s="5"/>
      <c r="V28" s="5"/>
      <c r="W28" s="5"/>
      <c r="X28" s="5"/>
      <c r="Y28" s="5"/>
      <c r="Z28" s="5"/>
    </row>
    <row r="29" spans="1:26" ht="11.25" customHeight="1" outlineLevel="1">
      <c r="A29" s="11" t="s">
        <v>152</v>
      </c>
      <c r="B29" s="11" t="s">
        <v>153</v>
      </c>
      <c r="C29" s="11"/>
      <c r="D29" s="14"/>
      <c r="E29" s="13"/>
      <c r="F29" s="13"/>
      <c r="G29" s="17"/>
      <c r="H29" s="5"/>
      <c r="I29" s="5"/>
      <c r="J29" s="5"/>
      <c r="K29" s="5"/>
      <c r="L29" s="5"/>
      <c r="M29" s="5"/>
      <c r="N29" s="5"/>
      <c r="O29" s="5"/>
      <c r="P29" s="5"/>
      <c r="Q29" s="5"/>
      <c r="R29" s="5"/>
      <c r="S29" s="5"/>
      <c r="T29" s="5"/>
      <c r="U29" s="5"/>
      <c r="V29" s="5"/>
      <c r="W29" s="5"/>
      <c r="X29" s="5"/>
      <c r="Y29" s="5"/>
      <c r="Z29" s="5"/>
    </row>
    <row r="30" spans="1:26" ht="11.25" customHeight="1" outlineLevel="1">
      <c r="A30" s="87" t="s">
        <v>160</v>
      </c>
      <c r="B30" s="87" t="s">
        <v>161</v>
      </c>
      <c r="C30" s="87"/>
      <c r="D30" s="14"/>
      <c r="E30" s="88"/>
      <c r="F30" s="88"/>
      <c r="G30" s="17"/>
      <c r="H30" s="5"/>
      <c r="I30" s="5"/>
      <c r="J30" s="5"/>
      <c r="K30" s="5"/>
      <c r="L30" s="5"/>
      <c r="M30" s="5"/>
      <c r="N30" s="5"/>
      <c r="O30" s="5"/>
      <c r="P30" s="5"/>
      <c r="Q30" s="5"/>
      <c r="R30" s="5"/>
      <c r="S30" s="5"/>
      <c r="T30" s="5"/>
      <c r="U30" s="5"/>
      <c r="V30" s="5"/>
      <c r="W30" s="5"/>
      <c r="X30" s="5"/>
      <c r="Y30" s="5"/>
      <c r="Z30" s="5"/>
    </row>
    <row r="31" spans="1:26" ht="11.25" customHeight="1" outlineLevel="1">
      <c r="A31" s="14" t="s">
        <v>162</v>
      </c>
      <c r="B31" s="14" t="s">
        <v>163</v>
      </c>
      <c r="C31" s="14" t="s">
        <v>74</v>
      </c>
      <c r="D31" s="14">
        <v>95.58</v>
      </c>
      <c r="E31" s="16">
        <v>224.85</v>
      </c>
      <c r="F31" s="16">
        <v>60</v>
      </c>
      <c r="G31" s="17"/>
      <c r="H31" s="5"/>
      <c r="I31" s="5"/>
      <c r="J31" s="5"/>
      <c r="K31" s="5"/>
      <c r="L31" s="5"/>
      <c r="M31" s="5"/>
      <c r="N31" s="5"/>
      <c r="O31" s="5"/>
      <c r="P31" s="5"/>
      <c r="Q31" s="5"/>
      <c r="R31" s="5"/>
      <c r="S31" s="5"/>
      <c r="T31" s="5"/>
      <c r="U31" s="5"/>
      <c r="V31" s="5"/>
      <c r="W31" s="5"/>
      <c r="X31" s="5"/>
      <c r="Y31" s="5"/>
      <c r="Z31" s="5"/>
    </row>
    <row r="32" spans="1:26" ht="11.25" customHeight="1" outlineLevel="1">
      <c r="A32" s="14" t="s">
        <v>167</v>
      </c>
      <c r="B32" s="14" t="s">
        <v>168</v>
      </c>
      <c r="C32" s="14" t="s">
        <v>74</v>
      </c>
      <c r="D32" s="14"/>
      <c r="E32" s="16">
        <v>2.29</v>
      </c>
      <c r="F32" s="16">
        <v>60</v>
      </c>
      <c r="G32" s="17"/>
      <c r="H32" s="5"/>
      <c r="I32" s="5"/>
      <c r="J32" s="5"/>
      <c r="K32" s="5"/>
      <c r="L32" s="5"/>
      <c r="M32" s="5"/>
      <c r="N32" s="5"/>
      <c r="O32" s="5"/>
      <c r="P32" s="5"/>
      <c r="Q32" s="5"/>
      <c r="R32" s="5"/>
      <c r="S32" s="5"/>
      <c r="T32" s="5"/>
      <c r="U32" s="5"/>
      <c r="V32" s="5"/>
      <c r="W32" s="5"/>
      <c r="X32" s="5"/>
      <c r="Y32" s="5"/>
      <c r="Z32" s="5"/>
    </row>
    <row r="33" spans="1:26" ht="11.25" customHeight="1" outlineLevel="1">
      <c r="A33" s="14" t="s">
        <v>172</v>
      </c>
      <c r="B33" s="14" t="s">
        <v>173</v>
      </c>
      <c r="C33" s="14" t="s">
        <v>29</v>
      </c>
      <c r="D33" s="14">
        <v>1</v>
      </c>
      <c r="E33" s="16">
        <v>0</v>
      </c>
      <c r="F33" s="16">
        <v>4600</v>
      </c>
      <c r="G33" s="17"/>
      <c r="H33" s="5"/>
      <c r="I33" s="5"/>
      <c r="J33" s="5"/>
      <c r="K33" s="5"/>
      <c r="L33" s="5"/>
      <c r="M33" s="5"/>
      <c r="N33" s="5"/>
      <c r="O33" s="5"/>
      <c r="P33" s="5"/>
      <c r="Q33" s="5"/>
      <c r="R33" s="5"/>
      <c r="S33" s="5"/>
      <c r="T33" s="5"/>
      <c r="U33" s="5"/>
      <c r="V33" s="5"/>
      <c r="W33" s="5"/>
      <c r="X33" s="5"/>
      <c r="Y33" s="5"/>
      <c r="Z33" s="5"/>
    </row>
    <row r="34" spans="1:26" ht="11.25" customHeight="1" outlineLevel="1">
      <c r="A34" s="14" t="s">
        <v>174</v>
      </c>
      <c r="B34" s="14" t="s">
        <v>175</v>
      </c>
      <c r="C34" s="14" t="s">
        <v>29</v>
      </c>
      <c r="D34" s="14">
        <v>1</v>
      </c>
      <c r="E34" s="16">
        <v>0</v>
      </c>
      <c r="F34" s="16">
        <v>3800</v>
      </c>
      <c r="G34" s="17"/>
      <c r="H34" s="5"/>
      <c r="I34" s="5"/>
      <c r="J34" s="5"/>
      <c r="K34" s="5"/>
      <c r="L34" s="5"/>
      <c r="M34" s="5"/>
      <c r="N34" s="5"/>
      <c r="O34" s="5"/>
      <c r="P34" s="5"/>
      <c r="Q34" s="5"/>
      <c r="R34" s="5"/>
      <c r="S34" s="5"/>
      <c r="T34" s="5"/>
      <c r="U34" s="5"/>
      <c r="V34" s="5"/>
      <c r="W34" s="5"/>
      <c r="X34" s="5"/>
      <c r="Y34" s="5"/>
      <c r="Z34" s="5"/>
    </row>
    <row r="35" spans="1:26" ht="11.25" customHeight="1" outlineLevel="1">
      <c r="A35" s="87" t="s">
        <v>177</v>
      </c>
      <c r="B35" s="87" t="s">
        <v>178</v>
      </c>
      <c r="C35" s="87"/>
      <c r="D35" s="14"/>
      <c r="E35" s="88"/>
      <c r="F35" s="88"/>
      <c r="G35" s="17"/>
      <c r="H35" s="5"/>
      <c r="I35" s="5"/>
      <c r="J35" s="5"/>
      <c r="K35" s="5"/>
      <c r="L35" s="5"/>
      <c r="M35" s="5"/>
      <c r="N35" s="5"/>
      <c r="O35" s="5"/>
      <c r="P35" s="5"/>
      <c r="Q35" s="5"/>
      <c r="R35" s="5"/>
      <c r="S35" s="5"/>
      <c r="T35" s="5"/>
      <c r="U35" s="5"/>
      <c r="V35" s="5"/>
      <c r="W35" s="5"/>
      <c r="X35" s="5"/>
      <c r="Y35" s="5"/>
      <c r="Z35" s="5"/>
    </row>
    <row r="36" spans="1:26" ht="11.25" customHeight="1" outlineLevel="1">
      <c r="A36" s="14" t="s">
        <v>184</v>
      </c>
      <c r="B36" s="14" t="s">
        <v>173</v>
      </c>
      <c r="C36" s="14" t="s">
        <v>29</v>
      </c>
      <c r="D36" s="14"/>
      <c r="E36" s="16">
        <v>1</v>
      </c>
      <c r="F36" s="16">
        <v>5600</v>
      </c>
      <c r="G36" s="17"/>
      <c r="H36" s="5"/>
      <c r="I36" s="5"/>
      <c r="J36" s="5"/>
      <c r="K36" s="5"/>
      <c r="L36" s="5"/>
      <c r="M36" s="5"/>
      <c r="N36" s="5"/>
      <c r="O36" s="5"/>
      <c r="P36" s="5"/>
      <c r="Q36" s="5"/>
      <c r="R36" s="5"/>
      <c r="S36" s="5"/>
      <c r="T36" s="5"/>
      <c r="U36" s="5"/>
      <c r="V36" s="5"/>
      <c r="W36" s="5"/>
      <c r="X36" s="5"/>
      <c r="Y36" s="5"/>
      <c r="Z36" s="5"/>
    </row>
    <row r="37" spans="1:26" ht="11.25" customHeight="1" outlineLevel="1">
      <c r="A37" s="14" t="s">
        <v>185</v>
      </c>
      <c r="B37" s="14" t="s">
        <v>175</v>
      </c>
      <c r="C37" s="14" t="s">
        <v>29</v>
      </c>
      <c r="D37" s="14"/>
      <c r="E37" s="16">
        <v>1</v>
      </c>
      <c r="F37" s="16">
        <v>4800</v>
      </c>
      <c r="G37" s="17"/>
      <c r="H37" s="5"/>
      <c r="I37" s="5"/>
      <c r="J37" s="5"/>
      <c r="K37" s="5"/>
      <c r="L37" s="5"/>
      <c r="M37" s="5"/>
      <c r="N37" s="5"/>
      <c r="O37" s="5"/>
      <c r="P37" s="5"/>
      <c r="Q37" s="5"/>
      <c r="R37" s="5"/>
      <c r="S37" s="5"/>
      <c r="T37" s="5"/>
      <c r="U37" s="5"/>
      <c r="V37" s="5"/>
      <c r="W37" s="5"/>
      <c r="X37" s="5"/>
      <c r="Y37" s="5"/>
      <c r="Z37" s="5"/>
    </row>
    <row r="38" spans="1:26" ht="11.25" customHeight="1" outlineLevel="1">
      <c r="A38" s="11" t="s">
        <v>188</v>
      </c>
      <c r="B38" s="11" t="s">
        <v>189</v>
      </c>
      <c r="C38" s="11"/>
      <c r="D38" s="14"/>
      <c r="E38" s="13"/>
      <c r="F38" s="13"/>
      <c r="G38" s="19"/>
      <c r="H38" s="5"/>
      <c r="I38" s="5"/>
      <c r="J38" s="5"/>
      <c r="K38" s="5"/>
      <c r="L38" s="5"/>
      <c r="M38" s="5"/>
      <c r="N38" s="5"/>
      <c r="O38" s="5"/>
      <c r="P38" s="5"/>
      <c r="Q38" s="5"/>
      <c r="R38" s="5"/>
      <c r="S38" s="5"/>
      <c r="T38" s="5"/>
      <c r="U38" s="5"/>
      <c r="V38" s="5"/>
      <c r="W38" s="5"/>
      <c r="X38" s="5"/>
      <c r="Y38" s="5"/>
      <c r="Z38" s="5"/>
    </row>
    <row r="39" spans="1:26" ht="11.25" customHeight="1" outlineLevel="1">
      <c r="A39" s="87" t="s">
        <v>191</v>
      </c>
      <c r="B39" s="87" t="s">
        <v>192</v>
      </c>
      <c r="C39" s="87"/>
      <c r="D39" s="14"/>
      <c r="E39" s="88"/>
      <c r="F39" s="88"/>
      <c r="G39" s="19"/>
      <c r="H39" s="5"/>
      <c r="I39" s="5"/>
      <c r="J39" s="5"/>
      <c r="K39" s="5"/>
      <c r="L39" s="5"/>
      <c r="M39" s="5"/>
      <c r="N39" s="5"/>
      <c r="O39" s="5"/>
      <c r="P39" s="5"/>
      <c r="Q39" s="5"/>
      <c r="R39" s="5"/>
      <c r="S39" s="5"/>
      <c r="T39" s="5"/>
      <c r="U39" s="5"/>
      <c r="V39" s="5"/>
      <c r="W39" s="5"/>
      <c r="X39" s="5"/>
      <c r="Y39" s="5"/>
      <c r="Z39" s="5"/>
    </row>
    <row r="40" spans="1:26" ht="11.25" customHeight="1" outlineLevel="1">
      <c r="A40" s="14" t="s">
        <v>194</v>
      </c>
      <c r="B40" s="14" t="s">
        <v>195</v>
      </c>
      <c r="C40" s="14" t="s">
        <v>196</v>
      </c>
      <c r="D40" s="14"/>
      <c r="E40" s="16">
        <v>88.59</v>
      </c>
      <c r="F40" s="16">
        <v>23.19</v>
      </c>
      <c r="G40" s="19"/>
      <c r="H40" s="5"/>
      <c r="I40" s="5"/>
      <c r="J40" s="5"/>
      <c r="K40" s="5"/>
      <c r="L40" s="5"/>
      <c r="M40" s="5"/>
      <c r="N40" s="5"/>
      <c r="O40" s="5"/>
      <c r="P40" s="5"/>
      <c r="Q40" s="5"/>
      <c r="R40" s="5"/>
      <c r="S40" s="5"/>
      <c r="T40" s="5"/>
      <c r="U40" s="5"/>
      <c r="V40" s="5"/>
      <c r="W40" s="5"/>
      <c r="X40" s="5"/>
      <c r="Y40" s="5"/>
      <c r="Z40" s="5"/>
    </row>
    <row r="41" spans="1:26" ht="11.25" customHeight="1" outlineLevel="1">
      <c r="A41" s="14" t="s">
        <v>197</v>
      </c>
      <c r="B41" s="14" t="s">
        <v>198</v>
      </c>
      <c r="C41" s="14" t="s">
        <v>196</v>
      </c>
      <c r="D41" s="14"/>
      <c r="E41" s="16">
        <v>18.2</v>
      </c>
      <c r="F41" s="16">
        <v>51.33</v>
      </c>
      <c r="G41" s="19"/>
      <c r="H41" s="5"/>
      <c r="I41" s="5"/>
      <c r="J41" s="5"/>
      <c r="K41" s="5"/>
      <c r="L41" s="5"/>
      <c r="M41" s="5"/>
      <c r="N41" s="5"/>
      <c r="O41" s="5"/>
      <c r="P41" s="5"/>
      <c r="Q41" s="5"/>
      <c r="R41" s="5"/>
      <c r="S41" s="5"/>
      <c r="T41" s="5"/>
      <c r="U41" s="5"/>
      <c r="V41" s="5"/>
      <c r="W41" s="5"/>
      <c r="X41" s="5"/>
      <c r="Y41" s="5"/>
      <c r="Z41" s="5"/>
    </row>
    <row r="42" spans="1:26" ht="11.25" customHeight="1" outlineLevel="1">
      <c r="A42" s="14" t="s">
        <v>200</v>
      </c>
      <c r="B42" s="14" t="s">
        <v>201</v>
      </c>
      <c r="C42" s="14" t="s">
        <v>74</v>
      </c>
      <c r="D42" s="14"/>
      <c r="E42" s="16">
        <v>95.03</v>
      </c>
      <c r="F42" s="16">
        <v>26</v>
      </c>
      <c r="G42" s="19"/>
      <c r="H42" s="5"/>
      <c r="I42" s="5"/>
      <c r="J42" s="5"/>
      <c r="K42" s="5"/>
      <c r="L42" s="5"/>
      <c r="M42" s="5"/>
      <c r="N42" s="5"/>
      <c r="O42" s="5"/>
      <c r="P42" s="5"/>
      <c r="Q42" s="5"/>
      <c r="R42" s="5"/>
      <c r="S42" s="5"/>
      <c r="T42" s="5"/>
      <c r="U42" s="5"/>
      <c r="V42" s="5"/>
      <c r="W42" s="5"/>
      <c r="X42" s="5"/>
      <c r="Y42" s="5"/>
      <c r="Z42" s="5"/>
    </row>
    <row r="43" spans="1:26" ht="11.25" customHeight="1" outlineLevel="1">
      <c r="A43" s="87" t="s">
        <v>203</v>
      </c>
      <c r="B43" s="87" t="s">
        <v>204</v>
      </c>
      <c r="C43" s="87"/>
      <c r="D43" s="14"/>
      <c r="E43" s="88"/>
      <c r="F43" s="88"/>
      <c r="G43" s="19"/>
      <c r="H43" s="5"/>
      <c r="I43" s="5"/>
      <c r="J43" s="5"/>
      <c r="K43" s="5"/>
      <c r="L43" s="5"/>
      <c r="M43" s="5"/>
      <c r="N43" s="5"/>
      <c r="O43" s="5"/>
      <c r="P43" s="5"/>
      <c r="Q43" s="5"/>
      <c r="R43" s="5"/>
      <c r="S43" s="5"/>
      <c r="T43" s="5"/>
      <c r="U43" s="5"/>
      <c r="V43" s="5"/>
      <c r="W43" s="5"/>
      <c r="X43" s="5"/>
      <c r="Y43" s="5"/>
      <c r="Z43" s="5"/>
    </row>
    <row r="44" spans="1:26" ht="11.25" customHeight="1" outlineLevel="1">
      <c r="A44" s="14" t="s">
        <v>207</v>
      </c>
      <c r="B44" s="14" t="s">
        <v>208</v>
      </c>
      <c r="C44" s="14" t="s">
        <v>196</v>
      </c>
      <c r="D44" s="14"/>
      <c r="E44" s="16">
        <v>456.25</v>
      </c>
      <c r="F44" s="16">
        <v>24.8</v>
      </c>
      <c r="G44" s="19"/>
      <c r="H44" s="5"/>
      <c r="I44" s="5"/>
      <c r="J44" s="5"/>
      <c r="K44" s="5"/>
      <c r="L44" s="5"/>
      <c r="M44" s="5"/>
      <c r="N44" s="5"/>
      <c r="O44" s="5"/>
      <c r="P44" s="5"/>
      <c r="Q44" s="5"/>
      <c r="R44" s="5"/>
      <c r="S44" s="5"/>
      <c r="T44" s="5"/>
      <c r="U44" s="5"/>
      <c r="V44" s="5"/>
      <c r="W44" s="5"/>
      <c r="X44" s="5"/>
      <c r="Y44" s="5"/>
      <c r="Z44" s="5"/>
    </row>
    <row r="45" spans="1:26" ht="11.25" customHeight="1" outlineLevel="1">
      <c r="A45" s="14" t="s">
        <v>210</v>
      </c>
      <c r="B45" s="14" t="s">
        <v>211</v>
      </c>
      <c r="C45" s="14" t="s">
        <v>196</v>
      </c>
      <c r="D45" s="14"/>
      <c r="E45" s="16">
        <v>380.13</v>
      </c>
      <c r="F45" s="16">
        <v>36.659999999999997</v>
      </c>
      <c r="G45" s="19"/>
      <c r="H45" s="5"/>
      <c r="I45" s="5"/>
      <c r="J45" s="5"/>
      <c r="K45" s="5"/>
      <c r="L45" s="5"/>
      <c r="M45" s="5"/>
      <c r="N45" s="5"/>
      <c r="O45" s="5"/>
      <c r="P45" s="5"/>
      <c r="Q45" s="5"/>
      <c r="R45" s="5"/>
      <c r="S45" s="5"/>
      <c r="T45" s="5"/>
      <c r="U45" s="5"/>
      <c r="V45" s="5"/>
      <c r="W45" s="5"/>
      <c r="X45" s="5"/>
      <c r="Y45" s="5"/>
      <c r="Z45" s="5"/>
    </row>
    <row r="46" spans="1:26" ht="11.25" customHeight="1" outlineLevel="1">
      <c r="A46" s="14" t="s">
        <v>214</v>
      </c>
      <c r="B46" s="14" t="s">
        <v>201</v>
      </c>
      <c r="C46" s="14" t="s">
        <v>74</v>
      </c>
      <c r="D46" s="14"/>
      <c r="E46" s="16">
        <v>102.76</v>
      </c>
      <c r="F46" s="16">
        <v>26</v>
      </c>
      <c r="G46" s="19"/>
      <c r="H46" s="5"/>
      <c r="I46" s="5"/>
      <c r="J46" s="5"/>
      <c r="K46" s="5"/>
      <c r="L46" s="5"/>
      <c r="M46" s="5"/>
      <c r="N46" s="5"/>
      <c r="O46" s="5"/>
      <c r="P46" s="5"/>
      <c r="Q46" s="5"/>
      <c r="R46" s="5"/>
      <c r="S46" s="5"/>
      <c r="T46" s="5"/>
      <c r="U46" s="5"/>
      <c r="V46" s="5"/>
      <c r="W46" s="5"/>
      <c r="X46" s="5"/>
      <c r="Y46" s="5"/>
      <c r="Z46" s="5"/>
    </row>
    <row r="47" spans="1:26" ht="11.25" customHeight="1" outlineLevel="1">
      <c r="A47" s="87" t="s">
        <v>215</v>
      </c>
      <c r="B47" s="87" t="s">
        <v>216</v>
      </c>
      <c r="C47" s="87"/>
      <c r="D47" s="14"/>
      <c r="E47" s="88"/>
      <c r="F47" s="88"/>
      <c r="G47" s="19"/>
      <c r="H47" s="5"/>
      <c r="I47" s="5"/>
      <c r="J47" s="5"/>
      <c r="K47" s="5"/>
      <c r="L47" s="5"/>
      <c r="M47" s="5"/>
      <c r="N47" s="5"/>
      <c r="O47" s="5"/>
      <c r="P47" s="5"/>
      <c r="Q47" s="5"/>
      <c r="R47" s="5"/>
      <c r="S47" s="5"/>
      <c r="T47" s="5"/>
      <c r="U47" s="5"/>
      <c r="V47" s="5"/>
      <c r="W47" s="5"/>
      <c r="X47" s="5"/>
      <c r="Y47" s="5"/>
      <c r="Z47" s="5"/>
    </row>
    <row r="48" spans="1:26" ht="11.25" customHeight="1" outlineLevel="1">
      <c r="A48" s="14" t="s">
        <v>217</v>
      </c>
      <c r="B48" s="14" t="s">
        <v>195</v>
      </c>
      <c r="C48" s="14" t="s">
        <v>196</v>
      </c>
      <c r="D48" s="14"/>
      <c r="E48" s="16">
        <v>10.84</v>
      </c>
      <c r="F48" s="16">
        <v>23.19</v>
      </c>
      <c r="G48" s="19"/>
      <c r="H48" s="5"/>
      <c r="I48" s="5"/>
      <c r="J48" s="5"/>
      <c r="K48" s="5"/>
      <c r="L48" s="5"/>
      <c r="M48" s="5"/>
      <c r="N48" s="5"/>
      <c r="O48" s="5"/>
      <c r="P48" s="5"/>
      <c r="Q48" s="5"/>
      <c r="R48" s="5"/>
      <c r="S48" s="5"/>
      <c r="T48" s="5"/>
      <c r="U48" s="5"/>
      <c r="V48" s="5"/>
      <c r="W48" s="5"/>
      <c r="X48" s="5"/>
      <c r="Y48" s="5"/>
      <c r="Z48" s="5"/>
    </row>
    <row r="49" spans="1:26" ht="11.25" customHeight="1" outlineLevel="1">
      <c r="A49" s="14" t="s">
        <v>218</v>
      </c>
      <c r="B49" s="14" t="s">
        <v>201</v>
      </c>
      <c r="C49" s="14" t="s">
        <v>74</v>
      </c>
      <c r="D49" s="14"/>
      <c r="E49" s="16">
        <v>14.64</v>
      </c>
      <c r="F49" s="16">
        <v>26</v>
      </c>
      <c r="G49" s="19"/>
      <c r="H49" s="5"/>
      <c r="I49" s="5"/>
      <c r="J49" s="5"/>
      <c r="K49" s="5"/>
      <c r="L49" s="5"/>
      <c r="M49" s="5"/>
      <c r="N49" s="5"/>
      <c r="O49" s="5"/>
      <c r="P49" s="5"/>
      <c r="Q49" s="5"/>
      <c r="R49" s="5"/>
      <c r="S49" s="5"/>
      <c r="T49" s="5"/>
      <c r="U49" s="5"/>
      <c r="V49" s="5"/>
      <c r="W49" s="5"/>
      <c r="X49" s="5"/>
      <c r="Y49" s="5"/>
      <c r="Z49" s="5"/>
    </row>
    <row r="50" spans="1:26" ht="11.25" customHeight="1" outlineLevel="1">
      <c r="A50" s="87" t="s">
        <v>221</v>
      </c>
      <c r="B50" s="87" t="s">
        <v>223</v>
      </c>
      <c r="C50" s="87"/>
      <c r="D50" s="14"/>
      <c r="E50" s="88"/>
      <c r="F50" s="88"/>
      <c r="G50" s="19"/>
      <c r="H50" s="5"/>
      <c r="I50" s="5"/>
      <c r="J50" s="5"/>
      <c r="K50" s="5"/>
      <c r="L50" s="5"/>
      <c r="M50" s="5"/>
      <c r="N50" s="5"/>
      <c r="O50" s="5"/>
      <c r="P50" s="5"/>
      <c r="Q50" s="5"/>
      <c r="R50" s="5"/>
      <c r="S50" s="5"/>
      <c r="T50" s="5"/>
      <c r="U50" s="5"/>
      <c r="V50" s="5"/>
      <c r="W50" s="5"/>
      <c r="X50" s="5"/>
      <c r="Y50" s="5"/>
      <c r="Z50" s="5"/>
    </row>
    <row r="51" spans="1:26" ht="11.25" customHeight="1" outlineLevel="1">
      <c r="A51" s="14" t="s">
        <v>224</v>
      </c>
      <c r="B51" s="14" t="s">
        <v>225</v>
      </c>
      <c r="C51" s="14" t="s">
        <v>74</v>
      </c>
      <c r="D51" s="14"/>
      <c r="E51" s="16">
        <v>74.569999999999993</v>
      </c>
      <c r="F51" s="16">
        <v>28.93</v>
      </c>
      <c r="G51" s="19"/>
      <c r="H51" s="5"/>
      <c r="I51" s="5"/>
      <c r="J51" s="5"/>
      <c r="K51" s="5"/>
      <c r="L51" s="5"/>
      <c r="M51" s="5"/>
      <c r="N51" s="5"/>
      <c r="O51" s="5"/>
      <c r="P51" s="5"/>
      <c r="Q51" s="5"/>
      <c r="R51" s="5"/>
      <c r="S51" s="5"/>
      <c r="T51" s="5"/>
      <c r="U51" s="5"/>
      <c r="V51" s="5"/>
      <c r="W51" s="5"/>
      <c r="X51" s="5"/>
      <c r="Y51" s="5"/>
      <c r="Z51" s="5"/>
    </row>
    <row r="52" spans="1:26" ht="11.25" customHeight="1" outlineLevel="1">
      <c r="A52" s="14" t="s">
        <v>226</v>
      </c>
      <c r="B52" s="14" t="s">
        <v>211</v>
      </c>
      <c r="C52" s="14" t="s">
        <v>74</v>
      </c>
      <c r="D52" s="14"/>
      <c r="E52" s="16">
        <v>34.590000000000003</v>
      </c>
      <c r="F52" s="16">
        <v>36.659999999999997</v>
      </c>
      <c r="G52" s="19"/>
      <c r="H52" s="5"/>
      <c r="I52" s="5"/>
      <c r="J52" s="5"/>
      <c r="K52" s="5"/>
      <c r="L52" s="5"/>
      <c r="M52" s="5"/>
      <c r="N52" s="5"/>
      <c r="O52" s="5"/>
      <c r="P52" s="5"/>
      <c r="Q52" s="5"/>
      <c r="R52" s="5"/>
      <c r="S52" s="5"/>
      <c r="T52" s="5"/>
      <c r="U52" s="5"/>
      <c r="V52" s="5"/>
      <c r="W52" s="5"/>
      <c r="X52" s="5"/>
      <c r="Y52" s="5"/>
      <c r="Z52" s="5"/>
    </row>
    <row r="53" spans="1:26" ht="11.25" customHeight="1" outlineLevel="1">
      <c r="A53" s="14" t="s">
        <v>228</v>
      </c>
      <c r="B53" s="14" t="s">
        <v>201</v>
      </c>
      <c r="C53" s="14" t="s">
        <v>74</v>
      </c>
      <c r="D53" s="14"/>
      <c r="E53" s="16">
        <v>53.96</v>
      </c>
      <c r="F53" s="16">
        <v>26</v>
      </c>
      <c r="G53" s="19"/>
      <c r="H53" s="5"/>
      <c r="I53" s="5"/>
      <c r="J53" s="5"/>
      <c r="K53" s="5"/>
      <c r="L53" s="5"/>
      <c r="M53" s="5"/>
      <c r="N53" s="5"/>
      <c r="O53" s="5"/>
      <c r="P53" s="5"/>
      <c r="Q53" s="5"/>
      <c r="R53" s="5"/>
      <c r="S53" s="5"/>
      <c r="T53" s="5"/>
      <c r="U53" s="5"/>
      <c r="V53" s="5"/>
      <c r="W53" s="5"/>
      <c r="X53" s="5"/>
      <c r="Y53" s="5"/>
      <c r="Z53" s="5"/>
    </row>
    <row r="54" spans="1:26" ht="11.25" customHeight="1" outlineLevel="1">
      <c r="A54" s="87" t="s">
        <v>230</v>
      </c>
      <c r="B54" s="87" t="s">
        <v>231</v>
      </c>
      <c r="C54" s="87"/>
      <c r="D54" s="14"/>
      <c r="E54" s="88"/>
      <c r="F54" s="88"/>
      <c r="G54" s="19"/>
      <c r="H54" s="5"/>
      <c r="I54" s="5"/>
      <c r="J54" s="5"/>
      <c r="K54" s="5"/>
      <c r="L54" s="5"/>
      <c r="M54" s="5"/>
      <c r="N54" s="5"/>
      <c r="O54" s="5"/>
      <c r="P54" s="5"/>
      <c r="Q54" s="5"/>
      <c r="R54" s="5"/>
      <c r="S54" s="5"/>
      <c r="T54" s="5"/>
      <c r="U54" s="5"/>
      <c r="V54" s="5"/>
      <c r="W54" s="5"/>
      <c r="X54" s="5"/>
      <c r="Y54" s="5"/>
      <c r="Z54" s="5"/>
    </row>
    <row r="55" spans="1:26" ht="11.25" customHeight="1" outlineLevel="1">
      <c r="A55" s="14" t="s">
        <v>233</v>
      </c>
      <c r="B55" s="14" t="s">
        <v>225</v>
      </c>
      <c r="C55" s="14" t="s">
        <v>196</v>
      </c>
      <c r="D55" s="14"/>
      <c r="E55" s="16">
        <v>270.94</v>
      </c>
      <c r="F55" s="16">
        <v>28.93</v>
      </c>
      <c r="G55" s="17"/>
      <c r="H55" s="5"/>
      <c r="I55" s="5"/>
      <c r="J55" s="5"/>
      <c r="K55" s="5"/>
      <c r="L55" s="5"/>
      <c r="M55" s="5"/>
      <c r="N55" s="5"/>
      <c r="O55" s="5"/>
      <c r="P55" s="5"/>
      <c r="Q55" s="5"/>
      <c r="R55" s="5"/>
      <c r="S55" s="5"/>
      <c r="T55" s="5"/>
      <c r="U55" s="5"/>
      <c r="V55" s="5"/>
      <c r="W55" s="5"/>
      <c r="X55" s="5"/>
      <c r="Y55" s="5"/>
      <c r="Z55" s="5"/>
    </row>
    <row r="56" spans="1:26" ht="11.25" customHeight="1" outlineLevel="1">
      <c r="A56" s="14" t="s">
        <v>236</v>
      </c>
      <c r="B56" s="14" t="s">
        <v>198</v>
      </c>
      <c r="C56" s="14" t="s">
        <v>196</v>
      </c>
      <c r="D56" s="14"/>
      <c r="E56" s="16">
        <v>134.80000000000001</v>
      </c>
      <c r="F56" s="16">
        <v>51.33</v>
      </c>
      <c r="G56" s="17"/>
      <c r="H56" s="5"/>
      <c r="I56" s="5"/>
      <c r="J56" s="5"/>
      <c r="K56" s="5"/>
      <c r="L56" s="5"/>
      <c r="M56" s="5"/>
      <c r="N56" s="5"/>
      <c r="O56" s="5"/>
      <c r="P56" s="5"/>
      <c r="Q56" s="5"/>
      <c r="R56" s="5"/>
      <c r="S56" s="5"/>
      <c r="T56" s="5"/>
      <c r="U56" s="5"/>
      <c r="V56" s="5"/>
      <c r="W56" s="5"/>
      <c r="X56" s="5"/>
      <c r="Y56" s="5"/>
      <c r="Z56" s="5"/>
    </row>
    <row r="57" spans="1:26" ht="11.25" customHeight="1" outlineLevel="1">
      <c r="A57" s="14" t="s">
        <v>237</v>
      </c>
      <c r="B57" s="14" t="s">
        <v>211</v>
      </c>
      <c r="C57" s="14" t="s">
        <v>196</v>
      </c>
      <c r="D57" s="14"/>
      <c r="E57" s="16">
        <v>12.1</v>
      </c>
      <c r="F57" s="16">
        <v>36.659999999999997</v>
      </c>
      <c r="G57" s="17"/>
      <c r="H57" s="5"/>
      <c r="I57" s="5"/>
      <c r="J57" s="5"/>
      <c r="K57" s="5"/>
      <c r="L57" s="5"/>
      <c r="M57" s="5"/>
      <c r="N57" s="5"/>
      <c r="O57" s="5"/>
      <c r="P57" s="5"/>
      <c r="Q57" s="5"/>
      <c r="R57" s="5"/>
      <c r="S57" s="5"/>
      <c r="T57" s="5"/>
      <c r="U57" s="5"/>
      <c r="V57" s="5"/>
      <c r="W57" s="5"/>
      <c r="X57" s="5"/>
      <c r="Y57" s="5"/>
      <c r="Z57" s="5"/>
    </row>
    <row r="58" spans="1:26" ht="11.25" customHeight="1" outlineLevel="1">
      <c r="A58" s="14" t="s">
        <v>238</v>
      </c>
      <c r="B58" s="14" t="s">
        <v>240</v>
      </c>
      <c r="C58" s="14" t="s">
        <v>196</v>
      </c>
      <c r="D58" s="14"/>
      <c r="E58" s="16">
        <v>9.42</v>
      </c>
      <c r="F58" s="16">
        <v>54.97</v>
      </c>
      <c r="G58" s="17"/>
      <c r="H58" s="5"/>
      <c r="I58" s="5"/>
      <c r="J58" s="5"/>
      <c r="K58" s="5"/>
      <c r="L58" s="5"/>
      <c r="M58" s="5"/>
      <c r="N58" s="5"/>
      <c r="O58" s="5"/>
      <c r="P58" s="5"/>
      <c r="Q58" s="5"/>
      <c r="R58" s="5"/>
      <c r="S58" s="5"/>
      <c r="T58" s="5"/>
      <c r="U58" s="5"/>
      <c r="V58" s="5"/>
      <c r="W58" s="5"/>
      <c r="X58" s="5"/>
      <c r="Y58" s="5"/>
      <c r="Z58" s="5"/>
    </row>
    <row r="59" spans="1:26" ht="11.25" customHeight="1" outlineLevel="1">
      <c r="A59" s="14" t="s">
        <v>241</v>
      </c>
      <c r="B59" s="14" t="s">
        <v>201</v>
      </c>
      <c r="C59" s="14" t="s">
        <v>74</v>
      </c>
      <c r="D59" s="14"/>
      <c r="E59" s="16">
        <v>167.45</v>
      </c>
      <c r="F59" s="16">
        <v>26</v>
      </c>
      <c r="G59" s="17"/>
      <c r="H59" s="5"/>
      <c r="I59" s="5"/>
      <c r="J59" s="5"/>
      <c r="K59" s="5"/>
      <c r="L59" s="5"/>
      <c r="M59" s="5"/>
      <c r="N59" s="5"/>
      <c r="O59" s="5"/>
      <c r="P59" s="5"/>
      <c r="Q59" s="5"/>
      <c r="R59" s="5"/>
      <c r="S59" s="5"/>
      <c r="T59" s="5"/>
      <c r="U59" s="5"/>
      <c r="V59" s="5"/>
      <c r="W59" s="5"/>
      <c r="X59" s="5"/>
      <c r="Y59" s="5"/>
      <c r="Z59" s="5"/>
    </row>
    <row r="60" spans="1:26" ht="11.25" customHeight="1">
      <c r="A60" s="8" t="s">
        <v>242</v>
      </c>
      <c r="B60" s="8" t="s">
        <v>243</v>
      </c>
      <c r="C60" s="8"/>
      <c r="D60" s="14"/>
      <c r="E60" s="9"/>
      <c r="F60" s="9"/>
      <c r="G60" s="17"/>
      <c r="H60" s="5"/>
      <c r="I60" s="5"/>
      <c r="J60" s="5"/>
      <c r="K60" s="5"/>
      <c r="L60" s="5"/>
      <c r="M60" s="5"/>
      <c r="N60" s="5"/>
      <c r="O60" s="5"/>
      <c r="P60" s="5"/>
      <c r="Q60" s="5"/>
      <c r="R60" s="5"/>
      <c r="S60" s="5"/>
      <c r="T60" s="5"/>
      <c r="U60" s="5"/>
      <c r="V60" s="5"/>
      <c r="W60" s="5"/>
      <c r="X60" s="5"/>
      <c r="Y60" s="5"/>
      <c r="Z60" s="5"/>
    </row>
    <row r="61" spans="1:26" ht="11.25" customHeight="1" outlineLevel="1">
      <c r="A61" s="11" t="s">
        <v>244</v>
      </c>
      <c r="B61" s="11" t="s">
        <v>245</v>
      </c>
      <c r="C61" s="11"/>
      <c r="D61" s="14"/>
      <c r="E61" s="13"/>
      <c r="F61" s="13"/>
      <c r="G61" s="17"/>
      <c r="H61" s="5"/>
      <c r="I61" s="5"/>
      <c r="J61" s="5"/>
      <c r="K61" s="5"/>
      <c r="L61" s="5"/>
      <c r="M61" s="5"/>
      <c r="N61" s="5"/>
      <c r="O61" s="5"/>
      <c r="P61" s="5"/>
      <c r="Q61" s="5"/>
      <c r="R61" s="5"/>
      <c r="S61" s="5"/>
      <c r="T61" s="5"/>
      <c r="U61" s="5"/>
      <c r="V61" s="5"/>
      <c r="W61" s="5"/>
      <c r="X61" s="5"/>
      <c r="Y61" s="5"/>
      <c r="Z61" s="5"/>
    </row>
    <row r="62" spans="1:26" ht="11.25" customHeight="1" outlineLevel="1">
      <c r="A62" s="14" t="s">
        <v>247</v>
      </c>
      <c r="B62" s="14" t="s">
        <v>248</v>
      </c>
      <c r="C62" s="14" t="s">
        <v>74</v>
      </c>
      <c r="D62" s="14">
        <v>6.27</v>
      </c>
      <c r="E62" s="16"/>
      <c r="F62" s="16">
        <v>299.5</v>
      </c>
      <c r="G62" s="17"/>
      <c r="H62" s="5"/>
      <c r="I62" s="5"/>
      <c r="J62" s="5"/>
      <c r="K62" s="5"/>
      <c r="L62" s="5"/>
      <c r="M62" s="5"/>
      <c r="N62" s="5"/>
      <c r="O62" s="5"/>
      <c r="P62" s="5"/>
      <c r="Q62" s="5"/>
      <c r="R62" s="5"/>
      <c r="S62" s="5"/>
      <c r="T62" s="5"/>
      <c r="U62" s="5"/>
      <c r="V62" s="5"/>
      <c r="W62" s="5"/>
      <c r="X62" s="5"/>
      <c r="Y62" s="5"/>
      <c r="Z62" s="5"/>
    </row>
    <row r="63" spans="1:26" ht="11.25" customHeight="1" outlineLevel="1">
      <c r="A63" s="14" t="s">
        <v>252</v>
      </c>
      <c r="B63" s="14" t="s">
        <v>253</v>
      </c>
      <c r="C63" s="14" t="s">
        <v>18</v>
      </c>
      <c r="D63" s="14">
        <v>62.72</v>
      </c>
      <c r="E63" s="16">
        <v>0</v>
      </c>
      <c r="F63" s="16">
        <v>48.5</v>
      </c>
      <c r="G63" s="17"/>
      <c r="H63" s="5"/>
      <c r="I63" s="5"/>
      <c r="J63" s="5"/>
      <c r="K63" s="5"/>
      <c r="L63" s="5"/>
      <c r="M63" s="5"/>
      <c r="N63" s="5"/>
      <c r="O63" s="5"/>
      <c r="P63" s="5"/>
      <c r="Q63" s="5"/>
      <c r="R63" s="5"/>
      <c r="S63" s="5"/>
      <c r="T63" s="5"/>
      <c r="U63" s="5"/>
      <c r="V63" s="5"/>
      <c r="W63" s="5"/>
      <c r="X63" s="5"/>
      <c r="Y63" s="5"/>
      <c r="Z63" s="5"/>
    </row>
    <row r="64" spans="1:26" ht="11.25" customHeight="1" outlineLevel="1">
      <c r="A64" s="14" t="s">
        <v>254</v>
      </c>
      <c r="B64" s="14" t="s">
        <v>255</v>
      </c>
      <c r="C64" s="14" t="s">
        <v>256</v>
      </c>
      <c r="D64" s="14"/>
      <c r="E64" s="16">
        <v>86</v>
      </c>
      <c r="F64" s="16">
        <v>116.46</v>
      </c>
      <c r="G64" s="17"/>
      <c r="H64" s="5"/>
      <c r="I64" s="5"/>
      <c r="J64" s="5"/>
      <c r="K64" s="5"/>
      <c r="L64" s="5"/>
      <c r="M64" s="5"/>
      <c r="N64" s="5"/>
      <c r="O64" s="5"/>
      <c r="P64" s="5"/>
      <c r="Q64" s="5"/>
      <c r="R64" s="5"/>
      <c r="S64" s="5"/>
      <c r="T64" s="5"/>
      <c r="U64" s="5"/>
      <c r="V64" s="5"/>
      <c r="W64" s="5"/>
      <c r="X64" s="5"/>
      <c r="Y64" s="5"/>
      <c r="Z64" s="5"/>
    </row>
    <row r="65" spans="1:26" ht="11.25" customHeight="1" outlineLevel="1">
      <c r="A65" s="14" t="s">
        <v>257</v>
      </c>
      <c r="B65" s="14" t="s">
        <v>258</v>
      </c>
      <c r="C65" s="14" t="s">
        <v>256</v>
      </c>
      <c r="D65" s="14"/>
      <c r="E65" s="16">
        <v>24</v>
      </c>
      <c r="F65" s="16">
        <v>135.77000000000001</v>
      </c>
      <c r="G65" s="17"/>
      <c r="H65" s="5"/>
      <c r="I65" s="5"/>
      <c r="J65" s="5"/>
      <c r="K65" s="5"/>
      <c r="L65" s="5"/>
      <c r="M65" s="5"/>
      <c r="N65" s="5"/>
      <c r="O65" s="5"/>
      <c r="P65" s="5"/>
      <c r="Q65" s="5"/>
      <c r="R65" s="5"/>
      <c r="S65" s="5"/>
      <c r="T65" s="5"/>
      <c r="U65" s="5"/>
      <c r="V65" s="5"/>
      <c r="W65" s="5"/>
      <c r="X65" s="5"/>
      <c r="Y65" s="5"/>
      <c r="Z65" s="5"/>
    </row>
    <row r="66" spans="1:26" ht="11.25" customHeight="1" outlineLevel="1">
      <c r="A66" s="11" t="s">
        <v>259</v>
      </c>
      <c r="B66" s="11" t="s">
        <v>260</v>
      </c>
      <c r="C66" s="11"/>
      <c r="D66" s="14"/>
      <c r="E66" s="13"/>
      <c r="F66" s="13"/>
      <c r="G66" s="17"/>
      <c r="H66" s="5"/>
      <c r="I66" s="5"/>
      <c r="J66" s="5"/>
      <c r="K66" s="5"/>
      <c r="L66" s="5"/>
      <c r="M66" s="5"/>
      <c r="N66" s="5"/>
      <c r="O66" s="5"/>
      <c r="P66" s="5"/>
      <c r="Q66" s="5"/>
      <c r="R66" s="5"/>
      <c r="S66" s="5"/>
      <c r="T66" s="5"/>
      <c r="U66" s="5"/>
      <c r="V66" s="5"/>
      <c r="W66" s="5"/>
      <c r="X66" s="5"/>
      <c r="Y66" s="5"/>
      <c r="Z66" s="5"/>
    </row>
    <row r="67" spans="1:26" ht="11.25" customHeight="1" outlineLevel="1">
      <c r="A67" s="14" t="s">
        <v>262</v>
      </c>
      <c r="B67" s="14" t="s">
        <v>248</v>
      </c>
      <c r="C67" s="14" t="s">
        <v>74</v>
      </c>
      <c r="D67" s="14">
        <v>1.54</v>
      </c>
      <c r="E67" s="16">
        <v>0</v>
      </c>
      <c r="F67" s="16">
        <v>299.5</v>
      </c>
      <c r="G67" s="17"/>
      <c r="H67" s="5"/>
      <c r="I67" s="5"/>
      <c r="J67" s="5"/>
      <c r="K67" s="5"/>
      <c r="L67" s="5"/>
      <c r="M67" s="5"/>
      <c r="N67" s="5"/>
      <c r="O67" s="5"/>
      <c r="P67" s="5"/>
      <c r="Q67" s="5"/>
      <c r="R67" s="5"/>
      <c r="S67" s="5"/>
      <c r="T67" s="5"/>
      <c r="U67" s="5"/>
      <c r="V67" s="5"/>
      <c r="W67" s="5"/>
      <c r="X67" s="5"/>
      <c r="Y67" s="5"/>
      <c r="Z67" s="5"/>
    </row>
    <row r="68" spans="1:26" ht="11.25" customHeight="1" outlineLevel="1">
      <c r="A68" s="14" t="s">
        <v>263</v>
      </c>
      <c r="B68" s="14" t="s">
        <v>253</v>
      </c>
      <c r="C68" s="14" t="s">
        <v>18</v>
      </c>
      <c r="D68" s="14">
        <v>15.36</v>
      </c>
      <c r="E68" s="16">
        <v>0</v>
      </c>
      <c r="F68" s="16">
        <v>48.5</v>
      </c>
      <c r="G68" s="17"/>
      <c r="H68" s="5"/>
      <c r="I68" s="5"/>
      <c r="J68" s="5"/>
      <c r="K68" s="5"/>
      <c r="L68" s="5"/>
      <c r="M68" s="5"/>
      <c r="N68" s="5"/>
      <c r="O68" s="5"/>
      <c r="P68" s="5"/>
      <c r="Q68" s="5"/>
      <c r="R68" s="5"/>
      <c r="S68" s="5"/>
      <c r="T68" s="5"/>
      <c r="U68" s="5"/>
      <c r="V68" s="5"/>
      <c r="W68" s="5"/>
      <c r="X68" s="5"/>
      <c r="Y68" s="5"/>
      <c r="Z68" s="5"/>
    </row>
    <row r="69" spans="1:26" ht="11.25" customHeight="1" outlineLevel="1">
      <c r="A69" s="14" t="s">
        <v>264</v>
      </c>
      <c r="B69" s="14" t="s">
        <v>255</v>
      </c>
      <c r="C69" s="14" t="s">
        <v>256</v>
      </c>
      <c r="D69" s="14"/>
      <c r="E69" s="16">
        <v>16</v>
      </c>
      <c r="F69" s="16">
        <v>116.46</v>
      </c>
      <c r="G69" s="17"/>
      <c r="H69" s="5"/>
      <c r="I69" s="5"/>
      <c r="J69" s="5"/>
      <c r="K69" s="5"/>
      <c r="L69" s="5"/>
      <c r="M69" s="5"/>
      <c r="N69" s="5"/>
      <c r="O69" s="5"/>
      <c r="P69" s="5"/>
      <c r="Q69" s="5"/>
      <c r="R69" s="5"/>
      <c r="S69" s="5"/>
      <c r="T69" s="5"/>
      <c r="U69" s="5"/>
      <c r="V69" s="5"/>
      <c r="W69" s="5"/>
      <c r="X69" s="5"/>
      <c r="Y69" s="5"/>
      <c r="Z69" s="5"/>
    </row>
    <row r="70" spans="1:26" ht="11.25" customHeight="1" outlineLevel="1">
      <c r="A70" s="14" t="s">
        <v>267</v>
      </c>
      <c r="B70" s="14" t="s">
        <v>258</v>
      </c>
      <c r="C70" s="14" t="s">
        <v>256</v>
      </c>
      <c r="D70" s="14"/>
      <c r="E70" s="16">
        <v>8</v>
      </c>
      <c r="F70" s="16">
        <v>135.77000000000001</v>
      </c>
      <c r="G70" s="17"/>
      <c r="H70" s="5"/>
      <c r="I70" s="5"/>
      <c r="J70" s="5"/>
      <c r="K70" s="5"/>
      <c r="L70" s="5"/>
      <c r="M70" s="5"/>
      <c r="N70" s="5"/>
      <c r="O70" s="5"/>
      <c r="P70" s="5"/>
      <c r="Q70" s="5"/>
      <c r="R70" s="5"/>
      <c r="S70" s="5"/>
      <c r="T70" s="5"/>
      <c r="U70" s="5"/>
      <c r="V70" s="5"/>
      <c r="W70" s="5"/>
      <c r="X70" s="5"/>
      <c r="Y70" s="5"/>
      <c r="Z70" s="5"/>
    </row>
    <row r="71" spans="1:26" ht="11.25" customHeight="1" outlineLevel="1">
      <c r="A71" s="11" t="s">
        <v>273</v>
      </c>
      <c r="B71" s="11" t="s">
        <v>274</v>
      </c>
      <c r="C71" s="11"/>
      <c r="D71" s="14"/>
      <c r="E71" s="13"/>
      <c r="F71" s="13"/>
      <c r="G71" s="17"/>
      <c r="H71" s="5"/>
      <c r="I71" s="5"/>
      <c r="J71" s="5"/>
      <c r="K71" s="5"/>
      <c r="L71" s="5"/>
      <c r="M71" s="5"/>
      <c r="N71" s="5"/>
      <c r="O71" s="5"/>
      <c r="P71" s="5"/>
      <c r="Q71" s="5"/>
      <c r="R71" s="5"/>
      <c r="S71" s="5"/>
      <c r="T71" s="5"/>
      <c r="U71" s="5"/>
      <c r="V71" s="5"/>
      <c r="W71" s="5"/>
      <c r="X71" s="5"/>
      <c r="Y71" s="5"/>
      <c r="Z71" s="5"/>
    </row>
    <row r="72" spans="1:26" ht="11.25" customHeight="1" outlineLevel="1">
      <c r="A72" s="14" t="s">
        <v>276</v>
      </c>
      <c r="B72" s="14" t="s">
        <v>277</v>
      </c>
      <c r="C72" s="14" t="s">
        <v>74</v>
      </c>
      <c r="D72" s="14"/>
      <c r="E72" s="16">
        <v>8.14</v>
      </c>
      <c r="F72" s="16">
        <v>205.92</v>
      </c>
      <c r="G72" s="17"/>
      <c r="H72" s="5"/>
      <c r="I72" s="5"/>
      <c r="J72" s="5"/>
      <c r="K72" s="5"/>
      <c r="L72" s="5"/>
      <c r="M72" s="5"/>
      <c r="N72" s="5"/>
      <c r="O72" s="5"/>
      <c r="P72" s="5"/>
      <c r="Q72" s="5"/>
      <c r="R72" s="5"/>
      <c r="S72" s="5"/>
      <c r="T72" s="5"/>
      <c r="U72" s="5"/>
      <c r="V72" s="5"/>
      <c r="W72" s="5"/>
      <c r="X72" s="5"/>
      <c r="Y72" s="5"/>
      <c r="Z72" s="5"/>
    </row>
    <row r="73" spans="1:26" ht="11.25" customHeight="1" outlineLevel="1">
      <c r="A73" s="14" t="s">
        <v>279</v>
      </c>
      <c r="B73" s="14" t="s">
        <v>248</v>
      </c>
      <c r="C73" s="14" t="s">
        <v>74</v>
      </c>
      <c r="D73" s="14">
        <v>150</v>
      </c>
      <c r="E73" s="16">
        <v>0</v>
      </c>
      <c r="F73" s="16">
        <v>299.5</v>
      </c>
      <c r="G73" s="17"/>
      <c r="H73" s="5"/>
      <c r="I73" s="5"/>
      <c r="J73" s="5"/>
      <c r="K73" s="5"/>
      <c r="L73" s="5"/>
      <c r="M73" s="5"/>
      <c r="N73" s="5"/>
      <c r="O73" s="5"/>
      <c r="P73" s="5"/>
      <c r="Q73" s="5"/>
      <c r="R73" s="5"/>
      <c r="S73" s="5"/>
      <c r="T73" s="5"/>
      <c r="U73" s="5"/>
      <c r="V73" s="5"/>
      <c r="W73" s="5"/>
      <c r="X73" s="5"/>
      <c r="Y73" s="5"/>
      <c r="Z73" s="5"/>
    </row>
    <row r="74" spans="1:26" ht="11.25" customHeight="1" outlineLevel="1">
      <c r="A74" s="14" t="s">
        <v>280</v>
      </c>
      <c r="B74" s="14" t="s">
        <v>281</v>
      </c>
      <c r="C74" s="14" t="s">
        <v>74</v>
      </c>
      <c r="D74" s="14"/>
      <c r="E74" s="16">
        <v>77.239999999999995</v>
      </c>
      <c r="F74" s="16">
        <v>329.61</v>
      </c>
      <c r="G74" s="17"/>
      <c r="H74" s="5"/>
      <c r="I74" s="5"/>
      <c r="J74" s="5"/>
      <c r="K74" s="5"/>
      <c r="L74" s="5"/>
      <c r="M74" s="5"/>
      <c r="N74" s="5"/>
      <c r="O74" s="5"/>
      <c r="P74" s="5"/>
      <c r="Q74" s="5"/>
      <c r="R74" s="5"/>
      <c r="S74" s="5"/>
      <c r="T74" s="5"/>
      <c r="U74" s="5"/>
      <c r="V74" s="5"/>
      <c r="W74" s="5"/>
      <c r="X74" s="5"/>
      <c r="Y74" s="5"/>
      <c r="Z74" s="5"/>
    </row>
    <row r="75" spans="1:26" ht="11.25" customHeight="1" outlineLevel="1">
      <c r="A75" s="14" t="s">
        <v>282</v>
      </c>
      <c r="B75" s="14" t="s">
        <v>283</v>
      </c>
      <c r="C75" s="14" t="s">
        <v>74</v>
      </c>
      <c r="D75" s="14"/>
      <c r="E75" s="16">
        <v>137.77000000000001</v>
      </c>
      <c r="F75" s="16">
        <v>313.76</v>
      </c>
      <c r="G75" s="17"/>
      <c r="H75" s="5"/>
      <c r="I75" s="5"/>
      <c r="J75" s="5"/>
      <c r="K75" s="5"/>
      <c r="L75" s="5"/>
      <c r="M75" s="5"/>
      <c r="N75" s="5"/>
      <c r="O75" s="5"/>
      <c r="P75" s="5"/>
      <c r="Q75" s="5"/>
      <c r="R75" s="5"/>
      <c r="S75" s="5"/>
      <c r="T75" s="5"/>
      <c r="U75" s="5"/>
      <c r="V75" s="5"/>
      <c r="W75" s="5"/>
      <c r="X75" s="5"/>
      <c r="Y75" s="5"/>
      <c r="Z75" s="5"/>
    </row>
    <row r="76" spans="1:26" ht="11.25" customHeight="1" outlineLevel="1">
      <c r="A76" s="14" t="s">
        <v>285</v>
      </c>
      <c r="B76" s="14" t="s">
        <v>286</v>
      </c>
      <c r="C76" s="14" t="s">
        <v>74</v>
      </c>
      <c r="D76" s="14"/>
      <c r="E76" s="16">
        <v>3.17</v>
      </c>
      <c r="F76" s="16">
        <v>340.88</v>
      </c>
      <c r="G76" s="17"/>
      <c r="H76" s="5"/>
      <c r="I76" s="5"/>
      <c r="J76" s="5"/>
      <c r="K76" s="5"/>
      <c r="L76" s="5"/>
      <c r="M76" s="5"/>
      <c r="N76" s="5"/>
      <c r="O76" s="5"/>
      <c r="P76" s="5"/>
      <c r="Q76" s="5"/>
      <c r="R76" s="5"/>
      <c r="S76" s="5"/>
      <c r="T76" s="5"/>
      <c r="U76" s="5"/>
      <c r="V76" s="5"/>
      <c r="W76" s="5"/>
      <c r="X76" s="5"/>
      <c r="Y76" s="5"/>
      <c r="Z76" s="5"/>
    </row>
    <row r="77" spans="1:26" ht="11.25" customHeight="1" outlineLevel="1">
      <c r="A77" s="14" t="s">
        <v>289</v>
      </c>
      <c r="B77" s="14" t="s">
        <v>290</v>
      </c>
      <c r="C77" s="14" t="s">
        <v>291</v>
      </c>
      <c r="D77" s="14"/>
      <c r="E77" s="16">
        <v>7981.03</v>
      </c>
      <c r="F77" s="16">
        <v>4.75</v>
      </c>
      <c r="G77" s="17"/>
      <c r="H77" s="5"/>
      <c r="I77" s="5"/>
      <c r="J77" s="5"/>
      <c r="K77" s="5"/>
      <c r="L77" s="5"/>
      <c r="M77" s="5"/>
      <c r="N77" s="5"/>
      <c r="O77" s="5"/>
      <c r="P77" s="5"/>
      <c r="Q77" s="5"/>
      <c r="R77" s="5"/>
      <c r="S77" s="5"/>
      <c r="T77" s="5"/>
      <c r="U77" s="5"/>
      <c r="V77" s="5"/>
      <c r="W77" s="5"/>
      <c r="X77" s="5"/>
      <c r="Y77" s="5"/>
      <c r="Z77" s="5"/>
    </row>
    <row r="78" spans="1:26" ht="11.25" customHeight="1" outlineLevel="1">
      <c r="A78" s="14" t="s">
        <v>292</v>
      </c>
      <c r="B78" s="14" t="s">
        <v>293</v>
      </c>
      <c r="C78" s="14" t="s">
        <v>18</v>
      </c>
      <c r="D78" s="14"/>
      <c r="E78" s="16">
        <v>204.8</v>
      </c>
      <c r="F78" s="16">
        <v>58.27</v>
      </c>
      <c r="G78" s="17"/>
      <c r="H78" s="5"/>
      <c r="I78" s="5"/>
      <c r="J78" s="5"/>
      <c r="K78" s="5"/>
      <c r="L78" s="5"/>
      <c r="M78" s="5"/>
      <c r="N78" s="5"/>
      <c r="O78" s="5"/>
      <c r="P78" s="5"/>
      <c r="Q78" s="5"/>
      <c r="R78" s="5"/>
      <c r="S78" s="5"/>
      <c r="T78" s="5"/>
      <c r="U78" s="5"/>
      <c r="V78" s="5"/>
      <c r="W78" s="5"/>
      <c r="X78" s="5"/>
      <c r="Y78" s="5"/>
      <c r="Z78" s="5"/>
    </row>
    <row r="79" spans="1:26" ht="11.25" customHeight="1" outlineLevel="1">
      <c r="A79" s="14" t="s">
        <v>294</v>
      </c>
      <c r="B79" s="14" t="s">
        <v>295</v>
      </c>
      <c r="C79" s="14" t="s">
        <v>18</v>
      </c>
      <c r="D79" s="14">
        <v>32</v>
      </c>
      <c r="E79" s="16">
        <v>22</v>
      </c>
      <c r="F79" s="16">
        <v>48.5</v>
      </c>
      <c r="G79" s="17"/>
      <c r="H79" s="5"/>
      <c r="I79" s="5"/>
      <c r="J79" s="5"/>
      <c r="K79" s="5"/>
      <c r="L79" s="5"/>
      <c r="M79" s="5"/>
      <c r="N79" s="5"/>
      <c r="O79" s="5"/>
      <c r="P79" s="5"/>
      <c r="Q79" s="5"/>
      <c r="R79" s="5"/>
      <c r="S79" s="5"/>
      <c r="T79" s="5"/>
      <c r="U79" s="5"/>
      <c r="V79" s="5"/>
      <c r="W79" s="5"/>
      <c r="X79" s="5"/>
      <c r="Y79" s="5"/>
      <c r="Z79" s="5"/>
    </row>
    <row r="80" spans="1:26" ht="11.25" customHeight="1" outlineLevel="1">
      <c r="A80" s="14" t="s">
        <v>297</v>
      </c>
      <c r="B80" s="14" t="s">
        <v>298</v>
      </c>
      <c r="C80" s="14" t="s">
        <v>18</v>
      </c>
      <c r="D80" s="14"/>
      <c r="E80" s="16">
        <v>31.68</v>
      </c>
      <c r="F80" s="16">
        <v>64.489999999999995</v>
      </c>
      <c r="G80" s="17"/>
      <c r="H80" s="5"/>
      <c r="I80" s="5"/>
      <c r="J80" s="5"/>
      <c r="K80" s="5"/>
      <c r="L80" s="5"/>
      <c r="M80" s="5"/>
      <c r="N80" s="5"/>
      <c r="O80" s="5"/>
      <c r="P80" s="5"/>
      <c r="Q80" s="5"/>
      <c r="R80" s="5"/>
      <c r="S80" s="5"/>
      <c r="T80" s="5"/>
      <c r="U80" s="5"/>
      <c r="V80" s="5"/>
      <c r="W80" s="5"/>
      <c r="X80" s="5"/>
      <c r="Y80" s="5"/>
      <c r="Z80" s="5"/>
    </row>
    <row r="81" spans="1:26" ht="11.25" customHeight="1" outlineLevel="1">
      <c r="A81" s="14" t="s">
        <v>300</v>
      </c>
      <c r="B81" s="14" t="s">
        <v>301</v>
      </c>
      <c r="C81" s="14" t="s">
        <v>18</v>
      </c>
      <c r="D81" s="14">
        <v>750</v>
      </c>
      <c r="E81" s="16">
        <v>0</v>
      </c>
      <c r="F81" s="16">
        <v>10</v>
      </c>
      <c r="G81" s="17"/>
      <c r="H81" s="5"/>
      <c r="I81" s="5"/>
      <c r="J81" s="5"/>
      <c r="K81" s="5"/>
      <c r="L81" s="5"/>
      <c r="M81" s="5"/>
      <c r="N81" s="5"/>
      <c r="O81" s="5"/>
      <c r="P81" s="5"/>
      <c r="Q81" s="5"/>
      <c r="R81" s="5"/>
      <c r="S81" s="5"/>
      <c r="T81" s="5"/>
      <c r="U81" s="5"/>
      <c r="V81" s="5"/>
      <c r="W81" s="5"/>
      <c r="X81" s="5"/>
      <c r="Y81" s="5"/>
      <c r="Z81" s="5"/>
    </row>
    <row r="82" spans="1:26" ht="11.25" customHeight="1" outlineLevel="1">
      <c r="A82" s="14" t="s">
        <v>303</v>
      </c>
      <c r="B82" s="14" t="s">
        <v>304</v>
      </c>
      <c r="C82" s="14" t="s">
        <v>18</v>
      </c>
      <c r="D82" s="14"/>
      <c r="E82" s="16">
        <v>784.56</v>
      </c>
      <c r="F82" s="16">
        <v>15.36</v>
      </c>
      <c r="G82" s="17"/>
      <c r="H82" s="5"/>
      <c r="I82" s="5"/>
      <c r="J82" s="5"/>
      <c r="K82" s="5"/>
      <c r="L82" s="5"/>
      <c r="M82" s="5"/>
      <c r="N82" s="5"/>
      <c r="O82" s="5"/>
      <c r="P82" s="5"/>
      <c r="Q82" s="5"/>
      <c r="R82" s="5"/>
      <c r="S82" s="5"/>
      <c r="T82" s="5"/>
      <c r="U82" s="5"/>
      <c r="V82" s="5"/>
      <c r="W82" s="5"/>
      <c r="X82" s="5"/>
      <c r="Y82" s="5"/>
      <c r="Z82" s="5"/>
    </row>
    <row r="83" spans="1:26" ht="11.25" customHeight="1" outlineLevel="1">
      <c r="A83" s="14" t="s">
        <v>307</v>
      </c>
      <c r="B83" s="14" t="s">
        <v>308</v>
      </c>
      <c r="C83" s="14" t="s">
        <v>309</v>
      </c>
      <c r="D83" s="14">
        <v>210</v>
      </c>
      <c r="E83" s="16">
        <v>210.45</v>
      </c>
      <c r="F83" s="16">
        <v>15.5</v>
      </c>
      <c r="G83" s="17"/>
      <c r="H83" s="5"/>
      <c r="I83" s="5"/>
      <c r="J83" s="5"/>
      <c r="K83" s="5"/>
      <c r="L83" s="5"/>
      <c r="M83" s="5"/>
      <c r="N83" s="5"/>
      <c r="O83" s="5"/>
      <c r="P83" s="5"/>
      <c r="Q83" s="5"/>
      <c r="R83" s="5"/>
      <c r="S83" s="5"/>
      <c r="T83" s="5"/>
      <c r="U83" s="5"/>
      <c r="V83" s="5"/>
      <c r="W83" s="5"/>
      <c r="X83" s="5"/>
      <c r="Y83" s="5"/>
      <c r="Z83" s="5"/>
    </row>
    <row r="84" spans="1:26" ht="11.25" customHeight="1" outlineLevel="1">
      <c r="A84" s="14" t="s">
        <v>310</v>
      </c>
      <c r="B84" s="14" t="s">
        <v>311</v>
      </c>
      <c r="C84" s="14" t="s">
        <v>309</v>
      </c>
      <c r="D84" s="14"/>
      <c r="E84" s="16">
        <v>120.89</v>
      </c>
      <c r="F84" s="16">
        <v>21.55</v>
      </c>
      <c r="G84" s="17"/>
      <c r="H84" s="5"/>
      <c r="I84" s="5"/>
      <c r="J84" s="5"/>
      <c r="K84" s="5"/>
      <c r="L84" s="5"/>
      <c r="M84" s="5"/>
      <c r="N84" s="5"/>
      <c r="O84" s="5"/>
      <c r="P84" s="5"/>
      <c r="Q84" s="5"/>
      <c r="R84" s="5"/>
      <c r="S84" s="5"/>
      <c r="T84" s="5"/>
      <c r="U84" s="5"/>
      <c r="V84" s="5"/>
      <c r="W84" s="5"/>
      <c r="X84" s="5"/>
      <c r="Y84" s="5"/>
      <c r="Z84" s="5"/>
    </row>
    <row r="85" spans="1:26" ht="11.25" customHeight="1" outlineLevel="1">
      <c r="A85" s="14" t="s">
        <v>313</v>
      </c>
      <c r="B85" s="14" t="s">
        <v>314</v>
      </c>
      <c r="C85" s="14" t="s">
        <v>256</v>
      </c>
      <c r="D85" s="14"/>
      <c r="E85" s="16">
        <v>72</v>
      </c>
      <c r="F85" s="16">
        <v>40.14</v>
      </c>
      <c r="G85" s="17"/>
      <c r="H85" s="5"/>
      <c r="I85" s="5"/>
      <c r="J85" s="5"/>
      <c r="K85" s="5"/>
      <c r="L85" s="5"/>
      <c r="M85" s="5"/>
      <c r="N85" s="5"/>
      <c r="O85" s="5"/>
      <c r="P85" s="5"/>
      <c r="Q85" s="5"/>
      <c r="R85" s="5"/>
      <c r="S85" s="5"/>
      <c r="T85" s="5"/>
      <c r="U85" s="5"/>
      <c r="V85" s="5"/>
      <c r="W85" s="5"/>
      <c r="X85" s="5"/>
      <c r="Y85" s="5"/>
      <c r="Z85" s="5"/>
    </row>
    <row r="86" spans="1:26" ht="11.25" customHeight="1" outlineLevel="1">
      <c r="A86" s="14" t="s">
        <v>316</v>
      </c>
      <c r="B86" s="14" t="s">
        <v>317</v>
      </c>
      <c r="C86" s="14" t="s">
        <v>256</v>
      </c>
      <c r="D86" s="14">
        <v>24</v>
      </c>
      <c r="E86" s="16">
        <v>0</v>
      </c>
      <c r="F86" s="16">
        <v>48.5</v>
      </c>
      <c r="G86" s="17"/>
      <c r="H86" s="5"/>
      <c r="I86" s="5"/>
      <c r="J86" s="5"/>
      <c r="K86" s="5"/>
      <c r="L86" s="5"/>
      <c r="M86" s="5"/>
      <c r="N86" s="5"/>
      <c r="O86" s="5"/>
      <c r="P86" s="5"/>
      <c r="Q86" s="5"/>
      <c r="R86" s="5"/>
      <c r="S86" s="5"/>
      <c r="T86" s="5"/>
      <c r="U86" s="5"/>
      <c r="V86" s="5"/>
      <c r="W86" s="5"/>
      <c r="X86" s="5"/>
      <c r="Y86" s="5"/>
      <c r="Z86" s="5"/>
    </row>
    <row r="87" spans="1:26" ht="11.25" customHeight="1" outlineLevel="1">
      <c r="A87" s="11" t="s">
        <v>318</v>
      </c>
      <c r="B87" s="11" t="s">
        <v>319</v>
      </c>
      <c r="C87" s="11"/>
      <c r="D87" s="14"/>
      <c r="E87" s="13"/>
      <c r="F87" s="13"/>
      <c r="G87" s="17"/>
      <c r="H87" s="5"/>
      <c r="I87" s="5"/>
      <c r="J87" s="5"/>
      <c r="K87" s="5"/>
      <c r="L87" s="5"/>
      <c r="M87" s="5"/>
      <c r="N87" s="5"/>
      <c r="O87" s="5"/>
      <c r="P87" s="5"/>
      <c r="Q87" s="5"/>
      <c r="R87" s="5"/>
      <c r="S87" s="5"/>
      <c r="T87" s="5"/>
      <c r="U87" s="5"/>
      <c r="V87" s="5"/>
      <c r="W87" s="5"/>
      <c r="X87" s="5"/>
      <c r="Y87" s="5"/>
      <c r="Z87" s="5"/>
    </row>
    <row r="88" spans="1:26" ht="11.25" customHeight="1" outlineLevel="1">
      <c r="A88" s="87" t="s">
        <v>320</v>
      </c>
      <c r="B88" s="87" t="s">
        <v>321</v>
      </c>
      <c r="C88" s="87"/>
      <c r="D88" s="14"/>
      <c r="E88" s="88"/>
      <c r="F88" s="88"/>
      <c r="G88" s="17"/>
      <c r="H88" s="5"/>
      <c r="I88" s="5"/>
      <c r="J88" s="5"/>
      <c r="K88" s="5"/>
      <c r="L88" s="5"/>
      <c r="M88" s="5"/>
      <c r="N88" s="5"/>
      <c r="O88" s="5"/>
      <c r="P88" s="5"/>
      <c r="Q88" s="5"/>
      <c r="R88" s="5"/>
      <c r="S88" s="5"/>
      <c r="T88" s="5"/>
      <c r="U88" s="5"/>
      <c r="V88" s="5"/>
      <c r="W88" s="5"/>
      <c r="X88" s="5"/>
      <c r="Y88" s="5"/>
      <c r="Z88" s="5"/>
    </row>
    <row r="89" spans="1:26" ht="11.25" customHeight="1" outlineLevel="1">
      <c r="A89" s="14" t="s">
        <v>324</v>
      </c>
      <c r="B89" s="14" t="s">
        <v>325</v>
      </c>
      <c r="C89" s="14" t="s">
        <v>74</v>
      </c>
      <c r="D89" s="14">
        <v>48</v>
      </c>
      <c r="E89" s="16">
        <v>0</v>
      </c>
      <c r="F89" s="16">
        <v>299.5</v>
      </c>
      <c r="G89" s="17"/>
      <c r="H89" s="5"/>
      <c r="I89" s="5"/>
      <c r="J89" s="5"/>
      <c r="K89" s="5"/>
      <c r="L89" s="5"/>
      <c r="M89" s="5"/>
      <c r="N89" s="5"/>
      <c r="O89" s="5"/>
      <c r="P89" s="5"/>
      <c r="Q89" s="5"/>
      <c r="R89" s="5"/>
      <c r="S89" s="5"/>
      <c r="T89" s="5"/>
      <c r="U89" s="5"/>
      <c r="V89" s="5"/>
      <c r="W89" s="5"/>
      <c r="X89" s="5"/>
      <c r="Y89" s="5"/>
      <c r="Z89" s="5"/>
    </row>
    <row r="90" spans="1:26" ht="11.25" customHeight="1" outlineLevel="1">
      <c r="A90" s="14" t="s">
        <v>326</v>
      </c>
      <c r="B90" s="14" t="s">
        <v>327</v>
      </c>
      <c r="C90" s="14" t="s">
        <v>18</v>
      </c>
      <c r="D90" s="14">
        <v>15.4</v>
      </c>
      <c r="E90" s="16">
        <v>0</v>
      </c>
      <c r="F90" s="16">
        <v>48.5</v>
      </c>
      <c r="G90" s="17"/>
      <c r="H90" s="5"/>
      <c r="I90" s="5"/>
      <c r="J90" s="5"/>
      <c r="K90" s="5"/>
      <c r="L90" s="5"/>
      <c r="M90" s="5"/>
      <c r="N90" s="5"/>
      <c r="O90" s="5"/>
      <c r="P90" s="5"/>
      <c r="Q90" s="5"/>
      <c r="R90" s="5"/>
      <c r="S90" s="5"/>
      <c r="T90" s="5"/>
      <c r="U90" s="5"/>
      <c r="V90" s="5"/>
      <c r="W90" s="5"/>
      <c r="X90" s="5"/>
      <c r="Y90" s="5"/>
      <c r="Z90" s="5"/>
    </row>
    <row r="91" spans="1:26" ht="11.25" customHeight="1" outlineLevel="1">
      <c r="A91" s="14" t="s">
        <v>328</v>
      </c>
      <c r="B91" s="14" t="s">
        <v>329</v>
      </c>
      <c r="C91" s="14" t="s">
        <v>18</v>
      </c>
      <c r="D91" s="14">
        <v>240</v>
      </c>
      <c r="E91" s="16">
        <v>0</v>
      </c>
      <c r="F91" s="16">
        <v>10</v>
      </c>
      <c r="G91" s="17"/>
      <c r="H91" s="5"/>
      <c r="I91" s="5"/>
      <c r="J91" s="5"/>
      <c r="K91" s="5"/>
      <c r="L91" s="5"/>
      <c r="M91" s="5"/>
      <c r="N91" s="5"/>
      <c r="O91" s="5"/>
      <c r="P91" s="5"/>
      <c r="Q91" s="5"/>
      <c r="R91" s="5"/>
      <c r="S91" s="5"/>
      <c r="T91" s="5"/>
      <c r="U91" s="5"/>
      <c r="V91" s="5"/>
      <c r="W91" s="5"/>
      <c r="X91" s="5"/>
      <c r="Y91" s="5"/>
      <c r="Z91" s="5"/>
    </row>
    <row r="92" spans="1:26" ht="11.25" customHeight="1" outlineLevel="1">
      <c r="A92" s="14" t="s">
        <v>331</v>
      </c>
      <c r="B92" s="14" t="s">
        <v>332</v>
      </c>
      <c r="C92" s="14" t="s">
        <v>309</v>
      </c>
      <c r="D92" s="14">
        <v>108</v>
      </c>
      <c r="E92" s="16">
        <v>0</v>
      </c>
      <c r="F92" s="16">
        <v>15.5</v>
      </c>
      <c r="G92" s="17"/>
      <c r="H92" s="5"/>
      <c r="I92" s="5"/>
      <c r="J92" s="5"/>
      <c r="K92" s="5"/>
      <c r="L92" s="5"/>
      <c r="M92" s="5"/>
      <c r="N92" s="5"/>
      <c r="O92" s="5"/>
      <c r="P92" s="5"/>
      <c r="Q92" s="5"/>
      <c r="R92" s="5"/>
      <c r="S92" s="5"/>
      <c r="T92" s="5"/>
      <c r="U92" s="5"/>
      <c r="V92" s="5"/>
      <c r="W92" s="5"/>
      <c r="X92" s="5"/>
      <c r="Y92" s="5"/>
      <c r="Z92" s="5"/>
    </row>
    <row r="93" spans="1:26" ht="11.25" customHeight="1" outlineLevel="1">
      <c r="A93" s="87" t="s">
        <v>333</v>
      </c>
      <c r="B93" s="87" t="s">
        <v>334</v>
      </c>
      <c r="C93" s="87"/>
      <c r="D93" s="14"/>
      <c r="E93" s="88"/>
      <c r="F93" s="88"/>
      <c r="G93" s="17"/>
      <c r="H93" s="5"/>
      <c r="I93" s="5"/>
      <c r="J93" s="5"/>
      <c r="K93" s="5"/>
      <c r="L93" s="5"/>
      <c r="M93" s="5"/>
      <c r="N93" s="5"/>
      <c r="O93" s="5"/>
      <c r="P93" s="5"/>
      <c r="Q93" s="5"/>
      <c r="R93" s="5"/>
      <c r="S93" s="5"/>
      <c r="T93" s="5"/>
      <c r="U93" s="5"/>
      <c r="V93" s="5"/>
      <c r="W93" s="5"/>
      <c r="X93" s="5"/>
      <c r="Y93" s="5"/>
      <c r="Z93" s="5"/>
    </row>
    <row r="94" spans="1:26" ht="11.25" customHeight="1" outlineLevel="1">
      <c r="A94" s="14" t="s">
        <v>336</v>
      </c>
      <c r="B94" s="14" t="s">
        <v>337</v>
      </c>
      <c r="C94" s="14" t="s">
        <v>74</v>
      </c>
      <c r="D94" s="14"/>
      <c r="E94" s="16">
        <v>1.36</v>
      </c>
      <c r="F94" s="16">
        <v>205.92</v>
      </c>
      <c r="G94" s="17"/>
      <c r="H94" s="5"/>
      <c r="I94" s="5"/>
      <c r="J94" s="5"/>
      <c r="K94" s="5"/>
      <c r="L94" s="5"/>
      <c r="M94" s="5"/>
      <c r="N94" s="5"/>
      <c r="O94" s="5"/>
      <c r="P94" s="5"/>
      <c r="Q94" s="5"/>
      <c r="R94" s="5"/>
      <c r="S94" s="5"/>
      <c r="T94" s="5"/>
      <c r="U94" s="5"/>
      <c r="V94" s="5"/>
      <c r="W94" s="5"/>
      <c r="X94" s="5"/>
      <c r="Y94" s="5"/>
      <c r="Z94" s="5"/>
    </row>
    <row r="95" spans="1:26" ht="11.25" customHeight="1" outlineLevel="1">
      <c r="A95" s="14" t="s">
        <v>338</v>
      </c>
      <c r="B95" s="14" t="s">
        <v>339</v>
      </c>
      <c r="C95" s="14" t="s">
        <v>74</v>
      </c>
      <c r="D95" s="14"/>
      <c r="E95" s="16">
        <v>11.68</v>
      </c>
      <c r="F95" s="16">
        <v>329.61</v>
      </c>
      <c r="G95" s="17"/>
      <c r="H95" s="5"/>
      <c r="I95" s="5"/>
      <c r="J95" s="5"/>
      <c r="K95" s="5"/>
      <c r="L95" s="5"/>
      <c r="M95" s="5"/>
      <c r="N95" s="5"/>
      <c r="O95" s="5"/>
      <c r="P95" s="5"/>
      <c r="Q95" s="5"/>
      <c r="R95" s="5"/>
      <c r="S95" s="5"/>
      <c r="T95" s="5"/>
      <c r="U95" s="5"/>
      <c r="V95" s="5"/>
      <c r="W95" s="5"/>
      <c r="X95" s="5"/>
      <c r="Y95" s="5"/>
      <c r="Z95" s="5"/>
    </row>
    <row r="96" spans="1:26" ht="11.25" customHeight="1" outlineLevel="1">
      <c r="A96" s="14" t="s">
        <v>342</v>
      </c>
      <c r="B96" s="14" t="s">
        <v>343</v>
      </c>
      <c r="C96" s="14" t="s">
        <v>74</v>
      </c>
      <c r="D96" s="14"/>
      <c r="E96" s="16">
        <v>37.93</v>
      </c>
      <c r="F96" s="16">
        <v>313.76</v>
      </c>
      <c r="G96" s="17"/>
      <c r="H96" s="5"/>
      <c r="I96" s="5"/>
      <c r="J96" s="5"/>
      <c r="K96" s="5"/>
      <c r="L96" s="5"/>
      <c r="M96" s="5"/>
      <c r="N96" s="5"/>
      <c r="O96" s="5"/>
      <c r="P96" s="5"/>
      <c r="Q96" s="5"/>
      <c r="R96" s="5"/>
      <c r="S96" s="5"/>
      <c r="T96" s="5"/>
      <c r="U96" s="5"/>
      <c r="V96" s="5"/>
      <c r="W96" s="5"/>
      <c r="X96" s="5"/>
      <c r="Y96" s="5"/>
      <c r="Z96" s="5"/>
    </row>
    <row r="97" spans="1:26" ht="11.25" customHeight="1" outlineLevel="1">
      <c r="A97" s="14" t="s">
        <v>344</v>
      </c>
      <c r="B97" s="14" t="s">
        <v>345</v>
      </c>
      <c r="C97" s="14" t="s">
        <v>74</v>
      </c>
      <c r="D97" s="14"/>
      <c r="E97" s="16">
        <v>1.41</v>
      </c>
      <c r="F97" s="16">
        <v>340.88</v>
      </c>
      <c r="G97" s="17"/>
      <c r="H97" s="5"/>
      <c r="I97" s="5"/>
      <c r="J97" s="5"/>
      <c r="K97" s="5"/>
      <c r="L97" s="5"/>
      <c r="M97" s="5"/>
      <c r="N97" s="5"/>
      <c r="O97" s="5"/>
      <c r="P97" s="5"/>
      <c r="Q97" s="5"/>
      <c r="R97" s="5"/>
      <c r="S97" s="5"/>
      <c r="T97" s="5"/>
      <c r="U97" s="5"/>
      <c r="V97" s="5"/>
      <c r="W97" s="5"/>
      <c r="X97" s="5"/>
      <c r="Y97" s="5"/>
      <c r="Z97" s="5"/>
    </row>
    <row r="98" spans="1:26" ht="11.25" customHeight="1" outlineLevel="1">
      <c r="A98" s="14" t="s">
        <v>346</v>
      </c>
      <c r="B98" s="14" t="s">
        <v>347</v>
      </c>
      <c r="C98" s="14" t="s">
        <v>291</v>
      </c>
      <c r="D98" s="14"/>
      <c r="E98" s="16">
        <v>2105.58</v>
      </c>
      <c r="F98" s="16">
        <v>4.75</v>
      </c>
      <c r="G98" s="17"/>
      <c r="H98" s="5"/>
      <c r="I98" s="5"/>
      <c r="J98" s="5"/>
      <c r="K98" s="5"/>
      <c r="L98" s="5"/>
      <c r="M98" s="5"/>
      <c r="N98" s="5"/>
      <c r="O98" s="5"/>
      <c r="P98" s="5"/>
      <c r="Q98" s="5"/>
      <c r="R98" s="5"/>
      <c r="S98" s="5"/>
      <c r="T98" s="5"/>
      <c r="U98" s="5"/>
      <c r="V98" s="5"/>
      <c r="W98" s="5"/>
      <c r="X98" s="5"/>
      <c r="Y98" s="5"/>
      <c r="Z98" s="5"/>
    </row>
    <row r="99" spans="1:26" ht="11.25" customHeight="1" outlineLevel="1">
      <c r="A99" s="14" t="s">
        <v>349</v>
      </c>
      <c r="B99" s="14" t="s">
        <v>350</v>
      </c>
      <c r="C99" s="14" t="s">
        <v>18</v>
      </c>
      <c r="D99" s="14"/>
      <c r="E99" s="16">
        <v>51.2</v>
      </c>
      <c r="F99" s="16">
        <v>58.27</v>
      </c>
      <c r="G99" s="17"/>
      <c r="H99" s="5"/>
      <c r="I99" s="5"/>
      <c r="J99" s="5"/>
      <c r="K99" s="5"/>
      <c r="L99" s="5"/>
      <c r="M99" s="5"/>
      <c r="N99" s="5"/>
      <c r="O99" s="5"/>
      <c r="P99" s="5"/>
      <c r="Q99" s="5"/>
      <c r="R99" s="5"/>
      <c r="S99" s="5"/>
      <c r="T99" s="5"/>
      <c r="U99" s="5"/>
      <c r="V99" s="5"/>
      <c r="W99" s="5"/>
      <c r="X99" s="5"/>
      <c r="Y99" s="5"/>
      <c r="Z99" s="5"/>
    </row>
    <row r="100" spans="1:26" ht="11.25" customHeight="1" outlineLevel="1">
      <c r="A100" s="14" t="s">
        <v>351</v>
      </c>
      <c r="B100" s="14" t="s">
        <v>352</v>
      </c>
      <c r="C100" s="14" t="s">
        <v>18</v>
      </c>
      <c r="D100" s="14"/>
      <c r="E100" s="16">
        <v>10.79</v>
      </c>
      <c r="F100" s="16">
        <v>48.5</v>
      </c>
      <c r="G100" s="17"/>
      <c r="H100" s="5"/>
      <c r="I100" s="5"/>
      <c r="J100" s="5"/>
      <c r="K100" s="5"/>
      <c r="L100" s="5"/>
      <c r="M100" s="5"/>
      <c r="N100" s="5"/>
      <c r="O100" s="5"/>
      <c r="P100" s="5"/>
      <c r="Q100" s="5"/>
      <c r="R100" s="5"/>
      <c r="S100" s="5"/>
      <c r="T100" s="5"/>
      <c r="U100" s="5"/>
      <c r="V100" s="5"/>
      <c r="W100" s="5"/>
      <c r="X100" s="5"/>
      <c r="Y100" s="5"/>
      <c r="Z100" s="5"/>
    </row>
    <row r="101" spans="1:26" ht="11.25" customHeight="1" outlineLevel="1">
      <c r="A101" s="14" t="s">
        <v>353</v>
      </c>
      <c r="B101" s="14" t="s">
        <v>354</v>
      </c>
      <c r="C101" s="14" t="s">
        <v>18</v>
      </c>
      <c r="D101" s="14"/>
      <c r="E101" s="16">
        <v>14.08</v>
      </c>
      <c r="F101" s="16">
        <v>64.489999999999995</v>
      </c>
      <c r="G101" s="17"/>
      <c r="H101" s="5"/>
      <c r="I101" s="5"/>
      <c r="J101" s="5"/>
      <c r="K101" s="5"/>
      <c r="L101" s="5"/>
      <c r="M101" s="5"/>
      <c r="N101" s="5"/>
      <c r="O101" s="5"/>
      <c r="P101" s="5"/>
      <c r="Q101" s="5"/>
      <c r="R101" s="5"/>
      <c r="S101" s="5"/>
      <c r="T101" s="5"/>
      <c r="U101" s="5"/>
      <c r="V101" s="5"/>
      <c r="W101" s="5"/>
      <c r="X101" s="5"/>
      <c r="Y101" s="5"/>
      <c r="Z101" s="5"/>
    </row>
    <row r="102" spans="1:26" ht="11.25" customHeight="1" outlineLevel="1">
      <c r="A102" s="14" t="s">
        <v>355</v>
      </c>
      <c r="B102" s="14" t="s">
        <v>356</v>
      </c>
      <c r="C102" s="14" t="s">
        <v>18</v>
      </c>
      <c r="D102" s="14"/>
      <c r="E102" s="16">
        <v>193.63</v>
      </c>
      <c r="F102" s="16">
        <v>15.36</v>
      </c>
      <c r="G102" s="17"/>
      <c r="H102" s="5"/>
      <c r="I102" s="5"/>
      <c r="J102" s="5"/>
      <c r="K102" s="5"/>
      <c r="L102" s="5"/>
      <c r="M102" s="5"/>
      <c r="N102" s="5"/>
      <c r="O102" s="5"/>
      <c r="P102" s="5"/>
      <c r="Q102" s="5"/>
      <c r="R102" s="5"/>
      <c r="S102" s="5"/>
      <c r="T102" s="5"/>
      <c r="U102" s="5"/>
      <c r="V102" s="5"/>
      <c r="W102" s="5"/>
      <c r="X102" s="5"/>
      <c r="Y102" s="5"/>
      <c r="Z102" s="5"/>
    </row>
    <row r="103" spans="1:26" ht="11.25" customHeight="1" outlineLevel="1">
      <c r="A103" s="14" t="s">
        <v>358</v>
      </c>
      <c r="B103" s="14" t="s">
        <v>332</v>
      </c>
      <c r="C103" s="14" t="s">
        <v>309</v>
      </c>
      <c r="D103" s="14"/>
      <c r="E103" s="16">
        <v>38.94</v>
      </c>
      <c r="F103" s="16">
        <v>15.5</v>
      </c>
      <c r="G103" s="17"/>
      <c r="H103" s="5"/>
      <c r="I103" s="5"/>
      <c r="J103" s="5"/>
      <c r="K103" s="5"/>
      <c r="L103" s="5"/>
      <c r="M103" s="5"/>
      <c r="N103" s="5"/>
      <c r="O103" s="5"/>
      <c r="P103" s="5"/>
      <c r="Q103" s="5"/>
      <c r="R103" s="5"/>
      <c r="S103" s="5"/>
      <c r="T103" s="5"/>
      <c r="U103" s="5"/>
      <c r="V103" s="5"/>
      <c r="W103" s="5"/>
      <c r="X103" s="5"/>
      <c r="Y103" s="5"/>
      <c r="Z103" s="5"/>
    </row>
    <row r="104" spans="1:26" ht="11.25" customHeight="1" outlineLevel="1">
      <c r="A104" s="14" t="s">
        <v>360</v>
      </c>
      <c r="B104" s="14" t="s">
        <v>361</v>
      </c>
      <c r="C104" s="14" t="s">
        <v>309</v>
      </c>
      <c r="D104" s="14"/>
      <c r="E104" s="16">
        <v>8</v>
      </c>
      <c r="F104" s="16">
        <v>21.55</v>
      </c>
      <c r="G104" s="17"/>
      <c r="H104" s="5"/>
      <c r="I104" s="5"/>
      <c r="J104" s="5"/>
      <c r="K104" s="5"/>
      <c r="L104" s="5"/>
      <c r="M104" s="5"/>
      <c r="N104" s="5"/>
      <c r="O104" s="5"/>
      <c r="P104" s="5"/>
      <c r="Q104" s="5"/>
      <c r="R104" s="5"/>
      <c r="S104" s="5"/>
      <c r="T104" s="5"/>
      <c r="U104" s="5"/>
      <c r="V104" s="5"/>
      <c r="W104" s="5"/>
      <c r="X104" s="5"/>
      <c r="Y104" s="5"/>
      <c r="Z104" s="5"/>
    </row>
    <row r="105" spans="1:26" ht="11.25" customHeight="1" outlineLevel="1">
      <c r="A105" s="14" t="s">
        <v>362</v>
      </c>
      <c r="B105" s="14" t="s">
        <v>363</v>
      </c>
      <c r="C105" s="14" t="s">
        <v>256</v>
      </c>
      <c r="D105" s="14"/>
      <c r="E105" s="16">
        <v>32</v>
      </c>
      <c r="F105" s="16">
        <v>40.14</v>
      </c>
      <c r="G105" s="17"/>
      <c r="H105" s="5"/>
      <c r="I105" s="5"/>
      <c r="J105" s="5"/>
      <c r="K105" s="5"/>
      <c r="L105" s="5"/>
      <c r="M105" s="5"/>
      <c r="N105" s="5"/>
      <c r="O105" s="5"/>
      <c r="P105" s="5"/>
      <c r="Q105" s="5"/>
      <c r="R105" s="5"/>
      <c r="S105" s="5"/>
      <c r="T105" s="5"/>
      <c r="U105" s="5"/>
      <c r="V105" s="5"/>
      <c r="W105" s="5"/>
      <c r="X105" s="5"/>
      <c r="Y105" s="5"/>
      <c r="Z105" s="5"/>
    </row>
    <row r="106" spans="1:26" ht="11.25" customHeight="1" outlineLevel="1">
      <c r="A106" s="87" t="s">
        <v>364</v>
      </c>
      <c r="B106" s="87" t="s">
        <v>365</v>
      </c>
      <c r="C106" s="87"/>
      <c r="D106" s="14"/>
      <c r="E106" s="88"/>
      <c r="F106" s="88"/>
      <c r="G106" s="17"/>
      <c r="H106" s="5"/>
      <c r="I106" s="5"/>
      <c r="J106" s="5"/>
      <c r="K106" s="5"/>
      <c r="L106" s="5"/>
      <c r="M106" s="5"/>
      <c r="N106" s="5"/>
      <c r="O106" s="5"/>
      <c r="P106" s="5"/>
      <c r="Q106" s="5"/>
      <c r="R106" s="5"/>
      <c r="S106" s="5"/>
      <c r="T106" s="5"/>
      <c r="U106" s="5"/>
      <c r="V106" s="5"/>
      <c r="W106" s="5"/>
      <c r="X106" s="5"/>
      <c r="Y106" s="5"/>
      <c r="Z106" s="5"/>
    </row>
    <row r="107" spans="1:26" ht="11.25" customHeight="1" outlineLevel="1">
      <c r="A107" s="14" t="s">
        <v>367</v>
      </c>
      <c r="B107" s="14" t="s">
        <v>325</v>
      </c>
      <c r="C107" s="14" t="s">
        <v>74</v>
      </c>
      <c r="D107" s="14"/>
      <c r="E107" s="16">
        <v>0</v>
      </c>
      <c r="F107" s="16">
        <v>299.5</v>
      </c>
      <c r="G107" s="17"/>
      <c r="H107" s="5"/>
      <c r="I107" s="5"/>
      <c r="J107" s="5"/>
      <c r="K107" s="5"/>
      <c r="L107" s="5"/>
      <c r="M107" s="5"/>
      <c r="N107" s="5"/>
      <c r="O107" s="5"/>
      <c r="P107" s="5"/>
      <c r="Q107" s="5"/>
      <c r="R107" s="5"/>
      <c r="S107" s="5"/>
      <c r="T107" s="5"/>
      <c r="U107" s="5"/>
      <c r="V107" s="5"/>
      <c r="W107" s="5"/>
      <c r="X107" s="5"/>
      <c r="Y107" s="5"/>
      <c r="Z107" s="5"/>
    </row>
    <row r="108" spans="1:26" ht="11.25" customHeight="1" outlineLevel="1">
      <c r="A108" s="14" t="s">
        <v>368</v>
      </c>
      <c r="B108" s="14" t="s">
        <v>343</v>
      </c>
      <c r="C108" s="14" t="s">
        <v>74</v>
      </c>
      <c r="D108" s="14"/>
      <c r="E108" s="16">
        <v>25.2</v>
      </c>
      <c r="F108" s="16">
        <v>313.76</v>
      </c>
      <c r="G108" s="17"/>
      <c r="H108" s="5"/>
      <c r="I108" s="5"/>
      <c r="J108" s="5"/>
      <c r="K108" s="5"/>
      <c r="L108" s="5"/>
      <c r="M108" s="5"/>
      <c r="N108" s="5"/>
      <c r="O108" s="5"/>
      <c r="P108" s="5"/>
      <c r="Q108" s="5"/>
      <c r="R108" s="5"/>
      <c r="S108" s="5"/>
      <c r="T108" s="5"/>
      <c r="U108" s="5"/>
      <c r="V108" s="5"/>
      <c r="W108" s="5"/>
      <c r="X108" s="5"/>
      <c r="Y108" s="5"/>
      <c r="Z108" s="5"/>
    </row>
    <row r="109" spans="1:26" ht="11.25" customHeight="1" outlineLevel="1">
      <c r="A109" s="14" t="s">
        <v>369</v>
      </c>
      <c r="B109" s="14" t="s">
        <v>347</v>
      </c>
      <c r="C109" s="14" t="s">
        <v>291</v>
      </c>
      <c r="D109" s="14"/>
      <c r="E109" s="16">
        <v>812.07</v>
      </c>
      <c r="F109" s="16">
        <v>4.75</v>
      </c>
      <c r="G109" s="17"/>
      <c r="H109" s="5"/>
      <c r="I109" s="5"/>
      <c r="J109" s="5"/>
      <c r="K109" s="5"/>
      <c r="L109" s="5"/>
      <c r="M109" s="5"/>
      <c r="N109" s="5"/>
      <c r="O109" s="5"/>
      <c r="P109" s="5"/>
      <c r="Q109" s="5"/>
      <c r="R109" s="5"/>
      <c r="S109" s="5"/>
      <c r="T109" s="5"/>
      <c r="U109" s="5"/>
      <c r="V109" s="5"/>
      <c r="W109" s="5"/>
      <c r="X109" s="5"/>
      <c r="Y109" s="5"/>
      <c r="Z109" s="5"/>
    </row>
    <row r="110" spans="1:26" ht="11.25" customHeight="1" outlineLevel="1">
      <c r="A110" s="14" t="s">
        <v>370</v>
      </c>
      <c r="B110" s="14" t="s">
        <v>352</v>
      </c>
      <c r="C110" s="14" t="s">
        <v>18</v>
      </c>
      <c r="D110" s="14"/>
      <c r="E110" s="16">
        <v>8.92</v>
      </c>
      <c r="F110" s="16">
        <v>48.5</v>
      </c>
      <c r="G110" s="17"/>
      <c r="H110" s="5"/>
      <c r="I110" s="5"/>
      <c r="J110" s="5"/>
      <c r="K110" s="5"/>
      <c r="L110" s="5"/>
      <c r="M110" s="5"/>
      <c r="N110" s="5"/>
      <c r="O110" s="5"/>
      <c r="P110" s="5"/>
      <c r="Q110" s="5"/>
      <c r="R110" s="5"/>
      <c r="S110" s="5"/>
      <c r="T110" s="5"/>
      <c r="U110" s="5"/>
      <c r="V110" s="5"/>
      <c r="W110" s="5"/>
      <c r="X110" s="5"/>
      <c r="Y110" s="5"/>
      <c r="Z110" s="5"/>
    </row>
    <row r="111" spans="1:26" ht="11.25" customHeight="1" outlineLevel="1">
      <c r="A111" s="14" t="s">
        <v>374</v>
      </c>
      <c r="B111" s="14" t="s">
        <v>329</v>
      </c>
      <c r="C111" s="14" t="s">
        <v>18</v>
      </c>
      <c r="D111" s="14"/>
      <c r="E111" s="16">
        <v>0</v>
      </c>
      <c r="F111" s="16">
        <v>10</v>
      </c>
      <c r="G111" s="17"/>
      <c r="H111" s="5"/>
      <c r="I111" s="5"/>
      <c r="J111" s="5"/>
      <c r="K111" s="5"/>
      <c r="L111" s="5"/>
      <c r="M111" s="5"/>
      <c r="N111" s="5"/>
      <c r="O111" s="5"/>
      <c r="P111" s="5"/>
      <c r="Q111" s="5"/>
      <c r="R111" s="5"/>
      <c r="S111" s="5"/>
      <c r="T111" s="5"/>
      <c r="U111" s="5"/>
      <c r="V111" s="5"/>
      <c r="W111" s="5"/>
      <c r="X111" s="5"/>
      <c r="Y111" s="5"/>
      <c r="Z111" s="5"/>
    </row>
    <row r="112" spans="1:26" ht="11.25" customHeight="1" outlineLevel="1">
      <c r="A112" s="14" t="s">
        <v>376</v>
      </c>
      <c r="B112" s="14" t="s">
        <v>356</v>
      </c>
      <c r="C112" s="14" t="s">
        <v>18</v>
      </c>
      <c r="D112" s="14"/>
      <c r="E112" s="16">
        <v>112.99</v>
      </c>
      <c r="F112" s="16">
        <v>15.36</v>
      </c>
      <c r="G112" s="17"/>
      <c r="H112" s="5"/>
      <c r="I112" s="5"/>
      <c r="J112" s="5"/>
      <c r="K112" s="5"/>
      <c r="L112" s="5"/>
      <c r="M112" s="5"/>
      <c r="N112" s="5"/>
      <c r="O112" s="5"/>
      <c r="P112" s="5"/>
      <c r="Q112" s="5"/>
      <c r="R112" s="5"/>
      <c r="S112" s="5"/>
      <c r="T112" s="5"/>
      <c r="U112" s="5"/>
      <c r="V112" s="5"/>
      <c r="W112" s="5"/>
      <c r="X112" s="5"/>
      <c r="Y112" s="5"/>
      <c r="Z112" s="5"/>
    </row>
    <row r="113" spans="1:26" ht="11.25" customHeight="1" outlineLevel="1">
      <c r="A113" s="14" t="s">
        <v>379</v>
      </c>
      <c r="B113" s="14" t="s">
        <v>332</v>
      </c>
      <c r="C113" s="14" t="s">
        <v>309</v>
      </c>
      <c r="D113" s="14"/>
      <c r="E113" s="16">
        <v>22.3</v>
      </c>
      <c r="F113" s="16">
        <v>15.5</v>
      </c>
      <c r="G113" s="17"/>
      <c r="H113" s="5"/>
      <c r="I113" s="5"/>
      <c r="J113" s="5"/>
      <c r="K113" s="5"/>
      <c r="L113" s="5"/>
      <c r="M113" s="5"/>
      <c r="N113" s="5"/>
      <c r="O113" s="5"/>
      <c r="P113" s="5"/>
      <c r="Q113" s="5"/>
      <c r="R113" s="5"/>
      <c r="S113" s="5"/>
      <c r="T113" s="5"/>
      <c r="U113" s="5"/>
      <c r="V113" s="5"/>
      <c r="W113" s="5"/>
      <c r="X113" s="5"/>
      <c r="Y113" s="5"/>
      <c r="Z113" s="5"/>
    </row>
    <row r="114" spans="1:26" ht="11.25" customHeight="1" outlineLevel="1">
      <c r="A114" s="11" t="s">
        <v>382</v>
      </c>
      <c r="B114" s="11" t="s">
        <v>384</v>
      </c>
      <c r="C114" s="11"/>
      <c r="D114" s="14"/>
      <c r="E114" s="13"/>
      <c r="F114" s="13"/>
      <c r="G114" s="17"/>
      <c r="H114" s="5"/>
      <c r="I114" s="5"/>
      <c r="J114" s="5"/>
      <c r="K114" s="5"/>
      <c r="L114" s="5"/>
      <c r="M114" s="5"/>
      <c r="N114" s="5"/>
      <c r="O114" s="5"/>
      <c r="P114" s="5"/>
      <c r="Q114" s="5"/>
      <c r="R114" s="5"/>
      <c r="S114" s="5"/>
      <c r="T114" s="5"/>
      <c r="U114" s="5"/>
      <c r="V114" s="5"/>
      <c r="W114" s="5"/>
      <c r="X114" s="5"/>
      <c r="Y114" s="5"/>
      <c r="Z114" s="5"/>
    </row>
    <row r="115" spans="1:26" ht="11.25" customHeight="1" outlineLevel="1">
      <c r="A115" s="14" t="s">
        <v>389</v>
      </c>
      <c r="B115" s="14" t="s">
        <v>390</v>
      </c>
      <c r="C115" s="14" t="s">
        <v>74</v>
      </c>
      <c r="D115" s="14">
        <v>13</v>
      </c>
      <c r="E115" s="16">
        <v>0</v>
      </c>
      <c r="F115" s="16">
        <v>299.5</v>
      </c>
      <c r="G115" s="17"/>
      <c r="H115" s="5"/>
      <c r="I115" s="5"/>
      <c r="J115" s="5"/>
      <c r="K115" s="5"/>
      <c r="L115" s="5"/>
      <c r="M115" s="5"/>
      <c r="N115" s="5"/>
      <c r="O115" s="5"/>
      <c r="P115" s="5"/>
      <c r="Q115" s="5"/>
      <c r="R115" s="5"/>
      <c r="S115" s="5"/>
      <c r="T115" s="5"/>
      <c r="U115" s="5"/>
      <c r="V115" s="5"/>
      <c r="W115" s="5"/>
      <c r="X115" s="5"/>
      <c r="Y115" s="5"/>
      <c r="Z115" s="5"/>
    </row>
    <row r="116" spans="1:26" ht="11.25" customHeight="1" outlineLevel="1">
      <c r="A116" s="14" t="s">
        <v>391</v>
      </c>
      <c r="B116" s="14" t="s">
        <v>392</v>
      </c>
      <c r="C116" s="14" t="s">
        <v>74</v>
      </c>
      <c r="D116" s="14">
        <v>7.2</v>
      </c>
      <c r="E116" s="16">
        <v>0</v>
      </c>
      <c r="F116" s="16">
        <v>299.5</v>
      </c>
      <c r="G116" s="17"/>
      <c r="H116" s="5"/>
      <c r="I116" s="5"/>
      <c r="J116" s="5"/>
      <c r="K116" s="5"/>
      <c r="L116" s="5"/>
      <c r="M116" s="5"/>
      <c r="N116" s="5"/>
      <c r="O116" s="5"/>
      <c r="P116" s="5"/>
      <c r="Q116" s="5"/>
      <c r="R116" s="5"/>
      <c r="S116" s="5"/>
      <c r="T116" s="5"/>
      <c r="U116" s="5"/>
      <c r="V116" s="5"/>
      <c r="W116" s="5"/>
      <c r="X116" s="5"/>
      <c r="Y116" s="5"/>
      <c r="Z116" s="5"/>
    </row>
    <row r="117" spans="1:26" ht="11.25" customHeight="1" outlineLevel="1">
      <c r="A117" s="14" t="s">
        <v>395</v>
      </c>
      <c r="B117" s="14" t="s">
        <v>396</v>
      </c>
      <c r="C117" s="14" t="s">
        <v>74</v>
      </c>
      <c r="D117" s="14"/>
      <c r="E117" s="16">
        <v>3.36</v>
      </c>
      <c r="F117" s="16">
        <v>205.92</v>
      </c>
      <c r="G117" s="17"/>
      <c r="H117" s="5"/>
      <c r="I117" s="5"/>
      <c r="J117" s="5"/>
      <c r="K117" s="5"/>
      <c r="L117" s="5"/>
      <c r="M117" s="5"/>
      <c r="N117" s="5"/>
      <c r="O117" s="5"/>
      <c r="P117" s="5"/>
      <c r="Q117" s="5"/>
      <c r="R117" s="5"/>
      <c r="S117" s="5"/>
      <c r="T117" s="5"/>
      <c r="U117" s="5"/>
      <c r="V117" s="5"/>
      <c r="W117" s="5"/>
      <c r="X117" s="5"/>
      <c r="Y117" s="5"/>
      <c r="Z117" s="5"/>
    </row>
    <row r="118" spans="1:26" ht="11.25" customHeight="1" outlineLevel="1">
      <c r="A118" s="14" t="s">
        <v>400</v>
      </c>
      <c r="B118" s="14" t="s">
        <v>283</v>
      </c>
      <c r="C118" s="14" t="s">
        <v>74</v>
      </c>
      <c r="D118" s="14"/>
      <c r="E118" s="16">
        <v>7.45</v>
      </c>
      <c r="F118" s="16">
        <v>313.76</v>
      </c>
      <c r="G118" s="17"/>
      <c r="H118" s="5"/>
      <c r="I118" s="5"/>
      <c r="J118" s="5"/>
      <c r="K118" s="5"/>
      <c r="L118" s="5"/>
      <c r="M118" s="5"/>
      <c r="N118" s="5"/>
      <c r="O118" s="5"/>
      <c r="P118" s="5"/>
      <c r="Q118" s="5"/>
      <c r="R118" s="5"/>
      <c r="S118" s="5"/>
      <c r="T118" s="5"/>
      <c r="U118" s="5"/>
      <c r="V118" s="5"/>
      <c r="W118" s="5"/>
      <c r="X118" s="5"/>
      <c r="Y118" s="5"/>
      <c r="Z118" s="5"/>
    </row>
    <row r="119" spans="1:26" ht="11.25" customHeight="1" outlineLevel="1">
      <c r="A119" s="14" t="s">
        <v>401</v>
      </c>
      <c r="B119" s="14" t="s">
        <v>390</v>
      </c>
      <c r="C119" s="14" t="s">
        <v>74</v>
      </c>
      <c r="D119" s="14"/>
      <c r="E119" s="16">
        <v>15.26</v>
      </c>
      <c r="F119" s="16">
        <v>338.36</v>
      </c>
      <c r="G119" s="17"/>
      <c r="H119" s="5"/>
      <c r="I119" s="5"/>
      <c r="J119" s="5"/>
      <c r="K119" s="5"/>
      <c r="L119" s="5"/>
      <c r="M119" s="5"/>
      <c r="N119" s="5"/>
      <c r="O119" s="5"/>
      <c r="P119" s="5"/>
      <c r="Q119" s="5"/>
      <c r="R119" s="5"/>
      <c r="S119" s="5"/>
      <c r="T119" s="5"/>
      <c r="U119" s="5"/>
      <c r="V119" s="5"/>
      <c r="W119" s="5"/>
      <c r="X119" s="5"/>
      <c r="Y119" s="5"/>
      <c r="Z119" s="5"/>
    </row>
    <row r="120" spans="1:26" ht="11.25" customHeight="1" outlineLevel="1">
      <c r="A120" s="14" t="s">
        <v>403</v>
      </c>
      <c r="B120" s="14" t="s">
        <v>290</v>
      </c>
      <c r="C120" s="14" t="s">
        <v>291</v>
      </c>
      <c r="D120" s="14">
        <v>1840</v>
      </c>
      <c r="E120" s="16">
        <v>2246.4699999999998</v>
      </c>
      <c r="F120" s="16">
        <v>4.75</v>
      </c>
      <c r="G120" s="17"/>
      <c r="H120" s="5"/>
      <c r="I120" s="5"/>
      <c r="J120" s="5"/>
      <c r="K120" s="5"/>
      <c r="L120" s="5"/>
      <c r="M120" s="5"/>
      <c r="N120" s="5"/>
      <c r="O120" s="5"/>
      <c r="P120" s="5"/>
      <c r="Q120" s="5"/>
      <c r="R120" s="5"/>
      <c r="S120" s="5"/>
      <c r="T120" s="5"/>
      <c r="U120" s="5"/>
      <c r="V120" s="5"/>
      <c r="W120" s="5"/>
      <c r="X120" s="5"/>
      <c r="Y120" s="5"/>
      <c r="Z120" s="5"/>
    </row>
    <row r="121" spans="1:26" ht="11.25" customHeight="1" outlineLevel="1">
      <c r="A121" s="14" t="s">
        <v>404</v>
      </c>
      <c r="B121" s="14" t="s">
        <v>295</v>
      </c>
      <c r="C121" s="14" t="s">
        <v>18</v>
      </c>
      <c r="D121" s="14">
        <v>66</v>
      </c>
      <c r="E121" s="16">
        <v>0</v>
      </c>
      <c r="F121" s="16">
        <v>48.5</v>
      </c>
      <c r="G121" s="17"/>
      <c r="H121" s="5"/>
      <c r="I121" s="5"/>
      <c r="J121" s="5"/>
      <c r="K121" s="5"/>
      <c r="L121" s="5"/>
      <c r="M121" s="5"/>
      <c r="N121" s="5"/>
      <c r="O121" s="5"/>
      <c r="P121" s="5"/>
      <c r="Q121" s="5"/>
      <c r="R121" s="5"/>
      <c r="S121" s="5"/>
      <c r="T121" s="5"/>
      <c r="U121" s="5"/>
      <c r="V121" s="5"/>
      <c r="W121" s="5"/>
      <c r="X121" s="5"/>
      <c r="Y121" s="5"/>
      <c r="Z121" s="5"/>
    </row>
    <row r="122" spans="1:26" ht="11.25" customHeight="1" outlineLevel="1">
      <c r="A122" s="14" t="s">
        <v>405</v>
      </c>
      <c r="B122" s="14" t="s">
        <v>406</v>
      </c>
      <c r="C122" s="14" t="s">
        <v>18</v>
      </c>
      <c r="D122" s="14"/>
      <c r="E122" s="16">
        <v>172.62</v>
      </c>
      <c r="F122" s="16">
        <v>58.27</v>
      </c>
      <c r="G122" s="17"/>
      <c r="H122" s="5"/>
      <c r="I122" s="5"/>
      <c r="J122" s="5"/>
      <c r="K122" s="5"/>
      <c r="L122" s="5"/>
      <c r="M122" s="5"/>
      <c r="N122" s="5"/>
      <c r="O122" s="5"/>
      <c r="P122" s="5"/>
      <c r="Q122" s="5"/>
      <c r="R122" s="5"/>
      <c r="S122" s="5"/>
      <c r="T122" s="5"/>
      <c r="U122" s="5"/>
      <c r="V122" s="5"/>
      <c r="W122" s="5"/>
      <c r="X122" s="5"/>
      <c r="Y122" s="5"/>
      <c r="Z122" s="5"/>
    </row>
    <row r="123" spans="1:26" ht="11.25" customHeight="1" outlineLevel="1">
      <c r="A123" s="14" t="s">
        <v>407</v>
      </c>
      <c r="B123" s="14" t="s">
        <v>408</v>
      </c>
      <c r="C123" s="14" t="s">
        <v>309</v>
      </c>
      <c r="D123" s="14">
        <v>36</v>
      </c>
      <c r="E123" s="16">
        <v>0</v>
      </c>
      <c r="F123" s="16">
        <v>180</v>
      </c>
      <c r="G123" s="17"/>
      <c r="H123" s="5"/>
      <c r="I123" s="5"/>
      <c r="J123" s="5"/>
      <c r="K123" s="5"/>
      <c r="L123" s="5"/>
      <c r="M123" s="5"/>
      <c r="N123" s="5"/>
      <c r="O123" s="5"/>
      <c r="P123" s="5"/>
      <c r="Q123" s="5"/>
      <c r="R123" s="5"/>
      <c r="S123" s="5"/>
      <c r="T123" s="5"/>
      <c r="U123" s="5"/>
      <c r="V123" s="5"/>
      <c r="W123" s="5"/>
      <c r="X123" s="5"/>
      <c r="Y123" s="5"/>
      <c r="Z123" s="5"/>
    </row>
    <row r="124" spans="1:26" ht="11.25" customHeight="1" outlineLevel="1">
      <c r="A124" s="14" t="s">
        <v>410</v>
      </c>
      <c r="B124" s="14" t="s">
        <v>411</v>
      </c>
      <c r="C124" s="14" t="s">
        <v>256</v>
      </c>
      <c r="D124" s="14">
        <v>2</v>
      </c>
      <c r="E124" s="16"/>
      <c r="F124" s="16">
        <v>300</v>
      </c>
      <c r="G124" s="17"/>
      <c r="H124" s="5"/>
      <c r="I124" s="5"/>
      <c r="J124" s="5"/>
      <c r="K124" s="5"/>
      <c r="L124" s="5"/>
      <c r="M124" s="5"/>
      <c r="N124" s="5"/>
      <c r="O124" s="5"/>
      <c r="P124" s="5"/>
      <c r="Q124" s="5"/>
      <c r="R124" s="5"/>
      <c r="S124" s="5"/>
      <c r="T124" s="5"/>
      <c r="U124" s="5"/>
      <c r="V124" s="5"/>
      <c r="W124" s="5"/>
      <c r="X124" s="5"/>
      <c r="Y124" s="5"/>
      <c r="Z124" s="5"/>
    </row>
    <row r="125" spans="1:26" ht="11.25" customHeight="1" outlineLevel="1">
      <c r="A125" s="14" t="s">
        <v>413</v>
      </c>
      <c r="B125" s="14" t="s">
        <v>411</v>
      </c>
      <c r="C125" s="14" t="s">
        <v>256</v>
      </c>
      <c r="D125" s="14"/>
      <c r="E125" s="16">
        <v>2</v>
      </c>
      <c r="F125" s="16">
        <v>496.07</v>
      </c>
      <c r="G125" s="17"/>
      <c r="H125" s="5"/>
      <c r="I125" s="5"/>
      <c r="J125" s="5"/>
      <c r="K125" s="5"/>
      <c r="L125" s="5"/>
      <c r="M125" s="5"/>
      <c r="N125" s="5"/>
      <c r="O125" s="5"/>
      <c r="P125" s="5"/>
      <c r="Q125" s="5"/>
      <c r="R125" s="5"/>
      <c r="S125" s="5"/>
      <c r="T125" s="5"/>
      <c r="U125" s="5"/>
      <c r="V125" s="5"/>
      <c r="W125" s="5"/>
      <c r="X125" s="5"/>
      <c r="Y125" s="5"/>
      <c r="Z125" s="5"/>
    </row>
    <row r="126" spans="1:26" ht="11.25" customHeight="1" outlineLevel="1">
      <c r="A126" s="14" t="s">
        <v>414</v>
      </c>
      <c r="B126" s="14" t="s">
        <v>415</v>
      </c>
      <c r="C126" s="14" t="s">
        <v>309</v>
      </c>
      <c r="D126" s="14"/>
      <c r="E126" s="16">
        <v>18.600000000000001</v>
      </c>
      <c r="F126" s="16">
        <v>380.54</v>
      </c>
      <c r="G126" s="17"/>
      <c r="H126" s="5"/>
      <c r="I126" s="5"/>
      <c r="J126" s="5"/>
      <c r="K126" s="5"/>
      <c r="L126" s="5"/>
      <c r="M126" s="5"/>
      <c r="N126" s="5"/>
      <c r="O126" s="5"/>
      <c r="P126" s="5"/>
      <c r="Q126" s="5"/>
      <c r="R126" s="5"/>
      <c r="S126" s="5"/>
      <c r="T126" s="5"/>
      <c r="U126" s="5"/>
      <c r="V126" s="5"/>
      <c r="W126" s="5"/>
      <c r="X126" s="5"/>
      <c r="Y126" s="5"/>
      <c r="Z126" s="5"/>
    </row>
    <row r="127" spans="1:26" ht="11.25" customHeight="1" outlineLevel="1">
      <c r="A127" s="14" t="s">
        <v>416</v>
      </c>
      <c r="B127" s="14" t="s">
        <v>417</v>
      </c>
      <c r="C127" s="14" t="s">
        <v>309</v>
      </c>
      <c r="D127" s="14"/>
      <c r="E127" s="16">
        <v>0.8</v>
      </c>
      <c r="F127" s="16">
        <v>471.49</v>
      </c>
      <c r="G127" s="17"/>
      <c r="H127" s="5"/>
      <c r="I127" s="5"/>
      <c r="J127" s="5"/>
      <c r="K127" s="5"/>
      <c r="L127" s="5"/>
      <c r="M127" s="5"/>
      <c r="N127" s="5"/>
      <c r="O127" s="5"/>
      <c r="P127" s="5"/>
      <c r="Q127" s="5"/>
      <c r="R127" s="5"/>
      <c r="S127" s="5"/>
      <c r="T127" s="5"/>
      <c r="U127" s="5"/>
      <c r="V127" s="5"/>
      <c r="W127" s="5"/>
      <c r="X127" s="5"/>
      <c r="Y127" s="5"/>
      <c r="Z127" s="5"/>
    </row>
    <row r="128" spans="1:26" ht="11.25" customHeight="1" outlineLevel="1">
      <c r="A128" s="11" t="s">
        <v>418</v>
      </c>
      <c r="B128" s="11" t="s">
        <v>419</v>
      </c>
      <c r="C128" s="11"/>
      <c r="D128" s="14"/>
      <c r="E128" s="13"/>
      <c r="F128" s="13"/>
      <c r="G128" s="17"/>
      <c r="H128" s="5"/>
      <c r="I128" s="5"/>
      <c r="J128" s="5"/>
      <c r="K128" s="5"/>
      <c r="L128" s="5"/>
      <c r="M128" s="5"/>
      <c r="N128" s="5"/>
      <c r="O128" s="5"/>
      <c r="P128" s="5"/>
      <c r="Q128" s="5"/>
      <c r="R128" s="5"/>
      <c r="S128" s="5"/>
      <c r="T128" s="5"/>
      <c r="U128" s="5"/>
      <c r="V128" s="5"/>
      <c r="W128" s="5"/>
      <c r="X128" s="5"/>
      <c r="Y128" s="5"/>
      <c r="Z128" s="5"/>
    </row>
    <row r="129" spans="1:26" ht="11.25" customHeight="1" outlineLevel="1">
      <c r="A129" s="14" t="s">
        <v>421</v>
      </c>
      <c r="B129" s="14" t="s">
        <v>422</v>
      </c>
      <c r="C129" s="14" t="s">
        <v>74</v>
      </c>
      <c r="D129" s="14">
        <v>5.64</v>
      </c>
      <c r="E129" s="16">
        <v>0</v>
      </c>
      <c r="F129" s="16">
        <v>279.5</v>
      </c>
      <c r="G129" s="17"/>
      <c r="H129" s="5"/>
      <c r="I129" s="5"/>
      <c r="J129" s="5"/>
      <c r="K129" s="5"/>
      <c r="L129" s="5"/>
      <c r="M129" s="5"/>
      <c r="N129" s="5"/>
      <c r="O129" s="5"/>
      <c r="P129" s="5"/>
      <c r="Q129" s="5"/>
      <c r="R129" s="5"/>
      <c r="S129" s="5"/>
      <c r="T129" s="5"/>
      <c r="U129" s="5"/>
      <c r="V129" s="5"/>
      <c r="W129" s="5"/>
      <c r="X129" s="5"/>
      <c r="Y129" s="5"/>
      <c r="Z129" s="5"/>
    </row>
    <row r="130" spans="1:26" ht="11.25" customHeight="1" outlineLevel="1">
      <c r="A130" s="14" t="s">
        <v>424</v>
      </c>
      <c r="B130" s="14" t="s">
        <v>396</v>
      </c>
      <c r="C130" s="14" t="s">
        <v>74</v>
      </c>
      <c r="D130" s="14"/>
      <c r="E130" s="16">
        <v>1.51</v>
      </c>
      <c r="F130" s="16">
        <v>205.92</v>
      </c>
      <c r="G130" s="17"/>
      <c r="H130" s="5"/>
      <c r="I130" s="5"/>
      <c r="J130" s="5"/>
      <c r="K130" s="5"/>
      <c r="L130" s="5"/>
      <c r="M130" s="5"/>
      <c r="N130" s="5"/>
      <c r="O130" s="5"/>
      <c r="P130" s="5"/>
      <c r="Q130" s="5"/>
      <c r="R130" s="5"/>
      <c r="S130" s="5"/>
      <c r="T130" s="5"/>
      <c r="U130" s="5"/>
      <c r="V130" s="5"/>
      <c r="W130" s="5"/>
      <c r="X130" s="5"/>
      <c r="Y130" s="5"/>
      <c r="Z130" s="5"/>
    </row>
    <row r="131" spans="1:26" ht="11.25" customHeight="1" outlineLevel="1">
      <c r="A131" s="14" t="s">
        <v>426</v>
      </c>
      <c r="B131" s="14" t="s">
        <v>283</v>
      </c>
      <c r="C131" s="14" t="s">
        <v>74</v>
      </c>
      <c r="D131" s="14"/>
      <c r="E131" s="16">
        <v>4.32</v>
      </c>
      <c r="F131" s="16">
        <v>313.76</v>
      </c>
      <c r="G131" s="17"/>
      <c r="H131" s="5"/>
      <c r="I131" s="5"/>
      <c r="J131" s="5"/>
      <c r="K131" s="5"/>
      <c r="L131" s="5"/>
      <c r="M131" s="5"/>
      <c r="N131" s="5"/>
      <c r="O131" s="5"/>
      <c r="P131" s="5"/>
      <c r="Q131" s="5"/>
      <c r="R131" s="5"/>
      <c r="S131" s="5"/>
      <c r="T131" s="5"/>
      <c r="U131" s="5"/>
      <c r="V131" s="5"/>
      <c r="W131" s="5"/>
      <c r="X131" s="5"/>
      <c r="Y131" s="5"/>
      <c r="Z131" s="5"/>
    </row>
    <row r="132" spans="1:26" ht="11.25" customHeight="1" outlineLevel="1">
      <c r="A132" s="14" t="s">
        <v>427</v>
      </c>
      <c r="B132" s="14" t="s">
        <v>390</v>
      </c>
      <c r="C132" s="14" t="s">
        <v>74</v>
      </c>
      <c r="D132" s="14"/>
      <c r="E132" s="16">
        <v>6.76</v>
      </c>
      <c r="F132" s="16">
        <v>338.36</v>
      </c>
      <c r="G132" s="17"/>
      <c r="H132" s="5"/>
      <c r="I132" s="5"/>
      <c r="J132" s="5"/>
      <c r="K132" s="5"/>
      <c r="L132" s="5"/>
      <c r="M132" s="5"/>
      <c r="N132" s="5"/>
      <c r="O132" s="5"/>
      <c r="P132" s="5"/>
      <c r="Q132" s="5"/>
      <c r="R132" s="5"/>
      <c r="S132" s="5"/>
      <c r="T132" s="5"/>
      <c r="U132" s="5"/>
      <c r="V132" s="5"/>
      <c r="W132" s="5"/>
      <c r="X132" s="5"/>
      <c r="Y132" s="5"/>
      <c r="Z132" s="5"/>
    </row>
    <row r="133" spans="1:26" ht="11.25" customHeight="1" outlineLevel="1">
      <c r="A133" s="14" t="s">
        <v>429</v>
      </c>
      <c r="B133" s="14" t="s">
        <v>295</v>
      </c>
      <c r="C133" s="14" t="s">
        <v>18</v>
      </c>
      <c r="D133" s="14">
        <v>28.2</v>
      </c>
      <c r="E133" s="16">
        <v>0</v>
      </c>
      <c r="F133" s="16">
        <v>48.5</v>
      </c>
      <c r="G133" s="17"/>
      <c r="H133" s="5"/>
      <c r="I133" s="5"/>
      <c r="J133" s="5"/>
      <c r="K133" s="5"/>
      <c r="L133" s="5"/>
      <c r="M133" s="5"/>
      <c r="N133" s="5"/>
      <c r="O133" s="5"/>
      <c r="P133" s="5"/>
      <c r="Q133" s="5"/>
      <c r="R133" s="5"/>
      <c r="S133" s="5"/>
      <c r="T133" s="5"/>
      <c r="U133" s="5"/>
      <c r="V133" s="5"/>
      <c r="W133" s="5"/>
      <c r="X133" s="5"/>
      <c r="Y133" s="5"/>
      <c r="Z133" s="5"/>
    </row>
    <row r="134" spans="1:26" ht="11.25" customHeight="1" outlineLevel="1">
      <c r="A134" s="14" t="s">
        <v>430</v>
      </c>
      <c r="B134" s="14" t="s">
        <v>406</v>
      </c>
      <c r="C134" s="14" t="s">
        <v>18</v>
      </c>
      <c r="D134" s="14"/>
      <c r="E134" s="16">
        <v>60.3</v>
      </c>
      <c r="F134" s="16">
        <v>58.27</v>
      </c>
      <c r="G134" s="17"/>
      <c r="H134" s="5"/>
      <c r="I134" s="5"/>
      <c r="J134" s="5"/>
      <c r="K134" s="5"/>
      <c r="L134" s="5"/>
      <c r="M134" s="5"/>
      <c r="N134" s="5"/>
      <c r="O134" s="5"/>
      <c r="P134" s="5"/>
      <c r="Q134" s="5"/>
      <c r="R134" s="5"/>
      <c r="S134" s="5"/>
      <c r="T134" s="5"/>
      <c r="U134" s="5"/>
      <c r="V134" s="5"/>
      <c r="W134" s="5"/>
      <c r="X134" s="5"/>
      <c r="Y134" s="5"/>
      <c r="Z134" s="5"/>
    </row>
    <row r="135" spans="1:26" ht="11.25" customHeight="1" outlineLevel="1">
      <c r="A135" s="14" t="s">
        <v>431</v>
      </c>
      <c r="B135" s="14" t="s">
        <v>290</v>
      </c>
      <c r="C135" s="14" t="s">
        <v>291</v>
      </c>
      <c r="D135" s="14">
        <v>464</v>
      </c>
      <c r="E135" s="16">
        <v>736.86</v>
      </c>
      <c r="F135" s="16">
        <v>4.75</v>
      </c>
      <c r="G135" s="17"/>
      <c r="H135" s="5"/>
      <c r="I135" s="5"/>
      <c r="J135" s="5"/>
      <c r="K135" s="5"/>
      <c r="L135" s="5"/>
      <c r="M135" s="5"/>
      <c r="N135" s="5"/>
      <c r="O135" s="5"/>
      <c r="P135" s="5"/>
      <c r="Q135" s="5"/>
      <c r="R135" s="5"/>
      <c r="S135" s="5"/>
      <c r="T135" s="5"/>
      <c r="U135" s="5"/>
      <c r="V135" s="5"/>
      <c r="W135" s="5"/>
      <c r="X135" s="5"/>
      <c r="Y135" s="5"/>
      <c r="Z135" s="5"/>
    </row>
    <row r="136" spans="1:26" ht="11.25" customHeight="1" outlineLevel="1">
      <c r="A136" s="14" t="s">
        <v>434</v>
      </c>
      <c r="B136" s="14" t="s">
        <v>304</v>
      </c>
      <c r="C136" s="14" t="s">
        <v>18</v>
      </c>
      <c r="D136" s="14"/>
      <c r="E136" s="16">
        <v>120.72</v>
      </c>
      <c r="F136" s="16">
        <v>15.36</v>
      </c>
      <c r="G136" s="17"/>
      <c r="H136" s="5"/>
      <c r="I136" s="5"/>
      <c r="J136" s="5"/>
      <c r="K136" s="5"/>
      <c r="L136" s="5"/>
      <c r="M136" s="5"/>
      <c r="N136" s="5"/>
      <c r="O136" s="5"/>
      <c r="P136" s="5"/>
      <c r="Q136" s="5"/>
      <c r="R136" s="5"/>
      <c r="S136" s="5"/>
      <c r="T136" s="5"/>
      <c r="U136" s="5"/>
      <c r="V136" s="5"/>
      <c r="W136" s="5"/>
      <c r="X136" s="5"/>
      <c r="Y136" s="5"/>
      <c r="Z136" s="5"/>
    </row>
    <row r="137" spans="1:26" ht="11.25" customHeight="1" outlineLevel="1">
      <c r="A137" s="14" t="s">
        <v>436</v>
      </c>
      <c r="B137" s="14" t="s">
        <v>437</v>
      </c>
      <c r="C137" s="14" t="s">
        <v>438</v>
      </c>
      <c r="D137" s="14"/>
      <c r="E137" s="16">
        <v>25</v>
      </c>
      <c r="F137" s="16">
        <v>69.989999999999995</v>
      </c>
      <c r="G137" s="17"/>
      <c r="H137" s="5"/>
      <c r="I137" s="5"/>
      <c r="J137" s="5"/>
      <c r="K137" s="5"/>
      <c r="L137" s="5"/>
      <c r="M137" s="5"/>
      <c r="N137" s="5"/>
      <c r="O137" s="5"/>
      <c r="P137" s="5"/>
      <c r="Q137" s="5"/>
      <c r="R137" s="5"/>
      <c r="S137" s="5"/>
      <c r="T137" s="5"/>
      <c r="U137" s="5"/>
      <c r="V137" s="5"/>
      <c r="W137" s="5"/>
      <c r="X137" s="5"/>
      <c r="Y137" s="5"/>
      <c r="Z137" s="5"/>
    </row>
    <row r="138" spans="1:26" ht="11.25" customHeight="1" outlineLevel="1">
      <c r="A138" s="14" t="s">
        <v>440</v>
      </c>
      <c r="B138" s="14" t="s">
        <v>441</v>
      </c>
      <c r="C138" s="14" t="s">
        <v>18</v>
      </c>
      <c r="D138" s="14"/>
      <c r="E138" s="16">
        <v>31.87</v>
      </c>
      <c r="F138" s="16">
        <v>24.66</v>
      </c>
      <c r="G138" s="17"/>
      <c r="H138" s="5"/>
      <c r="I138" s="5"/>
      <c r="J138" s="5"/>
      <c r="K138" s="5"/>
      <c r="L138" s="5"/>
      <c r="M138" s="5"/>
      <c r="N138" s="5"/>
      <c r="O138" s="5"/>
      <c r="P138" s="5"/>
      <c r="Q138" s="5"/>
      <c r="R138" s="5"/>
      <c r="S138" s="5"/>
      <c r="T138" s="5"/>
      <c r="U138" s="5"/>
      <c r="V138" s="5"/>
      <c r="W138" s="5"/>
      <c r="X138" s="5"/>
      <c r="Y138" s="5"/>
      <c r="Z138" s="5"/>
    </row>
    <row r="139" spans="1:26" ht="11.25" customHeight="1" outlineLevel="1">
      <c r="A139" s="14" t="s">
        <v>443</v>
      </c>
      <c r="B139" s="14" t="s">
        <v>444</v>
      </c>
      <c r="C139" s="14" t="s">
        <v>18</v>
      </c>
      <c r="D139" s="14"/>
      <c r="E139" s="16">
        <v>26.37</v>
      </c>
      <c r="F139" s="16">
        <v>22.71</v>
      </c>
      <c r="G139" s="17"/>
      <c r="H139" s="5"/>
      <c r="I139" s="5"/>
      <c r="J139" s="5"/>
      <c r="K139" s="5"/>
      <c r="L139" s="5"/>
      <c r="M139" s="5"/>
      <c r="N139" s="5"/>
      <c r="O139" s="5"/>
      <c r="P139" s="5"/>
      <c r="Q139" s="5"/>
      <c r="R139" s="5"/>
      <c r="S139" s="5"/>
      <c r="T139" s="5"/>
      <c r="U139" s="5"/>
      <c r="V139" s="5"/>
      <c r="W139" s="5"/>
      <c r="X139" s="5"/>
      <c r="Y139" s="5"/>
      <c r="Z139" s="5"/>
    </row>
    <row r="140" spans="1:26" ht="11.25" customHeight="1" outlineLevel="1">
      <c r="A140" s="11" t="s">
        <v>447</v>
      </c>
      <c r="B140" s="11" t="s">
        <v>448</v>
      </c>
      <c r="C140" s="11"/>
      <c r="D140" s="14"/>
      <c r="E140" s="13"/>
      <c r="F140" s="13"/>
      <c r="G140" s="17"/>
      <c r="H140" s="5"/>
      <c r="I140" s="5"/>
      <c r="J140" s="5"/>
      <c r="K140" s="5"/>
      <c r="L140" s="5"/>
      <c r="M140" s="5"/>
      <c r="N140" s="5"/>
      <c r="O140" s="5"/>
      <c r="P140" s="5"/>
      <c r="Q140" s="5"/>
      <c r="R140" s="5"/>
      <c r="S140" s="5"/>
      <c r="T140" s="5"/>
      <c r="U140" s="5"/>
      <c r="V140" s="5"/>
      <c r="W140" s="5"/>
      <c r="X140" s="5"/>
      <c r="Y140" s="5"/>
      <c r="Z140" s="5"/>
    </row>
    <row r="141" spans="1:26" ht="11.25" customHeight="1" outlineLevel="1">
      <c r="A141" s="14" t="s">
        <v>449</v>
      </c>
      <c r="B141" s="14" t="s">
        <v>422</v>
      </c>
      <c r="C141" s="14" t="s">
        <v>74</v>
      </c>
      <c r="D141" s="14">
        <v>8.4</v>
      </c>
      <c r="E141" s="16">
        <v>0</v>
      </c>
      <c r="F141" s="16">
        <v>279.5</v>
      </c>
      <c r="G141" s="17"/>
      <c r="H141" s="5"/>
      <c r="I141" s="5"/>
      <c r="J141" s="5"/>
      <c r="K141" s="5"/>
      <c r="L141" s="5"/>
      <c r="M141" s="5"/>
      <c r="N141" s="5"/>
      <c r="O141" s="5"/>
      <c r="P141" s="5"/>
      <c r="Q141" s="5"/>
      <c r="R141" s="5"/>
      <c r="S141" s="5"/>
      <c r="T141" s="5"/>
      <c r="U141" s="5"/>
      <c r="V141" s="5"/>
      <c r="W141" s="5"/>
      <c r="X141" s="5"/>
      <c r="Y141" s="5"/>
      <c r="Z141" s="5"/>
    </row>
    <row r="142" spans="1:26" ht="11.25" customHeight="1" outlineLevel="1">
      <c r="A142" s="14" t="s">
        <v>450</v>
      </c>
      <c r="B142" s="14" t="s">
        <v>451</v>
      </c>
      <c r="C142" s="14" t="s">
        <v>74</v>
      </c>
      <c r="D142" s="14"/>
      <c r="E142" s="16">
        <v>5.22</v>
      </c>
      <c r="F142" s="16">
        <v>363.56</v>
      </c>
      <c r="G142" s="17"/>
      <c r="H142" s="5"/>
      <c r="I142" s="5"/>
      <c r="J142" s="5"/>
      <c r="K142" s="5"/>
      <c r="L142" s="5"/>
      <c r="M142" s="5"/>
      <c r="N142" s="5"/>
      <c r="O142" s="5"/>
      <c r="P142" s="5"/>
      <c r="Q142" s="5"/>
      <c r="R142" s="5"/>
      <c r="S142" s="5"/>
      <c r="T142" s="5"/>
      <c r="U142" s="5"/>
      <c r="V142" s="5"/>
      <c r="W142" s="5"/>
      <c r="X142" s="5"/>
      <c r="Y142" s="5"/>
      <c r="Z142" s="5"/>
    </row>
    <row r="143" spans="1:26" ht="11.25" customHeight="1" outlineLevel="1">
      <c r="A143" s="14" t="s">
        <v>452</v>
      </c>
      <c r="B143" s="14" t="s">
        <v>290</v>
      </c>
      <c r="C143" s="14" t="s">
        <v>291</v>
      </c>
      <c r="D143" s="14">
        <v>490.56</v>
      </c>
      <c r="E143" s="16">
        <v>290.24</v>
      </c>
      <c r="F143" s="16">
        <v>4.75</v>
      </c>
      <c r="G143" s="17"/>
      <c r="H143" s="5"/>
      <c r="I143" s="5"/>
      <c r="J143" s="5"/>
      <c r="K143" s="5"/>
      <c r="L143" s="5"/>
      <c r="M143" s="5"/>
      <c r="N143" s="5"/>
      <c r="O143" s="5"/>
      <c r="P143" s="5"/>
      <c r="Q143" s="5"/>
      <c r="R143" s="5"/>
      <c r="S143" s="5"/>
      <c r="T143" s="5"/>
      <c r="U143" s="5"/>
      <c r="V143" s="5"/>
      <c r="W143" s="5"/>
      <c r="X143" s="5"/>
      <c r="Y143" s="5"/>
      <c r="Z143" s="5"/>
    </row>
    <row r="144" spans="1:26" ht="11.25" customHeight="1" outlineLevel="1">
      <c r="A144" s="14" t="s">
        <v>454</v>
      </c>
      <c r="B144" s="14" t="s">
        <v>455</v>
      </c>
      <c r="C144" s="14" t="s">
        <v>18</v>
      </c>
      <c r="D144" s="14"/>
      <c r="E144" s="16">
        <v>108.22</v>
      </c>
      <c r="F144" s="16">
        <v>62.06</v>
      </c>
      <c r="G144" s="17"/>
      <c r="H144" s="5"/>
      <c r="I144" s="5"/>
      <c r="J144" s="5"/>
      <c r="K144" s="5"/>
      <c r="L144" s="5"/>
      <c r="M144" s="5"/>
      <c r="N144" s="5"/>
      <c r="O144" s="5"/>
      <c r="P144" s="5"/>
      <c r="Q144" s="5"/>
      <c r="R144" s="5"/>
      <c r="S144" s="5"/>
      <c r="T144" s="5"/>
      <c r="U144" s="5"/>
      <c r="V144" s="5"/>
      <c r="W144" s="5"/>
      <c r="X144" s="5"/>
      <c r="Y144" s="5"/>
      <c r="Z144" s="5"/>
    </row>
    <row r="145" spans="1:26" ht="11.25" customHeight="1" outlineLevel="1">
      <c r="A145" s="14" t="s">
        <v>456</v>
      </c>
      <c r="B145" s="14" t="s">
        <v>457</v>
      </c>
      <c r="C145" s="14" t="s">
        <v>309</v>
      </c>
      <c r="D145" s="14"/>
      <c r="E145" s="16">
        <v>20.149999999999999</v>
      </c>
      <c r="F145" s="16">
        <v>21.55</v>
      </c>
      <c r="G145" s="17"/>
      <c r="H145" s="5"/>
      <c r="I145" s="5"/>
      <c r="J145" s="5"/>
      <c r="K145" s="5"/>
      <c r="L145" s="5"/>
      <c r="M145" s="5"/>
      <c r="N145" s="5"/>
      <c r="O145" s="5"/>
      <c r="P145" s="5"/>
      <c r="Q145" s="5"/>
      <c r="R145" s="5"/>
      <c r="S145" s="5"/>
      <c r="T145" s="5"/>
      <c r="U145" s="5"/>
      <c r="V145" s="5"/>
      <c r="W145" s="5"/>
      <c r="X145" s="5"/>
      <c r="Y145" s="5"/>
      <c r="Z145" s="5"/>
    </row>
    <row r="146" spans="1:26" ht="11.25" customHeight="1" outlineLevel="1">
      <c r="A146" s="14" t="s">
        <v>458</v>
      </c>
      <c r="B146" s="14" t="s">
        <v>459</v>
      </c>
      <c r="C146" s="14" t="s">
        <v>309</v>
      </c>
      <c r="D146" s="14">
        <v>60</v>
      </c>
      <c r="E146" s="16">
        <v>0</v>
      </c>
      <c r="F146" s="16">
        <v>80</v>
      </c>
      <c r="G146" s="17"/>
      <c r="H146" s="5"/>
      <c r="I146" s="5"/>
      <c r="J146" s="5"/>
      <c r="K146" s="5"/>
      <c r="L146" s="5"/>
      <c r="M146" s="5"/>
      <c r="N146" s="5"/>
      <c r="O146" s="5"/>
      <c r="P146" s="5"/>
      <c r="Q146" s="5"/>
      <c r="R146" s="5"/>
      <c r="S146" s="5"/>
      <c r="T146" s="5"/>
      <c r="U146" s="5"/>
      <c r="V146" s="5"/>
      <c r="W146" s="5"/>
      <c r="X146" s="5"/>
      <c r="Y146" s="5"/>
      <c r="Z146" s="5"/>
    </row>
    <row r="147" spans="1:26" ht="11.25" customHeight="1" outlineLevel="1">
      <c r="A147" s="14" t="s">
        <v>460</v>
      </c>
      <c r="B147" s="14" t="s">
        <v>461</v>
      </c>
      <c r="C147" s="14" t="s">
        <v>309</v>
      </c>
      <c r="D147" s="14"/>
      <c r="E147" s="16">
        <v>40.380000000000003</v>
      </c>
      <c r="F147" s="16">
        <v>238.67</v>
      </c>
      <c r="G147" s="17"/>
      <c r="H147" s="5"/>
      <c r="I147" s="5"/>
      <c r="J147" s="5"/>
      <c r="K147" s="5"/>
      <c r="L147" s="5"/>
      <c r="M147" s="5"/>
      <c r="N147" s="5"/>
      <c r="O147" s="5"/>
      <c r="P147" s="5"/>
      <c r="Q147" s="5"/>
      <c r="R147" s="5"/>
      <c r="S147" s="5"/>
      <c r="T147" s="5"/>
      <c r="U147" s="5"/>
      <c r="V147" s="5"/>
      <c r="W147" s="5"/>
      <c r="X147" s="5"/>
      <c r="Y147" s="5"/>
      <c r="Z147" s="5"/>
    </row>
    <row r="148" spans="1:26" ht="11.25" customHeight="1" outlineLevel="1">
      <c r="A148" s="11" t="s">
        <v>462</v>
      </c>
      <c r="B148" s="11" t="s">
        <v>463</v>
      </c>
      <c r="C148" s="11"/>
      <c r="D148" s="14"/>
      <c r="E148" s="13"/>
      <c r="F148" s="13"/>
      <c r="G148" s="17"/>
      <c r="H148" s="5"/>
      <c r="I148" s="5"/>
      <c r="J148" s="5"/>
      <c r="K148" s="5"/>
      <c r="L148" s="5"/>
      <c r="M148" s="5"/>
      <c r="N148" s="5"/>
      <c r="O148" s="5"/>
      <c r="P148" s="5"/>
      <c r="Q148" s="5"/>
      <c r="R148" s="5"/>
      <c r="S148" s="5"/>
      <c r="T148" s="5"/>
      <c r="U148" s="5"/>
      <c r="V148" s="5"/>
      <c r="W148" s="5"/>
      <c r="X148" s="5"/>
      <c r="Y148" s="5"/>
      <c r="Z148" s="5"/>
    </row>
    <row r="149" spans="1:26" ht="11.25" customHeight="1" outlineLevel="1">
      <c r="A149" s="14" t="s">
        <v>464</v>
      </c>
      <c r="B149" s="14" t="s">
        <v>248</v>
      </c>
      <c r="C149" s="14" t="s">
        <v>74</v>
      </c>
      <c r="D149" s="14">
        <v>1.92</v>
      </c>
      <c r="E149" s="16">
        <v>0</v>
      </c>
      <c r="F149" s="16">
        <v>299.5</v>
      </c>
      <c r="G149" s="17"/>
      <c r="H149" s="5"/>
      <c r="I149" s="5"/>
      <c r="J149" s="5"/>
      <c r="K149" s="5"/>
      <c r="L149" s="5"/>
      <c r="M149" s="5"/>
      <c r="N149" s="5"/>
      <c r="O149" s="5"/>
      <c r="P149" s="5"/>
      <c r="Q149" s="5"/>
      <c r="R149" s="5"/>
      <c r="S149" s="5"/>
      <c r="T149" s="5"/>
      <c r="U149" s="5"/>
      <c r="V149" s="5"/>
      <c r="W149" s="5"/>
      <c r="X149" s="5"/>
      <c r="Y149" s="5"/>
      <c r="Z149" s="5"/>
    </row>
    <row r="150" spans="1:26" ht="11.25" customHeight="1" outlineLevel="1">
      <c r="A150" s="11" t="s">
        <v>465</v>
      </c>
      <c r="B150" s="11" t="s">
        <v>466</v>
      </c>
      <c r="C150" s="11"/>
      <c r="D150" s="14"/>
      <c r="E150" s="13"/>
      <c r="F150" s="13"/>
      <c r="G150" s="17"/>
      <c r="H150" s="5"/>
      <c r="I150" s="5"/>
      <c r="J150" s="5"/>
      <c r="K150" s="5"/>
      <c r="L150" s="5"/>
      <c r="M150" s="5"/>
      <c r="N150" s="5"/>
      <c r="O150" s="5"/>
      <c r="P150" s="5"/>
      <c r="Q150" s="5"/>
      <c r="R150" s="5"/>
      <c r="S150" s="5"/>
      <c r="T150" s="5"/>
      <c r="U150" s="5"/>
      <c r="V150" s="5"/>
      <c r="W150" s="5"/>
      <c r="X150" s="5"/>
      <c r="Y150" s="5"/>
      <c r="Z150" s="5"/>
    </row>
    <row r="151" spans="1:26" ht="11.25" customHeight="1" outlineLevel="1">
      <c r="A151" s="14" t="s">
        <v>467</v>
      </c>
      <c r="B151" s="14" t="s">
        <v>422</v>
      </c>
      <c r="C151" s="14" t="s">
        <v>74</v>
      </c>
      <c r="D151" s="14">
        <v>1.1499999999999999</v>
      </c>
      <c r="E151" s="16">
        <v>0</v>
      </c>
      <c r="F151" s="16">
        <v>279.5</v>
      </c>
      <c r="G151" s="17"/>
      <c r="H151" s="5"/>
      <c r="I151" s="5"/>
      <c r="J151" s="5"/>
      <c r="K151" s="5"/>
      <c r="L151" s="5"/>
      <c r="M151" s="5"/>
      <c r="N151" s="5"/>
      <c r="O151" s="5"/>
      <c r="P151" s="5"/>
      <c r="Q151" s="5"/>
      <c r="R151" s="5"/>
      <c r="S151" s="5"/>
      <c r="T151" s="5"/>
      <c r="U151" s="5"/>
      <c r="V151" s="5"/>
      <c r="W151" s="5"/>
      <c r="X151" s="5"/>
      <c r="Y151" s="5"/>
      <c r="Z151" s="5"/>
    </row>
    <row r="152" spans="1:26" ht="11.25" customHeight="1" outlineLevel="1">
      <c r="A152" s="14" t="s">
        <v>468</v>
      </c>
      <c r="B152" s="14" t="s">
        <v>290</v>
      </c>
      <c r="C152" s="14" t="s">
        <v>291</v>
      </c>
      <c r="D152" s="14">
        <v>28.63</v>
      </c>
      <c r="E152" s="16">
        <v>0</v>
      </c>
      <c r="F152" s="16">
        <v>4.75</v>
      </c>
      <c r="G152" s="17"/>
      <c r="H152" s="5"/>
      <c r="I152" s="5"/>
      <c r="J152" s="5"/>
      <c r="K152" s="5"/>
      <c r="L152" s="5"/>
      <c r="M152" s="5"/>
      <c r="N152" s="5"/>
      <c r="O152" s="5"/>
      <c r="P152" s="5"/>
      <c r="Q152" s="5"/>
      <c r="R152" s="5"/>
      <c r="S152" s="5"/>
      <c r="T152" s="5"/>
      <c r="U152" s="5"/>
      <c r="V152" s="5"/>
      <c r="W152" s="5"/>
      <c r="X152" s="5"/>
      <c r="Y152" s="5"/>
      <c r="Z152" s="5"/>
    </row>
    <row r="153" spans="1:26" ht="11.25" customHeight="1" outlineLevel="1">
      <c r="A153" s="11" t="s">
        <v>469</v>
      </c>
      <c r="B153" s="11" t="s">
        <v>470</v>
      </c>
      <c r="C153" s="11"/>
      <c r="D153" s="14"/>
      <c r="E153" s="13"/>
      <c r="F153" s="13"/>
      <c r="G153" s="17"/>
      <c r="H153" s="5"/>
      <c r="I153" s="5"/>
      <c r="J153" s="5"/>
      <c r="K153" s="5"/>
      <c r="L153" s="5"/>
      <c r="M153" s="5"/>
      <c r="N153" s="5"/>
      <c r="O153" s="5"/>
      <c r="P153" s="5"/>
      <c r="Q153" s="5"/>
      <c r="R153" s="5"/>
      <c r="S153" s="5"/>
      <c r="T153" s="5"/>
      <c r="U153" s="5"/>
      <c r="V153" s="5"/>
      <c r="W153" s="5"/>
      <c r="X153" s="5"/>
      <c r="Y153" s="5"/>
      <c r="Z153" s="5"/>
    </row>
    <row r="154" spans="1:26" ht="11.25" customHeight="1" outlineLevel="1">
      <c r="A154" s="14" t="s">
        <v>471</v>
      </c>
      <c r="B154" s="14" t="s">
        <v>248</v>
      </c>
      <c r="C154" s="14" t="s">
        <v>74</v>
      </c>
      <c r="D154" s="14">
        <v>9</v>
      </c>
      <c r="E154" s="16">
        <v>0</v>
      </c>
      <c r="F154" s="16">
        <v>299.5</v>
      </c>
      <c r="G154" s="17"/>
      <c r="H154" s="5"/>
      <c r="I154" s="5"/>
      <c r="J154" s="5"/>
      <c r="K154" s="5"/>
      <c r="L154" s="5"/>
      <c r="M154" s="5"/>
      <c r="N154" s="5"/>
      <c r="O154" s="5"/>
      <c r="P154" s="5"/>
      <c r="Q154" s="5"/>
      <c r="R154" s="5"/>
      <c r="S154" s="5"/>
      <c r="T154" s="5"/>
      <c r="U154" s="5"/>
      <c r="V154" s="5"/>
      <c r="W154" s="5"/>
      <c r="X154" s="5"/>
      <c r="Y154" s="5"/>
      <c r="Z154" s="5"/>
    </row>
    <row r="155" spans="1:26" ht="11.25" customHeight="1" outlineLevel="1">
      <c r="A155" s="14" t="s">
        <v>472</v>
      </c>
      <c r="B155" s="14" t="s">
        <v>473</v>
      </c>
      <c r="C155" s="14" t="s">
        <v>256</v>
      </c>
      <c r="D155" s="14">
        <v>10</v>
      </c>
      <c r="E155" s="16">
        <v>0</v>
      </c>
      <c r="F155" s="16">
        <v>160</v>
      </c>
      <c r="G155" s="17"/>
      <c r="H155" s="5"/>
      <c r="I155" s="5"/>
      <c r="J155" s="5"/>
      <c r="K155" s="5"/>
      <c r="L155" s="5"/>
      <c r="M155" s="5"/>
      <c r="N155" s="5"/>
      <c r="O155" s="5"/>
      <c r="P155" s="5"/>
      <c r="Q155" s="5"/>
      <c r="R155" s="5"/>
      <c r="S155" s="5"/>
      <c r="T155" s="5"/>
      <c r="U155" s="5"/>
      <c r="V155" s="5"/>
      <c r="W155" s="5"/>
      <c r="X155" s="5"/>
      <c r="Y155" s="5"/>
      <c r="Z155" s="5"/>
    </row>
    <row r="156" spans="1:26" ht="11.25" customHeight="1" outlineLevel="1">
      <c r="A156" s="14" t="s">
        <v>474</v>
      </c>
      <c r="B156" s="14" t="s">
        <v>253</v>
      </c>
      <c r="C156" s="14" t="s">
        <v>18</v>
      </c>
      <c r="D156" s="14">
        <v>28.8</v>
      </c>
      <c r="E156" s="16">
        <v>0</v>
      </c>
      <c r="F156" s="16">
        <v>48.5</v>
      </c>
      <c r="G156" s="17"/>
      <c r="H156" s="5"/>
      <c r="I156" s="5"/>
      <c r="J156" s="5"/>
      <c r="K156" s="5"/>
      <c r="L156" s="5"/>
      <c r="M156" s="5"/>
      <c r="N156" s="5"/>
      <c r="O156" s="5"/>
      <c r="P156" s="5"/>
      <c r="Q156" s="5"/>
      <c r="R156" s="5"/>
      <c r="S156" s="5"/>
      <c r="T156" s="5"/>
      <c r="U156" s="5"/>
      <c r="V156" s="5"/>
      <c r="W156" s="5"/>
      <c r="X156" s="5"/>
      <c r="Y156" s="5"/>
      <c r="Z156" s="5"/>
    </row>
    <row r="157" spans="1:26" ht="11.25" customHeight="1" outlineLevel="1">
      <c r="A157" s="14" t="s">
        <v>475</v>
      </c>
      <c r="B157" s="14" t="s">
        <v>290</v>
      </c>
      <c r="C157" s="14" t="s">
        <v>291</v>
      </c>
      <c r="D157" s="14">
        <v>295.81</v>
      </c>
      <c r="E157" s="16">
        <v>0</v>
      </c>
      <c r="F157" s="16">
        <v>4.75</v>
      </c>
      <c r="G157" s="17"/>
      <c r="H157" s="5"/>
      <c r="I157" s="5"/>
      <c r="J157" s="5"/>
      <c r="K157" s="5"/>
      <c r="L157" s="5"/>
      <c r="M157" s="5"/>
      <c r="N157" s="5"/>
      <c r="O157" s="5"/>
      <c r="P157" s="5"/>
      <c r="Q157" s="5"/>
      <c r="R157" s="5"/>
      <c r="S157" s="5"/>
      <c r="T157" s="5"/>
      <c r="U157" s="5"/>
      <c r="V157" s="5"/>
      <c r="W157" s="5"/>
      <c r="X157" s="5"/>
      <c r="Y157" s="5"/>
      <c r="Z157" s="5"/>
    </row>
    <row r="158" spans="1:26" ht="11.25" customHeight="1" outlineLevel="1">
      <c r="A158" s="11" t="s">
        <v>476</v>
      </c>
      <c r="B158" s="11" t="s">
        <v>477</v>
      </c>
      <c r="C158" s="11"/>
      <c r="D158" s="14"/>
      <c r="E158" s="13"/>
      <c r="F158" s="13"/>
      <c r="G158" s="17"/>
      <c r="H158" s="5"/>
      <c r="I158" s="5"/>
      <c r="J158" s="5"/>
      <c r="K158" s="5"/>
      <c r="L158" s="5"/>
      <c r="M158" s="5"/>
      <c r="N158" s="5"/>
      <c r="O158" s="5"/>
      <c r="P158" s="5"/>
      <c r="Q158" s="5"/>
      <c r="R158" s="5"/>
      <c r="S158" s="5"/>
      <c r="T158" s="5"/>
      <c r="U158" s="5"/>
      <c r="V158" s="5"/>
      <c r="W158" s="5"/>
      <c r="X158" s="5"/>
      <c r="Y158" s="5"/>
      <c r="Z158" s="5"/>
    </row>
    <row r="159" spans="1:26" ht="11.25" customHeight="1" outlineLevel="1">
      <c r="A159" s="87" t="s">
        <v>479</v>
      </c>
      <c r="B159" s="87" t="s">
        <v>480</v>
      </c>
      <c r="C159" s="87"/>
      <c r="D159" s="14"/>
      <c r="E159" s="88"/>
      <c r="F159" s="88"/>
      <c r="G159" s="17"/>
      <c r="H159" s="5"/>
      <c r="I159" s="5"/>
      <c r="J159" s="5"/>
      <c r="K159" s="5"/>
      <c r="L159" s="5"/>
      <c r="M159" s="5"/>
      <c r="N159" s="5"/>
      <c r="O159" s="5"/>
      <c r="P159" s="5"/>
      <c r="Q159" s="5"/>
      <c r="R159" s="5"/>
      <c r="S159" s="5"/>
      <c r="T159" s="5"/>
      <c r="U159" s="5"/>
      <c r="V159" s="5"/>
      <c r="W159" s="5"/>
      <c r="X159" s="5"/>
      <c r="Y159" s="5"/>
      <c r="Z159" s="5"/>
    </row>
    <row r="160" spans="1:26" ht="11.25" customHeight="1" outlineLevel="1">
      <c r="A160" s="156" t="s">
        <v>481</v>
      </c>
      <c r="B160" s="156" t="s">
        <v>483</v>
      </c>
      <c r="C160" s="156"/>
      <c r="D160" s="14"/>
      <c r="E160" s="157"/>
      <c r="F160" s="157"/>
      <c r="G160" s="17"/>
      <c r="H160" s="5"/>
      <c r="I160" s="5"/>
      <c r="J160" s="5"/>
      <c r="K160" s="5"/>
      <c r="L160" s="5"/>
      <c r="M160" s="5"/>
      <c r="N160" s="5"/>
      <c r="O160" s="5"/>
      <c r="P160" s="5"/>
      <c r="Q160" s="5"/>
      <c r="R160" s="5"/>
      <c r="S160" s="5"/>
      <c r="T160" s="5"/>
      <c r="U160" s="5"/>
      <c r="V160" s="5"/>
      <c r="W160" s="5"/>
      <c r="X160" s="5"/>
      <c r="Y160" s="5"/>
      <c r="Z160" s="5"/>
    </row>
    <row r="161" spans="1:26" ht="11.25" customHeight="1" outlineLevel="1">
      <c r="A161" s="14" t="s">
        <v>485</v>
      </c>
      <c r="B161" s="14" t="s">
        <v>486</v>
      </c>
      <c r="C161" s="14" t="s">
        <v>74</v>
      </c>
      <c r="D161" s="14"/>
      <c r="E161" s="16">
        <v>5.45</v>
      </c>
      <c r="F161" s="16">
        <v>313.76</v>
      </c>
      <c r="G161" s="17"/>
      <c r="H161" s="5"/>
      <c r="I161" s="5"/>
      <c r="J161" s="5"/>
      <c r="K161" s="5"/>
      <c r="L161" s="5"/>
      <c r="M161" s="5"/>
      <c r="N161" s="5"/>
      <c r="O161" s="5"/>
      <c r="P161" s="5"/>
      <c r="Q161" s="5"/>
      <c r="R161" s="5"/>
      <c r="S161" s="5"/>
      <c r="T161" s="5"/>
      <c r="U161" s="5"/>
      <c r="V161" s="5"/>
      <c r="W161" s="5"/>
      <c r="X161" s="5"/>
      <c r="Y161" s="5"/>
      <c r="Z161" s="5"/>
    </row>
    <row r="162" spans="1:26" ht="11.25" customHeight="1" outlineLevel="1">
      <c r="A162" s="14" t="s">
        <v>488</v>
      </c>
      <c r="B162" s="14" t="s">
        <v>489</v>
      </c>
      <c r="C162" s="14" t="s">
        <v>18</v>
      </c>
      <c r="D162" s="14"/>
      <c r="E162" s="16">
        <v>3.92</v>
      </c>
      <c r="F162" s="16">
        <v>48.5</v>
      </c>
      <c r="G162" s="17"/>
      <c r="H162" s="5"/>
      <c r="I162" s="5"/>
      <c r="J162" s="5"/>
      <c r="K162" s="5"/>
      <c r="L162" s="5"/>
      <c r="M162" s="5"/>
      <c r="N162" s="5"/>
      <c r="O162" s="5"/>
      <c r="P162" s="5"/>
      <c r="Q162" s="5"/>
      <c r="R162" s="5"/>
      <c r="S162" s="5"/>
      <c r="T162" s="5"/>
      <c r="U162" s="5"/>
      <c r="V162" s="5"/>
      <c r="W162" s="5"/>
      <c r="X162" s="5"/>
      <c r="Y162" s="5"/>
      <c r="Z162" s="5"/>
    </row>
    <row r="163" spans="1:26" ht="11.25" customHeight="1" outlineLevel="1">
      <c r="A163" s="14" t="s">
        <v>490</v>
      </c>
      <c r="B163" s="14" t="s">
        <v>492</v>
      </c>
      <c r="C163" s="14" t="s">
        <v>291</v>
      </c>
      <c r="D163" s="14"/>
      <c r="E163" s="16">
        <v>170.42</v>
      </c>
      <c r="F163" s="16">
        <v>4.75</v>
      </c>
      <c r="G163" s="17"/>
      <c r="H163" s="5"/>
      <c r="I163" s="5"/>
      <c r="J163" s="5"/>
      <c r="K163" s="5"/>
      <c r="L163" s="5"/>
      <c r="M163" s="5"/>
      <c r="N163" s="5"/>
      <c r="O163" s="5"/>
      <c r="P163" s="5"/>
      <c r="Q163" s="5"/>
      <c r="R163" s="5"/>
      <c r="S163" s="5"/>
      <c r="T163" s="5"/>
      <c r="U163" s="5"/>
      <c r="V163" s="5"/>
      <c r="W163" s="5"/>
      <c r="X163" s="5"/>
      <c r="Y163" s="5"/>
      <c r="Z163" s="5"/>
    </row>
    <row r="164" spans="1:26" ht="11.25" customHeight="1" outlineLevel="1">
      <c r="A164" s="14" t="s">
        <v>493</v>
      </c>
      <c r="B164" s="14" t="s">
        <v>494</v>
      </c>
      <c r="C164" s="14" t="s">
        <v>18</v>
      </c>
      <c r="D164" s="14"/>
      <c r="E164" s="16">
        <v>21.76</v>
      </c>
      <c r="F164" s="16">
        <v>15.36</v>
      </c>
      <c r="G164" s="17"/>
      <c r="H164" s="5"/>
      <c r="I164" s="5"/>
      <c r="J164" s="5"/>
      <c r="K164" s="5"/>
      <c r="L164" s="5"/>
      <c r="M164" s="5"/>
      <c r="N164" s="5"/>
      <c r="O164" s="5"/>
      <c r="P164" s="5"/>
      <c r="Q164" s="5"/>
      <c r="R164" s="5"/>
      <c r="S164" s="5"/>
      <c r="T164" s="5"/>
      <c r="U164" s="5"/>
      <c r="V164" s="5"/>
      <c r="W164" s="5"/>
      <c r="X164" s="5"/>
      <c r="Y164" s="5"/>
      <c r="Z164" s="5"/>
    </row>
    <row r="165" spans="1:26" ht="11.25" customHeight="1" outlineLevel="1">
      <c r="A165" s="14" t="s">
        <v>495</v>
      </c>
      <c r="B165" s="14" t="s">
        <v>496</v>
      </c>
      <c r="C165" s="14" t="s">
        <v>18</v>
      </c>
      <c r="D165" s="14"/>
      <c r="E165" s="16">
        <v>56.65</v>
      </c>
      <c r="F165" s="16">
        <v>9.43</v>
      </c>
      <c r="G165" s="17"/>
      <c r="H165" s="5"/>
      <c r="I165" s="5"/>
      <c r="J165" s="5"/>
      <c r="K165" s="5"/>
      <c r="L165" s="5"/>
      <c r="M165" s="5"/>
      <c r="N165" s="5"/>
      <c r="O165" s="5"/>
      <c r="P165" s="5"/>
      <c r="Q165" s="5"/>
      <c r="R165" s="5"/>
      <c r="S165" s="5"/>
      <c r="T165" s="5"/>
      <c r="U165" s="5"/>
      <c r="V165" s="5"/>
      <c r="W165" s="5"/>
      <c r="X165" s="5"/>
      <c r="Y165" s="5"/>
      <c r="Z165" s="5"/>
    </row>
    <row r="166" spans="1:26" ht="11.25" customHeight="1" outlineLevel="1">
      <c r="A166" s="14" t="s">
        <v>497</v>
      </c>
      <c r="B166" s="14" t="s">
        <v>498</v>
      </c>
      <c r="C166" s="14" t="s">
        <v>18</v>
      </c>
      <c r="D166" s="14"/>
      <c r="E166" s="16">
        <v>56.65</v>
      </c>
      <c r="F166" s="16">
        <v>8.66</v>
      </c>
      <c r="G166" s="17"/>
      <c r="H166" s="5"/>
      <c r="I166" s="5"/>
      <c r="J166" s="5"/>
      <c r="K166" s="5"/>
      <c r="L166" s="5"/>
      <c r="M166" s="5"/>
      <c r="N166" s="5"/>
      <c r="O166" s="5"/>
      <c r="P166" s="5"/>
      <c r="Q166" s="5"/>
      <c r="R166" s="5"/>
      <c r="S166" s="5"/>
      <c r="T166" s="5"/>
      <c r="U166" s="5"/>
      <c r="V166" s="5"/>
      <c r="W166" s="5"/>
      <c r="X166" s="5"/>
      <c r="Y166" s="5"/>
      <c r="Z166" s="5"/>
    </row>
    <row r="167" spans="1:26" ht="11.25" customHeight="1" outlineLevel="1">
      <c r="A167" s="14" t="s">
        <v>500</v>
      </c>
      <c r="B167" s="14" t="s">
        <v>501</v>
      </c>
      <c r="C167" s="14" t="s">
        <v>309</v>
      </c>
      <c r="D167" s="14"/>
      <c r="E167" s="16">
        <v>9.2799999999999994</v>
      </c>
      <c r="F167" s="16">
        <v>5.18</v>
      </c>
      <c r="G167" s="17"/>
      <c r="H167" s="5"/>
      <c r="I167" s="5"/>
      <c r="J167" s="5"/>
      <c r="K167" s="5"/>
      <c r="L167" s="5"/>
      <c r="M167" s="5"/>
      <c r="N167" s="5"/>
      <c r="O167" s="5"/>
      <c r="P167" s="5"/>
      <c r="Q167" s="5"/>
      <c r="R167" s="5"/>
      <c r="S167" s="5"/>
      <c r="T167" s="5"/>
      <c r="U167" s="5"/>
      <c r="V167" s="5"/>
      <c r="W167" s="5"/>
      <c r="X167" s="5"/>
      <c r="Y167" s="5"/>
      <c r="Z167" s="5"/>
    </row>
    <row r="168" spans="1:26" ht="11.25" customHeight="1" outlineLevel="1">
      <c r="A168" s="14" t="s">
        <v>502</v>
      </c>
      <c r="B168" s="14" t="s">
        <v>503</v>
      </c>
      <c r="C168" s="14" t="s">
        <v>309</v>
      </c>
      <c r="D168" s="14"/>
      <c r="E168" s="16">
        <v>9.8000000000000007</v>
      </c>
      <c r="F168" s="16">
        <v>32.26</v>
      </c>
      <c r="G168" s="17"/>
      <c r="H168" s="5"/>
      <c r="I168" s="5"/>
      <c r="J168" s="5"/>
      <c r="K168" s="5"/>
      <c r="L168" s="5"/>
      <c r="M168" s="5"/>
      <c r="N168" s="5"/>
      <c r="O168" s="5"/>
      <c r="P168" s="5"/>
      <c r="Q168" s="5"/>
      <c r="R168" s="5"/>
      <c r="S168" s="5"/>
      <c r="T168" s="5"/>
      <c r="U168" s="5"/>
      <c r="V168" s="5"/>
      <c r="W168" s="5"/>
      <c r="X168" s="5"/>
      <c r="Y168" s="5"/>
      <c r="Z168" s="5"/>
    </row>
    <row r="169" spans="1:26" ht="11.25" customHeight="1" outlineLevel="1">
      <c r="A169" s="156" t="s">
        <v>504</v>
      </c>
      <c r="B169" s="156" t="s">
        <v>505</v>
      </c>
      <c r="C169" s="156"/>
      <c r="D169" s="14"/>
      <c r="E169" s="157"/>
      <c r="F169" s="157"/>
      <c r="G169" s="17"/>
      <c r="H169" s="5"/>
      <c r="I169" s="5"/>
      <c r="J169" s="5"/>
      <c r="K169" s="5"/>
      <c r="L169" s="5"/>
      <c r="M169" s="5"/>
      <c r="N169" s="5"/>
      <c r="O169" s="5"/>
      <c r="P169" s="5"/>
      <c r="Q169" s="5"/>
      <c r="R169" s="5"/>
      <c r="S169" s="5"/>
      <c r="T169" s="5"/>
      <c r="U169" s="5"/>
      <c r="V169" s="5"/>
      <c r="W169" s="5"/>
      <c r="X169" s="5"/>
      <c r="Y169" s="5"/>
      <c r="Z169" s="5"/>
    </row>
    <row r="170" spans="1:26" ht="11.25" customHeight="1" outlineLevel="1">
      <c r="A170" s="14" t="s">
        <v>506</v>
      </c>
      <c r="B170" s="14" t="s">
        <v>486</v>
      </c>
      <c r="C170" s="14" t="s">
        <v>74</v>
      </c>
      <c r="D170" s="14"/>
      <c r="E170" s="16">
        <v>0.68</v>
      </c>
      <c r="F170" s="16">
        <v>313.76</v>
      </c>
      <c r="G170" s="17"/>
      <c r="H170" s="5"/>
      <c r="I170" s="5"/>
      <c r="J170" s="5"/>
      <c r="K170" s="5"/>
      <c r="L170" s="5"/>
      <c r="M170" s="5"/>
      <c r="N170" s="5"/>
      <c r="O170" s="5"/>
      <c r="P170" s="5"/>
      <c r="Q170" s="5"/>
      <c r="R170" s="5"/>
      <c r="S170" s="5"/>
      <c r="T170" s="5"/>
      <c r="U170" s="5"/>
      <c r="V170" s="5"/>
      <c r="W170" s="5"/>
      <c r="X170" s="5"/>
      <c r="Y170" s="5"/>
      <c r="Z170" s="5"/>
    </row>
    <row r="171" spans="1:26" ht="11.25" customHeight="1" outlineLevel="1">
      <c r="A171" s="14" t="s">
        <v>507</v>
      </c>
      <c r="B171" s="14" t="s">
        <v>489</v>
      </c>
      <c r="C171" s="14" t="s">
        <v>18</v>
      </c>
      <c r="D171" s="14"/>
      <c r="E171" s="16">
        <v>2.1</v>
      </c>
      <c r="F171" s="16">
        <v>48.5</v>
      </c>
      <c r="G171" s="17"/>
      <c r="H171" s="5"/>
      <c r="I171" s="5"/>
      <c r="J171" s="5"/>
      <c r="K171" s="5"/>
      <c r="L171" s="5"/>
      <c r="M171" s="5"/>
      <c r="N171" s="5"/>
      <c r="O171" s="5"/>
      <c r="P171" s="5"/>
      <c r="Q171" s="5"/>
      <c r="R171" s="5"/>
      <c r="S171" s="5"/>
      <c r="T171" s="5"/>
      <c r="U171" s="5"/>
      <c r="V171" s="5"/>
      <c r="W171" s="5"/>
      <c r="X171" s="5"/>
      <c r="Y171" s="5"/>
      <c r="Z171" s="5"/>
    </row>
    <row r="172" spans="1:26" ht="11.25" customHeight="1" outlineLevel="1">
      <c r="A172" s="14" t="s">
        <v>509</v>
      </c>
      <c r="B172" s="14" t="s">
        <v>494</v>
      </c>
      <c r="C172" s="14" t="s">
        <v>18</v>
      </c>
      <c r="D172" s="14"/>
      <c r="E172" s="16">
        <v>3.01</v>
      </c>
      <c r="F172" s="16">
        <v>15.36</v>
      </c>
      <c r="G172" s="17"/>
      <c r="H172" s="5"/>
      <c r="I172" s="5"/>
      <c r="J172" s="5"/>
      <c r="K172" s="5"/>
      <c r="L172" s="5"/>
      <c r="M172" s="5"/>
      <c r="N172" s="5"/>
      <c r="O172" s="5"/>
      <c r="P172" s="5"/>
      <c r="Q172" s="5"/>
      <c r="R172" s="5"/>
      <c r="S172" s="5"/>
      <c r="T172" s="5"/>
      <c r="U172" s="5"/>
      <c r="V172" s="5"/>
      <c r="W172" s="5"/>
      <c r="X172" s="5"/>
      <c r="Y172" s="5"/>
      <c r="Z172" s="5"/>
    </row>
    <row r="173" spans="1:26" ht="11.25" customHeight="1" outlineLevel="1">
      <c r="A173" s="87" t="s">
        <v>510</v>
      </c>
      <c r="B173" s="87" t="s">
        <v>511</v>
      </c>
      <c r="C173" s="87"/>
      <c r="D173" s="14"/>
      <c r="E173" s="88"/>
      <c r="F173" s="88"/>
      <c r="G173" s="17"/>
      <c r="H173" s="5"/>
      <c r="I173" s="5"/>
      <c r="J173" s="5"/>
      <c r="K173" s="5"/>
      <c r="L173" s="5"/>
      <c r="M173" s="5"/>
      <c r="N173" s="5"/>
      <c r="O173" s="5"/>
      <c r="P173" s="5"/>
      <c r="Q173" s="5"/>
      <c r="R173" s="5"/>
      <c r="S173" s="5"/>
      <c r="T173" s="5"/>
      <c r="U173" s="5"/>
      <c r="V173" s="5"/>
      <c r="W173" s="5"/>
      <c r="X173" s="5"/>
      <c r="Y173" s="5"/>
      <c r="Z173" s="5"/>
    </row>
    <row r="174" spans="1:26" ht="11.25" customHeight="1" outlineLevel="1">
      <c r="A174" s="156" t="s">
        <v>513</v>
      </c>
      <c r="B174" s="156" t="s">
        <v>483</v>
      </c>
      <c r="C174" s="156"/>
      <c r="D174" s="14"/>
      <c r="E174" s="157"/>
      <c r="F174" s="157"/>
      <c r="G174" s="17"/>
      <c r="H174" s="5"/>
      <c r="I174" s="5"/>
      <c r="J174" s="5"/>
      <c r="K174" s="5"/>
      <c r="L174" s="5"/>
      <c r="M174" s="5"/>
      <c r="N174" s="5"/>
      <c r="O174" s="5"/>
      <c r="P174" s="5"/>
      <c r="Q174" s="5"/>
      <c r="R174" s="5"/>
      <c r="S174" s="5"/>
      <c r="T174" s="5"/>
      <c r="U174" s="5"/>
      <c r="V174" s="5"/>
      <c r="W174" s="5"/>
      <c r="X174" s="5"/>
      <c r="Y174" s="5"/>
      <c r="Z174" s="5"/>
    </row>
    <row r="175" spans="1:26" ht="11.25" customHeight="1" outlineLevel="1">
      <c r="A175" s="14" t="s">
        <v>514</v>
      </c>
      <c r="B175" s="14" t="s">
        <v>486</v>
      </c>
      <c r="C175" s="14" t="s">
        <v>74</v>
      </c>
      <c r="D175" s="14"/>
      <c r="E175" s="16">
        <v>7.51</v>
      </c>
      <c r="F175" s="16">
        <v>313.76</v>
      </c>
      <c r="G175" s="158"/>
      <c r="H175" s="5"/>
      <c r="I175" s="5"/>
      <c r="J175" s="5"/>
      <c r="K175" s="5"/>
      <c r="L175" s="5"/>
      <c r="M175" s="5"/>
      <c r="N175" s="5"/>
      <c r="O175" s="5"/>
      <c r="P175" s="5"/>
      <c r="Q175" s="5"/>
      <c r="R175" s="5"/>
      <c r="S175" s="5"/>
      <c r="T175" s="5"/>
      <c r="U175" s="5"/>
      <c r="V175" s="5"/>
      <c r="W175" s="5"/>
      <c r="X175" s="5"/>
      <c r="Y175" s="5"/>
      <c r="Z175" s="5"/>
    </row>
    <row r="176" spans="1:26" ht="11.25" customHeight="1" outlineLevel="1">
      <c r="A176" s="14" t="s">
        <v>516</v>
      </c>
      <c r="B176" s="14" t="s">
        <v>489</v>
      </c>
      <c r="C176" s="14" t="s">
        <v>18</v>
      </c>
      <c r="D176" s="14"/>
      <c r="E176" s="16">
        <v>4.47</v>
      </c>
      <c r="F176" s="16">
        <v>48.5</v>
      </c>
      <c r="G176" s="158"/>
      <c r="H176" s="5"/>
      <c r="I176" s="5"/>
      <c r="J176" s="5"/>
      <c r="K176" s="5"/>
      <c r="L176" s="5"/>
      <c r="M176" s="5"/>
      <c r="N176" s="5"/>
      <c r="O176" s="5"/>
      <c r="P176" s="5"/>
      <c r="Q176" s="5"/>
      <c r="R176" s="5"/>
      <c r="S176" s="5"/>
      <c r="T176" s="5"/>
      <c r="U176" s="5"/>
      <c r="V176" s="5"/>
      <c r="W176" s="5"/>
      <c r="X176" s="5"/>
      <c r="Y176" s="5"/>
      <c r="Z176" s="5"/>
    </row>
    <row r="177" spans="1:26" ht="11.25" customHeight="1" outlineLevel="1">
      <c r="A177" s="14" t="s">
        <v>517</v>
      </c>
      <c r="B177" s="14" t="s">
        <v>492</v>
      </c>
      <c r="C177" s="14" t="s">
        <v>291</v>
      </c>
      <c r="D177" s="14"/>
      <c r="E177" s="16">
        <v>188.25</v>
      </c>
      <c r="F177" s="16">
        <v>4.75</v>
      </c>
      <c r="G177" s="158"/>
      <c r="H177" s="5"/>
      <c r="I177" s="5"/>
      <c r="J177" s="5"/>
      <c r="K177" s="5"/>
      <c r="L177" s="5"/>
      <c r="M177" s="5"/>
      <c r="N177" s="5"/>
      <c r="O177" s="5"/>
      <c r="P177" s="5"/>
      <c r="Q177" s="5"/>
      <c r="R177" s="5"/>
      <c r="S177" s="5"/>
      <c r="T177" s="5"/>
      <c r="U177" s="5"/>
      <c r="V177" s="5"/>
      <c r="W177" s="5"/>
      <c r="X177" s="5"/>
      <c r="Y177" s="5"/>
      <c r="Z177" s="5"/>
    </row>
    <row r="178" spans="1:26" ht="11.25" customHeight="1" outlineLevel="1">
      <c r="A178" s="14" t="s">
        <v>519</v>
      </c>
      <c r="B178" s="14" t="s">
        <v>494</v>
      </c>
      <c r="C178" s="14" t="s">
        <v>18</v>
      </c>
      <c r="D178" s="14"/>
      <c r="E178" s="16">
        <v>31.2</v>
      </c>
      <c r="F178" s="16">
        <v>15.36</v>
      </c>
      <c r="G178" s="158"/>
      <c r="H178" s="5"/>
      <c r="I178" s="5"/>
      <c r="J178" s="5"/>
      <c r="K178" s="5"/>
      <c r="L178" s="5"/>
      <c r="M178" s="5"/>
      <c r="N178" s="5"/>
      <c r="O178" s="5"/>
      <c r="P178" s="5"/>
      <c r="Q178" s="5"/>
      <c r="R178" s="5"/>
      <c r="S178" s="5"/>
      <c r="T178" s="5"/>
      <c r="U178" s="5"/>
      <c r="V178" s="5"/>
      <c r="W178" s="5"/>
      <c r="X178" s="5"/>
      <c r="Y178" s="5"/>
      <c r="Z178" s="5"/>
    </row>
    <row r="179" spans="1:26" ht="11.25" customHeight="1" outlineLevel="1">
      <c r="A179" s="14" t="s">
        <v>520</v>
      </c>
      <c r="B179" s="14" t="s">
        <v>496</v>
      </c>
      <c r="C179" s="14" t="s">
        <v>18</v>
      </c>
      <c r="D179" s="14"/>
      <c r="E179" s="16">
        <v>63.03</v>
      </c>
      <c r="F179" s="16">
        <v>9.43</v>
      </c>
      <c r="G179" s="158"/>
      <c r="H179" s="5"/>
      <c r="I179" s="5"/>
      <c r="J179" s="5"/>
      <c r="K179" s="5"/>
      <c r="L179" s="5"/>
      <c r="M179" s="5"/>
      <c r="N179" s="5"/>
      <c r="O179" s="5"/>
      <c r="P179" s="5"/>
      <c r="Q179" s="5"/>
      <c r="R179" s="5"/>
      <c r="S179" s="5"/>
      <c r="T179" s="5"/>
      <c r="U179" s="5"/>
      <c r="V179" s="5"/>
      <c r="W179" s="5"/>
      <c r="X179" s="5"/>
      <c r="Y179" s="5"/>
      <c r="Z179" s="5"/>
    </row>
    <row r="180" spans="1:26" ht="11.25" customHeight="1" outlineLevel="1">
      <c r="A180" s="14" t="s">
        <v>521</v>
      </c>
      <c r="B180" s="14" t="s">
        <v>498</v>
      </c>
      <c r="C180" s="14" t="s">
        <v>18</v>
      </c>
      <c r="D180" s="14"/>
      <c r="E180" s="16">
        <v>63.03</v>
      </c>
      <c r="F180" s="16">
        <v>8.66</v>
      </c>
      <c r="G180" s="158"/>
      <c r="H180" s="5"/>
      <c r="I180" s="5"/>
      <c r="J180" s="5"/>
      <c r="K180" s="5"/>
      <c r="L180" s="5"/>
      <c r="M180" s="5"/>
      <c r="N180" s="5"/>
      <c r="O180" s="5"/>
      <c r="P180" s="5"/>
      <c r="Q180" s="5"/>
      <c r="R180" s="5"/>
      <c r="S180" s="5"/>
      <c r="T180" s="5"/>
      <c r="U180" s="5"/>
      <c r="V180" s="5"/>
      <c r="W180" s="5"/>
      <c r="X180" s="5"/>
      <c r="Y180" s="5"/>
      <c r="Z180" s="5"/>
    </row>
    <row r="181" spans="1:26" ht="11.25" customHeight="1" outlineLevel="1">
      <c r="A181" s="14" t="s">
        <v>523</v>
      </c>
      <c r="B181" s="14" t="s">
        <v>501</v>
      </c>
      <c r="C181" s="14" t="s">
        <v>309</v>
      </c>
      <c r="D181" s="14"/>
      <c r="E181" s="16">
        <v>9.25</v>
      </c>
      <c r="F181" s="16">
        <v>5.18</v>
      </c>
      <c r="G181" s="158"/>
      <c r="H181" s="5"/>
      <c r="I181" s="5"/>
      <c r="J181" s="5"/>
      <c r="K181" s="5"/>
      <c r="L181" s="5"/>
      <c r="M181" s="5"/>
      <c r="N181" s="5"/>
      <c r="O181" s="5"/>
      <c r="P181" s="5"/>
      <c r="Q181" s="5"/>
      <c r="R181" s="5"/>
      <c r="S181" s="5"/>
      <c r="T181" s="5"/>
      <c r="U181" s="5"/>
      <c r="V181" s="5"/>
      <c r="W181" s="5"/>
      <c r="X181" s="5"/>
      <c r="Y181" s="5"/>
      <c r="Z181" s="5"/>
    </row>
    <row r="182" spans="1:26" ht="11.25" customHeight="1" outlineLevel="1">
      <c r="A182" s="14" t="s">
        <v>525</v>
      </c>
      <c r="B182" s="14" t="s">
        <v>503</v>
      </c>
      <c r="C182" s="14" t="s">
        <v>309</v>
      </c>
      <c r="D182" s="14"/>
      <c r="E182" s="16">
        <v>11.18</v>
      </c>
      <c r="F182" s="16">
        <v>32.26</v>
      </c>
      <c r="G182" s="158"/>
      <c r="H182" s="5"/>
      <c r="I182" s="5"/>
      <c r="J182" s="5"/>
      <c r="K182" s="5"/>
      <c r="L182" s="5"/>
      <c r="M182" s="5"/>
      <c r="N182" s="5"/>
      <c r="O182" s="5"/>
      <c r="P182" s="5"/>
      <c r="Q182" s="5"/>
      <c r="R182" s="5"/>
      <c r="S182" s="5"/>
      <c r="T182" s="5"/>
      <c r="U182" s="5"/>
      <c r="V182" s="5"/>
      <c r="W182" s="5"/>
      <c r="X182" s="5"/>
      <c r="Y182" s="5"/>
      <c r="Z182" s="5"/>
    </row>
    <row r="183" spans="1:26" ht="11.25" customHeight="1" outlineLevel="1">
      <c r="A183" s="156" t="s">
        <v>527</v>
      </c>
      <c r="B183" s="156" t="s">
        <v>505</v>
      </c>
      <c r="C183" s="156"/>
      <c r="D183" s="14"/>
      <c r="E183" s="157"/>
      <c r="F183" s="157"/>
      <c r="G183" s="17"/>
      <c r="H183" s="5"/>
      <c r="I183" s="5"/>
      <c r="J183" s="5"/>
      <c r="K183" s="5"/>
      <c r="L183" s="5"/>
      <c r="M183" s="5"/>
      <c r="N183" s="5"/>
      <c r="O183" s="5"/>
      <c r="P183" s="5"/>
      <c r="Q183" s="5"/>
      <c r="R183" s="5"/>
      <c r="S183" s="5"/>
      <c r="T183" s="5"/>
      <c r="U183" s="5"/>
      <c r="V183" s="5"/>
      <c r="W183" s="5"/>
      <c r="X183" s="5"/>
      <c r="Y183" s="5"/>
      <c r="Z183" s="5"/>
    </row>
    <row r="184" spans="1:26" ht="11.25" customHeight="1" outlineLevel="1">
      <c r="A184" s="14" t="s">
        <v>528</v>
      </c>
      <c r="B184" s="14" t="s">
        <v>486</v>
      </c>
      <c r="C184" s="14" t="s">
        <v>74</v>
      </c>
      <c r="D184" s="14"/>
      <c r="E184" s="16">
        <v>0.68</v>
      </c>
      <c r="F184" s="16">
        <v>313.76</v>
      </c>
      <c r="G184" s="158"/>
      <c r="H184" s="5"/>
      <c r="I184" s="5"/>
      <c r="J184" s="5"/>
      <c r="K184" s="5"/>
      <c r="L184" s="5"/>
      <c r="M184" s="5"/>
      <c r="N184" s="5"/>
      <c r="O184" s="5"/>
      <c r="P184" s="5"/>
      <c r="Q184" s="5"/>
      <c r="R184" s="5"/>
      <c r="S184" s="5"/>
      <c r="T184" s="5"/>
      <c r="U184" s="5"/>
      <c r="V184" s="5"/>
      <c r="W184" s="5"/>
      <c r="X184" s="5"/>
      <c r="Y184" s="5"/>
      <c r="Z184" s="5"/>
    </row>
    <row r="185" spans="1:26" ht="11.25" customHeight="1" outlineLevel="1">
      <c r="A185" s="14" t="s">
        <v>529</v>
      </c>
      <c r="B185" s="14" t="s">
        <v>489</v>
      </c>
      <c r="C185" s="14" t="s">
        <v>18</v>
      </c>
      <c r="D185" s="14"/>
      <c r="E185" s="16">
        <v>2.1</v>
      </c>
      <c r="F185" s="16">
        <v>48.5</v>
      </c>
      <c r="G185" s="158"/>
      <c r="H185" s="5"/>
      <c r="I185" s="5"/>
      <c r="J185" s="5"/>
      <c r="K185" s="5"/>
      <c r="L185" s="5"/>
      <c r="M185" s="5"/>
      <c r="N185" s="5"/>
      <c r="O185" s="5"/>
      <c r="P185" s="5"/>
      <c r="Q185" s="5"/>
      <c r="R185" s="5"/>
      <c r="S185" s="5"/>
      <c r="T185" s="5"/>
      <c r="U185" s="5"/>
      <c r="V185" s="5"/>
      <c r="W185" s="5"/>
      <c r="X185" s="5"/>
      <c r="Y185" s="5"/>
      <c r="Z185" s="5"/>
    </row>
    <row r="186" spans="1:26" ht="11.25" customHeight="1" outlineLevel="1">
      <c r="A186" s="14" t="s">
        <v>530</v>
      </c>
      <c r="B186" s="14" t="s">
        <v>494</v>
      </c>
      <c r="C186" s="14" t="s">
        <v>18</v>
      </c>
      <c r="D186" s="14"/>
      <c r="E186" s="16">
        <v>3.06</v>
      </c>
      <c r="F186" s="16">
        <v>15.36</v>
      </c>
      <c r="G186" s="158"/>
      <c r="H186" s="5"/>
      <c r="I186" s="5"/>
      <c r="J186" s="5"/>
      <c r="K186" s="5"/>
      <c r="L186" s="5"/>
      <c r="M186" s="5"/>
      <c r="N186" s="5"/>
      <c r="O186" s="5"/>
      <c r="P186" s="5"/>
      <c r="Q186" s="5"/>
      <c r="R186" s="5"/>
      <c r="S186" s="5"/>
      <c r="T186" s="5"/>
      <c r="U186" s="5"/>
      <c r="V186" s="5"/>
      <c r="W186" s="5"/>
      <c r="X186" s="5"/>
      <c r="Y186" s="5"/>
      <c r="Z186" s="5"/>
    </row>
    <row r="187" spans="1:26" ht="11.25" customHeight="1" outlineLevel="1">
      <c r="A187" s="87" t="s">
        <v>532</v>
      </c>
      <c r="B187" s="87" t="s">
        <v>533</v>
      </c>
      <c r="C187" s="87"/>
      <c r="D187" s="14"/>
      <c r="E187" s="88"/>
      <c r="F187" s="88"/>
      <c r="G187" s="17"/>
      <c r="H187" s="5"/>
      <c r="I187" s="5"/>
      <c r="J187" s="5"/>
      <c r="K187" s="5"/>
      <c r="L187" s="5"/>
      <c r="M187" s="5"/>
      <c r="N187" s="5"/>
      <c r="O187" s="5"/>
      <c r="P187" s="5"/>
      <c r="Q187" s="5"/>
      <c r="R187" s="5"/>
      <c r="S187" s="5"/>
      <c r="T187" s="5"/>
      <c r="U187" s="5"/>
      <c r="V187" s="5"/>
      <c r="W187" s="5"/>
      <c r="X187" s="5"/>
      <c r="Y187" s="5"/>
      <c r="Z187" s="5"/>
    </row>
    <row r="188" spans="1:26" ht="11.25" customHeight="1" outlineLevel="1">
      <c r="A188" s="14" t="s">
        <v>534</v>
      </c>
      <c r="B188" s="14" t="s">
        <v>535</v>
      </c>
      <c r="C188" s="14" t="s">
        <v>74</v>
      </c>
      <c r="D188" s="14"/>
      <c r="E188" s="16">
        <v>3.89</v>
      </c>
      <c r="F188" s="16">
        <v>313.76</v>
      </c>
      <c r="G188" s="17"/>
      <c r="H188" s="5"/>
      <c r="I188" s="5"/>
      <c r="J188" s="5"/>
      <c r="K188" s="5"/>
      <c r="L188" s="5"/>
      <c r="M188" s="5"/>
      <c r="N188" s="5"/>
      <c r="O188" s="5"/>
      <c r="P188" s="5"/>
      <c r="Q188" s="5"/>
      <c r="R188" s="5"/>
      <c r="S188" s="5"/>
      <c r="T188" s="5"/>
      <c r="U188" s="5"/>
      <c r="V188" s="5"/>
      <c r="W188" s="5"/>
      <c r="X188" s="5"/>
      <c r="Y188" s="5"/>
      <c r="Z188" s="5"/>
    </row>
    <row r="189" spans="1:26" ht="11.25" customHeight="1" outlineLevel="1">
      <c r="A189" s="14" t="s">
        <v>536</v>
      </c>
      <c r="B189" s="14" t="s">
        <v>347</v>
      </c>
      <c r="C189" s="14" t="s">
        <v>291</v>
      </c>
      <c r="D189" s="14"/>
      <c r="E189" s="16">
        <v>125.69</v>
      </c>
      <c r="F189" s="16">
        <v>4.75</v>
      </c>
      <c r="G189" s="17"/>
      <c r="H189" s="5"/>
      <c r="I189" s="5"/>
      <c r="J189" s="5"/>
      <c r="K189" s="5"/>
      <c r="L189" s="5"/>
      <c r="M189" s="5"/>
      <c r="N189" s="5"/>
      <c r="O189" s="5"/>
      <c r="P189" s="5"/>
      <c r="Q189" s="5"/>
      <c r="R189" s="5"/>
      <c r="S189" s="5"/>
      <c r="T189" s="5"/>
      <c r="U189" s="5"/>
      <c r="V189" s="5"/>
      <c r="W189" s="5"/>
      <c r="X189" s="5"/>
      <c r="Y189" s="5"/>
      <c r="Z189" s="5"/>
    </row>
    <row r="190" spans="1:26" ht="11.25" customHeight="1" outlineLevel="1">
      <c r="A190" s="14" t="s">
        <v>538</v>
      </c>
      <c r="B190" s="14" t="s">
        <v>352</v>
      </c>
      <c r="C190" s="14" t="s">
        <v>18</v>
      </c>
      <c r="D190" s="14"/>
      <c r="E190" s="16">
        <v>3.2</v>
      </c>
      <c r="F190" s="16">
        <v>48.5</v>
      </c>
      <c r="G190" s="17"/>
      <c r="H190" s="5"/>
      <c r="I190" s="5"/>
      <c r="J190" s="5"/>
      <c r="K190" s="5"/>
      <c r="L190" s="5"/>
      <c r="M190" s="5"/>
      <c r="N190" s="5"/>
      <c r="O190" s="5"/>
      <c r="P190" s="5"/>
      <c r="Q190" s="5"/>
      <c r="R190" s="5"/>
      <c r="S190" s="5"/>
      <c r="T190" s="5"/>
      <c r="U190" s="5"/>
      <c r="V190" s="5"/>
      <c r="W190" s="5"/>
      <c r="X190" s="5"/>
      <c r="Y190" s="5"/>
      <c r="Z190" s="5"/>
    </row>
    <row r="191" spans="1:26" ht="11.25" customHeight="1" outlineLevel="1">
      <c r="A191" s="14" t="s">
        <v>539</v>
      </c>
      <c r="B191" s="14" t="s">
        <v>356</v>
      </c>
      <c r="C191" s="14" t="s">
        <v>18</v>
      </c>
      <c r="D191" s="14"/>
      <c r="E191" s="16">
        <v>15</v>
      </c>
      <c r="F191" s="16">
        <v>15.36</v>
      </c>
      <c r="G191" s="17"/>
      <c r="H191" s="5"/>
      <c r="I191" s="5"/>
      <c r="J191" s="5"/>
      <c r="K191" s="5"/>
      <c r="L191" s="5"/>
      <c r="M191" s="5"/>
      <c r="N191" s="5"/>
      <c r="O191" s="5"/>
      <c r="P191" s="5"/>
      <c r="Q191" s="5"/>
      <c r="R191" s="5"/>
      <c r="S191" s="5"/>
      <c r="T191" s="5"/>
      <c r="U191" s="5"/>
      <c r="V191" s="5"/>
      <c r="W191" s="5"/>
      <c r="X191" s="5"/>
      <c r="Y191" s="5"/>
      <c r="Z191" s="5"/>
    </row>
    <row r="192" spans="1:26" ht="11.25" customHeight="1" outlineLevel="1">
      <c r="A192" s="14" t="s">
        <v>540</v>
      </c>
      <c r="B192" s="14" t="s">
        <v>541</v>
      </c>
      <c r="C192" s="14" t="s">
        <v>256</v>
      </c>
      <c r="D192" s="14"/>
      <c r="E192" s="16">
        <v>28</v>
      </c>
      <c r="F192" s="16">
        <v>35.93</v>
      </c>
      <c r="G192" s="17"/>
      <c r="H192" s="5"/>
      <c r="I192" s="5"/>
      <c r="J192" s="5"/>
      <c r="K192" s="5"/>
      <c r="L192" s="5"/>
      <c r="M192" s="5"/>
      <c r="N192" s="5"/>
      <c r="O192" s="5"/>
      <c r="P192" s="5"/>
      <c r="Q192" s="5"/>
      <c r="R192" s="5"/>
      <c r="S192" s="5"/>
      <c r="T192" s="5"/>
      <c r="U192" s="5"/>
      <c r="V192" s="5"/>
      <c r="W192" s="5"/>
      <c r="X192" s="5"/>
      <c r="Y192" s="5"/>
      <c r="Z192" s="5"/>
    </row>
    <row r="193" spans="1:26" ht="11.25" customHeight="1" outlineLevel="1">
      <c r="A193" s="87" t="s">
        <v>542</v>
      </c>
      <c r="B193" s="87" t="s">
        <v>543</v>
      </c>
      <c r="C193" s="87"/>
      <c r="D193" s="14"/>
      <c r="E193" s="88"/>
      <c r="F193" s="88"/>
      <c r="G193" s="17"/>
      <c r="H193" s="5"/>
      <c r="I193" s="5"/>
      <c r="J193" s="5"/>
      <c r="K193" s="5"/>
      <c r="L193" s="5"/>
      <c r="M193" s="5"/>
      <c r="N193" s="5"/>
      <c r="O193" s="5"/>
      <c r="P193" s="5"/>
      <c r="Q193" s="5"/>
      <c r="R193" s="5"/>
      <c r="S193" s="5"/>
      <c r="T193" s="5"/>
      <c r="U193" s="5"/>
      <c r="V193" s="5"/>
      <c r="W193" s="5"/>
      <c r="X193" s="5"/>
      <c r="Y193" s="5"/>
      <c r="Z193" s="5"/>
    </row>
    <row r="194" spans="1:26" ht="11.25" customHeight="1" outlineLevel="1">
      <c r="A194" s="156" t="s">
        <v>544</v>
      </c>
      <c r="B194" s="156" t="s">
        <v>545</v>
      </c>
      <c r="C194" s="156"/>
      <c r="D194" s="14"/>
      <c r="E194" s="157"/>
      <c r="F194" s="157"/>
      <c r="G194" s="17"/>
      <c r="H194" s="5"/>
      <c r="I194" s="5"/>
      <c r="J194" s="5"/>
      <c r="K194" s="5"/>
      <c r="L194" s="5"/>
      <c r="M194" s="5"/>
      <c r="N194" s="5"/>
      <c r="O194" s="5"/>
      <c r="P194" s="5"/>
      <c r="Q194" s="5"/>
      <c r="R194" s="5"/>
      <c r="S194" s="5"/>
      <c r="T194" s="5"/>
      <c r="U194" s="5"/>
      <c r="V194" s="5"/>
      <c r="W194" s="5"/>
      <c r="X194" s="5"/>
      <c r="Y194" s="5"/>
      <c r="Z194" s="5"/>
    </row>
    <row r="195" spans="1:26" ht="11.25" customHeight="1" outlineLevel="1">
      <c r="A195" s="14" t="s">
        <v>546</v>
      </c>
      <c r="B195" s="14" t="s">
        <v>496</v>
      </c>
      <c r="C195" s="14" t="s">
        <v>547</v>
      </c>
      <c r="D195" s="14"/>
      <c r="E195" s="16">
        <v>261.37</v>
      </c>
      <c r="F195" s="16">
        <v>9.43</v>
      </c>
      <c r="G195" s="17"/>
      <c r="H195" s="5"/>
      <c r="I195" s="5"/>
      <c r="J195" s="5"/>
      <c r="K195" s="5"/>
      <c r="L195" s="5"/>
      <c r="M195" s="5"/>
      <c r="N195" s="5"/>
      <c r="O195" s="5"/>
      <c r="P195" s="5"/>
      <c r="Q195" s="5"/>
      <c r="R195" s="5"/>
      <c r="S195" s="5"/>
      <c r="T195" s="5"/>
      <c r="U195" s="5"/>
      <c r="V195" s="5"/>
      <c r="W195" s="5"/>
      <c r="X195" s="5"/>
      <c r="Y195" s="5"/>
      <c r="Z195" s="5"/>
    </row>
    <row r="196" spans="1:26" ht="11.25" customHeight="1" outlineLevel="1">
      <c r="A196" s="14" t="s">
        <v>548</v>
      </c>
      <c r="B196" s="14" t="s">
        <v>498</v>
      </c>
      <c r="C196" s="14" t="s">
        <v>547</v>
      </c>
      <c r="D196" s="14"/>
      <c r="E196" s="16">
        <v>261.37</v>
      </c>
      <c r="F196" s="16">
        <v>8.66</v>
      </c>
      <c r="G196" s="17"/>
      <c r="H196" s="5"/>
      <c r="I196" s="5"/>
      <c r="J196" s="5"/>
      <c r="K196" s="5"/>
      <c r="L196" s="5"/>
      <c r="M196" s="5"/>
      <c r="N196" s="5"/>
      <c r="O196" s="5"/>
      <c r="P196" s="5"/>
      <c r="Q196" s="5"/>
      <c r="R196" s="5"/>
      <c r="S196" s="5"/>
      <c r="T196" s="5"/>
      <c r="U196" s="5"/>
      <c r="V196" s="5"/>
      <c r="W196" s="5"/>
      <c r="X196" s="5"/>
      <c r="Y196" s="5"/>
      <c r="Z196" s="5"/>
    </row>
    <row r="197" spans="1:26" ht="11.25" customHeight="1" outlineLevel="1">
      <c r="A197" s="14" t="s">
        <v>549</v>
      </c>
      <c r="B197" s="14" t="s">
        <v>501</v>
      </c>
      <c r="C197" s="14" t="s">
        <v>309</v>
      </c>
      <c r="D197" s="14"/>
      <c r="E197" s="16">
        <v>50.17</v>
      </c>
      <c r="F197" s="16">
        <v>5.18</v>
      </c>
      <c r="G197" s="17"/>
      <c r="H197" s="5"/>
      <c r="I197" s="5"/>
      <c r="J197" s="5"/>
      <c r="K197" s="5"/>
      <c r="L197" s="5"/>
      <c r="M197" s="5"/>
      <c r="N197" s="5"/>
      <c r="O197" s="5"/>
      <c r="P197" s="5"/>
      <c r="Q197" s="5"/>
      <c r="R197" s="5"/>
      <c r="S197" s="5"/>
      <c r="T197" s="5"/>
      <c r="U197" s="5"/>
      <c r="V197" s="5"/>
      <c r="W197" s="5"/>
      <c r="X197" s="5"/>
      <c r="Y197" s="5"/>
      <c r="Z197" s="5"/>
    </row>
    <row r="198" spans="1:26" ht="11.25" customHeight="1" outlineLevel="1">
      <c r="A198" s="156" t="s">
        <v>552</v>
      </c>
      <c r="B198" s="156" t="s">
        <v>553</v>
      </c>
      <c r="C198" s="156"/>
      <c r="D198" s="14"/>
      <c r="E198" s="157"/>
      <c r="F198" s="157"/>
      <c r="G198" s="17"/>
      <c r="H198" s="5"/>
      <c r="I198" s="5"/>
      <c r="J198" s="5"/>
      <c r="K198" s="5"/>
      <c r="L198" s="5"/>
      <c r="M198" s="5"/>
      <c r="N198" s="5"/>
      <c r="O198" s="5"/>
      <c r="P198" s="5"/>
      <c r="Q198" s="5"/>
      <c r="R198" s="5"/>
      <c r="S198" s="5"/>
      <c r="T198" s="5"/>
      <c r="U198" s="5"/>
      <c r="V198" s="5"/>
      <c r="W198" s="5"/>
      <c r="X198" s="5"/>
      <c r="Y198" s="5"/>
      <c r="Z198" s="5"/>
    </row>
    <row r="199" spans="1:26" ht="11.25" customHeight="1" outlineLevel="1">
      <c r="A199" s="14" t="s">
        <v>554</v>
      </c>
      <c r="B199" s="14" t="s">
        <v>555</v>
      </c>
      <c r="C199" s="14" t="s">
        <v>74</v>
      </c>
      <c r="D199" s="14"/>
      <c r="E199" s="16">
        <v>5.42</v>
      </c>
      <c r="F199" s="16">
        <v>339.48</v>
      </c>
      <c r="G199" s="17"/>
      <c r="H199" s="5"/>
      <c r="I199" s="5"/>
      <c r="J199" s="5"/>
      <c r="K199" s="5"/>
      <c r="L199" s="5"/>
      <c r="M199" s="5"/>
      <c r="N199" s="5"/>
      <c r="O199" s="5"/>
      <c r="P199" s="5"/>
      <c r="Q199" s="5"/>
      <c r="R199" s="5"/>
      <c r="S199" s="5"/>
      <c r="T199" s="5"/>
      <c r="U199" s="5"/>
      <c r="V199" s="5"/>
      <c r="W199" s="5"/>
      <c r="X199" s="5"/>
      <c r="Y199" s="5"/>
      <c r="Z199" s="5"/>
    </row>
    <row r="200" spans="1:26" ht="11.25" customHeight="1" outlineLevel="1">
      <c r="A200" s="14" t="s">
        <v>556</v>
      </c>
      <c r="B200" s="14" t="s">
        <v>492</v>
      </c>
      <c r="C200" s="14" t="s">
        <v>291</v>
      </c>
      <c r="D200" s="14"/>
      <c r="E200" s="16">
        <v>327.38</v>
      </c>
      <c r="F200" s="16">
        <v>4.75</v>
      </c>
      <c r="G200" s="17"/>
      <c r="H200" s="5"/>
      <c r="I200" s="5"/>
      <c r="J200" s="5"/>
      <c r="K200" s="5"/>
      <c r="L200" s="5"/>
      <c r="M200" s="5"/>
      <c r="N200" s="5"/>
      <c r="O200" s="5"/>
      <c r="P200" s="5"/>
      <c r="Q200" s="5"/>
      <c r="R200" s="5"/>
      <c r="S200" s="5"/>
      <c r="T200" s="5"/>
      <c r="U200" s="5"/>
      <c r="V200" s="5"/>
      <c r="W200" s="5"/>
      <c r="X200" s="5"/>
      <c r="Y200" s="5"/>
      <c r="Z200" s="5"/>
    </row>
    <row r="201" spans="1:26" ht="11.25" customHeight="1" outlineLevel="1">
      <c r="A201" s="14" t="s">
        <v>557</v>
      </c>
      <c r="B201" s="14" t="s">
        <v>558</v>
      </c>
      <c r="C201" s="14" t="s">
        <v>18</v>
      </c>
      <c r="D201" s="14"/>
      <c r="E201" s="16">
        <v>61.9</v>
      </c>
      <c r="F201" s="16">
        <v>62.06</v>
      </c>
      <c r="G201" s="17"/>
      <c r="H201" s="5"/>
      <c r="I201" s="5"/>
      <c r="J201" s="5"/>
      <c r="K201" s="5"/>
      <c r="L201" s="5"/>
      <c r="M201" s="5"/>
      <c r="N201" s="5"/>
      <c r="O201" s="5"/>
      <c r="P201" s="5"/>
      <c r="Q201" s="5"/>
      <c r="R201" s="5"/>
      <c r="S201" s="5"/>
      <c r="T201" s="5"/>
      <c r="U201" s="5"/>
      <c r="V201" s="5"/>
      <c r="W201" s="5"/>
      <c r="X201" s="5"/>
      <c r="Y201" s="5"/>
      <c r="Z201" s="5"/>
    </row>
    <row r="202" spans="1:26" ht="11.25" customHeight="1" outlineLevel="1">
      <c r="A202" s="14" t="s">
        <v>559</v>
      </c>
      <c r="B202" s="14" t="s">
        <v>494</v>
      </c>
      <c r="C202" s="14" t="s">
        <v>18</v>
      </c>
      <c r="D202" s="14"/>
      <c r="E202" s="16">
        <v>6.48</v>
      </c>
      <c r="F202" s="16">
        <v>15.36</v>
      </c>
      <c r="G202" s="17"/>
      <c r="H202" s="5"/>
      <c r="I202" s="5"/>
      <c r="J202" s="5"/>
      <c r="K202" s="5"/>
      <c r="L202" s="5"/>
      <c r="M202" s="5"/>
      <c r="N202" s="5"/>
      <c r="O202" s="5"/>
      <c r="P202" s="5"/>
      <c r="Q202" s="5"/>
      <c r="R202" s="5"/>
      <c r="S202" s="5"/>
      <c r="T202" s="5"/>
      <c r="U202" s="5"/>
      <c r="V202" s="5"/>
      <c r="W202" s="5"/>
      <c r="X202" s="5"/>
      <c r="Y202" s="5"/>
      <c r="Z202" s="5"/>
    </row>
    <row r="203" spans="1:26" ht="11.25" customHeight="1" outlineLevel="1">
      <c r="A203" s="14" t="s">
        <v>560</v>
      </c>
      <c r="B203" s="14" t="s">
        <v>561</v>
      </c>
      <c r="C203" s="14" t="s">
        <v>18</v>
      </c>
      <c r="D203" s="14"/>
      <c r="E203" s="16">
        <v>36.72</v>
      </c>
      <c r="F203" s="16">
        <v>22.71</v>
      </c>
      <c r="G203" s="17"/>
      <c r="H203" s="5"/>
      <c r="I203" s="5"/>
      <c r="J203" s="5"/>
      <c r="K203" s="5"/>
      <c r="L203" s="5"/>
      <c r="M203" s="5"/>
      <c r="N203" s="5"/>
      <c r="O203" s="5"/>
      <c r="P203" s="5"/>
      <c r="Q203" s="5"/>
      <c r="R203" s="5"/>
      <c r="S203" s="5"/>
      <c r="T203" s="5"/>
      <c r="U203" s="5"/>
      <c r="V203" s="5"/>
      <c r="W203" s="5"/>
      <c r="X203" s="5"/>
      <c r="Y203" s="5"/>
      <c r="Z203" s="5"/>
    </row>
    <row r="204" spans="1:26" ht="11.25" customHeight="1" outlineLevel="1">
      <c r="A204" s="14" t="s">
        <v>562</v>
      </c>
      <c r="B204" s="14" t="s">
        <v>563</v>
      </c>
      <c r="C204" s="14" t="s">
        <v>256</v>
      </c>
      <c r="D204" s="14"/>
      <c r="E204" s="16">
        <v>2</v>
      </c>
      <c r="F204" s="16">
        <v>462.55</v>
      </c>
      <c r="G204" s="17"/>
      <c r="H204" s="5"/>
      <c r="I204" s="5"/>
      <c r="J204" s="5"/>
      <c r="K204" s="5"/>
      <c r="L204" s="5"/>
      <c r="M204" s="5"/>
      <c r="N204" s="5"/>
      <c r="O204" s="5"/>
      <c r="P204" s="5"/>
      <c r="Q204" s="5"/>
      <c r="R204" s="5"/>
      <c r="S204" s="5"/>
      <c r="T204" s="5"/>
      <c r="U204" s="5"/>
      <c r="V204" s="5"/>
      <c r="W204" s="5"/>
      <c r="X204" s="5"/>
      <c r="Y204" s="5"/>
      <c r="Z204" s="5"/>
    </row>
    <row r="205" spans="1:26" ht="11.25" customHeight="1" outlineLevel="1">
      <c r="A205" s="14" t="s">
        <v>564</v>
      </c>
      <c r="B205" s="14" t="s">
        <v>565</v>
      </c>
      <c r="C205" s="14" t="s">
        <v>256</v>
      </c>
      <c r="D205" s="14"/>
      <c r="E205" s="16">
        <v>2</v>
      </c>
      <c r="F205" s="16">
        <v>411.71</v>
      </c>
      <c r="G205" s="17"/>
      <c r="H205" s="5"/>
      <c r="I205" s="5"/>
      <c r="J205" s="5"/>
      <c r="K205" s="5"/>
      <c r="L205" s="5"/>
      <c r="M205" s="5"/>
      <c r="N205" s="5"/>
      <c r="O205" s="5"/>
      <c r="P205" s="5"/>
      <c r="Q205" s="5"/>
      <c r="R205" s="5"/>
      <c r="S205" s="5"/>
      <c r="T205" s="5"/>
      <c r="U205" s="5"/>
      <c r="V205" s="5"/>
      <c r="W205" s="5"/>
      <c r="X205" s="5"/>
      <c r="Y205" s="5"/>
      <c r="Z205" s="5"/>
    </row>
    <row r="206" spans="1:26" ht="11.25" customHeight="1" outlineLevel="1">
      <c r="A206" s="87" t="s">
        <v>567</v>
      </c>
      <c r="B206" s="87" t="s">
        <v>568</v>
      </c>
      <c r="C206" s="87"/>
      <c r="D206" s="14"/>
      <c r="E206" s="88"/>
      <c r="F206" s="88"/>
      <c r="G206" s="17"/>
      <c r="H206" s="5"/>
      <c r="I206" s="5"/>
      <c r="J206" s="5"/>
      <c r="K206" s="5"/>
      <c r="L206" s="5"/>
      <c r="M206" s="5"/>
      <c r="N206" s="5"/>
      <c r="O206" s="5"/>
      <c r="P206" s="5"/>
      <c r="Q206" s="5"/>
      <c r="R206" s="5"/>
      <c r="S206" s="5"/>
      <c r="T206" s="5"/>
      <c r="U206" s="5"/>
      <c r="V206" s="5"/>
      <c r="W206" s="5"/>
      <c r="X206" s="5"/>
      <c r="Y206" s="5"/>
      <c r="Z206" s="5"/>
    </row>
    <row r="207" spans="1:26" ht="11.25" customHeight="1" outlineLevel="1">
      <c r="A207" s="156" t="s">
        <v>570</v>
      </c>
      <c r="B207" s="156" t="s">
        <v>571</v>
      </c>
      <c r="C207" s="156"/>
      <c r="D207" s="14"/>
      <c r="E207" s="157"/>
      <c r="F207" s="157"/>
      <c r="G207" s="17"/>
      <c r="H207" s="5"/>
      <c r="I207" s="5"/>
      <c r="J207" s="5"/>
      <c r="K207" s="5"/>
      <c r="L207" s="5"/>
      <c r="M207" s="5"/>
      <c r="N207" s="5"/>
      <c r="O207" s="5"/>
      <c r="P207" s="5"/>
      <c r="Q207" s="5"/>
      <c r="R207" s="5"/>
      <c r="S207" s="5"/>
      <c r="T207" s="5"/>
      <c r="U207" s="5"/>
      <c r="V207" s="5"/>
      <c r="W207" s="5"/>
      <c r="X207" s="5"/>
      <c r="Y207" s="5"/>
      <c r="Z207" s="5"/>
    </row>
    <row r="208" spans="1:26" ht="11.25" customHeight="1" outlineLevel="1">
      <c r="A208" s="14" t="s">
        <v>572</v>
      </c>
      <c r="B208" s="14" t="s">
        <v>573</v>
      </c>
      <c r="C208" s="14" t="s">
        <v>74</v>
      </c>
      <c r="D208" s="14"/>
      <c r="E208" s="16">
        <v>1.05</v>
      </c>
      <c r="F208" s="16">
        <v>313.76</v>
      </c>
      <c r="G208" s="158"/>
      <c r="H208" s="5"/>
      <c r="I208" s="5"/>
      <c r="J208" s="5"/>
      <c r="K208" s="5"/>
      <c r="L208" s="5"/>
      <c r="M208" s="5"/>
      <c r="N208" s="5"/>
      <c r="O208" s="5"/>
      <c r="P208" s="5"/>
      <c r="Q208" s="5"/>
      <c r="R208" s="5"/>
      <c r="S208" s="5"/>
      <c r="T208" s="5"/>
      <c r="U208" s="5"/>
      <c r="V208" s="5"/>
      <c r="W208" s="5"/>
      <c r="X208" s="5"/>
      <c r="Y208" s="5"/>
      <c r="Z208" s="5"/>
    </row>
    <row r="209" spans="1:26" ht="11.25" customHeight="1" outlineLevel="1">
      <c r="A209" s="14" t="s">
        <v>574</v>
      </c>
      <c r="B209" s="14" t="s">
        <v>489</v>
      </c>
      <c r="C209" s="14" t="s">
        <v>18</v>
      </c>
      <c r="D209" s="14"/>
      <c r="E209" s="16">
        <v>2.67</v>
      </c>
      <c r="F209" s="16">
        <v>48.5</v>
      </c>
      <c r="G209" s="158"/>
      <c r="H209" s="5"/>
      <c r="I209" s="5"/>
      <c r="J209" s="5"/>
      <c r="K209" s="5"/>
      <c r="L209" s="5"/>
      <c r="M209" s="5"/>
      <c r="N209" s="5"/>
      <c r="O209" s="5"/>
      <c r="P209" s="5"/>
      <c r="Q209" s="5"/>
      <c r="R209" s="5"/>
      <c r="S209" s="5"/>
      <c r="T209" s="5"/>
      <c r="U209" s="5"/>
      <c r="V209" s="5"/>
      <c r="W209" s="5"/>
      <c r="X209" s="5"/>
      <c r="Y209" s="5"/>
      <c r="Z209" s="5"/>
    </row>
    <row r="210" spans="1:26" ht="11.25" customHeight="1" outlineLevel="1">
      <c r="A210" s="14" t="s">
        <v>575</v>
      </c>
      <c r="B210" s="14" t="s">
        <v>494</v>
      </c>
      <c r="C210" s="14" t="s">
        <v>18</v>
      </c>
      <c r="D210" s="14"/>
      <c r="E210" s="16">
        <v>4.9000000000000004</v>
      </c>
      <c r="F210" s="16">
        <v>15.36</v>
      </c>
      <c r="G210" s="158"/>
      <c r="H210" s="5"/>
      <c r="I210" s="5"/>
      <c r="J210" s="5"/>
      <c r="K210" s="5"/>
      <c r="L210" s="5"/>
      <c r="M210" s="5"/>
      <c r="N210" s="5"/>
      <c r="O210" s="5"/>
      <c r="P210" s="5"/>
      <c r="Q210" s="5"/>
      <c r="R210" s="5"/>
      <c r="S210" s="5"/>
      <c r="T210" s="5"/>
      <c r="U210" s="5"/>
      <c r="V210" s="5"/>
      <c r="W210" s="5"/>
      <c r="X210" s="5"/>
      <c r="Y210" s="5"/>
      <c r="Z210" s="5"/>
    </row>
    <row r="211" spans="1:26" ht="11.25" customHeight="1" outlineLevel="1">
      <c r="A211" s="14" t="s">
        <v>576</v>
      </c>
      <c r="B211" s="14" t="s">
        <v>577</v>
      </c>
      <c r="C211" s="14" t="s">
        <v>309</v>
      </c>
      <c r="D211" s="14"/>
      <c r="E211" s="16">
        <v>2</v>
      </c>
      <c r="F211" s="16">
        <v>15.5</v>
      </c>
      <c r="G211" s="158"/>
      <c r="H211" s="5"/>
      <c r="I211" s="5"/>
      <c r="J211" s="5"/>
      <c r="K211" s="5"/>
      <c r="L211" s="5"/>
      <c r="M211" s="5"/>
      <c r="N211" s="5"/>
      <c r="O211" s="5"/>
      <c r="P211" s="5"/>
      <c r="Q211" s="5"/>
      <c r="R211" s="5"/>
      <c r="S211" s="5"/>
      <c r="T211" s="5"/>
      <c r="U211" s="5"/>
      <c r="V211" s="5"/>
      <c r="W211" s="5"/>
      <c r="X211" s="5"/>
      <c r="Y211" s="5"/>
      <c r="Z211" s="5"/>
    </row>
    <row r="212" spans="1:26" ht="11.25" customHeight="1" outlineLevel="1">
      <c r="A212" s="156" t="s">
        <v>578</v>
      </c>
      <c r="B212" s="156" t="s">
        <v>579</v>
      </c>
      <c r="C212" s="156"/>
      <c r="D212" s="14"/>
      <c r="E212" s="157"/>
      <c r="F212" s="157"/>
      <c r="G212" s="17"/>
      <c r="H212" s="5"/>
      <c r="I212" s="5"/>
      <c r="J212" s="5"/>
      <c r="K212" s="5"/>
      <c r="L212" s="5"/>
      <c r="M212" s="5"/>
      <c r="N212" s="5"/>
      <c r="O212" s="5"/>
      <c r="P212" s="5"/>
      <c r="Q212" s="5"/>
      <c r="R212" s="5"/>
      <c r="S212" s="5"/>
      <c r="T212" s="5"/>
      <c r="U212" s="5"/>
      <c r="V212" s="5"/>
      <c r="W212" s="5"/>
      <c r="X212" s="5"/>
      <c r="Y212" s="5"/>
      <c r="Z212" s="5"/>
    </row>
    <row r="213" spans="1:26" ht="11.25" customHeight="1" outlineLevel="1">
      <c r="A213" s="14" t="s">
        <v>580</v>
      </c>
      <c r="B213" s="14" t="s">
        <v>573</v>
      </c>
      <c r="C213" s="14" t="s">
        <v>74</v>
      </c>
      <c r="D213" s="14"/>
      <c r="E213" s="16">
        <v>8.01</v>
      </c>
      <c r="F213" s="16">
        <v>313.76</v>
      </c>
      <c r="G213" s="158"/>
      <c r="H213" s="5"/>
      <c r="I213" s="5"/>
      <c r="J213" s="5"/>
      <c r="K213" s="5"/>
      <c r="L213" s="5"/>
      <c r="M213" s="5"/>
      <c r="N213" s="5"/>
      <c r="O213" s="5"/>
      <c r="P213" s="5"/>
      <c r="Q213" s="5"/>
      <c r="R213" s="5"/>
      <c r="S213" s="5"/>
      <c r="T213" s="5"/>
      <c r="U213" s="5"/>
      <c r="V213" s="5"/>
      <c r="W213" s="5"/>
      <c r="X213" s="5"/>
      <c r="Y213" s="5"/>
      <c r="Z213" s="5"/>
    </row>
    <row r="214" spans="1:26" ht="11.25" customHeight="1" outlineLevel="1">
      <c r="A214" s="14" t="s">
        <v>581</v>
      </c>
      <c r="B214" s="14" t="s">
        <v>582</v>
      </c>
      <c r="C214" s="14" t="s">
        <v>18</v>
      </c>
      <c r="D214" s="14"/>
      <c r="E214" s="16">
        <v>12.43</v>
      </c>
      <c r="F214" s="16">
        <v>48.5</v>
      </c>
      <c r="G214" s="158"/>
      <c r="H214" s="5"/>
      <c r="I214" s="5"/>
      <c r="J214" s="5"/>
      <c r="K214" s="5"/>
      <c r="L214" s="5"/>
      <c r="M214" s="5"/>
      <c r="N214" s="5"/>
      <c r="O214" s="5"/>
      <c r="P214" s="5"/>
      <c r="Q214" s="5"/>
      <c r="R214" s="5"/>
      <c r="S214" s="5"/>
      <c r="T214" s="5"/>
      <c r="U214" s="5"/>
      <c r="V214" s="5"/>
      <c r="W214" s="5"/>
      <c r="X214" s="5"/>
      <c r="Y214" s="5"/>
      <c r="Z214" s="5"/>
    </row>
    <row r="215" spans="1:26" ht="11.25" customHeight="1" outlineLevel="1">
      <c r="A215" s="14" t="s">
        <v>583</v>
      </c>
      <c r="B215" s="14" t="s">
        <v>494</v>
      </c>
      <c r="C215" s="14" t="s">
        <v>18</v>
      </c>
      <c r="D215" s="14"/>
      <c r="E215" s="16">
        <v>44.29</v>
      </c>
      <c r="F215" s="16">
        <v>15.36</v>
      </c>
      <c r="G215" s="158"/>
      <c r="H215" s="5"/>
      <c r="I215" s="5"/>
      <c r="J215" s="5"/>
      <c r="K215" s="5"/>
      <c r="L215" s="5"/>
      <c r="M215" s="5"/>
      <c r="N215" s="5"/>
      <c r="O215" s="5"/>
      <c r="P215" s="5"/>
      <c r="Q215" s="5"/>
      <c r="R215" s="5"/>
      <c r="S215" s="5"/>
      <c r="T215" s="5"/>
      <c r="U215" s="5"/>
      <c r="V215" s="5"/>
      <c r="W215" s="5"/>
      <c r="X215" s="5"/>
      <c r="Y215" s="5"/>
      <c r="Z215" s="5"/>
    </row>
    <row r="216" spans="1:26" ht="11.25" customHeight="1" outlineLevel="1">
      <c r="A216" s="14" t="s">
        <v>584</v>
      </c>
      <c r="B216" s="14" t="s">
        <v>577</v>
      </c>
      <c r="C216" s="14" t="s">
        <v>309</v>
      </c>
      <c r="D216" s="14"/>
      <c r="E216" s="16">
        <v>7.26</v>
      </c>
      <c r="F216" s="16">
        <v>15.5</v>
      </c>
      <c r="G216" s="158"/>
      <c r="H216" s="5"/>
      <c r="I216" s="5"/>
      <c r="J216" s="5"/>
      <c r="K216" s="5"/>
      <c r="L216" s="5"/>
      <c r="M216" s="5"/>
      <c r="N216" s="5"/>
      <c r="O216" s="5"/>
      <c r="P216" s="5"/>
      <c r="Q216" s="5"/>
      <c r="R216" s="5"/>
      <c r="S216" s="5"/>
      <c r="T216" s="5"/>
      <c r="U216" s="5"/>
      <c r="V216" s="5"/>
      <c r="W216" s="5"/>
      <c r="X216" s="5"/>
      <c r="Y216" s="5"/>
      <c r="Z216" s="5"/>
    </row>
    <row r="217" spans="1:26" ht="11.25" customHeight="1" outlineLevel="1">
      <c r="A217" s="14" t="s">
        <v>585</v>
      </c>
      <c r="B217" s="14" t="s">
        <v>586</v>
      </c>
      <c r="C217" s="14" t="s">
        <v>309</v>
      </c>
      <c r="D217" s="14"/>
      <c r="E217" s="16">
        <v>4.84</v>
      </c>
      <c r="F217" s="16">
        <v>21.55</v>
      </c>
      <c r="G217" s="158"/>
      <c r="H217" s="5"/>
      <c r="I217" s="5"/>
      <c r="J217" s="5"/>
      <c r="K217" s="5"/>
      <c r="L217" s="5"/>
      <c r="M217" s="5"/>
      <c r="N217" s="5"/>
      <c r="O217" s="5"/>
      <c r="P217" s="5"/>
      <c r="Q217" s="5"/>
      <c r="R217" s="5"/>
      <c r="S217" s="5"/>
      <c r="T217" s="5"/>
      <c r="U217" s="5"/>
      <c r="V217" s="5"/>
      <c r="W217" s="5"/>
      <c r="X217" s="5"/>
      <c r="Y217" s="5"/>
      <c r="Z217" s="5"/>
    </row>
    <row r="218" spans="1:26" ht="11.25" customHeight="1" outlineLevel="1">
      <c r="A218" s="87" t="s">
        <v>587</v>
      </c>
      <c r="B218" s="166" t="s">
        <v>588</v>
      </c>
      <c r="C218" s="87"/>
      <c r="D218" s="14"/>
      <c r="E218" s="88"/>
      <c r="F218" s="88"/>
      <c r="G218" s="17"/>
      <c r="H218" s="5"/>
      <c r="I218" s="5"/>
      <c r="J218" s="5"/>
      <c r="K218" s="5"/>
      <c r="L218" s="5"/>
      <c r="M218" s="5"/>
      <c r="N218" s="5"/>
      <c r="O218" s="5"/>
      <c r="P218" s="5"/>
      <c r="Q218" s="5"/>
      <c r="R218" s="5"/>
      <c r="S218" s="5"/>
      <c r="T218" s="5"/>
      <c r="U218" s="5"/>
      <c r="V218" s="5"/>
      <c r="W218" s="5"/>
      <c r="X218" s="5"/>
      <c r="Y218" s="5"/>
      <c r="Z218" s="5"/>
    </row>
    <row r="219" spans="1:26" ht="11.25" customHeight="1" outlineLevel="1">
      <c r="A219" s="14" t="s">
        <v>589</v>
      </c>
      <c r="B219" s="167" t="s">
        <v>590</v>
      </c>
      <c r="C219" s="14" t="s">
        <v>196</v>
      </c>
      <c r="D219" s="14"/>
      <c r="E219" s="16">
        <v>1.54</v>
      </c>
      <c r="F219" s="16">
        <v>338.36</v>
      </c>
      <c r="G219" s="158"/>
      <c r="H219" s="5"/>
      <c r="I219" s="5"/>
      <c r="J219" s="5"/>
      <c r="K219" s="5"/>
      <c r="L219" s="5"/>
      <c r="M219" s="5"/>
      <c r="N219" s="5"/>
      <c r="O219" s="5"/>
      <c r="P219" s="5"/>
      <c r="Q219" s="5"/>
      <c r="R219" s="5"/>
      <c r="S219" s="5"/>
      <c r="T219" s="5"/>
      <c r="U219" s="5"/>
      <c r="V219" s="5"/>
      <c r="W219" s="5"/>
      <c r="X219" s="5"/>
      <c r="Y219" s="5"/>
      <c r="Z219" s="5"/>
    </row>
    <row r="220" spans="1:26" ht="11.25" customHeight="1" outlineLevel="1">
      <c r="A220" s="14" t="s">
        <v>591</v>
      </c>
      <c r="B220" s="14" t="s">
        <v>592</v>
      </c>
      <c r="C220" s="14" t="s">
        <v>196</v>
      </c>
      <c r="D220" s="14"/>
      <c r="E220" s="16">
        <v>0.19</v>
      </c>
      <c r="F220" s="16">
        <v>339.48</v>
      </c>
      <c r="G220" s="158"/>
      <c r="H220" s="5"/>
      <c r="I220" s="5"/>
      <c r="J220" s="5"/>
      <c r="K220" s="5"/>
      <c r="L220" s="5"/>
      <c r="M220" s="5"/>
      <c r="N220" s="5"/>
      <c r="O220" s="5"/>
      <c r="P220" s="5"/>
      <c r="Q220" s="5"/>
      <c r="R220" s="5"/>
      <c r="S220" s="5"/>
      <c r="T220" s="5"/>
      <c r="U220" s="5"/>
      <c r="V220" s="5"/>
      <c r="W220" s="5"/>
      <c r="X220" s="5"/>
      <c r="Y220" s="5"/>
      <c r="Z220" s="5"/>
    </row>
    <row r="221" spans="1:26" ht="11.25" customHeight="1" outlineLevel="1">
      <c r="A221" s="14" t="s">
        <v>593</v>
      </c>
      <c r="B221" s="14" t="s">
        <v>347</v>
      </c>
      <c r="C221" s="14" t="s">
        <v>291</v>
      </c>
      <c r="D221" s="14"/>
      <c r="E221" s="16">
        <v>133.59</v>
      </c>
      <c r="F221" s="16">
        <v>3.15</v>
      </c>
      <c r="G221" s="158"/>
      <c r="H221" s="5"/>
      <c r="I221" s="5"/>
      <c r="J221" s="5"/>
      <c r="K221" s="5"/>
      <c r="L221" s="5"/>
      <c r="M221" s="5"/>
      <c r="N221" s="5"/>
      <c r="O221" s="5"/>
      <c r="P221" s="5"/>
      <c r="Q221" s="5"/>
      <c r="R221" s="5"/>
      <c r="S221" s="5"/>
      <c r="T221" s="5"/>
      <c r="U221" s="5"/>
      <c r="V221" s="5"/>
      <c r="W221" s="5"/>
      <c r="X221" s="5"/>
      <c r="Y221" s="5"/>
      <c r="Z221" s="5"/>
    </row>
    <row r="222" spans="1:26" ht="11.25" customHeight="1" outlineLevel="1">
      <c r="A222" s="14" t="s">
        <v>595</v>
      </c>
      <c r="B222" s="14" t="s">
        <v>596</v>
      </c>
      <c r="C222" s="14" t="s">
        <v>291</v>
      </c>
      <c r="D222" s="14"/>
      <c r="E222" s="16">
        <v>78.05</v>
      </c>
      <c r="F222" s="16">
        <v>10.89</v>
      </c>
      <c r="G222" s="158"/>
      <c r="H222" s="5"/>
      <c r="I222" s="5"/>
      <c r="J222" s="5"/>
      <c r="K222" s="5"/>
      <c r="L222" s="5"/>
      <c r="M222" s="5"/>
      <c r="N222" s="5"/>
      <c r="O222" s="5"/>
      <c r="P222" s="5"/>
      <c r="Q222" s="5"/>
      <c r="R222" s="5"/>
      <c r="S222" s="5"/>
      <c r="T222" s="5"/>
      <c r="U222" s="5"/>
      <c r="V222" s="5"/>
      <c r="W222" s="5"/>
      <c r="X222" s="5"/>
      <c r="Y222" s="5"/>
      <c r="Z222" s="5"/>
    </row>
    <row r="223" spans="1:26" ht="11.25" customHeight="1" outlineLevel="1">
      <c r="A223" s="14" t="s">
        <v>597</v>
      </c>
      <c r="B223" s="14" t="s">
        <v>598</v>
      </c>
      <c r="C223" s="14" t="s">
        <v>547</v>
      </c>
      <c r="D223" s="14"/>
      <c r="E223" s="16">
        <v>23.8</v>
      </c>
      <c r="F223" s="16">
        <v>51.19</v>
      </c>
      <c r="G223" s="158"/>
      <c r="H223" s="5"/>
      <c r="I223" s="5"/>
      <c r="J223" s="5"/>
      <c r="K223" s="5"/>
      <c r="L223" s="5"/>
      <c r="M223" s="5"/>
      <c r="N223" s="5"/>
      <c r="O223" s="5"/>
      <c r="P223" s="5"/>
      <c r="Q223" s="5"/>
      <c r="R223" s="5"/>
      <c r="S223" s="5"/>
      <c r="T223" s="5"/>
      <c r="U223" s="5"/>
      <c r="V223" s="5"/>
      <c r="W223" s="5"/>
      <c r="X223" s="5"/>
      <c r="Y223" s="5"/>
      <c r="Z223" s="5"/>
    </row>
    <row r="224" spans="1:26" ht="11.25" customHeight="1" outlineLevel="1">
      <c r="A224" s="14" t="s">
        <v>599</v>
      </c>
      <c r="B224" s="14" t="s">
        <v>356</v>
      </c>
      <c r="C224" s="14" t="s">
        <v>547</v>
      </c>
      <c r="D224" s="14"/>
      <c r="E224" s="16">
        <v>13.14</v>
      </c>
      <c r="F224" s="16">
        <v>15.36</v>
      </c>
      <c r="G224" s="158"/>
      <c r="H224" s="5"/>
      <c r="I224" s="5"/>
      <c r="J224" s="5"/>
      <c r="K224" s="5"/>
      <c r="L224" s="5"/>
      <c r="M224" s="5"/>
      <c r="N224" s="5"/>
      <c r="O224" s="5"/>
      <c r="P224" s="5"/>
      <c r="Q224" s="5"/>
      <c r="R224" s="5"/>
      <c r="S224" s="5"/>
      <c r="T224" s="5"/>
      <c r="U224" s="5"/>
      <c r="V224" s="5"/>
      <c r="W224" s="5"/>
      <c r="X224" s="5"/>
      <c r="Y224" s="5"/>
      <c r="Z224" s="5"/>
    </row>
    <row r="225" spans="1:26" ht="11.25" customHeight="1" outlineLevel="1">
      <c r="A225" s="14" t="s">
        <v>600</v>
      </c>
      <c r="B225" s="14" t="s">
        <v>601</v>
      </c>
      <c r="C225" s="14" t="s">
        <v>547</v>
      </c>
      <c r="D225" s="14"/>
      <c r="E225" s="16">
        <v>7.6</v>
      </c>
      <c r="F225" s="16">
        <v>22.71</v>
      </c>
      <c r="G225" s="158"/>
      <c r="H225" s="5"/>
      <c r="I225" s="5"/>
      <c r="J225" s="5"/>
      <c r="K225" s="5"/>
      <c r="L225" s="5"/>
      <c r="M225" s="5"/>
      <c r="N225" s="5"/>
      <c r="O225" s="5"/>
      <c r="P225" s="5"/>
      <c r="Q225" s="5"/>
      <c r="R225" s="5"/>
      <c r="S225" s="5"/>
      <c r="T225" s="5"/>
      <c r="U225" s="5"/>
      <c r="V225" s="5"/>
      <c r="W225" s="5"/>
      <c r="X225" s="5"/>
      <c r="Y225" s="5"/>
      <c r="Z225" s="5"/>
    </row>
    <row r="226" spans="1:26" ht="11.25" customHeight="1" outlineLevel="1">
      <c r="A226" s="14" t="s">
        <v>602</v>
      </c>
      <c r="B226" s="167" t="s">
        <v>603</v>
      </c>
      <c r="C226" s="14" t="s">
        <v>309</v>
      </c>
      <c r="D226" s="14"/>
      <c r="E226" s="16">
        <v>1.5</v>
      </c>
      <c r="F226" s="16">
        <v>29.28</v>
      </c>
      <c r="G226" s="158"/>
      <c r="H226" s="5"/>
      <c r="I226" s="5"/>
      <c r="J226" s="5"/>
      <c r="K226" s="5"/>
      <c r="L226" s="5"/>
      <c r="M226" s="5"/>
      <c r="N226" s="5"/>
      <c r="O226" s="5"/>
      <c r="P226" s="5"/>
      <c r="Q226" s="5"/>
      <c r="R226" s="5"/>
      <c r="S226" s="5"/>
      <c r="T226" s="5"/>
      <c r="U226" s="5"/>
      <c r="V226" s="5"/>
      <c r="W226" s="5"/>
      <c r="X226" s="5"/>
      <c r="Y226" s="5"/>
      <c r="Z226" s="5"/>
    </row>
    <row r="227" spans="1:26" ht="11.25" customHeight="1" outlineLevel="1">
      <c r="A227" s="87" t="s">
        <v>605</v>
      </c>
      <c r="B227" s="87" t="s">
        <v>606</v>
      </c>
      <c r="C227" s="87"/>
      <c r="D227" s="14"/>
      <c r="E227" s="88"/>
      <c r="F227" s="88"/>
      <c r="G227" s="17"/>
      <c r="H227" s="5"/>
      <c r="I227" s="5"/>
      <c r="J227" s="5"/>
      <c r="K227" s="5"/>
      <c r="L227" s="5"/>
      <c r="M227" s="5"/>
      <c r="N227" s="5"/>
      <c r="O227" s="5"/>
      <c r="P227" s="5"/>
      <c r="Q227" s="5"/>
      <c r="R227" s="5"/>
      <c r="S227" s="5"/>
      <c r="T227" s="5"/>
      <c r="U227" s="5"/>
      <c r="V227" s="5"/>
      <c r="W227" s="5"/>
      <c r="X227" s="5"/>
      <c r="Y227" s="5"/>
      <c r="Z227" s="5"/>
    </row>
    <row r="228" spans="1:26" ht="11.25" customHeight="1" outlineLevel="1">
      <c r="A228" s="14" t="s">
        <v>608</v>
      </c>
      <c r="B228" s="14" t="s">
        <v>609</v>
      </c>
      <c r="C228" s="14" t="s">
        <v>196</v>
      </c>
      <c r="D228" s="14"/>
      <c r="E228" s="16">
        <v>0.11</v>
      </c>
      <c r="F228" s="16">
        <v>205.92</v>
      </c>
      <c r="G228" s="17"/>
      <c r="H228" s="5"/>
      <c r="I228" s="5"/>
      <c r="J228" s="5"/>
      <c r="K228" s="5"/>
      <c r="L228" s="5"/>
      <c r="M228" s="5"/>
      <c r="N228" s="5"/>
      <c r="O228" s="5"/>
      <c r="P228" s="5"/>
      <c r="Q228" s="5"/>
      <c r="R228" s="5"/>
      <c r="S228" s="5"/>
      <c r="T228" s="5"/>
      <c r="U228" s="5"/>
      <c r="V228" s="5"/>
      <c r="W228" s="5"/>
      <c r="X228" s="5"/>
      <c r="Y228" s="5"/>
      <c r="Z228" s="5"/>
    </row>
    <row r="229" spans="1:26" ht="11.25" customHeight="1" outlineLevel="1">
      <c r="A229" s="14" t="s">
        <v>610</v>
      </c>
      <c r="B229" s="14" t="s">
        <v>339</v>
      </c>
      <c r="C229" s="14" t="s">
        <v>196</v>
      </c>
      <c r="D229" s="14"/>
      <c r="E229" s="16">
        <v>1.58</v>
      </c>
      <c r="F229" s="16">
        <v>329.61</v>
      </c>
      <c r="G229" s="17"/>
      <c r="H229" s="5"/>
      <c r="I229" s="5"/>
      <c r="J229" s="5"/>
      <c r="K229" s="5"/>
      <c r="L229" s="5"/>
      <c r="M229" s="5"/>
      <c r="N229" s="5"/>
      <c r="O229" s="5"/>
      <c r="P229" s="5"/>
      <c r="Q229" s="5"/>
      <c r="R229" s="5"/>
      <c r="S229" s="5"/>
      <c r="T229" s="5"/>
      <c r="U229" s="5"/>
      <c r="V229" s="5"/>
      <c r="W229" s="5"/>
      <c r="X229" s="5"/>
      <c r="Y229" s="5"/>
      <c r="Z229" s="5"/>
    </row>
    <row r="230" spans="1:26" ht="11.25" customHeight="1" outlineLevel="1">
      <c r="A230" s="14" t="s">
        <v>611</v>
      </c>
      <c r="B230" s="14" t="s">
        <v>345</v>
      </c>
      <c r="C230" s="14" t="s">
        <v>196</v>
      </c>
      <c r="D230" s="14"/>
      <c r="E230" s="16">
        <v>0.24</v>
      </c>
      <c r="F230" s="16">
        <v>340.88</v>
      </c>
      <c r="G230" s="17"/>
      <c r="H230" s="5"/>
      <c r="I230" s="5"/>
      <c r="J230" s="5"/>
      <c r="K230" s="5"/>
      <c r="L230" s="5"/>
      <c r="M230" s="5"/>
      <c r="N230" s="5"/>
      <c r="O230" s="5"/>
      <c r="P230" s="5"/>
      <c r="Q230" s="5"/>
      <c r="R230" s="5"/>
      <c r="S230" s="5"/>
      <c r="T230" s="5"/>
      <c r="U230" s="5"/>
      <c r="V230" s="5"/>
      <c r="W230" s="5"/>
      <c r="X230" s="5"/>
      <c r="Y230" s="5"/>
      <c r="Z230" s="5"/>
    </row>
    <row r="231" spans="1:26" ht="11.25" customHeight="1" outlineLevel="1">
      <c r="A231" s="14" t="s">
        <v>612</v>
      </c>
      <c r="B231" s="14" t="s">
        <v>347</v>
      </c>
      <c r="C231" s="14" t="s">
        <v>291</v>
      </c>
      <c r="D231" s="14"/>
      <c r="E231" s="16">
        <v>77.209999999999994</v>
      </c>
      <c r="F231" s="16">
        <v>3.15</v>
      </c>
      <c r="G231" s="17"/>
      <c r="H231" s="5"/>
      <c r="I231" s="5"/>
      <c r="J231" s="5"/>
      <c r="K231" s="5"/>
      <c r="L231" s="5"/>
      <c r="M231" s="5"/>
      <c r="N231" s="5"/>
      <c r="O231" s="5"/>
      <c r="P231" s="5"/>
      <c r="Q231" s="5"/>
      <c r="R231" s="5"/>
      <c r="S231" s="5"/>
      <c r="T231" s="5"/>
      <c r="U231" s="5"/>
      <c r="V231" s="5"/>
      <c r="W231" s="5"/>
      <c r="X231" s="5"/>
      <c r="Y231" s="5"/>
      <c r="Z231" s="5"/>
    </row>
    <row r="232" spans="1:26" ht="11.25" customHeight="1" outlineLevel="1">
      <c r="A232" s="14" t="s">
        <v>613</v>
      </c>
      <c r="B232" s="14" t="s">
        <v>354</v>
      </c>
      <c r="C232" s="14" t="s">
        <v>547</v>
      </c>
      <c r="D232" s="14"/>
      <c r="E232" s="16">
        <v>1.76</v>
      </c>
      <c r="F232" s="16">
        <v>64.489999999999995</v>
      </c>
      <c r="G232" s="17"/>
      <c r="H232" s="5"/>
      <c r="I232" s="5"/>
      <c r="J232" s="5"/>
      <c r="K232" s="5"/>
      <c r="L232" s="5"/>
      <c r="M232" s="5"/>
      <c r="N232" s="5"/>
      <c r="O232" s="5"/>
      <c r="P232" s="5"/>
      <c r="Q232" s="5"/>
      <c r="R232" s="5"/>
      <c r="S232" s="5"/>
      <c r="T232" s="5"/>
      <c r="U232" s="5"/>
      <c r="V232" s="5"/>
      <c r="W232" s="5"/>
      <c r="X232" s="5"/>
      <c r="Y232" s="5"/>
      <c r="Z232" s="5"/>
    </row>
    <row r="233" spans="1:26" ht="11.25" customHeight="1" outlineLevel="1">
      <c r="A233" s="14" t="s">
        <v>614</v>
      </c>
      <c r="B233" s="14" t="s">
        <v>356</v>
      </c>
      <c r="C233" s="14" t="s">
        <v>547</v>
      </c>
      <c r="D233" s="14"/>
      <c r="E233" s="16">
        <v>1.92</v>
      </c>
      <c r="F233" s="16">
        <v>15.36</v>
      </c>
      <c r="G233" s="17"/>
      <c r="H233" s="5"/>
      <c r="I233" s="5"/>
      <c r="J233" s="5"/>
      <c r="K233" s="5"/>
      <c r="L233" s="5"/>
      <c r="M233" s="5"/>
      <c r="N233" s="5"/>
      <c r="O233" s="5"/>
      <c r="P233" s="5"/>
      <c r="Q233" s="5"/>
      <c r="R233" s="5"/>
      <c r="S233" s="5"/>
      <c r="T233" s="5"/>
      <c r="U233" s="5"/>
      <c r="V233" s="5"/>
      <c r="W233" s="5"/>
      <c r="X233" s="5"/>
      <c r="Y233" s="5"/>
      <c r="Z233" s="5"/>
    </row>
    <row r="234" spans="1:26" ht="11.25" customHeight="1" outlineLevel="1">
      <c r="A234" s="14" t="s">
        <v>615</v>
      </c>
      <c r="B234" s="14" t="s">
        <v>616</v>
      </c>
      <c r="C234" s="14" t="s">
        <v>309</v>
      </c>
      <c r="D234" s="14"/>
      <c r="E234" s="16">
        <v>1.6</v>
      </c>
      <c r="F234" s="16">
        <v>21.55</v>
      </c>
      <c r="G234" s="17"/>
      <c r="H234" s="5"/>
      <c r="I234" s="5"/>
      <c r="J234" s="5"/>
      <c r="K234" s="5"/>
      <c r="L234" s="5"/>
      <c r="M234" s="5"/>
      <c r="N234" s="5"/>
      <c r="O234" s="5"/>
      <c r="P234" s="5"/>
      <c r="Q234" s="5"/>
      <c r="R234" s="5"/>
      <c r="S234" s="5"/>
      <c r="T234" s="5"/>
      <c r="U234" s="5"/>
      <c r="V234" s="5"/>
      <c r="W234" s="5"/>
      <c r="X234" s="5"/>
      <c r="Y234" s="5"/>
      <c r="Z234" s="5"/>
    </row>
    <row r="235" spans="1:26" ht="11.25" customHeight="1" outlineLevel="1">
      <c r="A235" s="14" t="s">
        <v>617</v>
      </c>
      <c r="B235" s="14" t="s">
        <v>363</v>
      </c>
      <c r="C235" s="14" t="s">
        <v>256</v>
      </c>
      <c r="D235" s="14"/>
      <c r="E235" s="16">
        <v>8</v>
      </c>
      <c r="F235" s="16">
        <v>40.14</v>
      </c>
      <c r="G235" s="17"/>
      <c r="H235" s="5"/>
      <c r="I235" s="5"/>
      <c r="J235" s="5"/>
      <c r="K235" s="5"/>
      <c r="L235" s="5"/>
      <c r="M235" s="5"/>
      <c r="N235" s="5"/>
      <c r="O235" s="5"/>
      <c r="P235" s="5"/>
      <c r="Q235" s="5"/>
      <c r="R235" s="5"/>
      <c r="S235" s="5"/>
      <c r="T235" s="5"/>
      <c r="U235" s="5"/>
      <c r="V235" s="5"/>
      <c r="W235" s="5"/>
      <c r="X235" s="5"/>
      <c r="Y235" s="5"/>
      <c r="Z235" s="5"/>
    </row>
    <row r="236" spans="1:26" ht="11.25" customHeight="1">
      <c r="A236" s="8" t="s">
        <v>618</v>
      </c>
      <c r="B236" s="8" t="s">
        <v>619</v>
      </c>
      <c r="C236" s="8"/>
      <c r="D236" s="14"/>
      <c r="E236" s="9"/>
      <c r="F236" s="9"/>
      <c r="G236" s="17"/>
      <c r="H236" s="5"/>
      <c r="I236" s="5"/>
      <c r="J236" s="5"/>
      <c r="K236" s="5"/>
      <c r="L236" s="5"/>
      <c r="M236" s="5"/>
      <c r="N236" s="5"/>
      <c r="O236" s="5"/>
      <c r="P236" s="5"/>
      <c r="Q236" s="5"/>
      <c r="R236" s="5"/>
      <c r="S236" s="5"/>
      <c r="T236" s="5"/>
      <c r="U236" s="5"/>
      <c r="V236" s="5"/>
      <c r="W236" s="5"/>
      <c r="X236" s="5"/>
      <c r="Y236" s="5"/>
      <c r="Z236" s="5"/>
    </row>
    <row r="237" spans="1:26" ht="11.25" customHeight="1" outlineLevel="1">
      <c r="A237" s="11" t="s">
        <v>620</v>
      </c>
      <c r="B237" s="11" t="s">
        <v>621</v>
      </c>
      <c r="C237" s="11"/>
      <c r="D237" s="14"/>
      <c r="E237" s="13"/>
      <c r="F237" s="13"/>
      <c r="G237" s="17"/>
      <c r="H237" s="5"/>
      <c r="I237" s="5"/>
      <c r="J237" s="5"/>
      <c r="K237" s="5"/>
      <c r="L237" s="5"/>
      <c r="M237" s="5"/>
      <c r="N237" s="5"/>
      <c r="O237" s="5"/>
      <c r="P237" s="5"/>
      <c r="Q237" s="5"/>
      <c r="R237" s="5"/>
      <c r="S237" s="5"/>
      <c r="T237" s="5"/>
      <c r="U237" s="5"/>
      <c r="V237" s="5"/>
      <c r="W237" s="5"/>
      <c r="X237" s="5"/>
      <c r="Y237" s="5"/>
      <c r="Z237" s="5"/>
    </row>
    <row r="238" spans="1:26" ht="11.25" customHeight="1" outlineLevel="1">
      <c r="A238" s="14" t="s">
        <v>622</v>
      </c>
      <c r="B238" s="14" t="s">
        <v>623</v>
      </c>
      <c r="C238" s="14" t="s">
        <v>256</v>
      </c>
      <c r="D238" s="14">
        <v>9</v>
      </c>
      <c r="E238" s="16">
        <v>9</v>
      </c>
      <c r="F238" s="16">
        <v>6480</v>
      </c>
      <c r="G238" s="17"/>
      <c r="H238" s="5"/>
      <c r="I238" s="5"/>
      <c r="J238" s="5"/>
      <c r="K238" s="5"/>
      <c r="L238" s="5"/>
      <c r="M238" s="5"/>
      <c r="N238" s="5"/>
      <c r="O238" s="5"/>
      <c r="P238" s="5"/>
      <c r="Q238" s="5"/>
      <c r="R238" s="5"/>
      <c r="S238" s="5"/>
      <c r="T238" s="5"/>
      <c r="U238" s="5"/>
      <c r="V238" s="5"/>
      <c r="W238" s="5"/>
      <c r="X238" s="5"/>
      <c r="Y238" s="5"/>
      <c r="Z238" s="5"/>
    </row>
    <row r="239" spans="1:26" ht="11.25" customHeight="1" outlineLevel="1">
      <c r="A239" s="14" t="s">
        <v>624</v>
      </c>
      <c r="B239" s="14" t="s">
        <v>623</v>
      </c>
      <c r="C239" s="14" t="s">
        <v>256</v>
      </c>
      <c r="D239" s="14"/>
      <c r="E239" s="16">
        <v>4</v>
      </c>
      <c r="F239" s="16">
        <v>6480</v>
      </c>
      <c r="G239" s="17"/>
      <c r="H239" s="5"/>
      <c r="I239" s="5"/>
      <c r="J239" s="5"/>
      <c r="K239" s="5"/>
      <c r="L239" s="5"/>
      <c r="M239" s="5"/>
      <c r="N239" s="5"/>
      <c r="O239" s="5"/>
      <c r="P239" s="5"/>
      <c r="Q239" s="5"/>
      <c r="R239" s="5"/>
      <c r="S239" s="5"/>
      <c r="T239" s="5"/>
      <c r="U239" s="5"/>
      <c r="V239" s="5"/>
      <c r="W239" s="5"/>
      <c r="X239" s="5"/>
      <c r="Y239" s="5"/>
      <c r="Z239" s="5"/>
    </row>
    <row r="240" spans="1:26" ht="11.25" customHeight="1" outlineLevel="1">
      <c r="A240" s="14" t="s">
        <v>625</v>
      </c>
      <c r="B240" s="14" t="s">
        <v>626</v>
      </c>
      <c r="C240" s="14" t="s">
        <v>256</v>
      </c>
      <c r="D240" s="14">
        <v>10</v>
      </c>
      <c r="E240" s="16">
        <v>10</v>
      </c>
      <c r="F240" s="16">
        <v>10560</v>
      </c>
      <c r="G240" s="17"/>
      <c r="H240" s="5"/>
      <c r="I240" s="5"/>
      <c r="J240" s="5"/>
      <c r="K240" s="5"/>
      <c r="L240" s="5"/>
      <c r="M240" s="5"/>
      <c r="N240" s="5"/>
      <c r="O240" s="5"/>
      <c r="P240" s="5"/>
      <c r="Q240" s="5"/>
      <c r="R240" s="5"/>
      <c r="S240" s="5"/>
      <c r="T240" s="5"/>
      <c r="U240" s="5"/>
      <c r="V240" s="5"/>
      <c r="W240" s="5"/>
      <c r="X240" s="5"/>
      <c r="Y240" s="5"/>
      <c r="Z240" s="5"/>
    </row>
    <row r="241" spans="1:26" ht="11.25" customHeight="1" outlineLevel="1">
      <c r="A241" s="14" t="s">
        <v>627</v>
      </c>
      <c r="B241" s="14" t="s">
        <v>628</v>
      </c>
      <c r="C241" s="14" t="s">
        <v>256</v>
      </c>
      <c r="D241" s="14">
        <v>3</v>
      </c>
      <c r="E241" s="16">
        <v>3</v>
      </c>
      <c r="F241" s="16">
        <v>1200</v>
      </c>
      <c r="G241" s="17"/>
      <c r="H241" s="5"/>
      <c r="I241" s="5"/>
      <c r="J241" s="5"/>
      <c r="K241" s="5"/>
      <c r="L241" s="5"/>
      <c r="M241" s="5"/>
      <c r="N241" s="5"/>
      <c r="O241" s="5"/>
      <c r="P241" s="5"/>
      <c r="Q241" s="5"/>
      <c r="R241" s="5"/>
      <c r="S241" s="5"/>
      <c r="T241" s="5"/>
      <c r="U241" s="5"/>
      <c r="V241" s="5"/>
      <c r="W241" s="5"/>
      <c r="X241" s="5"/>
      <c r="Y241" s="5"/>
      <c r="Z241" s="5"/>
    </row>
    <row r="242" spans="1:26" ht="11.25" customHeight="1" outlineLevel="1">
      <c r="A242" s="14" t="s">
        <v>629</v>
      </c>
      <c r="B242" s="14" t="s">
        <v>630</v>
      </c>
      <c r="C242" s="14" t="s">
        <v>256</v>
      </c>
      <c r="D242" s="14">
        <v>6</v>
      </c>
      <c r="E242" s="16">
        <v>6</v>
      </c>
      <c r="F242" s="16">
        <v>2000</v>
      </c>
      <c r="G242" s="17"/>
      <c r="H242" s="5"/>
      <c r="I242" s="5"/>
      <c r="J242" s="5"/>
      <c r="K242" s="5"/>
      <c r="L242" s="5"/>
      <c r="M242" s="5"/>
      <c r="N242" s="5"/>
      <c r="O242" s="5"/>
      <c r="P242" s="5"/>
      <c r="Q242" s="5"/>
      <c r="R242" s="5"/>
      <c r="S242" s="5"/>
      <c r="T242" s="5"/>
      <c r="U242" s="5"/>
      <c r="V242" s="5"/>
      <c r="W242" s="5"/>
      <c r="X242" s="5"/>
      <c r="Y242" s="5"/>
      <c r="Z242" s="5"/>
    </row>
    <row r="243" spans="1:26" ht="11.25" customHeight="1" outlineLevel="1">
      <c r="A243" s="14" t="s">
        <v>631</v>
      </c>
      <c r="B243" s="14" t="s">
        <v>632</v>
      </c>
      <c r="C243" s="14" t="s">
        <v>256</v>
      </c>
      <c r="D243" s="14">
        <v>1</v>
      </c>
      <c r="E243" s="16">
        <v>1</v>
      </c>
      <c r="F243" s="16">
        <v>6360</v>
      </c>
      <c r="G243" s="17"/>
      <c r="H243" s="5"/>
      <c r="I243" s="5"/>
      <c r="J243" s="5"/>
      <c r="K243" s="5"/>
      <c r="L243" s="5"/>
      <c r="M243" s="5"/>
      <c r="N243" s="5"/>
      <c r="O243" s="5"/>
      <c r="P243" s="5"/>
      <c r="Q243" s="5"/>
      <c r="R243" s="5"/>
      <c r="S243" s="5"/>
      <c r="T243" s="5"/>
      <c r="U243" s="5"/>
      <c r="V243" s="5"/>
      <c r="W243" s="5"/>
      <c r="X243" s="5"/>
      <c r="Y243" s="5"/>
      <c r="Z243" s="5"/>
    </row>
    <row r="244" spans="1:26" ht="11.25" customHeight="1" outlineLevel="1">
      <c r="A244" s="14" t="s">
        <v>633</v>
      </c>
      <c r="B244" s="14" t="s">
        <v>634</v>
      </c>
      <c r="C244" s="14" t="s">
        <v>256</v>
      </c>
      <c r="D244" s="14">
        <v>1</v>
      </c>
      <c r="E244" s="16">
        <v>1</v>
      </c>
      <c r="F244" s="16">
        <v>9960</v>
      </c>
      <c r="G244" s="17"/>
      <c r="H244" s="5"/>
      <c r="I244" s="5"/>
      <c r="J244" s="5"/>
      <c r="K244" s="5"/>
      <c r="L244" s="5"/>
      <c r="M244" s="5"/>
      <c r="N244" s="5"/>
      <c r="O244" s="5"/>
      <c r="P244" s="5"/>
      <c r="Q244" s="5"/>
      <c r="R244" s="5"/>
      <c r="S244" s="5"/>
      <c r="T244" s="5"/>
      <c r="U244" s="5"/>
      <c r="V244" s="5"/>
      <c r="W244" s="5"/>
      <c r="X244" s="5"/>
      <c r="Y244" s="5"/>
      <c r="Z244" s="5"/>
    </row>
    <row r="245" spans="1:26" ht="11.25" customHeight="1" outlineLevel="1">
      <c r="A245" s="14" t="s">
        <v>635</v>
      </c>
      <c r="B245" s="14" t="s">
        <v>636</v>
      </c>
      <c r="C245" s="14" t="s">
        <v>29</v>
      </c>
      <c r="D245" s="14">
        <v>19</v>
      </c>
      <c r="E245" s="16">
        <v>19</v>
      </c>
      <c r="F245" s="16">
        <v>1840</v>
      </c>
      <c r="G245" s="17"/>
      <c r="H245" s="5"/>
      <c r="I245" s="5"/>
      <c r="J245" s="5"/>
      <c r="K245" s="5"/>
      <c r="L245" s="5"/>
      <c r="M245" s="5"/>
      <c r="N245" s="5"/>
      <c r="O245" s="5"/>
      <c r="P245" s="5"/>
      <c r="Q245" s="5"/>
      <c r="R245" s="5"/>
      <c r="S245" s="5"/>
      <c r="T245" s="5"/>
      <c r="U245" s="5"/>
      <c r="V245" s="5"/>
      <c r="W245" s="5"/>
      <c r="X245" s="5"/>
      <c r="Y245" s="5"/>
      <c r="Z245" s="5"/>
    </row>
    <row r="246" spans="1:26" ht="11.25" customHeight="1" outlineLevel="1">
      <c r="A246" s="14" t="s">
        <v>637</v>
      </c>
      <c r="B246" s="14" t="s">
        <v>638</v>
      </c>
      <c r="C246" s="14" t="s">
        <v>29</v>
      </c>
      <c r="D246" s="14">
        <v>19</v>
      </c>
      <c r="E246" s="16">
        <v>19</v>
      </c>
      <c r="F246" s="16">
        <v>1200</v>
      </c>
      <c r="G246" s="17"/>
      <c r="H246" s="5"/>
      <c r="I246" s="5"/>
      <c r="J246" s="5"/>
      <c r="K246" s="5"/>
      <c r="L246" s="5"/>
      <c r="M246" s="5"/>
      <c r="N246" s="5"/>
      <c r="O246" s="5"/>
      <c r="P246" s="5"/>
      <c r="Q246" s="5"/>
      <c r="R246" s="5"/>
      <c r="S246" s="5"/>
      <c r="T246" s="5"/>
      <c r="U246" s="5"/>
      <c r="V246" s="5"/>
      <c r="W246" s="5"/>
      <c r="X246" s="5"/>
      <c r="Y246" s="5"/>
      <c r="Z246" s="5"/>
    </row>
    <row r="247" spans="1:26" ht="11.25" customHeight="1" outlineLevel="1">
      <c r="A247" s="11" t="s">
        <v>639</v>
      </c>
      <c r="B247" s="11" t="s">
        <v>640</v>
      </c>
      <c r="C247" s="11"/>
      <c r="D247" s="14"/>
      <c r="E247" s="13"/>
      <c r="F247" s="13"/>
      <c r="G247" s="17"/>
      <c r="H247" s="5"/>
      <c r="I247" s="5"/>
      <c r="J247" s="5"/>
      <c r="K247" s="5"/>
      <c r="L247" s="5"/>
      <c r="M247" s="5"/>
      <c r="N247" s="5"/>
      <c r="O247" s="5"/>
      <c r="P247" s="5"/>
      <c r="Q247" s="5"/>
      <c r="R247" s="5"/>
      <c r="S247" s="5"/>
      <c r="T247" s="5"/>
      <c r="U247" s="5"/>
      <c r="V247" s="5"/>
      <c r="W247" s="5"/>
      <c r="X247" s="5"/>
      <c r="Y247" s="5"/>
      <c r="Z247" s="5"/>
    </row>
    <row r="248" spans="1:26" ht="11.25" customHeight="1" outlineLevel="1">
      <c r="A248" s="14" t="s">
        <v>641</v>
      </c>
      <c r="B248" s="14" t="s">
        <v>626</v>
      </c>
      <c r="C248" s="14" t="s">
        <v>29</v>
      </c>
      <c r="D248" s="14">
        <v>4</v>
      </c>
      <c r="E248" s="16">
        <v>4</v>
      </c>
      <c r="F248" s="16">
        <v>10560</v>
      </c>
      <c r="G248" s="17"/>
      <c r="H248" s="5"/>
      <c r="I248" s="5"/>
      <c r="J248" s="5"/>
      <c r="K248" s="5"/>
      <c r="L248" s="5"/>
      <c r="M248" s="5"/>
      <c r="N248" s="5"/>
      <c r="O248" s="5"/>
      <c r="P248" s="5"/>
      <c r="Q248" s="5"/>
      <c r="R248" s="5"/>
      <c r="S248" s="5"/>
      <c r="T248" s="5"/>
      <c r="U248" s="5"/>
      <c r="V248" s="5"/>
      <c r="W248" s="5"/>
      <c r="X248" s="5"/>
      <c r="Y248" s="5"/>
      <c r="Z248" s="5"/>
    </row>
    <row r="249" spans="1:26" ht="11.25" customHeight="1" outlineLevel="1">
      <c r="A249" s="14" t="s">
        <v>642</v>
      </c>
      <c r="B249" s="14" t="s">
        <v>636</v>
      </c>
      <c r="C249" s="14" t="s">
        <v>29</v>
      </c>
      <c r="D249" s="14">
        <v>4</v>
      </c>
      <c r="E249" s="16">
        <v>4</v>
      </c>
      <c r="F249" s="16">
        <v>1840</v>
      </c>
      <c r="G249" s="17"/>
      <c r="H249" s="5"/>
      <c r="I249" s="5"/>
      <c r="J249" s="5"/>
      <c r="K249" s="5"/>
      <c r="L249" s="5"/>
      <c r="M249" s="5"/>
      <c r="N249" s="5"/>
      <c r="O249" s="5"/>
      <c r="P249" s="5"/>
      <c r="Q249" s="5"/>
      <c r="R249" s="5"/>
      <c r="S249" s="5"/>
      <c r="T249" s="5"/>
      <c r="U249" s="5"/>
      <c r="V249" s="5"/>
      <c r="W249" s="5"/>
      <c r="X249" s="5"/>
      <c r="Y249" s="5"/>
      <c r="Z249" s="5"/>
    </row>
    <row r="250" spans="1:26" ht="11.25" customHeight="1" outlineLevel="1">
      <c r="A250" s="14" t="s">
        <v>643</v>
      </c>
      <c r="B250" s="14" t="s">
        <v>638</v>
      </c>
      <c r="C250" s="14" t="s">
        <v>29</v>
      </c>
      <c r="D250" s="14">
        <v>1</v>
      </c>
      <c r="E250" s="16">
        <v>1</v>
      </c>
      <c r="F250" s="16">
        <v>5500</v>
      </c>
      <c r="G250" s="17"/>
      <c r="H250" s="5"/>
      <c r="I250" s="5"/>
      <c r="J250" s="5"/>
      <c r="K250" s="5"/>
      <c r="L250" s="5"/>
      <c r="M250" s="5"/>
      <c r="N250" s="5"/>
      <c r="O250" s="5"/>
      <c r="P250" s="5"/>
      <c r="Q250" s="5"/>
      <c r="R250" s="5"/>
      <c r="S250" s="5"/>
      <c r="T250" s="5"/>
      <c r="U250" s="5"/>
      <c r="V250" s="5"/>
      <c r="W250" s="5"/>
      <c r="X250" s="5"/>
      <c r="Y250" s="5"/>
      <c r="Z250" s="5"/>
    </row>
    <row r="251" spans="1:26" ht="11.25" customHeight="1" outlineLevel="1">
      <c r="A251" s="11" t="s">
        <v>644</v>
      </c>
      <c r="B251" s="11" t="s">
        <v>645</v>
      </c>
      <c r="C251" s="11"/>
      <c r="D251" s="14"/>
      <c r="E251" s="13"/>
      <c r="F251" s="13"/>
      <c r="G251" s="17"/>
      <c r="H251" s="5"/>
      <c r="I251" s="5"/>
      <c r="J251" s="5"/>
      <c r="K251" s="5"/>
      <c r="L251" s="5"/>
      <c r="M251" s="5"/>
      <c r="N251" s="5"/>
      <c r="O251" s="5"/>
      <c r="P251" s="5"/>
      <c r="Q251" s="5"/>
      <c r="R251" s="5"/>
      <c r="S251" s="5"/>
      <c r="T251" s="5"/>
      <c r="U251" s="5"/>
      <c r="V251" s="5"/>
      <c r="W251" s="5"/>
      <c r="X251" s="5"/>
      <c r="Y251" s="5"/>
      <c r="Z251" s="5"/>
    </row>
    <row r="252" spans="1:26" ht="11.25" customHeight="1" outlineLevel="1">
      <c r="A252" s="14" t="s">
        <v>646</v>
      </c>
      <c r="B252" s="14" t="s">
        <v>647</v>
      </c>
      <c r="C252" s="14" t="s">
        <v>29</v>
      </c>
      <c r="D252" s="14">
        <v>1</v>
      </c>
      <c r="E252" s="16">
        <v>0</v>
      </c>
      <c r="F252" s="16">
        <v>16400</v>
      </c>
      <c r="G252" s="17"/>
      <c r="H252" s="5"/>
      <c r="I252" s="5"/>
      <c r="J252" s="5"/>
      <c r="K252" s="5"/>
      <c r="L252" s="5"/>
      <c r="M252" s="5"/>
      <c r="N252" s="5"/>
      <c r="O252" s="5"/>
      <c r="P252" s="5"/>
      <c r="Q252" s="5"/>
      <c r="R252" s="5"/>
      <c r="S252" s="5"/>
      <c r="T252" s="5"/>
      <c r="U252" s="5"/>
      <c r="V252" s="5"/>
      <c r="W252" s="5"/>
      <c r="X252" s="5"/>
      <c r="Y252" s="5"/>
      <c r="Z252" s="5"/>
    </row>
    <row r="253" spans="1:26" ht="11.25" customHeight="1" outlineLevel="1">
      <c r="A253" s="14" t="s">
        <v>648</v>
      </c>
      <c r="B253" s="14" t="s">
        <v>649</v>
      </c>
      <c r="C253" s="14" t="s">
        <v>29</v>
      </c>
      <c r="D253" s="14">
        <v>1</v>
      </c>
      <c r="E253" s="16">
        <v>0</v>
      </c>
      <c r="F253" s="16">
        <v>12200</v>
      </c>
      <c r="G253" s="17"/>
      <c r="H253" s="5"/>
      <c r="I253" s="5"/>
      <c r="J253" s="5"/>
      <c r="K253" s="5"/>
      <c r="L253" s="5"/>
      <c r="M253" s="5"/>
      <c r="N253" s="5"/>
      <c r="O253" s="5"/>
      <c r="P253" s="5"/>
      <c r="Q253" s="5"/>
      <c r="R253" s="5"/>
      <c r="S253" s="5"/>
      <c r="T253" s="5"/>
      <c r="U253" s="5"/>
      <c r="V253" s="5"/>
      <c r="W253" s="5"/>
      <c r="X253" s="5"/>
      <c r="Y253" s="5"/>
      <c r="Z253" s="5"/>
    </row>
    <row r="254" spans="1:26" ht="11.25" customHeight="1" outlineLevel="1">
      <c r="A254" s="14" t="s">
        <v>650</v>
      </c>
      <c r="B254" s="14" t="s">
        <v>651</v>
      </c>
      <c r="C254" s="14" t="s">
        <v>29</v>
      </c>
      <c r="D254" s="14">
        <v>1</v>
      </c>
      <c r="E254" s="16">
        <v>0</v>
      </c>
      <c r="F254" s="16">
        <v>9600</v>
      </c>
      <c r="G254" s="17"/>
      <c r="H254" s="5"/>
      <c r="I254" s="5"/>
      <c r="J254" s="5"/>
      <c r="K254" s="5"/>
      <c r="L254" s="5"/>
      <c r="M254" s="5"/>
      <c r="N254" s="5"/>
      <c r="O254" s="5"/>
      <c r="P254" s="5"/>
      <c r="Q254" s="5"/>
      <c r="R254" s="5"/>
      <c r="S254" s="5"/>
      <c r="T254" s="5"/>
      <c r="U254" s="5"/>
      <c r="V254" s="5"/>
      <c r="W254" s="5"/>
      <c r="X254" s="5"/>
      <c r="Y254" s="5"/>
      <c r="Z254" s="5"/>
    </row>
    <row r="255" spans="1:26" ht="11.25" customHeight="1" outlineLevel="1">
      <c r="A255" s="11" t="s">
        <v>653</v>
      </c>
      <c r="B255" s="11" t="s">
        <v>654</v>
      </c>
      <c r="C255" s="11"/>
      <c r="D255" s="14"/>
      <c r="E255" s="13"/>
      <c r="F255" s="13"/>
      <c r="G255" s="17"/>
      <c r="H255" s="5"/>
      <c r="I255" s="5"/>
      <c r="J255" s="5"/>
      <c r="K255" s="5"/>
      <c r="L255" s="5"/>
      <c r="M255" s="5"/>
      <c r="N255" s="5"/>
      <c r="O255" s="5"/>
      <c r="P255" s="5"/>
      <c r="Q255" s="5"/>
      <c r="R255" s="5"/>
      <c r="S255" s="5"/>
      <c r="T255" s="5"/>
      <c r="U255" s="5"/>
      <c r="V255" s="5"/>
      <c r="W255" s="5"/>
      <c r="X255" s="5"/>
      <c r="Y255" s="5"/>
      <c r="Z255" s="5"/>
    </row>
    <row r="256" spans="1:26" ht="11.25" customHeight="1" outlineLevel="1">
      <c r="A256" s="87" t="s">
        <v>656</v>
      </c>
      <c r="B256" s="87" t="s">
        <v>657</v>
      </c>
      <c r="C256" s="87"/>
      <c r="D256" s="14"/>
      <c r="E256" s="88"/>
      <c r="F256" s="88"/>
      <c r="G256" s="17"/>
      <c r="H256" s="5"/>
      <c r="I256" s="5"/>
      <c r="J256" s="5"/>
      <c r="K256" s="5"/>
      <c r="L256" s="5"/>
      <c r="M256" s="5"/>
      <c r="N256" s="5"/>
      <c r="O256" s="5"/>
      <c r="P256" s="5"/>
      <c r="Q256" s="5"/>
      <c r="R256" s="5"/>
      <c r="S256" s="5"/>
      <c r="T256" s="5"/>
      <c r="U256" s="5"/>
      <c r="V256" s="5"/>
      <c r="W256" s="5"/>
      <c r="X256" s="5"/>
      <c r="Y256" s="5"/>
      <c r="Z256" s="5"/>
    </row>
    <row r="257" spans="1:26" ht="11.25" customHeight="1" outlineLevel="1">
      <c r="A257" s="14" t="s">
        <v>658</v>
      </c>
      <c r="B257" s="14" t="s">
        <v>659</v>
      </c>
      <c r="C257" s="14" t="s">
        <v>256</v>
      </c>
      <c r="D257" s="14"/>
      <c r="E257" s="16">
        <v>5</v>
      </c>
      <c r="F257" s="16">
        <v>10560</v>
      </c>
      <c r="G257" s="158"/>
      <c r="H257" s="5"/>
      <c r="I257" s="5"/>
      <c r="J257" s="5"/>
      <c r="K257" s="5"/>
      <c r="L257" s="5"/>
      <c r="M257" s="5"/>
      <c r="N257" s="5"/>
      <c r="O257" s="5"/>
      <c r="P257" s="5"/>
      <c r="Q257" s="5"/>
      <c r="R257" s="5"/>
      <c r="S257" s="5"/>
      <c r="T257" s="5"/>
      <c r="U257" s="5"/>
      <c r="V257" s="5"/>
      <c r="W257" s="5"/>
      <c r="X257" s="5"/>
      <c r="Y257" s="5"/>
      <c r="Z257" s="5"/>
    </row>
    <row r="258" spans="1:26" ht="11.25" customHeight="1" outlineLevel="1">
      <c r="A258" s="14" t="s">
        <v>660</v>
      </c>
      <c r="B258" s="14" t="s">
        <v>661</v>
      </c>
      <c r="C258" s="14" t="s">
        <v>256</v>
      </c>
      <c r="D258" s="14"/>
      <c r="E258" s="16">
        <v>1</v>
      </c>
      <c r="F258" s="16">
        <v>6480</v>
      </c>
      <c r="G258" s="158"/>
      <c r="H258" s="5"/>
      <c r="I258" s="5"/>
      <c r="J258" s="5"/>
      <c r="K258" s="5"/>
      <c r="L258" s="5"/>
      <c r="M258" s="5"/>
      <c r="N258" s="5"/>
      <c r="O258" s="5"/>
      <c r="P258" s="5"/>
      <c r="Q258" s="5"/>
      <c r="R258" s="5"/>
      <c r="S258" s="5"/>
      <c r="T258" s="5"/>
      <c r="U258" s="5"/>
      <c r="V258" s="5"/>
      <c r="W258" s="5"/>
      <c r="X258" s="5"/>
      <c r="Y258" s="5"/>
      <c r="Z258" s="5"/>
    </row>
    <row r="259" spans="1:26" ht="11.25" customHeight="1" outlineLevel="1">
      <c r="A259" s="14" t="s">
        <v>662</v>
      </c>
      <c r="B259" s="14" t="s">
        <v>663</v>
      </c>
      <c r="C259" s="14" t="s">
        <v>256</v>
      </c>
      <c r="D259" s="14"/>
      <c r="E259" s="16">
        <v>2</v>
      </c>
      <c r="F259" s="16">
        <v>4830</v>
      </c>
      <c r="G259" s="158"/>
      <c r="H259" s="5"/>
      <c r="I259" s="5"/>
      <c r="J259" s="5"/>
      <c r="K259" s="5"/>
      <c r="L259" s="5"/>
      <c r="M259" s="5"/>
      <c r="N259" s="5"/>
      <c r="O259" s="5"/>
      <c r="P259" s="5"/>
      <c r="Q259" s="5"/>
      <c r="R259" s="5"/>
      <c r="S259" s="5"/>
      <c r="T259" s="5"/>
      <c r="U259" s="5"/>
      <c r="V259" s="5"/>
      <c r="W259" s="5"/>
      <c r="X259" s="5"/>
      <c r="Y259" s="5"/>
      <c r="Z259" s="5"/>
    </row>
    <row r="260" spans="1:26" ht="11.25" customHeight="1" outlineLevel="1">
      <c r="A260" s="14" t="s">
        <v>664</v>
      </c>
      <c r="B260" s="14" t="s">
        <v>665</v>
      </c>
      <c r="C260" s="14" t="s">
        <v>29</v>
      </c>
      <c r="D260" s="14"/>
      <c r="E260" s="16">
        <v>1</v>
      </c>
      <c r="F260" s="16">
        <v>34000</v>
      </c>
      <c r="G260" s="158"/>
      <c r="H260" s="5"/>
      <c r="I260" s="5"/>
      <c r="J260" s="5"/>
      <c r="K260" s="5"/>
      <c r="L260" s="5"/>
      <c r="M260" s="5"/>
      <c r="N260" s="5"/>
      <c r="O260" s="5"/>
      <c r="P260" s="5"/>
      <c r="Q260" s="5"/>
      <c r="R260" s="5"/>
      <c r="S260" s="5"/>
      <c r="T260" s="5"/>
      <c r="U260" s="5"/>
      <c r="V260" s="5"/>
      <c r="W260" s="5"/>
      <c r="X260" s="5"/>
      <c r="Y260" s="5"/>
      <c r="Z260" s="5"/>
    </row>
    <row r="261" spans="1:26" ht="11.25" customHeight="1" outlineLevel="1">
      <c r="A261" s="87" t="s">
        <v>666</v>
      </c>
      <c r="B261" s="87" t="s">
        <v>667</v>
      </c>
      <c r="C261" s="87"/>
      <c r="D261" s="14"/>
      <c r="E261" s="88"/>
      <c r="F261" s="88"/>
      <c r="G261" s="17"/>
      <c r="H261" s="5"/>
      <c r="I261" s="5"/>
      <c r="J261" s="5"/>
      <c r="K261" s="5"/>
      <c r="L261" s="5"/>
      <c r="M261" s="5"/>
      <c r="N261" s="5"/>
      <c r="O261" s="5"/>
      <c r="P261" s="5"/>
      <c r="Q261" s="5"/>
      <c r="R261" s="5"/>
      <c r="S261" s="5"/>
      <c r="T261" s="5"/>
      <c r="U261" s="5"/>
      <c r="V261" s="5"/>
      <c r="W261" s="5"/>
      <c r="X261" s="5"/>
      <c r="Y261" s="5"/>
      <c r="Z261" s="5"/>
    </row>
    <row r="262" spans="1:26" ht="11.25" customHeight="1" outlineLevel="1">
      <c r="A262" s="14" t="s">
        <v>668</v>
      </c>
      <c r="B262" s="14" t="s">
        <v>669</v>
      </c>
      <c r="C262" s="14" t="s">
        <v>29</v>
      </c>
      <c r="D262" s="14"/>
      <c r="E262" s="16">
        <v>1</v>
      </c>
      <c r="F262" s="16">
        <v>12000</v>
      </c>
      <c r="G262" s="17"/>
      <c r="H262" s="5"/>
      <c r="I262" s="5"/>
      <c r="J262" s="5"/>
      <c r="K262" s="5"/>
      <c r="L262" s="5"/>
      <c r="M262" s="5"/>
      <c r="N262" s="5"/>
      <c r="O262" s="5"/>
      <c r="P262" s="5"/>
      <c r="Q262" s="5"/>
      <c r="R262" s="5"/>
      <c r="S262" s="5"/>
      <c r="T262" s="5"/>
      <c r="U262" s="5"/>
      <c r="V262" s="5"/>
      <c r="W262" s="5"/>
      <c r="X262" s="5"/>
      <c r="Y262" s="5"/>
      <c r="Z262" s="5"/>
    </row>
    <row r="263" spans="1:26" ht="11.25" customHeight="1" outlineLevel="1">
      <c r="A263" s="14" t="s">
        <v>670</v>
      </c>
      <c r="B263" s="14" t="s">
        <v>671</v>
      </c>
      <c r="C263" s="14" t="s">
        <v>29</v>
      </c>
      <c r="D263" s="14"/>
      <c r="E263" s="16">
        <v>1</v>
      </c>
      <c r="F263" s="16">
        <v>8000</v>
      </c>
      <c r="G263" s="17"/>
      <c r="H263" s="5"/>
      <c r="I263" s="5"/>
      <c r="J263" s="5"/>
      <c r="K263" s="5"/>
      <c r="L263" s="5"/>
      <c r="M263" s="5"/>
      <c r="N263" s="5"/>
      <c r="O263" s="5"/>
      <c r="P263" s="5"/>
      <c r="Q263" s="5"/>
      <c r="R263" s="5"/>
      <c r="S263" s="5"/>
      <c r="T263" s="5"/>
      <c r="U263" s="5"/>
      <c r="V263" s="5"/>
      <c r="W263" s="5"/>
      <c r="X263" s="5"/>
      <c r="Y263" s="5"/>
      <c r="Z263" s="5"/>
    </row>
    <row r="264" spans="1:26" ht="11.25" customHeight="1" outlineLevel="1">
      <c r="A264" s="87" t="s">
        <v>672</v>
      </c>
      <c r="B264" s="87" t="s">
        <v>673</v>
      </c>
      <c r="C264" s="87"/>
      <c r="D264" s="14"/>
      <c r="E264" s="88"/>
      <c r="F264" s="88"/>
      <c r="G264" s="17"/>
      <c r="H264" s="5"/>
      <c r="I264" s="5"/>
      <c r="J264" s="5"/>
      <c r="K264" s="5"/>
      <c r="L264" s="5"/>
      <c r="M264" s="5"/>
      <c r="N264" s="5"/>
      <c r="O264" s="5"/>
      <c r="P264" s="5"/>
      <c r="Q264" s="5"/>
      <c r="R264" s="5"/>
      <c r="S264" s="5"/>
      <c r="T264" s="5"/>
      <c r="U264" s="5"/>
      <c r="V264" s="5"/>
      <c r="W264" s="5"/>
      <c r="X264" s="5"/>
      <c r="Y264" s="5"/>
      <c r="Z264" s="5"/>
    </row>
    <row r="265" spans="1:26" ht="11.25" customHeight="1" outlineLevel="1">
      <c r="A265" s="14" t="s">
        <v>674</v>
      </c>
      <c r="B265" s="14" t="s">
        <v>675</v>
      </c>
      <c r="C265" s="14" t="s">
        <v>29</v>
      </c>
      <c r="D265" s="14"/>
      <c r="E265" s="16">
        <v>1</v>
      </c>
      <c r="F265" s="16">
        <v>5650</v>
      </c>
      <c r="G265" s="158"/>
      <c r="H265" s="5"/>
      <c r="I265" s="5"/>
      <c r="J265" s="5"/>
      <c r="K265" s="5"/>
      <c r="L265" s="5"/>
      <c r="M265" s="5"/>
      <c r="N265" s="5"/>
      <c r="O265" s="5"/>
      <c r="P265" s="5"/>
      <c r="Q265" s="5"/>
      <c r="R265" s="5"/>
      <c r="S265" s="5"/>
      <c r="T265" s="5"/>
      <c r="U265" s="5"/>
      <c r="V265" s="5"/>
      <c r="W265" s="5"/>
      <c r="X265" s="5"/>
      <c r="Y265" s="5"/>
      <c r="Z265" s="5"/>
    </row>
    <row r="266" spans="1:26" ht="11.25" customHeight="1" outlineLevel="1">
      <c r="A266" s="14" t="s">
        <v>676</v>
      </c>
      <c r="B266" s="14" t="s">
        <v>677</v>
      </c>
      <c r="C266" s="14" t="s">
        <v>29</v>
      </c>
      <c r="D266" s="14"/>
      <c r="E266" s="16">
        <v>1</v>
      </c>
      <c r="F266" s="16">
        <v>3240</v>
      </c>
      <c r="G266" s="17"/>
      <c r="H266" s="5"/>
      <c r="I266" s="5"/>
      <c r="J266" s="5"/>
      <c r="K266" s="5"/>
      <c r="L266" s="5"/>
      <c r="M266" s="5"/>
      <c r="N266" s="5"/>
      <c r="O266" s="5"/>
      <c r="P266" s="5"/>
      <c r="Q266" s="5"/>
      <c r="R266" s="5"/>
      <c r="S266" s="5"/>
      <c r="T266" s="5"/>
      <c r="U266" s="5"/>
      <c r="V266" s="5"/>
      <c r="W266" s="5"/>
      <c r="X266" s="5"/>
      <c r="Y266" s="5"/>
      <c r="Z266" s="5"/>
    </row>
    <row r="267" spans="1:26" ht="11.25" customHeight="1" outlineLevel="1">
      <c r="A267" s="14" t="s">
        <v>678</v>
      </c>
      <c r="B267" s="14" t="s">
        <v>679</v>
      </c>
      <c r="C267" s="14" t="s">
        <v>29</v>
      </c>
      <c r="D267" s="14"/>
      <c r="E267" s="16">
        <v>1</v>
      </c>
      <c r="F267" s="16">
        <v>2580</v>
      </c>
      <c r="G267" s="17"/>
      <c r="H267" s="5"/>
      <c r="I267" s="5"/>
      <c r="J267" s="5"/>
      <c r="K267" s="5"/>
      <c r="L267" s="5"/>
      <c r="M267" s="5"/>
      <c r="N267" s="5"/>
      <c r="O267" s="5"/>
      <c r="P267" s="5"/>
      <c r="Q267" s="5"/>
      <c r="R267" s="5"/>
      <c r="S267" s="5"/>
      <c r="T267" s="5"/>
      <c r="U267" s="5"/>
      <c r="V267" s="5"/>
      <c r="W267" s="5"/>
      <c r="X267" s="5"/>
      <c r="Y267" s="5"/>
      <c r="Z267" s="5"/>
    </row>
    <row r="268" spans="1:26" ht="11.25" customHeight="1" outlineLevel="1">
      <c r="A268" s="14" t="s">
        <v>680</v>
      </c>
      <c r="B268" s="14" t="s">
        <v>681</v>
      </c>
      <c r="C268" s="14" t="s">
        <v>29</v>
      </c>
      <c r="D268" s="14"/>
      <c r="E268" s="16">
        <v>1</v>
      </c>
      <c r="F268" s="16">
        <v>1800</v>
      </c>
      <c r="G268" s="17"/>
      <c r="H268" s="5"/>
      <c r="I268" s="5"/>
      <c r="J268" s="5"/>
      <c r="K268" s="5"/>
      <c r="L268" s="5"/>
      <c r="M268" s="5"/>
      <c r="N268" s="5"/>
      <c r="O268" s="5"/>
      <c r="P268" s="5"/>
      <c r="Q268" s="5"/>
      <c r="R268" s="5"/>
      <c r="S268" s="5"/>
      <c r="T268" s="5"/>
      <c r="U268" s="5"/>
      <c r="V268" s="5"/>
      <c r="W268" s="5"/>
      <c r="X268" s="5"/>
      <c r="Y268" s="5"/>
      <c r="Z268" s="5"/>
    </row>
    <row r="269" spans="1:26" ht="11.25" customHeight="1" outlineLevel="1">
      <c r="A269" s="87" t="s">
        <v>682</v>
      </c>
      <c r="B269" s="87" t="s">
        <v>28</v>
      </c>
      <c r="C269" s="87"/>
      <c r="D269" s="14"/>
      <c r="E269" s="88"/>
      <c r="F269" s="88"/>
      <c r="G269" s="17"/>
      <c r="H269" s="5"/>
      <c r="I269" s="5"/>
      <c r="J269" s="5"/>
      <c r="K269" s="5"/>
      <c r="L269" s="5"/>
      <c r="M269" s="5"/>
      <c r="N269" s="5"/>
      <c r="O269" s="5"/>
      <c r="P269" s="5"/>
      <c r="Q269" s="5"/>
      <c r="R269" s="5"/>
      <c r="S269" s="5"/>
      <c r="T269" s="5"/>
      <c r="U269" s="5"/>
      <c r="V269" s="5"/>
      <c r="W269" s="5"/>
      <c r="X269" s="5"/>
      <c r="Y269" s="5"/>
      <c r="Z269" s="5"/>
    </row>
    <row r="270" spans="1:26" ht="11.25" customHeight="1" outlineLevel="1">
      <c r="A270" s="14" t="s">
        <v>683</v>
      </c>
      <c r="B270" s="14" t="s">
        <v>684</v>
      </c>
      <c r="C270" s="14" t="s">
        <v>29</v>
      </c>
      <c r="D270" s="14"/>
      <c r="E270" s="16">
        <v>7</v>
      </c>
      <c r="F270" s="16">
        <v>1840</v>
      </c>
      <c r="G270" s="19"/>
      <c r="H270" s="5"/>
      <c r="I270" s="5"/>
      <c r="J270" s="5"/>
      <c r="K270" s="5"/>
      <c r="L270" s="5"/>
      <c r="M270" s="5"/>
      <c r="N270" s="5"/>
      <c r="O270" s="5"/>
      <c r="P270" s="5"/>
      <c r="Q270" s="5"/>
      <c r="R270" s="5"/>
      <c r="S270" s="5"/>
      <c r="T270" s="5"/>
      <c r="U270" s="5"/>
      <c r="V270" s="5"/>
      <c r="W270" s="5"/>
      <c r="X270" s="5"/>
      <c r="Y270" s="5"/>
      <c r="Z270" s="5"/>
    </row>
    <row r="271" spans="1:26" ht="11.25" customHeight="1" outlineLevel="1">
      <c r="A271" s="14" t="s">
        <v>685</v>
      </c>
      <c r="B271" s="14" t="s">
        <v>686</v>
      </c>
      <c r="C271" s="14" t="s">
        <v>29</v>
      </c>
      <c r="D271" s="14"/>
      <c r="E271" s="16">
        <v>1</v>
      </c>
      <c r="F271" s="16">
        <v>19500</v>
      </c>
      <c r="G271" s="17"/>
      <c r="H271" s="5"/>
      <c r="I271" s="5"/>
      <c r="J271" s="5"/>
      <c r="K271" s="5"/>
      <c r="L271" s="5"/>
      <c r="M271" s="5"/>
      <c r="N271" s="5"/>
      <c r="O271" s="5"/>
      <c r="P271" s="5"/>
      <c r="Q271" s="5"/>
      <c r="R271" s="5"/>
      <c r="S271" s="5"/>
      <c r="T271" s="5"/>
      <c r="U271" s="5"/>
      <c r="V271" s="5"/>
      <c r="W271" s="5"/>
      <c r="X271" s="5"/>
      <c r="Y271" s="5"/>
      <c r="Z271" s="5"/>
    </row>
    <row r="272" spans="1:26" ht="11.25" customHeight="1">
      <c r="A272" s="8" t="s">
        <v>687</v>
      </c>
      <c r="B272" s="8" t="s">
        <v>688</v>
      </c>
      <c r="C272" s="8"/>
      <c r="D272" s="14"/>
      <c r="E272" s="9"/>
      <c r="F272" s="9"/>
      <c r="G272" s="17"/>
      <c r="H272" s="5"/>
      <c r="I272" s="5"/>
      <c r="J272" s="5"/>
      <c r="K272" s="5"/>
      <c r="L272" s="5"/>
      <c r="M272" s="5"/>
      <c r="N272" s="5"/>
      <c r="O272" s="5"/>
      <c r="P272" s="5"/>
      <c r="Q272" s="5"/>
      <c r="R272" s="5"/>
      <c r="S272" s="5"/>
      <c r="T272" s="5"/>
      <c r="U272" s="5"/>
      <c r="V272" s="5"/>
      <c r="W272" s="5"/>
      <c r="X272" s="5"/>
      <c r="Y272" s="5"/>
      <c r="Z272" s="5"/>
    </row>
    <row r="273" spans="1:26" ht="11.25" customHeight="1" outlineLevel="1">
      <c r="A273" s="11" t="s">
        <v>689</v>
      </c>
      <c r="B273" s="11" t="s">
        <v>690</v>
      </c>
      <c r="C273" s="11"/>
      <c r="D273" s="14"/>
      <c r="E273" s="13"/>
      <c r="F273" s="13"/>
      <c r="G273" s="17"/>
      <c r="H273" s="5"/>
      <c r="I273" s="5"/>
      <c r="J273" s="5"/>
      <c r="K273" s="5"/>
      <c r="L273" s="5"/>
      <c r="M273" s="5"/>
      <c r="N273" s="5"/>
      <c r="O273" s="5"/>
      <c r="P273" s="5"/>
      <c r="Q273" s="5"/>
      <c r="R273" s="5"/>
      <c r="S273" s="5"/>
      <c r="T273" s="5"/>
      <c r="U273" s="5"/>
      <c r="V273" s="5"/>
      <c r="W273" s="5"/>
      <c r="X273" s="5"/>
      <c r="Y273" s="5"/>
      <c r="Z273" s="5"/>
    </row>
    <row r="274" spans="1:26" ht="11.25" customHeight="1" outlineLevel="1">
      <c r="A274" s="14" t="s">
        <v>692</v>
      </c>
      <c r="B274" s="14" t="s">
        <v>693</v>
      </c>
      <c r="C274" s="14" t="s">
        <v>18</v>
      </c>
      <c r="D274" s="14">
        <v>750</v>
      </c>
      <c r="E274" s="16">
        <v>0</v>
      </c>
      <c r="F274" s="16">
        <v>185</v>
      </c>
      <c r="G274" s="17"/>
      <c r="H274" s="5"/>
      <c r="I274" s="5"/>
      <c r="J274" s="5"/>
      <c r="K274" s="5"/>
      <c r="L274" s="5"/>
      <c r="M274" s="5"/>
      <c r="N274" s="5"/>
      <c r="O274" s="5"/>
      <c r="P274" s="5"/>
      <c r="Q274" s="5"/>
      <c r="R274" s="5"/>
      <c r="S274" s="5"/>
      <c r="T274" s="5"/>
      <c r="U274" s="5"/>
      <c r="V274" s="5"/>
      <c r="W274" s="5"/>
      <c r="X274" s="5"/>
      <c r="Y274" s="5"/>
      <c r="Z274" s="5"/>
    </row>
    <row r="275" spans="1:26" ht="11.25" customHeight="1" outlineLevel="1">
      <c r="A275" s="14" t="s">
        <v>695</v>
      </c>
      <c r="B275" s="14" t="s">
        <v>696</v>
      </c>
      <c r="C275" s="14" t="s">
        <v>256</v>
      </c>
      <c r="D275" s="14">
        <v>1</v>
      </c>
      <c r="E275" s="16">
        <v>0</v>
      </c>
      <c r="F275" s="16">
        <v>12800</v>
      </c>
      <c r="G275" s="17"/>
      <c r="H275" s="5"/>
      <c r="I275" s="5"/>
      <c r="J275" s="5"/>
      <c r="K275" s="5"/>
      <c r="L275" s="5"/>
      <c r="M275" s="5"/>
      <c r="N275" s="5"/>
      <c r="O275" s="5"/>
      <c r="P275" s="5"/>
      <c r="Q275" s="5"/>
      <c r="R275" s="5"/>
      <c r="S275" s="5"/>
      <c r="T275" s="5"/>
      <c r="U275" s="5"/>
      <c r="V275" s="5"/>
      <c r="W275" s="5"/>
      <c r="X275" s="5"/>
      <c r="Y275" s="5"/>
      <c r="Z275" s="5"/>
    </row>
    <row r="276" spans="1:26" ht="11.25" customHeight="1" outlineLevel="1">
      <c r="A276" s="11" t="s">
        <v>697</v>
      </c>
      <c r="B276" s="178" t="s">
        <v>698</v>
      </c>
      <c r="C276" s="11"/>
      <c r="D276" s="14"/>
      <c r="E276" s="13"/>
      <c r="F276" s="13"/>
      <c r="G276" s="17"/>
      <c r="H276" s="5"/>
      <c r="I276" s="5"/>
      <c r="J276" s="5"/>
      <c r="K276" s="5"/>
      <c r="L276" s="5"/>
      <c r="M276" s="5"/>
      <c r="N276" s="5"/>
      <c r="O276" s="5"/>
      <c r="P276" s="5"/>
      <c r="Q276" s="5"/>
      <c r="R276" s="5"/>
      <c r="S276" s="5"/>
      <c r="T276" s="5"/>
      <c r="U276" s="5"/>
      <c r="V276" s="5"/>
      <c r="W276" s="5"/>
      <c r="X276" s="5"/>
      <c r="Y276" s="5"/>
      <c r="Z276" s="5"/>
    </row>
    <row r="277" spans="1:26" ht="11.25" customHeight="1" outlineLevel="1">
      <c r="A277" s="87" t="s">
        <v>699</v>
      </c>
      <c r="B277" s="166" t="s">
        <v>700</v>
      </c>
      <c r="C277" s="87"/>
      <c r="D277" s="14"/>
      <c r="E277" s="88"/>
      <c r="F277" s="88"/>
      <c r="G277" s="17"/>
      <c r="H277" s="5"/>
      <c r="I277" s="5"/>
      <c r="J277" s="5"/>
      <c r="K277" s="5"/>
      <c r="L277" s="5"/>
      <c r="M277" s="5"/>
      <c r="N277" s="5"/>
      <c r="O277" s="5"/>
      <c r="P277" s="5"/>
      <c r="Q277" s="5"/>
      <c r="R277" s="5"/>
      <c r="S277" s="5"/>
      <c r="T277" s="5"/>
      <c r="U277" s="5"/>
      <c r="V277" s="5"/>
      <c r="W277" s="5"/>
      <c r="X277" s="5"/>
      <c r="Y277" s="5"/>
      <c r="Z277" s="5"/>
    </row>
    <row r="278" spans="1:26" ht="11.25" customHeight="1" outlineLevel="1">
      <c r="A278" s="14" t="s">
        <v>701</v>
      </c>
      <c r="B278" s="167" t="s">
        <v>702</v>
      </c>
      <c r="C278" s="14" t="s">
        <v>256</v>
      </c>
      <c r="D278" s="14"/>
      <c r="E278" s="16">
        <v>6</v>
      </c>
      <c r="F278" s="16">
        <v>12.76</v>
      </c>
      <c r="G278" s="158"/>
      <c r="H278" s="5"/>
      <c r="I278" s="5"/>
      <c r="J278" s="5"/>
      <c r="K278" s="5"/>
      <c r="L278" s="5"/>
      <c r="M278" s="5"/>
      <c r="N278" s="5"/>
      <c r="O278" s="5"/>
      <c r="P278" s="5"/>
      <c r="Q278" s="5"/>
      <c r="R278" s="5"/>
      <c r="S278" s="5"/>
      <c r="T278" s="5"/>
      <c r="U278" s="5"/>
      <c r="V278" s="5"/>
      <c r="W278" s="5"/>
      <c r="X278" s="5"/>
      <c r="Y278" s="5"/>
      <c r="Z278" s="5"/>
    </row>
    <row r="279" spans="1:26" ht="11.25" customHeight="1" outlineLevel="1">
      <c r="A279" s="14" t="s">
        <v>703</v>
      </c>
      <c r="B279" s="167" t="s">
        <v>201</v>
      </c>
      <c r="C279" s="14" t="s">
        <v>74</v>
      </c>
      <c r="D279" s="14"/>
      <c r="E279" s="16">
        <v>0.91</v>
      </c>
      <c r="F279" s="16">
        <v>26</v>
      </c>
      <c r="G279" s="158"/>
      <c r="H279" s="5"/>
      <c r="I279" s="5"/>
      <c r="J279" s="5"/>
      <c r="K279" s="5"/>
      <c r="L279" s="5"/>
      <c r="M279" s="5"/>
      <c r="N279" s="5"/>
      <c r="O279" s="5"/>
      <c r="P279" s="5"/>
      <c r="Q279" s="5"/>
      <c r="R279" s="5"/>
      <c r="S279" s="5"/>
      <c r="T279" s="5"/>
      <c r="U279" s="5"/>
      <c r="V279" s="5"/>
      <c r="W279" s="5"/>
      <c r="X279" s="5"/>
      <c r="Y279" s="5"/>
      <c r="Z279" s="5"/>
    </row>
    <row r="280" spans="1:26" ht="11.25" customHeight="1" outlineLevel="1">
      <c r="A280" s="87" t="s">
        <v>704</v>
      </c>
      <c r="B280" s="166" t="s">
        <v>705</v>
      </c>
      <c r="C280" s="87"/>
      <c r="D280" s="14"/>
      <c r="E280" s="88"/>
      <c r="F280" s="88"/>
      <c r="G280" s="17"/>
      <c r="H280" s="5"/>
      <c r="I280" s="5"/>
      <c r="J280" s="5"/>
      <c r="K280" s="5"/>
      <c r="L280" s="5"/>
      <c r="M280" s="5"/>
      <c r="N280" s="5"/>
      <c r="O280" s="5"/>
      <c r="P280" s="5"/>
      <c r="Q280" s="5"/>
      <c r="R280" s="5"/>
      <c r="S280" s="5"/>
      <c r="T280" s="5"/>
      <c r="U280" s="5"/>
      <c r="V280" s="5"/>
      <c r="W280" s="5"/>
      <c r="X280" s="5"/>
      <c r="Y280" s="5"/>
      <c r="Z280" s="5"/>
    </row>
    <row r="281" spans="1:26" ht="11.25" customHeight="1" outlineLevel="1">
      <c r="A281" s="14" t="s">
        <v>707</v>
      </c>
      <c r="B281" s="167" t="s">
        <v>708</v>
      </c>
      <c r="C281" s="14" t="s">
        <v>256</v>
      </c>
      <c r="D281" s="14"/>
      <c r="E281" s="16">
        <v>6</v>
      </c>
      <c r="F281" s="16">
        <v>438.63</v>
      </c>
      <c r="G281" s="158"/>
      <c r="H281" s="5"/>
      <c r="I281" s="5"/>
      <c r="J281" s="5"/>
      <c r="K281" s="5"/>
      <c r="L281" s="5"/>
      <c r="M281" s="5"/>
      <c r="N281" s="5"/>
      <c r="O281" s="5"/>
      <c r="P281" s="5"/>
      <c r="Q281" s="5"/>
      <c r="R281" s="5"/>
      <c r="S281" s="5"/>
      <c r="T281" s="5"/>
      <c r="U281" s="5"/>
      <c r="V281" s="5"/>
      <c r="W281" s="5"/>
      <c r="X281" s="5"/>
      <c r="Y281" s="5"/>
      <c r="Z281" s="5"/>
    </row>
    <row r="282" spans="1:26" ht="11.25" customHeight="1" outlineLevel="1">
      <c r="A282" s="87" t="s">
        <v>710</v>
      </c>
      <c r="B282" s="166" t="s">
        <v>711</v>
      </c>
      <c r="C282" s="87"/>
      <c r="D282" s="14"/>
      <c r="E282" s="88"/>
      <c r="F282" s="88"/>
      <c r="G282" s="17"/>
      <c r="H282" s="5"/>
      <c r="I282" s="5"/>
      <c r="J282" s="5"/>
      <c r="K282" s="5"/>
      <c r="L282" s="5"/>
      <c r="M282" s="5"/>
      <c r="N282" s="5"/>
      <c r="O282" s="5"/>
      <c r="P282" s="5"/>
      <c r="Q282" s="5"/>
      <c r="R282" s="5"/>
      <c r="S282" s="5"/>
      <c r="T282" s="5"/>
      <c r="U282" s="5"/>
      <c r="V282" s="5"/>
      <c r="W282" s="5"/>
      <c r="X282" s="5"/>
      <c r="Y282" s="5"/>
      <c r="Z282" s="5"/>
    </row>
    <row r="283" spans="1:26" ht="11.25" customHeight="1" outlineLevel="1">
      <c r="A283" s="14" t="s">
        <v>712</v>
      </c>
      <c r="B283" s="167" t="s">
        <v>713</v>
      </c>
      <c r="C283" s="14" t="s">
        <v>256</v>
      </c>
      <c r="D283" s="14"/>
      <c r="E283" s="16">
        <v>6</v>
      </c>
      <c r="F283" s="16">
        <v>281.37</v>
      </c>
      <c r="G283" s="158"/>
      <c r="H283" s="5"/>
      <c r="I283" s="5"/>
      <c r="J283" s="5"/>
      <c r="K283" s="5"/>
      <c r="L283" s="5"/>
      <c r="M283" s="5"/>
      <c r="N283" s="5"/>
      <c r="O283" s="5"/>
      <c r="P283" s="5"/>
      <c r="Q283" s="5"/>
      <c r="R283" s="5"/>
      <c r="S283" s="5"/>
      <c r="T283" s="5"/>
      <c r="U283" s="5"/>
      <c r="V283" s="5"/>
      <c r="W283" s="5"/>
      <c r="X283" s="5"/>
      <c r="Y283" s="5"/>
      <c r="Z283" s="5"/>
    </row>
    <row r="284" spans="1:26" ht="11.25" customHeight="1" outlineLevel="1">
      <c r="A284" s="14" t="s">
        <v>714</v>
      </c>
      <c r="B284" s="167" t="s">
        <v>715</v>
      </c>
      <c r="C284" s="14" t="s">
        <v>18</v>
      </c>
      <c r="D284" s="14"/>
      <c r="E284" s="16">
        <v>34.380000000000003</v>
      </c>
      <c r="F284" s="16">
        <v>57.28</v>
      </c>
      <c r="G284" s="158"/>
      <c r="H284" s="5"/>
      <c r="I284" s="5"/>
      <c r="J284" s="5"/>
      <c r="K284" s="5"/>
      <c r="L284" s="5"/>
      <c r="M284" s="5"/>
      <c r="N284" s="5"/>
      <c r="O284" s="5"/>
      <c r="P284" s="5"/>
      <c r="Q284" s="5"/>
      <c r="R284" s="5"/>
      <c r="S284" s="5"/>
      <c r="T284" s="5"/>
      <c r="U284" s="5"/>
      <c r="V284" s="5"/>
      <c r="W284" s="5"/>
      <c r="X284" s="5"/>
      <c r="Y284" s="5"/>
      <c r="Z284" s="5"/>
    </row>
    <row r="285" spans="1:26" ht="11.25" customHeight="1" outlineLevel="1">
      <c r="A285" s="14" t="s">
        <v>716</v>
      </c>
      <c r="B285" s="167" t="s">
        <v>717</v>
      </c>
      <c r="C285" s="14" t="s">
        <v>256</v>
      </c>
      <c r="D285" s="14"/>
      <c r="E285" s="16">
        <v>1</v>
      </c>
      <c r="F285" s="16">
        <v>1515.04</v>
      </c>
      <c r="G285" s="158"/>
      <c r="H285" s="5"/>
      <c r="I285" s="5"/>
      <c r="J285" s="5"/>
      <c r="K285" s="5"/>
      <c r="L285" s="5"/>
      <c r="M285" s="5"/>
      <c r="N285" s="5"/>
      <c r="O285" s="5"/>
      <c r="P285" s="5"/>
      <c r="Q285" s="5"/>
      <c r="R285" s="5"/>
      <c r="S285" s="5"/>
      <c r="T285" s="5"/>
      <c r="U285" s="5"/>
      <c r="V285" s="5"/>
      <c r="W285" s="5"/>
      <c r="X285" s="5"/>
      <c r="Y285" s="5"/>
      <c r="Z285" s="5"/>
    </row>
    <row r="286" spans="1:26" ht="11.25" customHeight="1" outlineLevel="1">
      <c r="A286" s="11" t="s">
        <v>718</v>
      </c>
      <c r="B286" s="11" t="s">
        <v>719</v>
      </c>
      <c r="C286" s="11"/>
      <c r="D286" s="14"/>
      <c r="E286" s="13"/>
      <c r="F286" s="13"/>
      <c r="G286" s="17"/>
      <c r="H286" s="5"/>
      <c r="I286" s="5"/>
      <c r="J286" s="5"/>
      <c r="K286" s="5"/>
      <c r="L286" s="5"/>
      <c r="M286" s="5"/>
      <c r="N286" s="5"/>
      <c r="O286" s="5"/>
      <c r="P286" s="5"/>
      <c r="Q286" s="5"/>
      <c r="R286" s="5"/>
      <c r="S286" s="5"/>
      <c r="T286" s="5"/>
      <c r="U286" s="5"/>
      <c r="V286" s="5"/>
      <c r="W286" s="5"/>
      <c r="X286" s="5"/>
      <c r="Y286" s="5"/>
      <c r="Z286" s="5"/>
    </row>
    <row r="287" spans="1:26" ht="11.25" customHeight="1" outlineLevel="1">
      <c r="A287" s="14" t="s">
        <v>720</v>
      </c>
      <c r="B287" s="14" t="s">
        <v>721</v>
      </c>
      <c r="C287" s="14" t="s">
        <v>291</v>
      </c>
      <c r="D287" s="14"/>
      <c r="E287" s="16">
        <v>327.75</v>
      </c>
      <c r="F287" s="16">
        <v>15.43</v>
      </c>
      <c r="G287" s="17"/>
      <c r="H287" s="5"/>
      <c r="I287" s="5"/>
      <c r="J287" s="5"/>
      <c r="K287" s="5"/>
      <c r="L287" s="5"/>
      <c r="M287" s="5"/>
      <c r="N287" s="5"/>
      <c r="O287" s="5"/>
      <c r="P287" s="5"/>
      <c r="Q287" s="5"/>
      <c r="R287" s="5"/>
      <c r="S287" s="5"/>
      <c r="T287" s="5"/>
      <c r="U287" s="5"/>
      <c r="V287" s="5"/>
      <c r="W287" s="5"/>
      <c r="X287" s="5"/>
      <c r="Y287" s="5"/>
      <c r="Z287" s="5"/>
    </row>
    <row r="288" spans="1:26" ht="11.25" customHeight="1" outlineLevel="1">
      <c r="A288" s="14" t="s">
        <v>722</v>
      </c>
      <c r="B288" s="14" t="s">
        <v>723</v>
      </c>
      <c r="C288" s="14" t="s">
        <v>724</v>
      </c>
      <c r="D288" s="14"/>
      <c r="E288" s="16">
        <v>28.45</v>
      </c>
      <c r="F288" s="16">
        <v>16.32</v>
      </c>
      <c r="G288" s="17"/>
      <c r="H288" s="5"/>
      <c r="I288" s="5"/>
      <c r="J288" s="5"/>
      <c r="K288" s="5"/>
      <c r="L288" s="5"/>
      <c r="M288" s="5"/>
      <c r="N288" s="5"/>
      <c r="O288" s="5"/>
      <c r="P288" s="5"/>
      <c r="Q288" s="5"/>
      <c r="R288" s="5"/>
      <c r="S288" s="5"/>
      <c r="T288" s="5"/>
      <c r="U288" s="5"/>
      <c r="V288" s="5"/>
      <c r="W288" s="5"/>
      <c r="X288" s="5"/>
      <c r="Y288" s="5"/>
      <c r="Z288" s="5"/>
    </row>
    <row r="289" spans="1:26" ht="11.25" customHeight="1" outlineLevel="1">
      <c r="A289" s="14" t="s">
        <v>725</v>
      </c>
      <c r="B289" s="14" t="s">
        <v>726</v>
      </c>
      <c r="C289" s="14" t="s">
        <v>18</v>
      </c>
      <c r="D289" s="14"/>
      <c r="E289" s="16">
        <v>15</v>
      </c>
      <c r="F289" s="16">
        <v>28.56</v>
      </c>
      <c r="G289" s="17"/>
      <c r="H289" s="5"/>
      <c r="I289" s="5"/>
      <c r="J289" s="5"/>
      <c r="K289" s="5"/>
      <c r="L289" s="5"/>
      <c r="M289" s="5"/>
      <c r="N289" s="5"/>
      <c r="O289" s="5"/>
      <c r="P289" s="5"/>
      <c r="Q289" s="5"/>
      <c r="R289" s="5"/>
      <c r="S289" s="5"/>
      <c r="T289" s="5"/>
      <c r="U289" s="5"/>
      <c r="V289" s="5"/>
      <c r="W289" s="5"/>
      <c r="X289" s="5"/>
      <c r="Y289" s="5"/>
      <c r="Z289" s="5"/>
    </row>
    <row r="290" spans="1:26" ht="9.75" customHeight="1" outlineLevel="1">
      <c r="A290" s="14" t="s">
        <v>727</v>
      </c>
      <c r="B290" s="14" t="s">
        <v>728</v>
      </c>
      <c r="C290" s="14" t="s">
        <v>256</v>
      </c>
      <c r="D290" s="14"/>
      <c r="E290" s="16">
        <v>28</v>
      </c>
      <c r="F290" s="16">
        <v>43.96</v>
      </c>
      <c r="G290" s="17"/>
      <c r="H290" s="5"/>
      <c r="I290" s="5"/>
      <c r="J290" s="5"/>
      <c r="K290" s="5"/>
      <c r="L290" s="5"/>
      <c r="M290" s="5"/>
      <c r="N290" s="5"/>
      <c r="O290" s="5"/>
      <c r="P290" s="5"/>
      <c r="Q290" s="5"/>
      <c r="R290" s="5"/>
      <c r="S290" s="5"/>
      <c r="T290" s="5"/>
      <c r="U290" s="5"/>
      <c r="V290" s="5"/>
      <c r="W290" s="5"/>
      <c r="X290" s="5"/>
      <c r="Y290" s="5"/>
      <c r="Z290" s="5"/>
    </row>
    <row r="291" spans="1:26" ht="9.75" customHeight="1" outlineLevel="1">
      <c r="A291" s="14" t="s">
        <v>729</v>
      </c>
      <c r="B291" s="14" t="s">
        <v>730</v>
      </c>
      <c r="C291" s="14" t="s">
        <v>18</v>
      </c>
      <c r="D291" s="14"/>
      <c r="E291" s="16">
        <v>31.75</v>
      </c>
      <c r="F291" s="16">
        <v>57.28</v>
      </c>
      <c r="G291" s="17"/>
      <c r="H291" s="5"/>
      <c r="I291" s="5"/>
      <c r="J291" s="5"/>
      <c r="K291" s="5"/>
      <c r="L291" s="5"/>
      <c r="M291" s="5"/>
      <c r="N291" s="5"/>
      <c r="O291" s="5"/>
      <c r="P291" s="5"/>
      <c r="Q291" s="5"/>
      <c r="R291" s="5"/>
      <c r="S291" s="5"/>
      <c r="T291" s="5"/>
      <c r="U291" s="5"/>
      <c r="V291" s="5"/>
      <c r="W291" s="5"/>
      <c r="X291" s="5"/>
      <c r="Y291" s="5"/>
      <c r="Z291" s="5"/>
    </row>
    <row r="292" spans="1:26" ht="9.75" customHeight="1" outlineLevel="1">
      <c r="A292" s="14" t="s">
        <v>731</v>
      </c>
      <c r="B292" s="14" t="s">
        <v>732</v>
      </c>
      <c r="C292" s="14" t="s">
        <v>256</v>
      </c>
      <c r="D292" s="14"/>
      <c r="E292" s="16">
        <v>1</v>
      </c>
      <c r="F292" s="16">
        <v>1515.04</v>
      </c>
      <c r="G292" s="17"/>
      <c r="H292" s="5"/>
      <c r="I292" s="5"/>
      <c r="J292" s="5"/>
      <c r="K292" s="5"/>
      <c r="L292" s="5"/>
      <c r="M292" s="5"/>
      <c r="N292" s="5"/>
      <c r="O292" s="5"/>
      <c r="P292" s="5"/>
      <c r="Q292" s="5"/>
      <c r="R292" s="5"/>
      <c r="S292" s="5"/>
      <c r="T292" s="5"/>
      <c r="U292" s="5"/>
      <c r="V292" s="5"/>
      <c r="W292" s="5"/>
      <c r="X292" s="5"/>
      <c r="Y292" s="5"/>
      <c r="Z292" s="5"/>
    </row>
    <row r="293" spans="1:26" ht="11.25" customHeight="1" outlineLevel="1">
      <c r="A293" s="11" t="s">
        <v>733</v>
      </c>
      <c r="B293" s="11" t="s">
        <v>734</v>
      </c>
      <c r="C293" s="11"/>
      <c r="D293" s="14"/>
      <c r="E293" s="13"/>
      <c r="F293" s="13"/>
      <c r="G293" s="17"/>
      <c r="H293" s="5"/>
      <c r="I293" s="5"/>
      <c r="J293" s="5"/>
      <c r="K293" s="5"/>
      <c r="L293" s="5"/>
      <c r="M293" s="5"/>
      <c r="N293" s="5"/>
      <c r="O293" s="5"/>
      <c r="P293" s="5"/>
      <c r="Q293" s="5"/>
      <c r="R293" s="5"/>
      <c r="S293" s="5"/>
      <c r="T293" s="5"/>
      <c r="U293" s="5"/>
      <c r="V293" s="5"/>
      <c r="W293" s="5"/>
      <c r="X293" s="5"/>
      <c r="Y293" s="5"/>
      <c r="Z293" s="5"/>
    </row>
    <row r="294" spans="1:26" ht="11.25" customHeight="1" outlineLevel="1">
      <c r="A294" s="87" t="s">
        <v>735</v>
      </c>
      <c r="B294" s="87" t="s">
        <v>736</v>
      </c>
      <c r="C294" s="87"/>
      <c r="D294" s="14"/>
      <c r="E294" s="88"/>
      <c r="F294" s="88"/>
      <c r="G294" s="17"/>
      <c r="H294" s="5"/>
      <c r="I294" s="5"/>
      <c r="J294" s="5"/>
      <c r="K294" s="5"/>
      <c r="L294" s="5"/>
      <c r="M294" s="5"/>
      <c r="N294" s="5"/>
      <c r="O294" s="5"/>
      <c r="P294" s="5"/>
      <c r="Q294" s="5"/>
      <c r="R294" s="5"/>
      <c r="S294" s="5"/>
      <c r="T294" s="5"/>
      <c r="U294" s="5"/>
      <c r="V294" s="5"/>
      <c r="W294" s="5"/>
      <c r="X294" s="5"/>
      <c r="Y294" s="5"/>
      <c r="Z294" s="5"/>
    </row>
    <row r="295" spans="1:26" ht="11.25" customHeight="1" outlineLevel="1">
      <c r="A295" s="14" t="s">
        <v>737</v>
      </c>
      <c r="B295" s="14" t="s">
        <v>738</v>
      </c>
      <c r="C295" s="14" t="s">
        <v>291</v>
      </c>
      <c r="D295" s="14"/>
      <c r="E295" s="16">
        <v>15291.16</v>
      </c>
      <c r="F295" s="16">
        <v>15.43</v>
      </c>
      <c r="G295" s="17"/>
      <c r="H295" s="5"/>
      <c r="I295" s="5"/>
      <c r="J295" s="5"/>
      <c r="K295" s="5"/>
      <c r="L295" s="5"/>
      <c r="M295" s="5"/>
      <c r="N295" s="5"/>
      <c r="O295" s="5"/>
      <c r="P295" s="5"/>
      <c r="Q295" s="5"/>
      <c r="R295" s="5"/>
      <c r="S295" s="5"/>
      <c r="T295" s="5"/>
      <c r="U295" s="5"/>
      <c r="V295" s="5"/>
      <c r="W295" s="5"/>
      <c r="X295" s="5"/>
      <c r="Y295" s="5"/>
      <c r="Z295" s="5"/>
    </row>
    <row r="296" spans="1:26" ht="11.25" customHeight="1" outlineLevel="1">
      <c r="A296" s="14" t="s">
        <v>739</v>
      </c>
      <c r="B296" s="14" t="s">
        <v>740</v>
      </c>
      <c r="C296" s="14" t="s">
        <v>291</v>
      </c>
      <c r="D296" s="14"/>
      <c r="E296" s="16">
        <v>1529.12</v>
      </c>
      <c r="F296" s="16">
        <v>8.9499999999999993</v>
      </c>
      <c r="G296" s="17"/>
      <c r="H296" s="5"/>
      <c r="I296" s="5"/>
      <c r="J296" s="5"/>
      <c r="K296" s="5"/>
      <c r="L296" s="5"/>
      <c r="M296" s="5"/>
      <c r="N296" s="5"/>
      <c r="O296" s="5"/>
      <c r="P296" s="5"/>
      <c r="Q296" s="5"/>
      <c r="R296" s="5"/>
      <c r="S296" s="5"/>
      <c r="T296" s="5"/>
      <c r="U296" s="5"/>
      <c r="V296" s="5"/>
      <c r="W296" s="5"/>
      <c r="X296" s="5"/>
      <c r="Y296" s="5"/>
      <c r="Z296" s="5"/>
    </row>
    <row r="297" spans="1:26" ht="11.25" customHeight="1" outlineLevel="1">
      <c r="A297" s="14" t="s">
        <v>741</v>
      </c>
      <c r="B297" s="14" t="s">
        <v>742</v>
      </c>
      <c r="C297" s="14" t="s">
        <v>18</v>
      </c>
      <c r="D297" s="14"/>
      <c r="E297" s="16">
        <v>750</v>
      </c>
      <c r="F297" s="16">
        <v>28.56</v>
      </c>
      <c r="G297" s="17"/>
      <c r="H297" s="5"/>
      <c r="I297" s="5"/>
      <c r="J297" s="5"/>
      <c r="K297" s="5"/>
      <c r="L297" s="5"/>
      <c r="M297" s="5"/>
      <c r="N297" s="5"/>
      <c r="O297" s="5"/>
      <c r="P297" s="5"/>
      <c r="Q297" s="5"/>
      <c r="R297" s="5"/>
      <c r="S297" s="5"/>
      <c r="T297" s="5"/>
      <c r="U297" s="5"/>
      <c r="V297" s="5"/>
      <c r="W297" s="5"/>
      <c r="X297" s="5"/>
      <c r="Y297" s="5"/>
      <c r="Z297" s="5"/>
    </row>
    <row r="298" spans="1:26" ht="11.25" customHeight="1" outlineLevel="1">
      <c r="A298" s="14" t="s">
        <v>743</v>
      </c>
      <c r="B298" s="14" t="s">
        <v>744</v>
      </c>
      <c r="C298" s="14" t="s">
        <v>309</v>
      </c>
      <c r="D298" s="14"/>
      <c r="E298" s="16">
        <v>25</v>
      </c>
      <c r="F298" s="16">
        <v>24.59</v>
      </c>
      <c r="G298" s="17"/>
      <c r="H298" s="5"/>
      <c r="I298" s="5"/>
      <c r="J298" s="5"/>
      <c r="K298" s="5"/>
      <c r="L298" s="5"/>
      <c r="M298" s="5"/>
      <c r="N298" s="5"/>
      <c r="O298" s="5"/>
      <c r="P298" s="5"/>
      <c r="Q298" s="5"/>
      <c r="R298" s="5"/>
      <c r="S298" s="5"/>
      <c r="T298" s="5"/>
      <c r="U298" s="5"/>
      <c r="V298" s="5"/>
      <c r="W298" s="5"/>
      <c r="X298" s="5"/>
      <c r="Y298" s="5"/>
      <c r="Z298" s="5"/>
    </row>
    <row r="299" spans="1:26" ht="11.25" customHeight="1" outlineLevel="1">
      <c r="A299" s="14" t="s">
        <v>745</v>
      </c>
      <c r="B299" s="14" t="s">
        <v>746</v>
      </c>
      <c r="C299" s="14" t="s">
        <v>18</v>
      </c>
      <c r="D299" s="14"/>
      <c r="E299" s="16">
        <v>455.38</v>
      </c>
      <c r="F299" s="16">
        <v>27.08</v>
      </c>
      <c r="G299" s="17"/>
      <c r="H299" s="5"/>
      <c r="I299" s="5"/>
      <c r="J299" s="5"/>
      <c r="K299" s="5"/>
      <c r="L299" s="5"/>
      <c r="M299" s="5"/>
      <c r="N299" s="5"/>
      <c r="O299" s="5"/>
      <c r="P299" s="5"/>
      <c r="Q299" s="5"/>
      <c r="R299" s="5"/>
      <c r="S299" s="5"/>
      <c r="T299" s="5"/>
      <c r="U299" s="5"/>
      <c r="V299" s="5"/>
      <c r="W299" s="5"/>
      <c r="X299" s="5"/>
      <c r="Y299" s="5"/>
      <c r="Z299" s="5"/>
    </row>
    <row r="300" spans="1:26" ht="11.25" customHeight="1" outlineLevel="1">
      <c r="A300" s="14" t="s">
        <v>748</v>
      </c>
      <c r="B300" s="14" t="s">
        <v>749</v>
      </c>
      <c r="C300" s="14" t="s">
        <v>309</v>
      </c>
      <c r="D300" s="14"/>
      <c r="E300" s="16">
        <v>88</v>
      </c>
      <c r="F300" s="16">
        <v>28.58</v>
      </c>
      <c r="G300" s="17"/>
      <c r="H300" s="5"/>
      <c r="I300" s="5"/>
      <c r="J300" s="5"/>
      <c r="K300" s="5"/>
      <c r="L300" s="5"/>
      <c r="M300" s="5"/>
      <c r="N300" s="5"/>
      <c r="O300" s="5"/>
      <c r="P300" s="5"/>
      <c r="Q300" s="5"/>
      <c r="R300" s="5"/>
      <c r="S300" s="5"/>
      <c r="T300" s="5"/>
      <c r="U300" s="5"/>
      <c r="V300" s="5"/>
      <c r="W300" s="5"/>
      <c r="X300" s="5"/>
      <c r="Y300" s="5"/>
      <c r="Z300" s="5"/>
    </row>
    <row r="301" spans="1:26" ht="11.25" customHeight="1" outlineLevel="1">
      <c r="A301" s="14" t="s">
        <v>751</v>
      </c>
      <c r="B301" s="14" t="s">
        <v>752</v>
      </c>
      <c r="C301" s="14" t="s">
        <v>753</v>
      </c>
      <c r="D301" s="14"/>
      <c r="E301" s="16">
        <v>73.150000000000006</v>
      </c>
      <c r="F301" s="16">
        <v>16.32</v>
      </c>
      <c r="G301" s="17"/>
      <c r="H301" s="5"/>
      <c r="I301" s="5"/>
      <c r="J301" s="5"/>
      <c r="K301" s="5"/>
      <c r="L301" s="5"/>
      <c r="M301" s="5"/>
      <c r="N301" s="5"/>
      <c r="O301" s="5"/>
      <c r="P301" s="5"/>
      <c r="Q301" s="5"/>
      <c r="R301" s="5"/>
      <c r="S301" s="5"/>
      <c r="T301" s="5"/>
      <c r="U301" s="5"/>
      <c r="V301" s="5"/>
      <c r="W301" s="5"/>
      <c r="X301" s="5"/>
      <c r="Y301" s="5"/>
      <c r="Z301" s="5"/>
    </row>
    <row r="302" spans="1:26" ht="11.25" customHeight="1" outlineLevel="1">
      <c r="A302" s="87" t="s">
        <v>754</v>
      </c>
      <c r="B302" s="87" t="s">
        <v>755</v>
      </c>
      <c r="C302" s="87"/>
      <c r="D302" s="14"/>
      <c r="E302" s="88"/>
      <c r="F302" s="88"/>
      <c r="G302" s="17"/>
      <c r="H302" s="5"/>
      <c r="I302" s="5"/>
      <c r="J302" s="5"/>
      <c r="K302" s="5"/>
      <c r="L302" s="5"/>
      <c r="M302" s="5"/>
      <c r="N302" s="5"/>
      <c r="O302" s="5"/>
      <c r="P302" s="5"/>
      <c r="Q302" s="5"/>
      <c r="R302" s="5"/>
      <c r="S302" s="5"/>
      <c r="T302" s="5"/>
      <c r="U302" s="5"/>
      <c r="V302" s="5"/>
      <c r="W302" s="5"/>
      <c r="X302" s="5"/>
      <c r="Y302" s="5"/>
      <c r="Z302" s="5"/>
    </row>
    <row r="303" spans="1:26" ht="11.25" customHeight="1" outlineLevel="1">
      <c r="A303" s="14" t="s">
        <v>758</v>
      </c>
      <c r="B303" s="14" t="s">
        <v>759</v>
      </c>
      <c r="C303" s="14" t="s">
        <v>18</v>
      </c>
      <c r="D303" s="14"/>
      <c r="E303" s="16">
        <v>83.52</v>
      </c>
      <c r="F303" s="16">
        <v>346.5</v>
      </c>
      <c r="G303" s="17"/>
      <c r="H303" s="5"/>
      <c r="I303" s="5"/>
      <c r="J303" s="5"/>
      <c r="K303" s="5"/>
      <c r="L303" s="5"/>
      <c r="M303" s="5"/>
      <c r="N303" s="5"/>
      <c r="O303" s="5"/>
      <c r="P303" s="5"/>
      <c r="Q303" s="5"/>
      <c r="R303" s="5"/>
      <c r="S303" s="5"/>
      <c r="T303" s="5"/>
      <c r="U303" s="5"/>
      <c r="V303" s="5"/>
      <c r="W303" s="5"/>
      <c r="X303" s="5"/>
      <c r="Y303" s="5"/>
      <c r="Z303" s="5"/>
    </row>
    <row r="304" spans="1:26" ht="11.25" customHeight="1" outlineLevel="1">
      <c r="A304" s="14" t="s">
        <v>760</v>
      </c>
      <c r="B304" s="14" t="s">
        <v>761</v>
      </c>
      <c r="C304" s="14" t="s">
        <v>256</v>
      </c>
      <c r="D304" s="14"/>
      <c r="E304" s="16">
        <v>15</v>
      </c>
      <c r="F304" s="16">
        <v>208.4</v>
      </c>
      <c r="G304" s="17"/>
      <c r="H304" s="5"/>
      <c r="I304" s="5"/>
      <c r="J304" s="5"/>
      <c r="K304" s="5"/>
      <c r="L304" s="5"/>
      <c r="M304" s="5"/>
      <c r="N304" s="5"/>
      <c r="O304" s="5"/>
      <c r="P304" s="5"/>
      <c r="Q304" s="5"/>
      <c r="R304" s="5"/>
      <c r="S304" s="5"/>
      <c r="T304" s="5"/>
      <c r="U304" s="5"/>
      <c r="V304" s="5"/>
      <c r="W304" s="5"/>
      <c r="X304" s="5"/>
      <c r="Y304" s="5"/>
      <c r="Z304" s="5"/>
    </row>
    <row r="305" spans="1:26" ht="11.25" customHeight="1" outlineLevel="1">
      <c r="A305" s="14" t="s">
        <v>762</v>
      </c>
      <c r="B305" s="14" t="s">
        <v>763</v>
      </c>
      <c r="C305" s="14" t="s">
        <v>256</v>
      </c>
      <c r="D305" s="14"/>
      <c r="E305" s="16">
        <v>4</v>
      </c>
      <c r="F305" s="16">
        <v>6410.28</v>
      </c>
      <c r="G305" s="17"/>
      <c r="H305" s="5"/>
      <c r="I305" s="5"/>
      <c r="J305" s="5"/>
      <c r="K305" s="5"/>
      <c r="L305" s="5"/>
      <c r="M305" s="5"/>
      <c r="N305" s="5"/>
      <c r="O305" s="5"/>
      <c r="P305" s="5"/>
      <c r="Q305" s="5"/>
      <c r="R305" s="5"/>
      <c r="S305" s="5"/>
      <c r="T305" s="5"/>
      <c r="U305" s="5"/>
      <c r="V305" s="5"/>
      <c r="W305" s="5"/>
      <c r="X305" s="5"/>
      <c r="Y305" s="5"/>
      <c r="Z305" s="5"/>
    </row>
    <row r="306" spans="1:26" ht="11.25" customHeight="1" outlineLevel="1">
      <c r="A306" s="14" t="s">
        <v>764</v>
      </c>
      <c r="B306" s="14" t="s">
        <v>765</v>
      </c>
      <c r="C306" s="14" t="s">
        <v>256</v>
      </c>
      <c r="D306" s="14"/>
      <c r="E306" s="16">
        <v>4</v>
      </c>
      <c r="F306" s="16">
        <v>6681.95</v>
      </c>
      <c r="G306" s="17"/>
      <c r="H306" s="5"/>
      <c r="I306" s="5"/>
      <c r="J306" s="5"/>
      <c r="K306" s="5"/>
      <c r="L306" s="5"/>
      <c r="M306" s="5"/>
      <c r="N306" s="5"/>
      <c r="O306" s="5"/>
      <c r="P306" s="5"/>
      <c r="Q306" s="5"/>
      <c r="R306" s="5"/>
      <c r="S306" s="5"/>
      <c r="T306" s="5"/>
      <c r="U306" s="5"/>
      <c r="V306" s="5"/>
      <c r="W306" s="5"/>
      <c r="X306" s="5"/>
      <c r="Y306" s="5"/>
      <c r="Z306" s="5"/>
    </row>
    <row r="307" spans="1:26" ht="11.25" customHeight="1" outlineLevel="1">
      <c r="A307" s="11" t="s">
        <v>766</v>
      </c>
      <c r="B307" s="11" t="s">
        <v>767</v>
      </c>
      <c r="C307" s="11"/>
      <c r="D307" s="14"/>
      <c r="E307" s="13"/>
      <c r="F307" s="13"/>
      <c r="G307" s="17"/>
      <c r="H307" s="5"/>
      <c r="I307" s="5"/>
      <c r="J307" s="5"/>
      <c r="K307" s="5"/>
      <c r="L307" s="5"/>
      <c r="M307" s="5"/>
      <c r="N307" s="5"/>
      <c r="O307" s="5"/>
      <c r="P307" s="5"/>
      <c r="Q307" s="5"/>
      <c r="R307" s="5"/>
      <c r="S307" s="5"/>
      <c r="T307" s="5"/>
      <c r="U307" s="5"/>
      <c r="V307" s="5"/>
      <c r="W307" s="5"/>
      <c r="X307" s="5"/>
      <c r="Y307" s="5"/>
      <c r="Z307" s="5"/>
    </row>
    <row r="308" spans="1:26" ht="11.25" customHeight="1" outlineLevel="1">
      <c r="A308" s="14" t="s">
        <v>768</v>
      </c>
      <c r="B308" s="14" t="s">
        <v>721</v>
      </c>
      <c r="C308" s="14" t="s">
        <v>291</v>
      </c>
      <c r="D308" s="14"/>
      <c r="E308" s="16">
        <v>4498</v>
      </c>
      <c r="F308" s="16">
        <v>15.43</v>
      </c>
      <c r="G308" s="17"/>
      <c r="H308" s="5"/>
      <c r="I308" s="5"/>
      <c r="J308" s="5"/>
      <c r="K308" s="5"/>
      <c r="L308" s="5"/>
      <c r="M308" s="5"/>
      <c r="N308" s="5"/>
      <c r="O308" s="5"/>
      <c r="P308" s="5"/>
      <c r="Q308" s="5"/>
      <c r="R308" s="5"/>
      <c r="S308" s="5"/>
      <c r="T308" s="5"/>
      <c r="U308" s="5"/>
      <c r="V308" s="5"/>
      <c r="W308" s="5"/>
      <c r="X308" s="5"/>
      <c r="Y308" s="5"/>
      <c r="Z308" s="5"/>
    </row>
    <row r="309" spans="1:26" ht="11.25" customHeight="1" outlineLevel="1">
      <c r="A309" s="14" t="s">
        <v>769</v>
      </c>
      <c r="B309" s="14" t="s">
        <v>770</v>
      </c>
      <c r="C309" s="14" t="s">
        <v>291</v>
      </c>
      <c r="D309" s="14"/>
      <c r="E309" s="16">
        <v>449.8</v>
      </c>
      <c r="F309" s="16">
        <v>8.9499999999999993</v>
      </c>
      <c r="G309" s="17"/>
      <c r="H309" s="5"/>
      <c r="I309" s="5"/>
      <c r="J309" s="5"/>
      <c r="K309" s="5"/>
      <c r="L309" s="5"/>
      <c r="M309" s="5"/>
      <c r="N309" s="5"/>
      <c r="O309" s="5"/>
      <c r="P309" s="5"/>
      <c r="Q309" s="5"/>
      <c r="R309" s="5"/>
      <c r="S309" s="5"/>
      <c r="T309" s="5"/>
      <c r="U309" s="5"/>
      <c r="V309" s="5"/>
      <c r="W309" s="5"/>
      <c r="X309" s="5"/>
      <c r="Y309" s="5"/>
      <c r="Z309" s="5"/>
    </row>
    <row r="310" spans="1:26" ht="11.25" customHeight="1" outlineLevel="1">
      <c r="A310" s="14" t="s">
        <v>771</v>
      </c>
      <c r="B310" s="14" t="s">
        <v>726</v>
      </c>
      <c r="C310" s="14" t="s">
        <v>18</v>
      </c>
      <c r="D310" s="14"/>
      <c r="E310" s="16">
        <v>180</v>
      </c>
      <c r="F310" s="16">
        <v>28.56</v>
      </c>
      <c r="G310" s="17"/>
      <c r="H310" s="5"/>
      <c r="I310" s="5"/>
      <c r="J310" s="5"/>
      <c r="K310" s="5"/>
      <c r="L310" s="5"/>
      <c r="M310" s="5"/>
      <c r="N310" s="5"/>
      <c r="O310" s="5"/>
      <c r="P310" s="5"/>
      <c r="Q310" s="5"/>
      <c r="R310" s="5"/>
      <c r="S310" s="5"/>
      <c r="T310" s="5"/>
      <c r="U310" s="5"/>
      <c r="V310" s="5"/>
      <c r="W310" s="5"/>
      <c r="X310" s="5"/>
      <c r="Y310" s="5"/>
      <c r="Z310" s="5"/>
    </row>
    <row r="311" spans="1:26" ht="11.25" customHeight="1" outlineLevel="1">
      <c r="A311" s="14" t="s">
        <v>772</v>
      </c>
      <c r="B311" s="14" t="s">
        <v>773</v>
      </c>
      <c r="C311" s="14" t="s">
        <v>18</v>
      </c>
      <c r="D311" s="14"/>
      <c r="E311" s="16">
        <v>171.6</v>
      </c>
      <c r="F311" s="16">
        <v>27.08</v>
      </c>
      <c r="G311" s="17"/>
      <c r="H311" s="5"/>
      <c r="I311" s="5"/>
      <c r="J311" s="5"/>
      <c r="K311" s="5"/>
      <c r="L311" s="5"/>
      <c r="M311" s="5"/>
      <c r="N311" s="5"/>
      <c r="O311" s="5"/>
      <c r="P311" s="5"/>
      <c r="Q311" s="5"/>
      <c r="R311" s="5"/>
      <c r="S311" s="5"/>
      <c r="T311" s="5"/>
      <c r="U311" s="5"/>
      <c r="V311" s="5"/>
      <c r="W311" s="5"/>
      <c r="X311" s="5"/>
      <c r="Y311" s="5"/>
      <c r="Z311" s="5"/>
    </row>
    <row r="312" spans="1:26" ht="11.25" customHeight="1" outlineLevel="1">
      <c r="A312" s="14" t="s">
        <v>774</v>
      </c>
      <c r="B312" s="14" t="s">
        <v>775</v>
      </c>
      <c r="C312" s="14" t="s">
        <v>309</v>
      </c>
      <c r="D312" s="14"/>
      <c r="E312" s="16">
        <v>89.24</v>
      </c>
      <c r="F312" s="16">
        <v>28.58</v>
      </c>
      <c r="G312" s="17"/>
      <c r="H312" s="5"/>
      <c r="I312" s="5"/>
      <c r="J312" s="5"/>
      <c r="K312" s="5"/>
      <c r="L312" s="5"/>
      <c r="M312" s="5"/>
      <c r="N312" s="5"/>
      <c r="O312" s="5"/>
      <c r="P312" s="5"/>
      <c r="Q312" s="5"/>
      <c r="R312" s="5"/>
      <c r="S312" s="5"/>
      <c r="T312" s="5"/>
      <c r="U312" s="5"/>
      <c r="V312" s="5"/>
      <c r="W312" s="5"/>
      <c r="X312" s="5"/>
      <c r="Y312" s="5"/>
      <c r="Z312" s="5"/>
    </row>
    <row r="313" spans="1:26" ht="11.25" customHeight="1" outlineLevel="1">
      <c r="A313" s="14" t="s">
        <v>776</v>
      </c>
      <c r="B313" s="14" t="s">
        <v>777</v>
      </c>
      <c r="C313" s="14" t="s">
        <v>753</v>
      </c>
      <c r="D313" s="14"/>
      <c r="E313" s="16">
        <v>32.51</v>
      </c>
      <c r="F313" s="16">
        <v>16.32</v>
      </c>
      <c r="G313" s="17"/>
      <c r="H313" s="5"/>
      <c r="I313" s="5"/>
      <c r="J313" s="5"/>
      <c r="K313" s="5"/>
      <c r="L313" s="5"/>
      <c r="M313" s="5"/>
      <c r="N313" s="5"/>
      <c r="O313" s="5"/>
      <c r="P313" s="5"/>
      <c r="Q313" s="5"/>
      <c r="R313" s="5"/>
      <c r="S313" s="5"/>
      <c r="T313" s="5"/>
      <c r="U313" s="5"/>
      <c r="V313" s="5"/>
      <c r="W313" s="5"/>
      <c r="X313" s="5"/>
      <c r="Y313" s="5"/>
      <c r="Z313" s="5"/>
    </row>
    <row r="314" spans="1:26" ht="11.25" customHeight="1" outlineLevel="1">
      <c r="A314" s="11" t="s">
        <v>778</v>
      </c>
      <c r="B314" s="11" t="s">
        <v>779</v>
      </c>
      <c r="C314" s="11"/>
      <c r="D314" s="14"/>
      <c r="E314" s="13"/>
      <c r="F314" s="13"/>
      <c r="G314" s="17"/>
      <c r="H314" s="5"/>
      <c r="I314" s="5"/>
      <c r="J314" s="5"/>
      <c r="K314" s="5"/>
      <c r="L314" s="5"/>
      <c r="M314" s="5"/>
      <c r="N314" s="5"/>
      <c r="O314" s="5"/>
      <c r="P314" s="5"/>
      <c r="Q314" s="5"/>
      <c r="R314" s="5"/>
      <c r="S314" s="5"/>
      <c r="T314" s="5"/>
      <c r="U314" s="5"/>
      <c r="V314" s="5"/>
      <c r="W314" s="5"/>
      <c r="X314" s="5"/>
      <c r="Y314" s="5"/>
      <c r="Z314" s="5"/>
    </row>
    <row r="315" spans="1:26" ht="11.25" customHeight="1" outlineLevel="1">
      <c r="A315" s="87" t="s">
        <v>780</v>
      </c>
      <c r="B315" s="87" t="s">
        <v>700</v>
      </c>
      <c r="C315" s="87"/>
      <c r="D315" s="14"/>
      <c r="E315" s="88"/>
      <c r="F315" s="88"/>
      <c r="G315" s="17"/>
      <c r="H315" s="5"/>
      <c r="I315" s="5"/>
      <c r="J315" s="5"/>
      <c r="K315" s="5"/>
      <c r="L315" s="5"/>
      <c r="M315" s="5"/>
      <c r="N315" s="5"/>
      <c r="O315" s="5"/>
      <c r="P315" s="5"/>
      <c r="Q315" s="5"/>
      <c r="R315" s="5"/>
      <c r="S315" s="5"/>
      <c r="T315" s="5"/>
      <c r="U315" s="5"/>
      <c r="V315" s="5"/>
      <c r="W315" s="5"/>
      <c r="X315" s="5"/>
      <c r="Y315" s="5"/>
      <c r="Z315" s="5"/>
    </row>
    <row r="316" spans="1:26" ht="11.25" customHeight="1" outlineLevel="1">
      <c r="A316" s="14" t="s">
        <v>781</v>
      </c>
      <c r="B316" s="14" t="s">
        <v>702</v>
      </c>
      <c r="C316" s="14" t="s">
        <v>256</v>
      </c>
      <c r="D316" s="14"/>
      <c r="E316" s="16">
        <v>113</v>
      </c>
      <c r="F316" s="16">
        <v>12.76</v>
      </c>
      <c r="G316" s="17"/>
      <c r="H316" s="5"/>
      <c r="I316" s="5"/>
      <c r="J316" s="5"/>
      <c r="K316" s="5"/>
      <c r="L316" s="5"/>
      <c r="M316" s="5"/>
      <c r="N316" s="5"/>
      <c r="O316" s="5"/>
      <c r="P316" s="5"/>
      <c r="Q316" s="5"/>
      <c r="R316" s="5"/>
      <c r="S316" s="5"/>
      <c r="T316" s="5"/>
      <c r="U316" s="5"/>
      <c r="V316" s="5"/>
      <c r="W316" s="5"/>
      <c r="X316" s="5"/>
      <c r="Y316" s="5"/>
      <c r="Z316" s="5"/>
    </row>
    <row r="317" spans="1:26" ht="11.25" customHeight="1" outlineLevel="1">
      <c r="A317" s="14" t="s">
        <v>782</v>
      </c>
      <c r="B317" s="14" t="s">
        <v>201</v>
      </c>
      <c r="C317" s="14" t="s">
        <v>74</v>
      </c>
      <c r="D317" s="14"/>
      <c r="E317" s="16">
        <v>17.09</v>
      </c>
      <c r="F317" s="16">
        <v>26</v>
      </c>
      <c r="G317" s="17"/>
      <c r="H317" s="5"/>
      <c r="I317" s="5"/>
      <c r="J317" s="5"/>
      <c r="K317" s="5"/>
      <c r="L317" s="5"/>
      <c r="M317" s="5"/>
      <c r="N317" s="5"/>
      <c r="O317" s="5"/>
      <c r="P317" s="5"/>
      <c r="Q317" s="5"/>
      <c r="R317" s="5"/>
      <c r="S317" s="5"/>
      <c r="T317" s="5"/>
      <c r="U317" s="5"/>
      <c r="V317" s="5"/>
      <c r="W317" s="5"/>
      <c r="X317" s="5"/>
      <c r="Y317" s="5"/>
      <c r="Z317" s="5"/>
    </row>
    <row r="318" spans="1:26" ht="11.25" customHeight="1" outlineLevel="1">
      <c r="A318" s="87" t="s">
        <v>783</v>
      </c>
      <c r="B318" s="87" t="s">
        <v>705</v>
      </c>
      <c r="C318" s="87"/>
      <c r="D318" s="14"/>
      <c r="E318" s="88"/>
      <c r="F318" s="88"/>
      <c r="G318" s="17"/>
      <c r="H318" s="5"/>
      <c r="I318" s="5"/>
      <c r="J318" s="5"/>
      <c r="K318" s="5"/>
      <c r="L318" s="5"/>
      <c r="M318" s="5"/>
      <c r="N318" s="5"/>
      <c r="O318" s="5"/>
      <c r="P318" s="5"/>
      <c r="Q318" s="5"/>
      <c r="R318" s="5"/>
      <c r="S318" s="5"/>
      <c r="T318" s="5"/>
      <c r="U318" s="5"/>
      <c r="V318" s="5"/>
      <c r="W318" s="5"/>
      <c r="X318" s="5"/>
      <c r="Y318" s="5"/>
      <c r="Z318" s="5"/>
    </row>
    <row r="319" spans="1:26" ht="11.25" customHeight="1" outlineLevel="1">
      <c r="A319" s="14" t="s">
        <v>784</v>
      </c>
      <c r="B319" s="14" t="s">
        <v>708</v>
      </c>
      <c r="C319" s="14" t="s">
        <v>256</v>
      </c>
      <c r="D319" s="14"/>
      <c r="E319" s="16">
        <v>113</v>
      </c>
      <c r="F319" s="16">
        <v>438.63</v>
      </c>
      <c r="G319" s="17"/>
      <c r="H319" s="5"/>
      <c r="I319" s="5"/>
      <c r="J319" s="5"/>
      <c r="K319" s="5"/>
      <c r="L319" s="5"/>
      <c r="M319" s="5"/>
      <c r="N319" s="5"/>
      <c r="O319" s="5"/>
      <c r="P319" s="5"/>
      <c r="Q319" s="5"/>
      <c r="R319" s="5"/>
      <c r="S319" s="5"/>
      <c r="T319" s="5"/>
      <c r="U319" s="5"/>
      <c r="V319" s="5"/>
      <c r="W319" s="5"/>
      <c r="X319" s="5"/>
      <c r="Y319" s="5"/>
      <c r="Z319" s="5"/>
    </row>
    <row r="320" spans="1:26" ht="11.25" customHeight="1" outlineLevel="1">
      <c r="A320" s="87" t="s">
        <v>785</v>
      </c>
      <c r="B320" s="87" t="s">
        <v>711</v>
      </c>
      <c r="C320" s="87"/>
      <c r="D320" s="14"/>
      <c r="E320" s="88"/>
      <c r="F320" s="88"/>
      <c r="G320" s="17"/>
      <c r="H320" s="5"/>
      <c r="I320" s="5"/>
      <c r="J320" s="5"/>
      <c r="K320" s="5"/>
      <c r="L320" s="5"/>
      <c r="M320" s="5"/>
      <c r="N320" s="5"/>
      <c r="O320" s="5"/>
      <c r="P320" s="5"/>
      <c r="Q320" s="5"/>
      <c r="R320" s="5"/>
      <c r="S320" s="5"/>
      <c r="T320" s="5"/>
      <c r="U320" s="5"/>
      <c r="V320" s="5"/>
      <c r="W320" s="5"/>
      <c r="X320" s="5"/>
      <c r="Y320" s="5"/>
      <c r="Z320" s="5"/>
    </row>
    <row r="321" spans="1:26" ht="11.25" customHeight="1" outlineLevel="1">
      <c r="A321" s="14" t="s">
        <v>786</v>
      </c>
      <c r="B321" s="14" t="s">
        <v>713</v>
      </c>
      <c r="C321" s="14" t="s">
        <v>256</v>
      </c>
      <c r="D321" s="14"/>
      <c r="E321" s="16">
        <v>113</v>
      </c>
      <c r="F321" s="16">
        <v>281.37</v>
      </c>
      <c r="G321" s="17"/>
      <c r="H321" s="5"/>
      <c r="I321" s="5"/>
      <c r="J321" s="5"/>
      <c r="K321" s="5"/>
      <c r="L321" s="5"/>
      <c r="M321" s="5"/>
      <c r="N321" s="5"/>
      <c r="O321" s="5"/>
      <c r="P321" s="5"/>
      <c r="Q321" s="5"/>
      <c r="R321" s="5"/>
      <c r="S321" s="5"/>
      <c r="T321" s="5"/>
      <c r="U321" s="5"/>
      <c r="V321" s="5"/>
      <c r="W321" s="5"/>
      <c r="X321" s="5"/>
      <c r="Y321" s="5"/>
      <c r="Z321" s="5"/>
    </row>
    <row r="322" spans="1:26" ht="11.25" customHeight="1" outlineLevel="1">
      <c r="A322" s="14" t="s">
        <v>787</v>
      </c>
      <c r="B322" s="14" t="s">
        <v>715</v>
      </c>
      <c r="C322" s="14" t="s">
        <v>18</v>
      </c>
      <c r="D322" s="14"/>
      <c r="E322" s="16">
        <v>770</v>
      </c>
      <c r="F322" s="16">
        <v>57.28</v>
      </c>
      <c r="G322" s="17"/>
      <c r="H322" s="5"/>
      <c r="I322" s="5"/>
      <c r="J322" s="5"/>
      <c r="K322" s="5"/>
      <c r="L322" s="5"/>
      <c r="M322" s="5"/>
      <c r="N322" s="5"/>
      <c r="O322" s="5"/>
      <c r="P322" s="5"/>
      <c r="Q322" s="5"/>
      <c r="R322" s="5"/>
      <c r="S322" s="5"/>
      <c r="T322" s="5"/>
      <c r="U322" s="5"/>
      <c r="V322" s="5"/>
      <c r="W322" s="5"/>
      <c r="X322" s="5"/>
      <c r="Y322" s="5"/>
      <c r="Z322" s="5"/>
    </row>
    <row r="323" spans="1:26" ht="11.25" customHeight="1" outlineLevel="1">
      <c r="A323" s="11" t="s">
        <v>788</v>
      </c>
      <c r="B323" s="11" t="s">
        <v>789</v>
      </c>
      <c r="C323" s="11"/>
      <c r="D323" s="14"/>
      <c r="E323" s="13"/>
      <c r="F323" s="13"/>
      <c r="G323" s="17"/>
      <c r="H323" s="5"/>
      <c r="I323" s="5"/>
      <c r="J323" s="5"/>
      <c r="K323" s="5"/>
      <c r="L323" s="5"/>
      <c r="M323" s="5"/>
      <c r="N323" s="5"/>
      <c r="O323" s="5"/>
      <c r="P323" s="5"/>
      <c r="Q323" s="5"/>
      <c r="R323" s="5"/>
      <c r="S323" s="5"/>
      <c r="T323" s="5"/>
      <c r="U323" s="5"/>
      <c r="V323" s="5"/>
      <c r="W323" s="5"/>
      <c r="X323" s="5"/>
      <c r="Y323" s="5"/>
      <c r="Z323" s="5"/>
    </row>
    <row r="324" spans="1:26" ht="11.25" customHeight="1" outlineLevel="1">
      <c r="A324" s="87" t="s">
        <v>790</v>
      </c>
      <c r="B324" s="87" t="s">
        <v>700</v>
      </c>
      <c r="C324" s="87"/>
      <c r="D324" s="14"/>
      <c r="E324" s="88"/>
      <c r="F324" s="88"/>
      <c r="G324" s="17"/>
      <c r="H324" s="5"/>
      <c r="I324" s="5"/>
      <c r="J324" s="5"/>
      <c r="K324" s="5"/>
      <c r="L324" s="5"/>
      <c r="M324" s="5"/>
      <c r="N324" s="5"/>
      <c r="O324" s="5"/>
      <c r="P324" s="5"/>
      <c r="Q324" s="5"/>
      <c r="R324" s="5"/>
      <c r="S324" s="5"/>
      <c r="T324" s="5"/>
      <c r="U324" s="5"/>
      <c r="V324" s="5"/>
      <c r="W324" s="5"/>
      <c r="X324" s="5"/>
      <c r="Y324" s="5"/>
      <c r="Z324" s="5"/>
    </row>
    <row r="325" spans="1:26" ht="11.25" customHeight="1" outlineLevel="1">
      <c r="A325" s="14" t="s">
        <v>791</v>
      </c>
      <c r="B325" s="14" t="s">
        <v>702</v>
      </c>
      <c r="C325" s="14" t="s">
        <v>256</v>
      </c>
      <c r="D325" s="14"/>
      <c r="E325" s="16">
        <v>20</v>
      </c>
      <c r="F325" s="16">
        <v>12.76</v>
      </c>
      <c r="G325" s="17"/>
      <c r="H325" s="5"/>
      <c r="I325" s="5"/>
      <c r="J325" s="5"/>
      <c r="K325" s="5"/>
      <c r="L325" s="5"/>
      <c r="M325" s="5"/>
      <c r="N325" s="5"/>
      <c r="O325" s="5"/>
      <c r="P325" s="5"/>
      <c r="Q325" s="5"/>
      <c r="R325" s="5"/>
      <c r="S325" s="5"/>
      <c r="T325" s="5"/>
      <c r="U325" s="5"/>
      <c r="V325" s="5"/>
      <c r="W325" s="5"/>
      <c r="X325" s="5"/>
      <c r="Y325" s="5"/>
      <c r="Z325" s="5"/>
    </row>
    <row r="326" spans="1:26" ht="11.25" customHeight="1" outlineLevel="1">
      <c r="A326" s="14" t="s">
        <v>792</v>
      </c>
      <c r="B326" s="14" t="s">
        <v>201</v>
      </c>
      <c r="C326" s="14" t="s">
        <v>74</v>
      </c>
      <c r="D326" s="14"/>
      <c r="E326" s="16">
        <v>3.02</v>
      </c>
      <c r="F326" s="16">
        <v>26</v>
      </c>
      <c r="G326" s="17"/>
      <c r="H326" s="5"/>
      <c r="I326" s="5"/>
      <c r="J326" s="5"/>
      <c r="K326" s="5"/>
      <c r="L326" s="5"/>
      <c r="M326" s="5"/>
      <c r="N326" s="5"/>
      <c r="O326" s="5"/>
      <c r="P326" s="5"/>
      <c r="Q326" s="5"/>
      <c r="R326" s="5"/>
      <c r="S326" s="5"/>
      <c r="T326" s="5"/>
      <c r="U326" s="5"/>
      <c r="V326" s="5"/>
      <c r="W326" s="5"/>
      <c r="X326" s="5"/>
      <c r="Y326" s="5"/>
      <c r="Z326" s="5"/>
    </row>
    <row r="327" spans="1:26" ht="11.25" customHeight="1" outlineLevel="1">
      <c r="A327" s="87" t="s">
        <v>794</v>
      </c>
      <c r="B327" s="87" t="s">
        <v>705</v>
      </c>
      <c r="C327" s="87"/>
      <c r="D327" s="14"/>
      <c r="E327" s="88"/>
      <c r="F327" s="88"/>
      <c r="G327" s="17"/>
      <c r="H327" s="5"/>
      <c r="I327" s="5"/>
      <c r="J327" s="5"/>
      <c r="K327" s="5"/>
      <c r="L327" s="5"/>
      <c r="M327" s="5"/>
      <c r="N327" s="5"/>
      <c r="O327" s="5"/>
      <c r="P327" s="5"/>
      <c r="Q327" s="5"/>
      <c r="R327" s="5"/>
      <c r="S327" s="5"/>
      <c r="T327" s="5"/>
      <c r="U327" s="5"/>
      <c r="V327" s="5"/>
      <c r="W327" s="5"/>
      <c r="X327" s="5"/>
      <c r="Y327" s="5"/>
      <c r="Z327" s="5"/>
    </row>
    <row r="328" spans="1:26" ht="11.25" customHeight="1" outlineLevel="1">
      <c r="A328" s="14" t="s">
        <v>795</v>
      </c>
      <c r="B328" s="14" t="s">
        <v>708</v>
      </c>
      <c r="C328" s="14" t="s">
        <v>256</v>
      </c>
      <c r="D328" s="14"/>
      <c r="E328" s="16">
        <v>20</v>
      </c>
      <c r="F328" s="16">
        <v>438.63</v>
      </c>
      <c r="G328" s="17"/>
      <c r="H328" s="5"/>
      <c r="I328" s="5"/>
      <c r="J328" s="5"/>
      <c r="K328" s="5"/>
      <c r="L328" s="5"/>
      <c r="M328" s="5"/>
      <c r="N328" s="5"/>
      <c r="O328" s="5"/>
      <c r="P328" s="5"/>
      <c r="Q328" s="5"/>
      <c r="R328" s="5"/>
      <c r="S328" s="5"/>
      <c r="T328" s="5"/>
      <c r="U328" s="5"/>
      <c r="V328" s="5"/>
      <c r="W328" s="5"/>
      <c r="X328" s="5"/>
      <c r="Y328" s="5"/>
      <c r="Z328" s="5"/>
    </row>
    <row r="329" spans="1:26" ht="11.25" customHeight="1" outlineLevel="1">
      <c r="A329" s="87" t="s">
        <v>796</v>
      </c>
      <c r="B329" s="87" t="s">
        <v>711</v>
      </c>
      <c r="C329" s="87"/>
      <c r="D329" s="14"/>
      <c r="E329" s="88"/>
      <c r="F329" s="88"/>
      <c r="G329" s="17"/>
      <c r="H329" s="5"/>
      <c r="I329" s="5"/>
      <c r="J329" s="5"/>
      <c r="K329" s="5"/>
      <c r="L329" s="5"/>
      <c r="M329" s="5"/>
      <c r="N329" s="5"/>
      <c r="O329" s="5"/>
      <c r="P329" s="5"/>
      <c r="Q329" s="5"/>
      <c r="R329" s="5"/>
      <c r="S329" s="5"/>
      <c r="T329" s="5"/>
      <c r="U329" s="5"/>
      <c r="V329" s="5"/>
      <c r="W329" s="5"/>
      <c r="X329" s="5"/>
      <c r="Y329" s="5"/>
      <c r="Z329" s="5"/>
    </row>
    <row r="330" spans="1:26" ht="11.25" customHeight="1" outlineLevel="1">
      <c r="A330" s="14" t="s">
        <v>797</v>
      </c>
      <c r="B330" s="14" t="s">
        <v>713</v>
      </c>
      <c r="C330" s="14" t="s">
        <v>256</v>
      </c>
      <c r="D330" s="14"/>
      <c r="E330" s="16">
        <v>20</v>
      </c>
      <c r="F330" s="16">
        <v>281.37</v>
      </c>
      <c r="G330" s="17"/>
      <c r="H330" s="5"/>
      <c r="I330" s="5"/>
      <c r="J330" s="5"/>
      <c r="K330" s="5"/>
      <c r="L330" s="5"/>
      <c r="M330" s="5"/>
      <c r="N330" s="5"/>
      <c r="O330" s="5"/>
      <c r="P330" s="5"/>
      <c r="Q330" s="5"/>
      <c r="R330" s="5"/>
      <c r="S330" s="5"/>
      <c r="T330" s="5"/>
      <c r="U330" s="5"/>
      <c r="V330" s="5"/>
      <c r="W330" s="5"/>
      <c r="X330" s="5"/>
      <c r="Y330" s="5"/>
      <c r="Z330" s="5"/>
    </row>
    <row r="331" spans="1:26" ht="11.25" customHeight="1" outlineLevel="1">
      <c r="A331" s="14" t="s">
        <v>798</v>
      </c>
      <c r="B331" s="14" t="s">
        <v>715</v>
      </c>
      <c r="C331" s="14" t="s">
        <v>18</v>
      </c>
      <c r="D331" s="14"/>
      <c r="E331" s="16">
        <v>130.63</v>
      </c>
      <c r="F331" s="16">
        <v>57.28</v>
      </c>
      <c r="G331" s="17"/>
      <c r="H331" s="5"/>
      <c r="I331" s="5"/>
      <c r="J331" s="5"/>
      <c r="K331" s="5"/>
      <c r="L331" s="5"/>
      <c r="M331" s="5"/>
      <c r="N331" s="5"/>
      <c r="O331" s="5"/>
      <c r="P331" s="5"/>
      <c r="Q331" s="5"/>
      <c r="R331" s="5"/>
      <c r="S331" s="5"/>
      <c r="T331" s="5"/>
      <c r="U331" s="5"/>
      <c r="V331" s="5"/>
      <c r="W331" s="5"/>
      <c r="X331" s="5"/>
      <c r="Y331" s="5"/>
      <c r="Z331" s="5"/>
    </row>
    <row r="332" spans="1:26" ht="11.25" customHeight="1" outlineLevel="1">
      <c r="A332" s="14" t="s">
        <v>799</v>
      </c>
      <c r="B332" s="14" t="s">
        <v>717</v>
      </c>
      <c r="C332" s="14" t="s">
        <v>256</v>
      </c>
      <c r="D332" s="14"/>
      <c r="E332" s="16">
        <v>1</v>
      </c>
      <c r="F332" s="16">
        <v>1515.04</v>
      </c>
      <c r="G332" s="17"/>
      <c r="H332" s="5"/>
      <c r="I332" s="5"/>
      <c r="J332" s="5"/>
      <c r="K332" s="5"/>
      <c r="L332" s="5"/>
      <c r="M332" s="5"/>
      <c r="N332" s="5"/>
      <c r="O332" s="5"/>
      <c r="P332" s="5"/>
      <c r="Q332" s="5"/>
      <c r="R332" s="5"/>
      <c r="S332" s="5"/>
      <c r="T332" s="5"/>
      <c r="U332" s="5"/>
      <c r="V332" s="5"/>
      <c r="W332" s="5"/>
      <c r="X332" s="5"/>
      <c r="Y332" s="5"/>
      <c r="Z332" s="5"/>
    </row>
    <row r="333" spans="1:26" ht="11.25" customHeight="1" outlineLevel="1">
      <c r="A333" s="11" t="s">
        <v>800</v>
      </c>
      <c r="B333" s="11" t="s">
        <v>801</v>
      </c>
      <c r="C333" s="11"/>
      <c r="D333" s="14"/>
      <c r="E333" s="13"/>
      <c r="F333" s="13"/>
      <c r="G333" s="17"/>
      <c r="H333" s="5"/>
      <c r="I333" s="5"/>
      <c r="J333" s="5"/>
      <c r="K333" s="5"/>
      <c r="L333" s="5"/>
      <c r="M333" s="5"/>
      <c r="N333" s="5"/>
      <c r="O333" s="5"/>
      <c r="P333" s="5"/>
      <c r="Q333" s="5"/>
      <c r="R333" s="5"/>
      <c r="S333" s="5"/>
      <c r="T333" s="5"/>
      <c r="U333" s="5"/>
      <c r="V333" s="5"/>
      <c r="W333" s="5"/>
      <c r="X333" s="5"/>
      <c r="Y333" s="5"/>
      <c r="Z333" s="5"/>
    </row>
    <row r="334" spans="1:26" ht="11.25" customHeight="1" outlineLevel="1">
      <c r="A334" s="14" t="s">
        <v>802</v>
      </c>
      <c r="B334" s="14" t="s">
        <v>721</v>
      </c>
      <c r="C334" s="14" t="s">
        <v>291</v>
      </c>
      <c r="D334" s="14"/>
      <c r="E334" s="16">
        <v>638.08000000000004</v>
      </c>
      <c r="F334" s="16">
        <v>15.43</v>
      </c>
      <c r="G334" s="17"/>
      <c r="H334" s="5"/>
      <c r="I334" s="5"/>
      <c r="J334" s="5"/>
      <c r="K334" s="5"/>
      <c r="L334" s="5"/>
      <c r="M334" s="5"/>
      <c r="N334" s="5"/>
      <c r="O334" s="5"/>
      <c r="P334" s="5"/>
      <c r="Q334" s="5"/>
      <c r="R334" s="5"/>
      <c r="S334" s="5"/>
      <c r="T334" s="5"/>
      <c r="U334" s="5"/>
      <c r="V334" s="5"/>
      <c r="W334" s="5"/>
      <c r="X334" s="5"/>
      <c r="Y334" s="5"/>
      <c r="Z334" s="5"/>
    </row>
    <row r="335" spans="1:26" ht="11.25" customHeight="1" outlineLevel="1">
      <c r="A335" s="14" t="s">
        <v>803</v>
      </c>
      <c r="B335" s="14" t="s">
        <v>770</v>
      </c>
      <c r="C335" s="14" t="s">
        <v>291</v>
      </c>
      <c r="D335" s="14"/>
      <c r="E335" s="16">
        <v>63.81</v>
      </c>
      <c r="F335" s="16">
        <v>8.9499999999999993</v>
      </c>
      <c r="G335" s="17"/>
      <c r="H335" s="5"/>
      <c r="I335" s="5"/>
      <c r="J335" s="5"/>
      <c r="K335" s="5"/>
      <c r="L335" s="5"/>
      <c r="M335" s="5"/>
      <c r="N335" s="5"/>
      <c r="O335" s="5"/>
      <c r="P335" s="5"/>
      <c r="Q335" s="5"/>
      <c r="R335" s="5"/>
      <c r="S335" s="5"/>
      <c r="T335" s="5"/>
      <c r="U335" s="5"/>
      <c r="V335" s="5"/>
      <c r="W335" s="5"/>
      <c r="X335" s="5"/>
      <c r="Y335" s="5"/>
      <c r="Z335" s="5"/>
    </row>
    <row r="336" spans="1:26" ht="11.25" customHeight="1" outlineLevel="1">
      <c r="A336" s="14" t="s">
        <v>804</v>
      </c>
      <c r="B336" s="14" t="s">
        <v>726</v>
      </c>
      <c r="C336" s="14" t="s">
        <v>18</v>
      </c>
      <c r="D336" s="14"/>
      <c r="E336" s="16">
        <v>60.71</v>
      </c>
      <c r="F336" s="16">
        <v>28.56</v>
      </c>
      <c r="G336" s="17"/>
      <c r="H336" s="5"/>
      <c r="I336" s="5"/>
      <c r="J336" s="5"/>
      <c r="K336" s="5"/>
      <c r="L336" s="5"/>
      <c r="M336" s="5"/>
      <c r="N336" s="5"/>
      <c r="O336" s="5"/>
      <c r="P336" s="5"/>
      <c r="Q336" s="5"/>
      <c r="R336" s="5"/>
      <c r="S336" s="5"/>
      <c r="T336" s="5"/>
      <c r="U336" s="5"/>
      <c r="V336" s="5"/>
      <c r="W336" s="5"/>
      <c r="X336" s="5"/>
      <c r="Y336" s="5"/>
      <c r="Z336" s="5"/>
    </row>
    <row r="337" spans="1:26" ht="11.25" customHeight="1" outlineLevel="1">
      <c r="A337" s="14" t="s">
        <v>806</v>
      </c>
      <c r="B337" s="14" t="s">
        <v>775</v>
      </c>
      <c r="C337" s="14" t="s">
        <v>309</v>
      </c>
      <c r="D337" s="14"/>
      <c r="E337" s="16">
        <v>52.44</v>
      </c>
      <c r="F337" s="16">
        <v>28.58</v>
      </c>
      <c r="G337" s="17"/>
      <c r="H337" s="5"/>
      <c r="I337" s="5"/>
      <c r="J337" s="5"/>
      <c r="K337" s="5"/>
      <c r="L337" s="5"/>
      <c r="M337" s="5"/>
      <c r="N337" s="5"/>
      <c r="O337" s="5"/>
      <c r="P337" s="5"/>
      <c r="Q337" s="5"/>
      <c r="R337" s="5"/>
      <c r="S337" s="5"/>
      <c r="T337" s="5"/>
      <c r="U337" s="5"/>
      <c r="V337" s="5"/>
      <c r="W337" s="5"/>
      <c r="X337" s="5"/>
      <c r="Y337" s="5"/>
      <c r="Z337" s="5"/>
    </row>
    <row r="338" spans="1:26" ht="11.25" customHeight="1" outlineLevel="1">
      <c r="A338" s="14" t="s">
        <v>807</v>
      </c>
      <c r="B338" s="14" t="s">
        <v>808</v>
      </c>
      <c r="C338" s="14" t="s">
        <v>256</v>
      </c>
      <c r="D338" s="14"/>
      <c r="E338" s="16">
        <v>24</v>
      </c>
      <c r="F338" s="16">
        <v>35.93</v>
      </c>
      <c r="G338" s="17"/>
      <c r="H338" s="5"/>
      <c r="I338" s="5"/>
      <c r="J338" s="5"/>
      <c r="K338" s="5"/>
      <c r="L338" s="5"/>
      <c r="M338" s="5"/>
      <c r="N338" s="5"/>
      <c r="O338" s="5"/>
      <c r="P338" s="5"/>
      <c r="Q338" s="5"/>
      <c r="R338" s="5"/>
      <c r="S338" s="5"/>
      <c r="T338" s="5"/>
      <c r="U338" s="5"/>
      <c r="V338" s="5"/>
      <c r="W338" s="5"/>
      <c r="X338" s="5"/>
      <c r="Y338" s="5"/>
      <c r="Z338" s="5"/>
    </row>
    <row r="339" spans="1:26" ht="11.25" customHeight="1" outlineLevel="1">
      <c r="A339" s="14" t="s">
        <v>809</v>
      </c>
      <c r="B339" s="14" t="s">
        <v>777</v>
      </c>
      <c r="C339" s="14" t="s">
        <v>753</v>
      </c>
      <c r="D339" s="14"/>
      <c r="E339" s="16">
        <v>13.72</v>
      </c>
      <c r="F339" s="16">
        <v>16.32</v>
      </c>
      <c r="G339" s="17"/>
      <c r="H339" s="5"/>
      <c r="I339" s="5"/>
      <c r="J339" s="5"/>
      <c r="K339" s="5"/>
      <c r="L339" s="5"/>
      <c r="M339" s="5"/>
      <c r="N339" s="5"/>
      <c r="O339" s="5"/>
      <c r="P339" s="5"/>
      <c r="Q339" s="5"/>
      <c r="R339" s="5"/>
      <c r="S339" s="5"/>
      <c r="T339" s="5"/>
      <c r="U339" s="5"/>
      <c r="V339" s="5"/>
      <c r="W339" s="5"/>
      <c r="X339" s="5"/>
      <c r="Y339" s="5"/>
      <c r="Z339" s="5"/>
    </row>
    <row r="340" spans="1:26" ht="11.25" customHeight="1" outlineLevel="1">
      <c r="A340" s="11" t="s">
        <v>810</v>
      </c>
      <c r="B340" s="11" t="s">
        <v>811</v>
      </c>
      <c r="C340" s="11"/>
      <c r="D340" s="14"/>
      <c r="E340" s="13"/>
      <c r="F340" s="13"/>
      <c r="G340" s="17"/>
      <c r="H340" s="5"/>
      <c r="I340" s="5"/>
      <c r="J340" s="5"/>
      <c r="K340" s="5"/>
      <c r="L340" s="5"/>
      <c r="M340" s="5"/>
      <c r="N340" s="5"/>
      <c r="O340" s="5"/>
      <c r="P340" s="5"/>
      <c r="Q340" s="5"/>
      <c r="R340" s="5"/>
      <c r="S340" s="5"/>
      <c r="T340" s="5"/>
      <c r="U340" s="5"/>
      <c r="V340" s="5"/>
      <c r="W340" s="5"/>
      <c r="X340" s="5"/>
      <c r="Y340" s="5"/>
      <c r="Z340" s="5"/>
    </row>
    <row r="341" spans="1:26" ht="11.25" customHeight="1" outlineLevel="1">
      <c r="A341" s="14" t="s">
        <v>812</v>
      </c>
      <c r="B341" s="14" t="s">
        <v>721</v>
      </c>
      <c r="C341" s="14" t="s">
        <v>291</v>
      </c>
      <c r="D341" s="14"/>
      <c r="E341" s="16">
        <v>699.97</v>
      </c>
      <c r="F341" s="16">
        <v>15.43</v>
      </c>
      <c r="G341" s="17"/>
      <c r="H341" s="5"/>
      <c r="I341" s="5"/>
      <c r="J341" s="5"/>
      <c r="K341" s="5"/>
      <c r="L341" s="5"/>
      <c r="M341" s="5"/>
      <c r="N341" s="5"/>
      <c r="O341" s="5"/>
      <c r="P341" s="5"/>
      <c r="Q341" s="5"/>
      <c r="R341" s="5"/>
      <c r="S341" s="5"/>
      <c r="T341" s="5"/>
      <c r="U341" s="5"/>
      <c r="V341" s="5"/>
      <c r="W341" s="5"/>
      <c r="X341" s="5"/>
      <c r="Y341" s="5"/>
      <c r="Z341" s="5"/>
    </row>
    <row r="342" spans="1:26" ht="11.25" customHeight="1" outlineLevel="1">
      <c r="A342" s="14" t="s">
        <v>813</v>
      </c>
      <c r="B342" s="14" t="s">
        <v>770</v>
      </c>
      <c r="C342" s="14" t="s">
        <v>291</v>
      </c>
      <c r="D342" s="14"/>
      <c r="E342" s="16">
        <v>69.989999999999995</v>
      </c>
      <c r="F342" s="16">
        <v>8.9499999999999993</v>
      </c>
      <c r="G342" s="17"/>
      <c r="H342" s="5"/>
      <c r="I342" s="5"/>
      <c r="J342" s="5"/>
      <c r="K342" s="5"/>
      <c r="L342" s="5"/>
      <c r="M342" s="5"/>
      <c r="N342" s="5"/>
      <c r="O342" s="5"/>
      <c r="P342" s="5"/>
      <c r="Q342" s="5"/>
      <c r="R342" s="5"/>
      <c r="S342" s="5"/>
      <c r="T342" s="5"/>
      <c r="U342" s="5"/>
      <c r="V342" s="5"/>
      <c r="W342" s="5"/>
      <c r="X342" s="5"/>
      <c r="Y342" s="5"/>
      <c r="Z342" s="5"/>
    </row>
    <row r="343" spans="1:26" ht="11.25" customHeight="1" outlineLevel="1">
      <c r="A343" s="14" t="s">
        <v>814</v>
      </c>
      <c r="B343" s="14" t="s">
        <v>726</v>
      </c>
      <c r="C343" s="14" t="s">
        <v>18</v>
      </c>
      <c r="D343" s="14"/>
      <c r="E343" s="16">
        <v>40.799999999999997</v>
      </c>
      <c r="F343" s="16">
        <v>28.56</v>
      </c>
      <c r="G343" s="17"/>
      <c r="H343" s="5"/>
      <c r="I343" s="5"/>
      <c r="J343" s="5"/>
      <c r="K343" s="5"/>
      <c r="L343" s="5"/>
      <c r="M343" s="5"/>
      <c r="N343" s="5"/>
      <c r="O343" s="5"/>
      <c r="P343" s="5"/>
      <c r="Q343" s="5"/>
      <c r="R343" s="5"/>
      <c r="S343" s="5"/>
      <c r="T343" s="5"/>
      <c r="U343" s="5"/>
      <c r="V343" s="5"/>
      <c r="W343" s="5"/>
      <c r="X343" s="5"/>
      <c r="Y343" s="5"/>
      <c r="Z343" s="5"/>
    </row>
    <row r="344" spans="1:26" ht="11.25" customHeight="1" outlineLevel="1">
      <c r="A344" s="14" t="s">
        <v>815</v>
      </c>
      <c r="B344" s="14" t="s">
        <v>808</v>
      </c>
      <c r="C344" s="14" t="s">
        <v>256</v>
      </c>
      <c r="D344" s="14"/>
      <c r="E344" s="16">
        <v>32</v>
      </c>
      <c r="F344" s="16">
        <v>35.93</v>
      </c>
      <c r="G344" s="17"/>
      <c r="H344" s="5"/>
      <c r="I344" s="5"/>
      <c r="J344" s="5"/>
      <c r="K344" s="5"/>
      <c r="L344" s="5"/>
      <c r="M344" s="5"/>
      <c r="N344" s="5"/>
      <c r="O344" s="5"/>
      <c r="P344" s="5"/>
      <c r="Q344" s="5"/>
      <c r="R344" s="5"/>
      <c r="S344" s="5"/>
      <c r="T344" s="5"/>
      <c r="U344" s="5"/>
      <c r="V344" s="5"/>
      <c r="W344" s="5"/>
      <c r="X344" s="5"/>
      <c r="Y344" s="5"/>
      <c r="Z344" s="5"/>
    </row>
    <row r="345" spans="1:26" ht="11.25" customHeight="1" outlineLevel="1">
      <c r="A345" s="14" t="s">
        <v>816</v>
      </c>
      <c r="B345" s="14" t="s">
        <v>777</v>
      </c>
      <c r="C345" s="14" t="s">
        <v>753</v>
      </c>
      <c r="D345" s="14"/>
      <c r="E345" s="16">
        <v>18.29</v>
      </c>
      <c r="F345" s="16">
        <v>16.32</v>
      </c>
      <c r="G345" s="17"/>
      <c r="H345" s="5"/>
      <c r="I345" s="5"/>
      <c r="J345" s="5"/>
      <c r="K345" s="5"/>
      <c r="L345" s="5"/>
      <c r="M345" s="5"/>
      <c r="N345" s="5"/>
      <c r="O345" s="5"/>
      <c r="P345" s="5"/>
      <c r="Q345" s="5"/>
      <c r="R345" s="5"/>
      <c r="S345" s="5"/>
      <c r="T345" s="5"/>
      <c r="U345" s="5"/>
      <c r="V345" s="5"/>
      <c r="W345" s="5"/>
      <c r="X345" s="5"/>
      <c r="Y345" s="5"/>
      <c r="Z345" s="5"/>
    </row>
    <row r="346" spans="1:26" ht="11.25" customHeight="1">
      <c r="A346" s="8" t="s">
        <v>818</v>
      </c>
      <c r="B346" s="8" t="s">
        <v>819</v>
      </c>
      <c r="C346" s="8"/>
      <c r="D346" s="14"/>
      <c r="E346" s="9"/>
      <c r="F346" s="9"/>
      <c r="G346" s="17"/>
      <c r="H346" s="5"/>
      <c r="I346" s="5"/>
      <c r="J346" s="5"/>
      <c r="K346" s="5"/>
      <c r="L346" s="5"/>
      <c r="M346" s="5"/>
      <c r="N346" s="5"/>
      <c r="O346" s="5"/>
      <c r="P346" s="5"/>
      <c r="Q346" s="5"/>
      <c r="R346" s="5"/>
      <c r="S346" s="5"/>
      <c r="T346" s="5"/>
      <c r="U346" s="5"/>
      <c r="V346" s="5"/>
      <c r="W346" s="5"/>
      <c r="X346" s="5"/>
      <c r="Y346" s="5"/>
      <c r="Z346" s="5"/>
    </row>
    <row r="347" spans="1:26" ht="11.25" customHeight="1" outlineLevel="1">
      <c r="A347" s="11" t="s">
        <v>820</v>
      </c>
      <c r="B347" s="11" t="s">
        <v>821</v>
      </c>
      <c r="C347" s="11"/>
      <c r="D347" s="14"/>
      <c r="E347" s="13"/>
      <c r="F347" s="13"/>
      <c r="G347" s="17"/>
      <c r="H347" s="5"/>
      <c r="I347" s="5"/>
      <c r="J347" s="5"/>
      <c r="K347" s="5"/>
      <c r="L347" s="5"/>
      <c r="M347" s="5"/>
      <c r="N347" s="5"/>
      <c r="O347" s="5"/>
      <c r="P347" s="5"/>
      <c r="Q347" s="5"/>
      <c r="R347" s="5"/>
      <c r="S347" s="5"/>
      <c r="T347" s="5"/>
      <c r="U347" s="5"/>
      <c r="V347" s="5"/>
      <c r="W347" s="5"/>
      <c r="X347" s="5"/>
      <c r="Y347" s="5"/>
      <c r="Z347" s="5"/>
    </row>
    <row r="348" spans="1:26" ht="11.25" customHeight="1" outlineLevel="1">
      <c r="A348" s="14" t="s">
        <v>822</v>
      </c>
      <c r="B348" s="14" t="s">
        <v>823</v>
      </c>
      <c r="C348" s="14" t="s">
        <v>309</v>
      </c>
      <c r="D348" s="14">
        <v>220</v>
      </c>
      <c r="E348" s="16">
        <v>3498.03</v>
      </c>
      <c r="F348" s="16">
        <v>2.15</v>
      </c>
      <c r="G348" s="17"/>
      <c r="H348" s="5"/>
      <c r="I348" s="5"/>
      <c r="J348" s="5"/>
      <c r="K348" s="5"/>
      <c r="L348" s="5"/>
      <c r="M348" s="5"/>
      <c r="N348" s="5"/>
      <c r="O348" s="5"/>
      <c r="P348" s="5"/>
      <c r="Q348" s="5"/>
      <c r="R348" s="5"/>
      <c r="S348" s="5"/>
      <c r="T348" s="5"/>
      <c r="U348" s="5"/>
      <c r="V348" s="5"/>
      <c r="W348" s="5"/>
      <c r="X348" s="5"/>
      <c r="Y348" s="5"/>
      <c r="Z348" s="5"/>
    </row>
    <row r="349" spans="1:26" ht="11.25" customHeight="1" outlineLevel="1">
      <c r="A349" s="11" t="s">
        <v>824</v>
      </c>
      <c r="B349" s="11" t="s">
        <v>825</v>
      </c>
      <c r="C349" s="11"/>
      <c r="D349" s="14"/>
      <c r="E349" s="13"/>
      <c r="F349" s="13"/>
      <c r="G349" s="17"/>
      <c r="H349" s="5"/>
      <c r="I349" s="5"/>
      <c r="J349" s="5"/>
      <c r="K349" s="5"/>
      <c r="L349" s="5"/>
      <c r="M349" s="5"/>
      <c r="N349" s="5"/>
      <c r="O349" s="5"/>
      <c r="P349" s="5"/>
      <c r="Q349" s="5"/>
      <c r="R349" s="5"/>
      <c r="S349" s="5"/>
      <c r="T349" s="5"/>
      <c r="U349" s="5"/>
      <c r="V349" s="5"/>
      <c r="W349" s="5"/>
      <c r="X349" s="5"/>
      <c r="Y349" s="5"/>
      <c r="Z349" s="5"/>
    </row>
    <row r="350" spans="1:26" ht="11.25" customHeight="1" outlineLevel="1">
      <c r="A350" s="14" t="s">
        <v>826</v>
      </c>
      <c r="B350" s="14" t="s">
        <v>827</v>
      </c>
      <c r="C350" s="14" t="s">
        <v>74</v>
      </c>
      <c r="D350" s="14">
        <v>39.6</v>
      </c>
      <c r="E350" s="16">
        <v>0</v>
      </c>
      <c r="F350" s="16">
        <v>44.37</v>
      </c>
      <c r="G350" s="17"/>
      <c r="H350" s="5"/>
      <c r="I350" s="5"/>
      <c r="J350" s="5"/>
      <c r="K350" s="5"/>
      <c r="L350" s="5"/>
      <c r="M350" s="5"/>
      <c r="N350" s="5"/>
      <c r="O350" s="5"/>
      <c r="P350" s="5"/>
      <c r="Q350" s="5"/>
      <c r="R350" s="5"/>
      <c r="S350" s="5"/>
      <c r="T350" s="5"/>
      <c r="U350" s="5"/>
      <c r="V350" s="5"/>
      <c r="W350" s="5"/>
      <c r="X350" s="5"/>
      <c r="Y350" s="5"/>
      <c r="Z350" s="5"/>
    </row>
    <row r="351" spans="1:26" ht="11.25" customHeight="1" outlineLevel="1">
      <c r="A351" s="14" t="s">
        <v>828</v>
      </c>
      <c r="B351" s="14" t="s">
        <v>829</v>
      </c>
      <c r="C351" s="14" t="s">
        <v>74</v>
      </c>
      <c r="D351" s="14">
        <v>8.4</v>
      </c>
      <c r="E351" s="16">
        <v>0</v>
      </c>
      <c r="F351" s="16">
        <v>44.37</v>
      </c>
      <c r="G351" s="17"/>
      <c r="H351" s="5"/>
      <c r="I351" s="5"/>
      <c r="J351" s="5"/>
      <c r="K351" s="5"/>
      <c r="L351" s="5"/>
      <c r="M351" s="5"/>
      <c r="N351" s="5"/>
      <c r="O351" s="5"/>
      <c r="P351" s="5"/>
      <c r="Q351" s="5"/>
      <c r="R351" s="5"/>
      <c r="S351" s="5"/>
      <c r="T351" s="5"/>
      <c r="U351" s="5"/>
      <c r="V351" s="5"/>
      <c r="W351" s="5"/>
      <c r="X351" s="5"/>
      <c r="Y351" s="5"/>
      <c r="Z351" s="5"/>
    </row>
    <row r="352" spans="1:26" ht="11.25" customHeight="1" outlineLevel="1">
      <c r="A352" s="14" t="s">
        <v>830</v>
      </c>
      <c r="B352" s="14" t="s">
        <v>831</v>
      </c>
      <c r="C352" s="14" t="s">
        <v>74</v>
      </c>
      <c r="D352" s="14">
        <v>13.2</v>
      </c>
      <c r="E352" s="16">
        <v>0</v>
      </c>
      <c r="F352" s="16">
        <v>37.299999999999997</v>
      </c>
      <c r="G352" s="17"/>
      <c r="H352" s="5"/>
      <c r="I352" s="5"/>
      <c r="J352" s="5"/>
      <c r="K352" s="5"/>
      <c r="L352" s="5"/>
      <c r="M352" s="5"/>
      <c r="N352" s="5"/>
      <c r="O352" s="5"/>
      <c r="P352" s="5"/>
      <c r="Q352" s="5"/>
      <c r="R352" s="5"/>
      <c r="S352" s="5"/>
      <c r="T352" s="5"/>
      <c r="U352" s="5"/>
      <c r="V352" s="5"/>
      <c r="W352" s="5"/>
      <c r="X352" s="5"/>
      <c r="Y352" s="5"/>
      <c r="Z352" s="5"/>
    </row>
    <row r="353" spans="1:26" ht="11.25" customHeight="1" outlineLevel="1">
      <c r="A353" s="14" t="s">
        <v>832</v>
      </c>
      <c r="B353" s="14" t="s">
        <v>833</v>
      </c>
      <c r="C353" s="14" t="s">
        <v>74</v>
      </c>
      <c r="D353" s="14">
        <v>41.76</v>
      </c>
      <c r="E353" s="16">
        <v>0</v>
      </c>
      <c r="F353" s="16">
        <v>37.950000000000003</v>
      </c>
      <c r="G353" s="17"/>
      <c r="H353" s="5"/>
      <c r="I353" s="5"/>
      <c r="J353" s="5"/>
      <c r="K353" s="5"/>
      <c r="L353" s="5"/>
      <c r="M353" s="5"/>
      <c r="N353" s="5"/>
      <c r="O353" s="5"/>
      <c r="P353" s="5"/>
      <c r="Q353" s="5"/>
      <c r="R353" s="5"/>
      <c r="S353" s="5"/>
      <c r="T353" s="5"/>
      <c r="U353" s="5"/>
      <c r="V353" s="5"/>
      <c r="W353" s="5"/>
      <c r="X353" s="5"/>
      <c r="Y353" s="5"/>
      <c r="Z353" s="5"/>
    </row>
    <row r="354" spans="1:26" ht="11.25" customHeight="1" outlineLevel="1">
      <c r="A354" s="14" t="s">
        <v>834</v>
      </c>
      <c r="B354" s="14" t="s">
        <v>835</v>
      </c>
      <c r="C354" s="14" t="s">
        <v>74</v>
      </c>
      <c r="D354" s="14">
        <v>6.240000000000002</v>
      </c>
      <c r="E354" s="16">
        <v>0</v>
      </c>
      <c r="F354" s="16">
        <v>26</v>
      </c>
      <c r="G354" s="17"/>
      <c r="H354" s="5"/>
      <c r="I354" s="5"/>
      <c r="J354" s="5"/>
      <c r="K354" s="5"/>
      <c r="L354" s="5"/>
      <c r="M354" s="5"/>
      <c r="N354" s="5"/>
      <c r="O354" s="5"/>
      <c r="P354" s="5"/>
      <c r="Q354" s="5"/>
      <c r="R354" s="5"/>
      <c r="S354" s="5"/>
      <c r="T354" s="5"/>
      <c r="U354" s="5"/>
      <c r="V354" s="5"/>
      <c r="W354" s="5"/>
      <c r="X354" s="5"/>
      <c r="Y354" s="5"/>
      <c r="Z354" s="5"/>
    </row>
    <row r="355" spans="1:26" ht="11.25" customHeight="1" outlineLevel="1">
      <c r="A355" s="14" t="s">
        <v>836</v>
      </c>
      <c r="B355" s="14" t="s">
        <v>131</v>
      </c>
      <c r="C355" s="14" t="s">
        <v>74</v>
      </c>
      <c r="D355" s="14">
        <v>6.240000000000002</v>
      </c>
      <c r="E355" s="16">
        <v>0</v>
      </c>
      <c r="F355" s="16">
        <v>26</v>
      </c>
      <c r="G355" s="17"/>
      <c r="H355" s="5"/>
      <c r="I355" s="5"/>
      <c r="J355" s="5"/>
      <c r="K355" s="5"/>
      <c r="L355" s="5"/>
      <c r="M355" s="5"/>
      <c r="N355" s="5"/>
      <c r="O355" s="5"/>
      <c r="P355" s="5"/>
      <c r="Q355" s="5"/>
      <c r="R355" s="5"/>
      <c r="S355" s="5"/>
      <c r="T355" s="5"/>
      <c r="U355" s="5"/>
      <c r="V355" s="5"/>
      <c r="W355" s="5"/>
      <c r="X355" s="5"/>
      <c r="Y355" s="5"/>
      <c r="Z355" s="5"/>
    </row>
    <row r="356" spans="1:26" ht="11.25" customHeight="1" outlineLevel="1">
      <c r="A356" s="11" t="s">
        <v>837</v>
      </c>
      <c r="B356" s="11" t="s">
        <v>838</v>
      </c>
      <c r="C356" s="11"/>
      <c r="D356" s="14"/>
      <c r="E356" s="13"/>
      <c r="F356" s="13"/>
      <c r="G356" s="17"/>
      <c r="H356" s="5"/>
      <c r="I356" s="5"/>
      <c r="J356" s="5"/>
      <c r="K356" s="5"/>
      <c r="L356" s="5"/>
      <c r="M356" s="5"/>
      <c r="N356" s="5"/>
      <c r="O356" s="5"/>
      <c r="P356" s="5"/>
      <c r="Q356" s="5"/>
      <c r="R356" s="5"/>
      <c r="S356" s="5"/>
      <c r="T356" s="5"/>
      <c r="U356" s="5"/>
      <c r="V356" s="5"/>
      <c r="W356" s="5"/>
      <c r="X356" s="5"/>
      <c r="Y356" s="5"/>
      <c r="Z356" s="5"/>
    </row>
    <row r="357" spans="1:26" ht="11.25" customHeight="1" outlineLevel="1">
      <c r="A357" s="14" t="s">
        <v>840</v>
      </c>
      <c r="B357" s="14" t="s">
        <v>841</v>
      </c>
      <c r="C357" s="14" t="s">
        <v>256</v>
      </c>
      <c r="D357" s="14"/>
      <c r="E357" s="16">
        <v>14</v>
      </c>
      <c r="F357" s="16">
        <v>1700.16</v>
      </c>
      <c r="G357" s="5"/>
      <c r="H357" s="5"/>
      <c r="I357" s="5"/>
      <c r="J357" s="5"/>
      <c r="K357" s="5"/>
      <c r="L357" s="5"/>
      <c r="M357" s="5"/>
      <c r="N357" s="5"/>
      <c r="O357" s="5"/>
      <c r="P357" s="5"/>
      <c r="Q357" s="5"/>
      <c r="R357" s="5"/>
      <c r="S357" s="5"/>
      <c r="T357" s="5"/>
      <c r="U357" s="5"/>
      <c r="V357" s="5"/>
      <c r="W357" s="5"/>
      <c r="X357" s="5"/>
      <c r="Y357" s="5"/>
      <c r="Z357" s="5"/>
    </row>
    <row r="358" spans="1:26" ht="11.25" customHeight="1" outlineLevel="1">
      <c r="A358" s="14" t="s">
        <v>843</v>
      </c>
      <c r="B358" s="14" t="s">
        <v>844</v>
      </c>
      <c r="C358" s="14" t="s">
        <v>256</v>
      </c>
      <c r="D358" s="14"/>
      <c r="E358" s="16">
        <v>14</v>
      </c>
      <c r="F358" s="16">
        <v>325.04000000000002</v>
      </c>
      <c r="G358" s="17"/>
      <c r="H358" s="5"/>
      <c r="I358" s="5"/>
      <c r="J358" s="5"/>
      <c r="K358" s="5"/>
      <c r="L358" s="5"/>
      <c r="M358" s="5"/>
      <c r="N358" s="5"/>
      <c r="O358" s="5"/>
      <c r="P358" s="5"/>
      <c r="Q358" s="5"/>
      <c r="R358" s="5"/>
      <c r="S358" s="5"/>
      <c r="T358" s="5"/>
      <c r="U358" s="5"/>
      <c r="V358" s="5"/>
      <c r="W358" s="5"/>
      <c r="X358" s="5"/>
      <c r="Y358" s="5"/>
      <c r="Z358" s="5"/>
    </row>
    <row r="359" spans="1:26" ht="11.25" customHeight="1" outlineLevel="1">
      <c r="A359" s="14" t="s">
        <v>845</v>
      </c>
      <c r="B359" s="14" t="s">
        <v>846</v>
      </c>
      <c r="C359" s="14" t="s">
        <v>196</v>
      </c>
      <c r="D359" s="14"/>
      <c r="E359" s="16">
        <v>64.569999999999993</v>
      </c>
      <c r="F359" s="16">
        <v>24.8</v>
      </c>
      <c r="G359" s="17"/>
      <c r="H359" s="5"/>
      <c r="I359" s="5"/>
      <c r="J359" s="5"/>
      <c r="K359" s="5"/>
      <c r="L359" s="5"/>
      <c r="M359" s="5"/>
      <c r="N359" s="5"/>
      <c r="O359" s="5"/>
      <c r="P359" s="5"/>
      <c r="Q359" s="5"/>
      <c r="R359" s="5"/>
      <c r="S359" s="5"/>
      <c r="T359" s="5"/>
      <c r="U359" s="5"/>
      <c r="V359" s="5"/>
      <c r="W359" s="5"/>
      <c r="X359" s="5"/>
      <c r="Y359" s="5"/>
      <c r="Z359" s="5"/>
    </row>
    <row r="360" spans="1:26" ht="11.25" customHeight="1" outlineLevel="1">
      <c r="A360" s="14" t="s">
        <v>847</v>
      </c>
      <c r="B360" s="14" t="s">
        <v>128</v>
      </c>
      <c r="C360" s="14" t="s">
        <v>196</v>
      </c>
      <c r="D360" s="14"/>
      <c r="E360" s="16">
        <v>36.35</v>
      </c>
      <c r="F360" s="16">
        <v>36.659999999999997</v>
      </c>
      <c r="G360" s="17"/>
      <c r="H360" s="5"/>
      <c r="I360" s="5"/>
      <c r="J360" s="5"/>
      <c r="K360" s="5"/>
      <c r="L360" s="5"/>
      <c r="M360" s="5"/>
      <c r="N360" s="5"/>
      <c r="O360" s="5"/>
      <c r="P360" s="5"/>
      <c r="Q360" s="5"/>
      <c r="R360" s="5"/>
      <c r="S360" s="5"/>
      <c r="T360" s="5"/>
      <c r="U360" s="5"/>
      <c r="V360" s="5"/>
      <c r="W360" s="5"/>
      <c r="X360" s="5"/>
      <c r="Y360" s="5"/>
      <c r="Z360" s="5"/>
    </row>
    <row r="361" spans="1:26" ht="11.25" customHeight="1" outlineLevel="1">
      <c r="A361" s="14" t="s">
        <v>848</v>
      </c>
      <c r="B361" s="14" t="s">
        <v>849</v>
      </c>
      <c r="C361" s="14" t="s">
        <v>256</v>
      </c>
      <c r="D361" s="14"/>
      <c r="E361" s="16">
        <v>14</v>
      </c>
      <c r="F361" s="16">
        <v>42.43</v>
      </c>
      <c r="G361" s="17"/>
      <c r="H361" s="5"/>
      <c r="I361" s="5"/>
      <c r="J361" s="5"/>
      <c r="K361" s="5"/>
      <c r="L361" s="5"/>
      <c r="M361" s="5"/>
      <c r="N361" s="5"/>
      <c r="O361" s="5"/>
      <c r="P361" s="5"/>
      <c r="Q361" s="5"/>
      <c r="R361" s="5"/>
      <c r="S361" s="5"/>
      <c r="T361" s="5"/>
      <c r="U361" s="5"/>
      <c r="V361" s="5"/>
      <c r="W361" s="5"/>
      <c r="X361" s="5"/>
      <c r="Y361" s="5"/>
      <c r="Z361" s="5"/>
    </row>
    <row r="362" spans="1:26" ht="11.25" customHeight="1" outlineLevel="1">
      <c r="A362" s="14" t="s">
        <v>851</v>
      </c>
      <c r="B362" s="14" t="s">
        <v>852</v>
      </c>
      <c r="C362" s="14" t="s">
        <v>256</v>
      </c>
      <c r="D362" s="14"/>
      <c r="E362" s="16">
        <v>14</v>
      </c>
      <c r="F362" s="16">
        <v>3284.62</v>
      </c>
      <c r="G362" s="17"/>
      <c r="H362" s="5"/>
      <c r="I362" s="5"/>
      <c r="J362" s="5"/>
      <c r="K362" s="5"/>
      <c r="L362" s="5"/>
      <c r="M362" s="5"/>
      <c r="N362" s="5"/>
      <c r="O362" s="5"/>
      <c r="P362" s="5"/>
      <c r="Q362" s="5"/>
      <c r="R362" s="5"/>
      <c r="S362" s="5"/>
      <c r="T362" s="5"/>
      <c r="U362" s="5"/>
      <c r="V362" s="5"/>
      <c r="W362" s="5"/>
      <c r="X362" s="5"/>
      <c r="Y362" s="5"/>
      <c r="Z362" s="5"/>
    </row>
    <row r="363" spans="1:26" ht="11.25" customHeight="1" outlineLevel="1">
      <c r="A363" s="14" t="s">
        <v>854</v>
      </c>
      <c r="B363" s="14" t="s">
        <v>855</v>
      </c>
      <c r="C363" s="14" t="s">
        <v>256</v>
      </c>
      <c r="D363" s="14"/>
      <c r="E363" s="16">
        <v>14</v>
      </c>
      <c r="F363" s="16">
        <v>66.36</v>
      </c>
      <c r="G363" s="17"/>
      <c r="H363" s="5"/>
      <c r="I363" s="5"/>
      <c r="J363" s="5"/>
      <c r="K363" s="5"/>
      <c r="L363" s="5"/>
      <c r="M363" s="5"/>
      <c r="N363" s="5"/>
      <c r="O363" s="5"/>
      <c r="P363" s="5"/>
      <c r="Q363" s="5"/>
      <c r="R363" s="5"/>
      <c r="S363" s="5"/>
      <c r="T363" s="5"/>
      <c r="U363" s="5"/>
      <c r="V363" s="5"/>
      <c r="W363" s="5"/>
      <c r="X363" s="5"/>
      <c r="Y363" s="5"/>
      <c r="Z363" s="5"/>
    </row>
    <row r="364" spans="1:26" ht="11.25" customHeight="1" outlineLevel="1">
      <c r="A364" s="14" t="s">
        <v>856</v>
      </c>
      <c r="B364" s="14" t="s">
        <v>131</v>
      </c>
      <c r="C364" s="14" t="s">
        <v>196</v>
      </c>
      <c r="D364" s="14"/>
      <c r="E364" s="16">
        <v>38.1</v>
      </c>
      <c r="F364" s="16">
        <v>26</v>
      </c>
      <c r="G364" s="17"/>
      <c r="H364" s="5"/>
      <c r="I364" s="5"/>
      <c r="J364" s="5"/>
      <c r="K364" s="5"/>
      <c r="L364" s="5"/>
      <c r="M364" s="5"/>
      <c r="N364" s="5"/>
      <c r="O364" s="5"/>
      <c r="P364" s="5"/>
      <c r="Q364" s="5"/>
      <c r="R364" s="5"/>
      <c r="S364" s="5"/>
      <c r="T364" s="5"/>
      <c r="U364" s="5"/>
      <c r="V364" s="5"/>
      <c r="W364" s="5"/>
      <c r="X364" s="5"/>
      <c r="Y364" s="5"/>
      <c r="Z364" s="5"/>
    </row>
    <row r="365" spans="1:26" ht="11.25" customHeight="1" outlineLevel="1">
      <c r="A365" s="11" t="s">
        <v>857</v>
      </c>
      <c r="B365" s="11" t="s">
        <v>858</v>
      </c>
      <c r="C365" s="11"/>
      <c r="D365" s="14"/>
      <c r="E365" s="13"/>
      <c r="F365" s="13"/>
      <c r="G365" s="17"/>
      <c r="H365" s="5"/>
      <c r="I365" s="5"/>
      <c r="J365" s="5"/>
      <c r="K365" s="5"/>
      <c r="L365" s="5"/>
      <c r="M365" s="5"/>
      <c r="N365" s="5"/>
      <c r="O365" s="5"/>
      <c r="P365" s="5"/>
      <c r="Q365" s="5"/>
      <c r="R365" s="5"/>
      <c r="S365" s="5"/>
      <c r="T365" s="5"/>
      <c r="U365" s="5"/>
      <c r="V365" s="5"/>
      <c r="W365" s="5"/>
      <c r="X365" s="5"/>
      <c r="Y365" s="5"/>
      <c r="Z365" s="5"/>
    </row>
    <row r="366" spans="1:26" ht="11.25" customHeight="1" outlineLevel="1">
      <c r="A366" s="87" t="s">
        <v>859</v>
      </c>
      <c r="B366" s="87" t="s">
        <v>860</v>
      </c>
      <c r="C366" s="87"/>
      <c r="D366" s="14"/>
      <c r="E366" s="88"/>
      <c r="F366" s="88"/>
      <c r="G366" s="17"/>
      <c r="H366" s="5"/>
      <c r="I366" s="5"/>
      <c r="J366" s="5"/>
      <c r="K366" s="5"/>
      <c r="L366" s="5"/>
      <c r="M366" s="5"/>
      <c r="N366" s="5"/>
      <c r="O366" s="5"/>
      <c r="P366" s="5"/>
      <c r="Q366" s="5"/>
      <c r="R366" s="5"/>
      <c r="S366" s="5"/>
      <c r="T366" s="5"/>
      <c r="U366" s="5"/>
      <c r="V366" s="5"/>
      <c r="W366" s="5"/>
      <c r="X366" s="5"/>
      <c r="Y366" s="5"/>
      <c r="Z366" s="5"/>
    </row>
    <row r="367" spans="1:26" ht="11.25" customHeight="1" outlineLevel="1">
      <c r="A367" s="14" t="s">
        <v>861</v>
      </c>
      <c r="B367" s="14" t="s">
        <v>862</v>
      </c>
      <c r="C367" s="14" t="s">
        <v>74</v>
      </c>
      <c r="D367" s="14"/>
      <c r="E367" s="16">
        <v>128.25</v>
      </c>
      <c r="F367" s="16">
        <v>23.19</v>
      </c>
      <c r="G367" s="17"/>
      <c r="H367" s="5"/>
      <c r="I367" s="5"/>
      <c r="J367" s="5"/>
      <c r="K367" s="5"/>
      <c r="L367" s="5"/>
      <c r="M367" s="5"/>
      <c r="N367" s="5"/>
      <c r="O367" s="5"/>
      <c r="P367" s="5"/>
      <c r="Q367" s="5"/>
      <c r="R367" s="5"/>
      <c r="S367" s="5"/>
      <c r="T367" s="5"/>
      <c r="U367" s="5"/>
      <c r="V367" s="5"/>
      <c r="W367" s="5"/>
      <c r="X367" s="5"/>
      <c r="Y367" s="5"/>
      <c r="Z367" s="5"/>
    </row>
    <row r="368" spans="1:26" ht="11.25" customHeight="1" outlineLevel="1">
      <c r="A368" s="14" t="s">
        <v>863</v>
      </c>
      <c r="B368" s="14" t="s">
        <v>864</v>
      </c>
      <c r="C368" s="14" t="s">
        <v>74</v>
      </c>
      <c r="D368" s="14"/>
      <c r="E368" s="16">
        <v>14.25</v>
      </c>
      <c r="F368" s="16">
        <v>79.77</v>
      </c>
      <c r="G368" s="17"/>
      <c r="H368" s="5"/>
      <c r="I368" s="5"/>
      <c r="J368" s="5"/>
      <c r="K368" s="5"/>
      <c r="L368" s="5"/>
      <c r="M368" s="5"/>
      <c r="N368" s="5"/>
      <c r="O368" s="5"/>
      <c r="P368" s="5"/>
      <c r="Q368" s="5"/>
      <c r="R368" s="5"/>
      <c r="S368" s="5"/>
      <c r="T368" s="5"/>
      <c r="U368" s="5"/>
      <c r="V368" s="5"/>
      <c r="W368" s="5"/>
      <c r="X368" s="5"/>
      <c r="Y368" s="5"/>
      <c r="Z368" s="5"/>
    </row>
    <row r="369" spans="1:26" ht="11.25" customHeight="1" outlineLevel="1">
      <c r="A369" s="14" t="s">
        <v>865</v>
      </c>
      <c r="B369" s="14" t="s">
        <v>866</v>
      </c>
      <c r="C369" s="14" t="s">
        <v>74</v>
      </c>
      <c r="D369" s="14"/>
      <c r="E369" s="16">
        <v>114</v>
      </c>
      <c r="F369" s="16">
        <v>51.33</v>
      </c>
      <c r="G369" s="17"/>
      <c r="H369" s="5"/>
      <c r="I369" s="5"/>
      <c r="J369" s="5"/>
      <c r="K369" s="5"/>
      <c r="L369" s="5"/>
      <c r="M369" s="5"/>
      <c r="N369" s="5"/>
      <c r="O369" s="5"/>
      <c r="P369" s="5"/>
      <c r="Q369" s="5"/>
      <c r="R369" s="5"/>
      <c r="S369" s="5"/>
      <c r="T369" s="5"/>
      <c r="U369" s="5"/>
      <c r="V369" s="5"/>
      <c r="W369" s="5"/>
      <c r="X369" s="5"/>
      <c r="Y369" s="5"/>
      <c r="Z369" s="5"/>
    </row>
    <row r="370" spans="1:26" ht="11.25" customHeight="1" outlineLevel="1">
      <c r="A370" s="14" t="s">
        <v>867</v>
      </c>
      <c r="B370" s="14" t="s">
        <v>868</v>
      </c>
      <c r="C370" s="14" t="s">
        <v>309</v>
      </c>
      <c r="D370" s="14"/>
      <c r="E370" s="16">
        <v>855</v>
      </c>
      <c r="F370" s="16">
        <v>8.6300000000000008</v>
      </c>
      <c r="G370" s="17"/>
      <c r="H370" s="5"/>
      <c r="I370" s="5"/>
      <c r="J370" s="5"/>
      <c r="K370" s="5"/>
      <c r="L370" s="5"/>
      <c r="M370" s="5"/>
      <c r="N370" s="5"/>
      <c r="O370" s="5"/>
      <c r="P370" s="5"/>
      <c r="Q370" s="5"/>
      <c r="R370" s="5"/>
      <c r="S370" s="5"/>
      <c r="T370" s="5"/>
      <c r="U370" s="5"/>
      <c r="V370" s="5"/>
      <c r="W370" s="5"/>
      <c r="X370" s="5"/>
      <c r="Y370" s="5"/>
      <c r="Z370" s="5"/>
    </row>
    <row r="371" spans="1:26" ht="11.25" customHeight="1" outlineLevel="1">
      <c r="A371" s="14" t="s">
        <v>869</v>
      </c>
      <c r="B371" s="14" t="s">
        <v>870</v>
      </c>
      <c r="C371" s="14" t="s">
        <v>309</v>
      </c>
      <c r="D371" s="14"/>
      <c r="E371" s="16">
        <v>570</v>
      </c>
      <c r="F371" s="16">
        <v>23.1</v>
      </c>
      <c r="G371" s="17"/>
      <c r="H371" s="5"/>
      <c r="I371" s="5"/>
      <c r="J371" s="5"/>
      <c r="K371" s="5"/>
      <c r="L371" s="5"/>
      <c r="M371" s="5"/>
      <c r="N371" s="5"/>
      <c r="O371" s="5"/>
      <c r="P371" s="5"/>
      <c r="Q371" s="5"/>
      <c r="R371" s="5"/>
      <c r="S371" s="5"/>
      <c r="T371" s="5"/>
      <c r="U371" s="5"/>
      <c r="V371" s="5"/>
      <c r="W371" s="5"/>
      <c r="X371" s="5"/>
      <c r="Y371" s="5"/>
      <c r="Z371" s="5"/>
    </row>
    <row r="372" spans="1:26" ht="11.25" customHeight="1" outlineLevel="1">
      <c r="A372" s="14" t="s">
        <v>871</v>
      </c>
      <c r="B372" s="14" t="s">
        <v>872</v>
      </c>
      <c r="C372" s="14" t="s">
        <v>309</v>
      </c>
      <c r="D372" s="14"/>
      <c r="E372" s="16">
        <v>285</v>
      </c>
      <c r="F372" s="16">
        <v>3.07</v>
      </c>
      <c r="G372" s="17"/>
      <c r="H372" s="5"/>
      <c r="I372" s="5"/>
      <c r="J372" s="5"/>
      <c r="K372" s="5"/>
      <c r="L372" s="5"/>
      <c r="M372" s="5"/>
      <c r="N372" s="5"/>
      <c r="O372" s="5"/>
      <c r="P372" s="5"/>
      <c r="Q372" s="5"/>
      <c r="R372" s="5"/>
      <c r="S372" s="5"/>
      <c r="T372" s="5"/>
      <c r="U372" s="5"/>
      <c r="V372" s="5"/>
      <c r="W372" s="5"/>
      <c r="X372" s="5"/>
      <c r="Y372" s="5"/>
      <c r="Z372" s="5"/>
    </row>
    <row r="373" spans="1:26" ht="11.25" customHeight="1" outlineLevel="1">
      <c r="A373" s="14" t="s">
        <v>873</v>
      </c>
      <c r="B373" s="14" t="s">
        <v>201</v>
      </c>
      <c r="C373" s="14" t="s">
        <v>196</v>
      </c>
      <c r="D373" s="14"/>
      <c r="E373" s="16">
        <v>19.239999999999998</v>
      </c>
      <c r="F373" s="16">
        <v>26</v>
      </c>
      <c r="G373" s="17"/>
      <c r="H373" s="5"/>
      <c r="I373" s="5"/>
      <c r="J373" s="5"/>
      <c r="K373" s="5"/>
      <c r="L373" s="5"/>
      <c r="M373" s="5"/>
      <c r="N373" s="5"/>
      <c r="O373" s="5"/>
      <c r="P373" s="5"/>
      <c r="Q373" s="5"/>
      <c r="R373" s="5"/>
      <c r="S373" s="5"/>
      <c r="T373" s="5"/>
      <c r="U373" s="5"/>
      <c r="V373" s="5"/>
      <c r="W373" s="5"/>
      <c r="X373" s="5"/>
      <c r="Y373" s="5"/>
      <c r="Z373" s="5"/>
    </row>
    <row r="374" spans="1:26" ht="11.25" customHeight="1" outlineLevel="1">
      <c r="A374" s="87" t="s">
        <v>875</v>
      </c>
      <c r="B374" s="87" t="s">
        <v>876</v>
      </c>
      <c r="C374" s="87"/>
      <c r="D374" s="14"/>
      <c r="E374" s="88"/>
      <c r="F374" s="88"/>
      <c r="G374" s="17"/>
      <c r="H374" s="5"/>
      <c r="I374" s="5"/>
      <c r="J374" s="5"/>
      <c r="K374" s="5"/>
      <c r="L374" s="5"/>
      <c r="M374" s="5"/>
      <c r="N374" s="5"/>
      <c r="O374" s="5"/>
      <c r="P374" s="5"/>
      <c r="Q374" s="5"/>
      <c r="R374" s="5"/>
      <c r="S374" s="5"/>
      <c r="T374" s="5"/>
      <c r="U374" s="5"/>
      <c r="V374" s="5"/>
      <c r="W374" s="5"/>
      <c r="X374" s="5"/>
      <c r="Y374" s="5"/>
      <c r="Z374" s="5"/>
    </row>
    <row r="375" spans="1:26" ht="11.25" customHeight="1" outlineLevel="1">
      <c r="A375" s="14" t="s">
        <v>878</v>
      </c>
      <c r="B375" s="14" t="s">
        <v>879</v>
      </c>
      <c r="C375" s="14" t="s">
        <v>438</v>
      </c>
      <c r="D375" s="14"/>
      <c r="E375" s="16">
        <v>7</v>
      </c>
      <c r="F375" s="16">
        <v>133.66999999999999</v>
      </c>
      <c r="G375" s="17"/>
      <c r="H375" s="5"/>
      <c r="I375" s="5"/>
      <c r="J375" s="5"/>
      <c r="K375" s="5"/>
      <c r="L375" s="5"/>
      <c r="M375" s="5"/>
      <c r="N375" s="5"/>
      <c r="O375" s="5"/>
      <c r="P375" s="5"/>
      <c r="Q375" s="5"/>
      <c r="R375" s="5"/>
      <c r="S375" s="5"/>
      <c r="T375" s="5"/>
      <c r="U375" s="5"/>
      <c r="V375" s="5"/>
      <c r="W375" s="5"/>
      <c r="X375" s="5"/>
      <c r="Y375" s="5"/>
      <c r="Z375" s="5"/>
    </row>
    <row r="376" spans="1:26" ht="11.25" customHeight="1" outlineLevel="1">
      <c r="A376" s="87" t="s">
        <v>880</v>
      </c>
      <c r="B376" s="87" t="s">
        <v>881</v>
      </c>
      <c r="C376" s="87"/>
      <c r="D376" s="14"/>
      <c r="E376" s="88"/>
      <c r="F376" s="88"/>
      <c r="G376" s="17"/>
      <c r="H376" s="5"/>
      <c r="I376" s="5"/>
      <c r="J376" s="5"/>
      <c r="K376" s="5"/>
      <c r="L376" s="5"/>
      <c r="M376" s="5"/>
      <c r="N376" s="5"/>
      <c r="O376" s="5"/>
      <c r="P376" s="5"/>
      <c r="Q376" s="5"/>
      <c r="R376" s="5"/>
      <c r="S376" s="5"/>
      <c r="T376" s="5"/>
      <c r="U376" s="5"/>
      <c r="V376" s="5"/>
      <c r="W376" s="5"/>
      <c r="X376" s="5"/>
      <c r="Y376" s="5"/>
      <c r="Z376" s="5"/>
    </row>
    <row r="377" spans="1:26" ht="11.25" customHeight="1" outlineLevel="1">
      <c r="A377" s="14" t="s">
        <v>882</v>
      </c>
      <c r="B377" s="14" t="s">
        <v>883</v>
      </c>
      <c r="C377" s="14" t="s">
        <v>438</v>
      </c>
      <c r="D377" s="14"/>
      <c r="E377" s="16">
        <v>7</v>
      </c>
      <c r="F377" s="16">
        <v>61.38</v>
      </c>
      <c r="G377" s="17"/>
      <c r="H377" s="5"/>
      <c r="I377" s="5"/>
      <c r="J377" s="5"/>
      <c r="K377" s="5"/>
      <c r="L377" s="5"/>
      <c r="M377" s="5"/>
      <c r="N377" s="5"/>
      <c r="O377" s="5"/>
      <c r="P377" s="5"/>
      <c r="Q377" s="5"/>
      <c r="R377" s="5"/>
      <c r="S377" s="5"/>
      <c r="T377" s="5"/>
      <c r="U377" s="5"/>
      <c r="V377" s="5"/>
      <c r="W377" s="5"/>
      <c r="X377" s="5"/>
      <c r="Y377" s="5"/>
      <c r="Z377" s="5"/>
    </row>
    <row r="378" spans="1:26" ht="11.25" customHeight="1" outlineLevel="1">
      <c r="A378" s="87" t="s">
        <v>884</v>
      </c>
      <c r="B378" s="87" t="s">
        <v>885</v>
      </c>
      <c r="C378" s="87"/>
      <c r="D378" s="14"/>
      <c r="E378" s="88"/>
      <c r="F378" s="88"/>
      <c r="G378" s="17"/>
      <c r="H378" s="5"/>
      <c r="I378" s="5"/>
      <c r="J378" s="5"/>
      <c r="K378" s="5"/>
      <c r="L378" s="5"/>
      <c r="M378" s="5"/>
      <c r="N378" s="5"/>
      <c r="O378" s="5"/>
      <c r="P378" s="5"/>
      <c r="Q378" s="5"/>
      <c r="R378" s="5"/>
      <c r="S378" s="5"/>
      <c r="T378" s="5"/>
      <c r="U378" s="5"/>
      <c r="V378" s="5"/>
      <c r="W378" s="5"/>
      <c r="X378" s="5"/>
      <c r="Y378" s="5"/>
      <c r="Z378" s="5"/>
    </row>
    <row r="379" spans="1:26" ht="11.25" customHeight="1" outlineLevel="1">
      <c r="A379" s="14" t="s">
        <v>886</v>
      </c>
      <c r="B379" s="14" t="s">
        <v>887</v>
      </c>
      <c r="C379" s="14" t="s">
        <v>309</v>
      </c>
      <c r="D379" s="14"/>
      <c r="E379" s="16">
        <v>168.75</v>
      </c>
      <c r="F379" s="16">
        <v>119.56</v>
      </c>
      <c r="G379" s="17"/>
      <c r="H379" s="5"/>
      <c r="I379" s="5"/>
      <c r="J379" s="5"/>
      <c r="K379" s="5"/>
      <c r="L379" s="5"/>
      <c r="M379" s="5"/>
      <c r="N379" s="5"/>
      <c r="O379" s="5"/>
      <c r="P379" s="5"/>
      <c r="Q379" s="5"/>
      <c r="R379" s="5"/>
      <c r="S379" s="5"/>
      <c r="T379" s="5"/>
      <c r="U379" s="5"/>
      <c r="V379" s="5"/>
      <c r="W379" s="5"/>
      <c r="X379" s="5"/>
      <c r="Y379" s="5"/>
      <c r="Z379" s="5"/>
    </row>
    <row r="380" spans="1:26" ht="11.25" customHeight="1" outlineLevel="1">
      <c r="A380" s="14" t="s">
        <v>888</v>
      </c>
      <c r="B380" s="14" t="s">
        <v>889</v>
      </c>
      <c r="C380" s="14" t="s">
        <v>256</v>
      </c>
      <c r="D380" s="14"/>
      <c r="E380" s="16">
        <v>25</v>
      </c>
      <c r="F380" s="16">
        <v>51.66</v>
      </c>
      <c r="G380" s="17"/>
      <c r="H380" s="5"/>
      <c r="I380" s="5"/>
      <c r="J380" s="5"/>
      <c r="K380" s="5"/>
      <c r="L380" s="5"/>
      <c r="M380" s="5"/>
      <c r="N380" s="5"/>
      <c r="O380" s="5"/>
      <c r="P380" s="5"/>
      <c r="Q380" s="5"/>
      <c r="R380" s="5"/>
      <c r="S380" s="5"/>
      <c r="T380" s="5"/>
      <c r="U380" s="5"/>
      <c r="V380" s="5"/>
      <c r="W380" s="5"/>
      <c r="X380" s="5"/>
      <c r="Y380" s="5"/>
      <c r="Z380" s="5"/>
    </row>
    <row r="381" spans="1:26" ht="11.25" customHeight="1" outlineLevel="1">
      <c r="A381" s="11" t="s">
        <v>890</v>
      </c>
      <c r="B381" s="11" t="s">
        <v>891</v>
      </c>
      <c r="C381" s="11"/>
      <c r="D381" s="14"/>
      <c r="E381" s="13"/>
      <c r="F381" s="13"/>
      <c r="G381" s="17"/>
      <c r="H381" s="5"/>
      <c r="I381" s="5"/>
      <c r="J381" s="5"/>
      <c r="K381" s="5"/>
      <c r="L381" s="5"/>
      <c r="M381" s="5"/>
      <c r="N381" s="5"/>
      <c r="O381" s="5"/>
      <c r="P381" s="5"/>
      <c r="Q381" s="5"/>
      <c r="R381" s="5"/>
      <c r="S381" s="5"/>
      <c r="T381" s="5"/>
      <c r="U381" s="5"/>
      <c r="V381" s="5"/>
      <c r="W381" s="5"/>
      <c r="X381" s="5"/>
      <c r="Y381" s="5"/>
      <c r="Z381" s="5"/>
    </row>
    <row r="382" spans="1:26" ht="11.25" customHeight="1" outlineLevel="1">
      <c r="A382" s="14" t="s">
        <v>893</v>
      </c>
      <c r="B382" s="14" t="s">
        <v>894</v>
      </c>
      <c r="C382" s="14" t="s">
        <v>309</v>
      </c>
      <c r="D382" s="14"/>
      <c r="E382" s="16">
        <v>6.8</v>
      </c>
      <c r="F382" s="16">
        <v>214.81</v>
      </c>
      <c r="G382" s="158"/>
      <c r="H382" s="5"/>
      <c r="I382" s="5"/>
      <c r="J382" s="5"/>
      <c r="K382" s="5"/>
      <c r="L382" s="5"/>
      <c r="M382" s="5"/>
      <c r="N382" s="5"/>
      <c r="O382" s="5"/>
      <c r="P382" s="5"/>
      <c r="Q382" s="5"/>
      <c r="R382" s="5"/>
      <c r="S382" s="5"/>
      <c r="T382" s="5"/>
      <c r="U382" s="5"/>
      <c r="V382" s="5"/>
      <c r="W382" s="5"/>
      <c r="X382" s="5"/>
      <c r="Y382" s="5"/>
      <c r="Z382" s="5"/>
    </row>
    <row r="383" spans="1:26" ht="11.25" customHeight="1" outlineLevel="1">
      <c r="A383" s="14" t="s">
        <v>895</v>
      </c>
      <c r="B383" s="14" t="s">
        <v>896</v>
      </c>
      <c r="C383" s="14" t="s">
        <v>256</v>
      </c>
      <c r="D383" s="14"/>
      <c r="E383" s="16">
        <v>6</v>
      </c>
      <c r="F383" s="16">
        <v>181.87</v>
      </c>
      <c r="G383" s="158"/>
      <c r="H383" s="5"/>
      <c r="I383" s="5"/>
      <c r="J383" s="5"/>
      <c r="K383" s="5"/>
      <c r="L383" s="5"/>
      <c r="M383" s="5"/>
      <c r="N383" s="5"/>
      <c r="O383" s="5"/>
      <c r="P383" s="5"/>
      <c r="Q383" s="5"/>
      <c r="R383" s="5"/>
      <c r="S383" s="5"/>
      <c r="T383" s="5"/>
      <c r="U383" s="5"/>
      <c r="V383" s="5"/>
      <c r="W383" s="5"/>
      <c r="X383" s="5"/>
      <c r="Y383" s="5"/>
      <c r="Z383" s="5"/>
    </row>
    <row r="384" spans="1:26" ht="11.25" customHeight="1" outlineLevel="1">
      <c r="A384" s="14" t="s">
        <v>898</v>
      </c>
      <c r="B384" s="14" t="s">
        <v>899</v>
      </c>
      <c r="C384" s="14" t="s">
        <v>309</v>
      </c>
      <c r="D384" s="14"/>
      <c r="E384" s="16">
        <v>12</v>
      </c>
      <c r="F384" s="16">
        <v>532.25</v>
      </c>
      <c r="G384" s="158"/>
      <c r="H384" s="5"/>
      <c r="I384" s="5"/>
      <c r="J384" s="5"/>
      <c r="K384" s="5"/>
      <c r="L384" s="5"/>
      <c r="M384" s="5"/>
      <c r="N384" s="5"/>
      <c r="O384" s="5"/>
      <c r="P384" s="5"/>
      <c r="Q384" s="5"/>
      <c r="R384" s="5"/>
      <c r="S384" s="5"/>
      <c r="T384" s="5"/>
      <c r="U384" s="5"/>
      <c r="V384" s="5"/>
      <c r="W384" s="5"/>
      <c r="X384" s="5"/>
      <c r="Y384" s="5"/>
      <c r="Z384" s="5"/>
    </row>
    <row r="385" spans="1:26" ht="11.25" customHeight="1" outlineLevel="1">
      <c r="A385" s="11" t="s">
        <v>900</v>
      </c>
      <c r="B385" s="11" t="s">
        <v>901</v>
      </c>
      <c r="C385" s="11"/>
      <c r="D385" s="14"/>
      <c r="E385" s="13"/>
      <c r="F385" s="13"/>
      <c r="G385" s="17"/>
      <c r="H385" s="5"/>
      <c r="I385" s="5"/>
      <c r="J385" s="5"/>
      <c r="K385" s="5"/>
      <c r="L385" s="5"/>
      <c r="M385" s="5"/>
      <c r="N385" s="5"/>
      <c r="O385" s="5"/>
      <c r="P385" s="5"/>
      <c r="Q385" s="5"/>
      <c r="R385" s="5"/>
      <c r="S385" s="5"/>
      <c r="T385" s="5"/>
      <c r="U385" s="5"/>
      <c r="V385" s="5"/>
      <c r="W385" s="5"/>
      <c r="X385" s="5"/>
      <c r="Y385" s="5"/>
      <c r="Z385" s="5"/>
    </row>
    <row r="386" spans="1:26" ht="11.25" customHeight="1" outlineLevel="1">
      <c r="A386" s="14" t="s">
        <v>902</v>
      </c>
      <c r="B386" s="14" t="s">
        <v>903</v>
      </c>
      <c r="C386" s="14" t="s">
        <v>309</v>
      </c>
      <c r="D386" s="14">
        <v>200</v>
      </c>
      <c r="E386" s="16">
        <v>0</v>
      </c>
      <c r="F386" s="16">
        <v>12.5</v>
      </c>
      <c r="G386" s="17"/>
      <c r="H386" s="5"/>
      <c r="I386" s="5"/>
      <c r="J386" s="5"/>
      <c r="K386" s="5"/>
      <c r="L386" s="5"/>
      <c r="M386" s="5"/>
      <c r="N386" s="5"/>
      <c r="O386" s="5"/>
      <c r="P386" s="5"/>
      <c r="Q386" s="5"/>
      <c r="R386" s="5"/>
      <c r="S386" s="5"/>
      <c r="T386" s="5"/>
      <c r="U386" s="5"/>
      <c r="V386" s="5"/>
      <c r="W386" s="5"/>
      <c r="X386" s="5"/>
      <c r="Y386" s="5"/>
      <c r="Z386" s="5"/>
    </row>
    <row r="387" spans="1:26" ht="11.25" customHeight="1" outlineLevel="1">
      <c r="A387" s="14" t="s">
        <v>904</v>
      </c>
      <c r="B387" s="14" t="s">
        <v>905</v>
      </c>
      <c r="C387" s="14" t="s">
        <v>309</v>
      </c>
      <c r="D387" s="14">
        <v>450</v>
      </c>
      <c r="E387" s="16">
        <v>0</v>
      </c>
      <c r="F387" s="16">
        <v>7.28</v>
      </c>
      <c r="G387" s="17"/>
      <c r="H387" s="5"/>
      <c r="I387" s="5"/>
      <c r="J387" s="5"/>
      <c r="K387" s="5"/>
      <c r="L387" s="5"/>
      <c r="M387" s="5"/>
      <c r="N387" s="5"/>
      <c r="O387" s="5"/>
      <c r="P387" s="5"/>
      <c r="Q387" s="5"/>
      <c r="R387" s="5"/>
      <c r="S387" s="5"/>
      <c r="T387" s="5"/>
      <c r="U387" s="5"/>
      <c r="V387" s="5"/>
      <c r="W387" s="5"/>
      <c r="X387" s="5"/>
      <c r="Y387" s="5"/>
      <c r="Z387" s="5"/>
    </row>
    <row r="388" spans="1:26" ht="11.25" customHeight="1" outlineLevel="1">
      <c r="A388" s="11" t="s">
        <v>906</v>
      </c>
      <c r="B388" s="11" t="s">
        <v>907</v>
      </c>
      <c r="C388" s="11"/>
      <c r="D388" s="14"/>
      <c r="E388" s="13"/>
      <c r="F388" s="13"/>
      <c r="G388" s="17"/>
      <c r="H388" s="5"/>
      <c r="I388" s="5"/>
      <c r="J388" s="5"/>
      <c r="K388" s="5"/>
      <c r="L388" s="5"/>
      <c r="M388" s="5"/>
      <c r="N388" s="5"/>
      <c r="O388" s="5"/>
      <c r="P388" s="5"/>
      <c r="Q388" s="5"/>
      <c r="R388" s="5"/>
      <c r="S388" s="5"/>
      <c r="T388" s="5"/>
      <c r="U388" s="5"/>
      <c r="V388" s="5"/>
      <c r="W388" s="5"/>
      <c r="X388" s="5"/>
      <c r="Y388" s="5"/>
      <c r="Z388" s="5"/>
    </row>
    <row r="389" spans="1:26" ht="11.25" customHeight="1" outlineLevel="1">
      <c r="A389" s="87" t="s">
        <v>908</v>
      </c>
      <c r="B389" s="87" t="s">
        <v>909</v>
      </c>
      <c r="C389" s="87"/>
      <c r="D389" s="14"/>
      <c r="E389" s="88"/>
      <c r="F389" s="88"/>
      <c r="G389" s="17"/>
      <c r="H389" s="5"/>
      <c r="I389" s="5"/>
      <c r="J389" s="5"/>
      <c r="K389" s="5"/>
      <c r="L389" s="5"/>
      <c r="M389" s="5"/>
      <c r="N389" s="5"/>
      <c r="O389" s="5"/>
      <c r="P389" s="5"/>
      <c r="Q389" s="5"/>
      <c r="R389" s="5"/>
      <c r="S389" s="5"/>
      <c r="T389" s="5"/>
      <c r="U389" s="5"/>
      <c r="V389" s="5"/>
      <c r="W389" s="5"/>
      <c r="X389" s="5"/>
      <c r="Y389" s="5"/>
      <c r="Z389" s="5"/>
    </row>
    <row r="390" spans="1:26" ht="11.25" customHeight="1" outlineLevel="1">
      <c r="A390" s="156" t="s">
        <v>910</v>
      </c>
      <c r="B390" s="156" t="s">
        <v>911</v>
      </c>
      <c r="C390" s="156"/>
      <c r="D390" s="14"/>
      <c r="E390" s="157"/>
      <c r="F390" s="157"/>
      <c r="G390" s="17"/>
      <c r="H390" s="5"/>
      <c r="I390" s="5"/>
      <c r="J390" s="5"/>
      <c r="K390" s="5"/>
      <c r="L390" s="5"/>
      <c r="M390" s="5"/>
      <c r="N390" s="5"/>
      <c r="O390" s="5"/>
      <c r="P390" s="5"/>
      <c r="Q390" s="5"/>
      <c r="R390" s="5"/>
      <c r="S390" s="5"/>
      <c r="T390" s="5"/>
      <c r="U390" s="5"/>
      <c r="V390" s="5"/>
      <c r="W390" s="5"/>
      <c r="X390" s="5"/>
      <c r="Y390" s="5"/>
      <c r="Z390" s="5"/>
    </row>
    <row r="391" spans="1:26" ht="11.25" customHeight="1" outlineLevel="1">
      <c r="A391" s="14" t="s">
        <v>912</v>
      </c>
      <c r="B391" s="14" t="s">
        <v>913</v>
      </c>
      <c r="C391" s="14" t="s">
        <v>309</v>
      </c>
      <c r="D391" s="14"/>
      <c r="E391" s="16">
        <v>64</v>
      </c>
      <c r="F391" s="16">
        <v>2.15</v>
      </c>
      <c r="G391" s="158"/>
      <c r="H391" s="5"/>
      <c r="I391" s="5"/>
      <c r="J391" s="5"/>
      <c r="K391" s="5"/>
      <c r="L391" s="5"/>
      <c r="M391" s="5"/>
      <c r="N391" s="5"/>
      <c r="O391" s="5"/>
      <c r="P391" s="5"/>
      <c r="Q391" s="5"/>
      <c r="R391" s="5"/>
      <c r="S391" s="5"/>
      <c r="T391" s="5"/>
      <c r="U391" s="5"/>
      <c r="V391" s="5"/>
      <c r="W391" s="5"/>
      <c r="X391" s="5"/>
      <c r="Y391" s="5"/>
      <c r="Z391" s="5"/>
    </row>
    <row r="392" spans="1:26" ht="11.25" customHeight="1" outlineLevel="1">
      <c r="A392" s="156" t="s">
        <v>914</v>
      </c>
      <c r="B392" s="156" t="s">
        <v>915</v>
      </c>
      <c r="C392" s="156"/>
      <c r="D392" s="14"/>
      <c r="E392" s="157"/>
      <c r="F392" s="157"/>
      <c r="G392" s="17"/>
      <c r="H392" s="5"/>
      <c r="I392" s="5"/>
      <c r="J392" s="5"/>
      <c r="K392" s="5"/>
      <c r="L392" s="5"/>
      <c r="M392" s="5"/>
      <c r="N392" s="5"/>
      <c r="O392" s="5"/>
      <c r="P392" s="5"/>
      <c r="Q392" s="5"/>
      <c r="R392" s="5"/>
      <c r="S392" s="5"/>
      <c r="T392" s="5"/>
      <c r="U392" s="5"/>
      <c r="V392" s="5"/>
      <c r="W392" s="5"/>
      <c r="X392" s="5"/>
      <c r="Y392" s="5"/>
      <c r="Z392" s="5"/>
    </row>
    <row r="393" spans="1:26" ht="11.25" customHeight="1" outlineLevel="1">
      <c r="A393" s="14" t="s">
        <v>916</v>
      </c>
      <c r="B393" s="14" t="s">
        <v>917</v>
      </c>
      <c r="C393" s="14" t="s">
        <v>74</v>
      </c>
      <c r="D393" s="14"/>
      <c r="E393" s="16">
        <v>2.0499999999999998</v>
      </c>
      <c r="F393" s="16">
        <v>40.07</v>
      </c>
      <c r="G393" s="158"/>
      <c r="H393" s="5"/>
      <c r="I393" s="5"/>
      <c r="J393" s="5"/>
      <c r="K393" s="5"/>
      <c r="L393" s="5"/>
      <c r="M393" s="5"/>
      <c r="N393" s="5"/>
      <c r="O393" s="5"/>
      <c r="P393" s="5"/>
      <c r="Q393" s="5"/>
      <c r="R393" s="5"/>
      <c r="S393" s="5"/>
      <c r="T393" s="5"/>
      <c r="U393" s="5"/>
      <c r="V393" s="5"/>
      <c r="W393" s="5"/>
      <c r="X393" s="5"/>
      <c r="Y393" s="5"/>
      <c r="Z393" s="5"/>
    </row>
    <row r="394" spans="1:26" ht="11.25" customHeight="1" outlineLevel="1">
      <c r="A394" s="14" t="s">
        <v>918</v>
      </c>
      <c r="B394" s="14" t="s">
        <v>919</v>
      </c>
      <c r="C394" s="14" t="s">
        <v>74</v>
      </c>
      <c r="D394" s="14"/>
      <c r="E394" s="16">
        <v>2.76</v>
      </c>
      <c r="F394" s="16">
        <v>26.08</v>
      </c>
      <c r="G394" s="158"/>
      <c r="H394" s="5"/>
      <c r="I394" s="5"/>
      <c r="J394" s="5"/>
      <c r="K394" s="5"/>
      <c r="L394" s="5"/>
      <c r="M394" s="5"/>
      <c r="N394" s="5"/>
      <c r="O394" s="5"/>
      <c r="P394" s="5"/>
      <c r="Q394" s="5"/>
      <c r="R394" s="5"/>
      <c r="S394" s="5"/>
      <c r="T394" s="5"/>
      <c r="U394" s="5"/>
      <c r="V394" s="5"/>
      <c r="W394" s="5"/>
      <c r="X394" s="5"/>
      <c r="Y394" s="5"/>
      <c r="Z394" s="5"/>
    </row>
    <row r="395" spans="1:26" ht="11.25" customHeight="1" outlineLevel="1">
      <c r="A395" s="14" t="s">
        <v>921</v>
      </c>
      <c r="B395" s="14" t="s">
        <v>922</v>
      </c>
      <c r="C395" s="14" t="s">
        <v>18</v>
      </c>
      <c r="D395" s="14"/>
      <c r="E395" s="16">
        <v>10.24</v>
      </c>
      <c r="F395" s="16">
        <v>2.31</v>
      </c>
      <c r="G395" s="158"/>
      <c r="H395" s="5"/>
      <c r="I395" s="5"/>
      <c r="J395" s="5"/>
      <c r="K395" s="5"/>
      <c r="L395" s="5"/>
      <c r="M395" s="5"/>
      <c r="N395" s="5"/>
      <c r="O395" s="5"/>
      <c r="P395" s="5"/>
      <c r="Q395" s="5"/>
      <c r="R395" s="5"/>
      <c r="S395" s="5"/>
      <c r="T395" s="5"/>
      <c r="U395" s="5"/>
      <c r="V395" s="5"/>
      <c r="W395" s="5"/>
      <c r="X395" s="5"/>
      <c r="Y395" s="5"/>
      <c r="Z395" s="5"/>
    </row>
    <row r="396" spans="1:26" ht="11.25" customHeight="1" outlineLevel="1">
      <c r="A396" s="14" t="s">
        <v>923</v>
      </c>
      <c r="B396" s="14" t="s">
        <v>924</v>
      </c>
      <c r="C396" s="14" t="s">
        <v>74</v>
      </c>
      <c r="D396" s="14"/>
      <c r="E396" s="16">
        <v>2.76</v>
      </c>
      <c r="F396" s="16">
        <v>26</v>
      </c>
      <c r="G396" s="158"/>
      <c r="H396" s="5"/>
      <c r="I396" s="5"/>
      <c r="J396" s="5"/>
      <c r="K396" s="5"/>
      <c r="L396" s="5"/>
      <c r="M396" s="5"/>
      <c r="N396" s="5"/>
      <c r="O396" s="5"/>
      <c r="P396" s="5"/>
      <c r="Q396" s="5"/>
      <c r="R396" s="5"/>
      <c r="S396" s="5"/>
      <c r="T396" s="5"/>
      <c r="U396" s="5"/>
      <c r="V396" s="5"/>
      <c r="W396" s="5"/>
      <c r="X396" s="5"/>
      <c r="Y396" s="5"/>
      <c r="Z396" s="5"/>
    </row>
    <row r="397" spans="1:26" ht="11.25" customHeight="1" outlineLevel="1">
      <c r="A397" s="156" t="s">
        <v>925</v>
      </c>
      <c r="B397" s="156" t="s">
        <v>926</v>
      </c>
      <c r="C397" s="156"/>
      <c r="D397" s="14"/>
      <c r="E397" s="157"/>
      <c r="F397" s="157"/>
      <c r="G397" s="17"/>
      <c r="H397" s="5"/>
      <c r="I397" s="5"/>
      <c r="J397" s="5"/>
      <c r="K397" s="5"/>
      <c r="L397" s="5"/>
      <c r="M397" s="5"/>
      <c r="N397" s="5"/>
      <c r="O397" s="5"/>
      <c r="P397" s="5"/>
      <c r="Q397" s="5"/>
      <c r="R397" s="5"/>
      <c r="S397" s="5"/>
      <c r="T397" s="5"/>
      <c r="U397" s="5"/>
      <c r="V397" s="5"/>
      <c r="W397" s="5"/>
      <c r="X397" s="5"/>
      <c r="Y397" s="5"/>
      <c r="Z397" s="5"/>
    </row>
    <row r="398" spans="1:26" ht="11.25" customHeight="1" outlineLevel="1">
      <c r="A398" s="192" t="s">
        <v>928</v>
      </c>
      <c r="B398" s="192" t="s">
        <v>929</v>
      </c>
      <c r="C398" s="192"/>
      <c r="D398" s="14"/>
      <c r="E398" s="194"/>
      <c r="F398" s="194"/>
      <c r="G398" s="17"/>
      <c r="H398" s="5"/>
      <c r="I398" s="5"/>
      <c r="J398" s="5"/>
      <c r="K398" s="5"/>
      <c r="L398" s="5"/>
      <c r="M398" s="5"/>
      <c r="N398" s="5"/>
      <c r="O398" s="5"/>
      <c r="P398" s="5"/>
      <c r="Q398" s="5"/>
      <c r="R398" s="5"/>
      <c r="S398" s="5"/>
      <c r="T398" s="5"/>
      <c r="U398" s="5"/>
      <c r="V398" s="5"/>
      <c r="W398" s="5"/>
      <c r="X398" s="5"/>
      <c r="Y398" s="5"/>
      <c r="Z398" s="5"/>
    </row>
    <row r="399" spans="1:26" ht="11.25" customHeight="1" outlineLevel="1">
      <c r="A399" s="14" t="s">
        <v>930</v>
      </c>
      <c r="B399" s="14" t="s">
        <v>931</v>
      </c>
      <c r="C399" s="14" t="s">
        <v>74</v>
      </c>
      <c r="D399" s="14"/>
      <c r="E399" s="16">
        <v>3.09</v>
      </c>
      <c r="F399" s="16">
        <v>339.48</v>
      </c>
      <c r="G399" s="158"/>
      <c r="H399" s="5"/>
      <c r="I399" s="5"/>
      <c r="J399" s="5"/>
      <c r="K399" s="5"/>
      <c r="L399" s="5"/>
      <c r="M399" s="5"/>
      <c r="N399" s="5"/>
      <c r="O399" s="5"/>
      <c r="P399" s="5"/>
      <c r="Q399" s="5"/>
      <c r="R399" s="5"/>
      <c r="S399" s="5"/>
      <c r="T399" s="5"/>
      <c r="U399" s="5"/>
      <c r="V399" s="5"/>
      <c r="W399" s="5"/>
      <c r="X399" s="5"/>
      <c r="Y399" s="5"/>
      <c r="Z399" s="5"/>
    </row>
    <row r="400" spans="1:26" ht="11.25" customHeight="1" outlineLevel="1">
      <c r="A400" s="14" t="s">
        <v>932</v>
      </c>
      <c r="B400" s="14" t="s">
        <v>933</v>
      </c>
      <c r="C400" s="14" t="s">
        <v>18</v>
      </c>
      <c r="D400" s="14"/>
      <c r="E400" s="16">
        <v>36.56</v>
      </c>
      <c r="F400" s="16">
        <v>51.19</v>
      </c>
      <c r="G400" s="158"/>
      <c r="H400" s="5"/>
      <c r="I400" s="5"/>
      <c r="J400" s="5"/>
      <c r="K400" s="5"/>
      <c r="L400" s="5"/>
      <c r="M400" s="5"/>
      <c r="N400" s="5"/>
      <c r="O400" s="5"/>
      <c r="P400" s="5"/>
      <c r="Q400" s="5"/>
      <c r="R400" s="5"/>
      <c r="S400" s="5"/>
      <c r="T400" s="5"/>
      <c r="U400" s="5"/>
      <c r="V400" s="5"/>
      <c r="W400" s="5"/>
      <c r="X400" s="5"/>
      <c r="Y400" s="5"/>
      <c r="Z400" s="5"/>
    </row>
    <row r="401" spans="1:26" ht="11.25" customHeight="1" outlineLevel="1">
      <c r="A401" s="192" t="s">
        <v>934</v>
      </c>
      <c r="B401" s="192" t="s">
        <v>935</v>
      </c>
      <c r="C401" s="192"/>
      <c r="D401" s="14"/>
      <c r="E401" s="194"/>
      <c r="F401" s="194"/>
      <c r="G401" s="17"/>
      <c r="H401" s="5"/>
      <c r="I401" s="5"/>
      <c r="J401" s="5"/>
      <c r="K401" s="5"/>
      <c r="L401" s="5"/>
      <c r="M401" s="5"/>
      <c r="N401" s="5"/>
      <c r="O401" s="5"/>
      <c r="P401" s="5"/>
      <c r="Q401" s="5"/>
      <c r="R401" s="5"/>
      <c r="S401" s="5"/>
      <c r="T401" s="5"/>
      <c r="U401" s="5"/>
      <c r="V401" s="5"/>
      <c r="W401" s="5"/>
      <c r="X401" s="5"/>
      <c r="Y401" s="5"/>
      <c r="Z401" s="5"/>
    </row>
    <row r="402" spans="1:26" ht="11.25" customHeight="1" outlineLevel="1">
      <c r="A402" s="14" t="s">
        <v>937</v>
      </c>
      <c r="B402" s="14" t="s">
        <v>938</v>
      </c>
      <c r="C402" s="14" t="s">
        <v>256</v>
      </c>
      <c r="D402" s="14"/>
      <c r="E402" s="16">
        <v>3.09</v>
      </c>
      <c r="F402" s="16">
        <v>23.56</v>
      </c>
      <c r="G402" s="158"/>
      <c r="H402" s="5"/>
      <c r="I402" s="5"/>
      <c r="J402" s="5"/>
      <c r="K402" s="5"/>
      <c r="L402" s="5"/>
      <c r="M402" s="5"/>
      <c r="N402" s="5"/>
      <c r="O402" s="5"/>
      <c r="P402" s="5"/>
      <c r="Q402" s="5"/>
      <c r="R402" s="5"/>
      <c r="S402" s="5"/>
      <c r="T402" s="5"/>
      <c r="U402" s="5"/>
      <c r="V402" s="5"/>
      <c r="W402" s="5"/>
      <c r="X402" s="5"/>
      <c r="Y402" s="5"/>
      <c r="Z402" s="5"/>
    </row>
    <row r="403" spans="1:26" ht="11.25" customHeight="1" outlineLevel="1">
      <c r="A403" s="14" t="s">
        <v>939</v>
      </c>
      <c r="B403" s="14" t="s">
        <v>940</v>
      </c>
      <c r="C403" s="14" t="s">
        <v>256</v>
      </c>
      <c r="D403" s="14"/>
      <c r="E403" s="16">
        <v>3.09</v>
      </c>
      <c r="F403" s="16">
        <v>39.549999999999997</v>
      </c>
      <c r="G403" s="158"/>
      <c r="H403" s="5"/>
      <c r="I403" s="5"/>
      <c r="J403" s="5"/>
      <c r="K403" s="5"/>
      <c r="L403" s="5"/>
      <c r="M403" s="5"/>
      <c r="N403" s="5"/>
      <c r="O403" s="5"/>
      <c r="P403" s="5"/>
      <c r="Q403" s="5"/>
      <c r="R403" s="5"/>
      <c r="S403" s="5"/>
      <c r="T403" s="5"/>
      <c r="U403" s="5"/>
      <c r="V403" s="5"/>
      <c r="W403" s="5"/>
      <c r="X403" s="5"/>
      <c r="Y403" s="5"/>
      <c r="Z403" s="5"/>
    </row>
    <row r="404" spans="1:26" ht="11.25" customHeight="1" outlineLevel="1">
      <c r="A404" s="87" t="s">
        <v>942</v>
      </c>
      <c r="B404" s="87" t="s">
        <v>943</v>
      </c>
      <c r="C404" s="87"/>
      <c r="D404" s="14"/>
      <c r="E404" s="88"/>
      <c r="F404" s="88"/>
      <c r="G404" s="17"/>
      <c r="H404" s="5"/>
      <c r="I404" s="5"/>
      <c r="J404" s="5"/>
      <c r="K404" s="5"/>
      <c r="L404" s="5"/>
      <c r="M404" s="5"/>
      <c r="N404" s="5"/>
      <c r="O404" s="5"/>
      <c r="P404" s="5"/>
      <c r="Q404" s="5"/>
      <c r="R404" s="5"/>
      <c r="S404" s="5"/>
      <c r="T404" s="5"/>
      <c r="U404" s="5"/>
      <c r="V404" s="5"/>
      <c r="W404" s="5"/>
      <c r="X404" s="5"/>
      <c r="Y404" s="5"/>
      <c r="Z404" s="5"/>
    </row>
    <row r="405" spans="1:26" ht="11.25" customHeight="1" outlineLevel="1">
      <c r="A405" s="14" t="s">
        <v>944</v>
      </c>
      <c r="B405" s="14" t="s">
        <v>945</v>
      </c>
      <c r="C405" s="14" t="s">
        <v>309</v>
      </c>
      <c r="D405" s="14"/>
      <c r="E405" s="16">
        <v>64</v>
      </c>
      <c r="F405" s="16">
        <v>34.06</v>
      </c>
      <c r="G405" s="158"/>
      <c r="H405" s="5"/>
      <c r="I405" s="5"/>
      <c r="J405" s="5"/>
      <c r="K405" s="5"/>
      <c r="L405" s="5"/>
      <c r="M405" s="5"/>
      <c r="N405" s="5"/>
      <c r="O405" s="5"/>
      <c r="P405" s="5"/>
      <c r="Q405" s="5"/>
      <c r="R405" s="5"/>
      <c r="S405" s="5"/>
      <c r="T405" s="5"/>
      <c r="U405" s="5"/>
      <c r="V405" s="5"/>
      <c r="W405" s="5"/>
      <c r="X405" s="5"/>
      <c r="Y405" s="5"/>
      <c r="Z405" s="5"/>
    </row>
    <row r="406" spans="1:26" ht="11.25" customHeight="1" outlineLevel="1">
      <c r="A406" s="11" t="s">
        <v>946</v>
      </c>
      <c r="B406" s="11" t="s">
        <v>947</v>
      </c>
      <c r="C406" s="11"/>
      <c r="D406" s="14"/>
      <c r="E406" s="13"/>
      <c r="F406" s="13"/>
      <c r="G406" s="17"/>
      <c r="H406" s="5"/>
      <c r="I406" s="5"/>
      <c r="J406" s="5"/>
      <c r="K406" s="5"/>
      <c r="L406" s="5"/>
      <c r="M406" s="5"/>
      <c r="N406" s="5"/>
      <c r="O406" s="5"/>
      <c r="P406" s="5"/>
      <c r="Q406" s="5"/>
      <c r="R406" s="5"/>
      <c r="S406" s="5"/>
      <c r="T406" s="5"/>
      <c r="U406" s="5"/>
      <c r="V406" s="5"/>
      <c r="W406" s="5"/>
      <c r="X406" s="5"/>
      <c r="Y406" s="5"/>
      <c r="Z406" s="5"/>
    </row>
    <row r="407" spans="1:26" ht="11.25" customHeight="1" outlineLevel="1">
      <c r="A407" s="14" t="s">
        <v>949</v>
      </c>
      <c r="B407" s="14" t="s">
        <v>950</v>
      </c>
      <c r="C407" s="14" t="s">
        <v>309</v>
      </c>
      <c r="D407" s="14"/>
      <c r="E407" s="16">
        <v>57.25</v>
      </c>
      <c r="F407" s="16">
        <v>123</v>
      </c>
      <c r="G407" s="158"/>
      <c r="H407" s="5"/>
      <c r="I407" s="5"/>
      <c r="J407" s="5"/>
      <c r="K407" s="5"/>
      <c r="L407" s="5"/>
      <c r="M407" s="5"/>
      <c r="N407" s="5"/>
      <c r="O407" s="5"/>
      <c r="P407" s="5"/>
      <c r="Q407" s="5"/>
      <c r="R407" s="5"/>
      <c r="S407" s="5"/>
      <c r="T407" s="5"/>
      <c r="U407" s="5"/>
      <c r="V407" s="5"/>
      <c r="W407" s="5"/>
      <c r="X407" s="5"/>
      <c r="Y407" s="5"/>
      <c r="Z407" s="5"/>
    </row>
    <row r="408" spans="1:26" ht="11.25" customHeight="1" outlineLevel="1">
      <c r="A408" s="14" t="s">
        <v>951</v>
      </c>
      <c r="B408" s="14" t="s">
        <v>952</v>
      </c>
      <c r="C408" s="14" t="s">
        <v>309</v>
      </c>
      <c r="D408" s="14"/>
      <c r="E408" s="16">
        <v>679.83</v>
      </c>
      <c r="F408" s="16">
        <v>82.8</v>
      </c>
      <c r="G408" s="158"/>
      <c r="H408" s="5"/>
      <c r="I408" s="5"/>
      <c r="J408" s="5"/>
      <c r="K408" s="5"/>
      <c r="L408" s="5"/>
      <c r="M408" s="5"/>
      <c r="N408" s="5"/>
      <c r="O408" s="5"/>
      <c r="P408" s="5"/>
      <c r="Q408" s="5"/>
      <c r="R408" s="5"/>
      <c r="S408" s="5"/>
      <c r="T408" s="5"/>
      <c r="U408" s="5"/>
      <c r="V408" s="5"/>
      <c r="W408" s="5"/>
      <c r="X408" s="5"/>
      <c r="Y408" s="5"/>
      <c r="Z408" s="5"/>
    </row>
    <row r="409" spans="1:26" ht="11.25" customHeight="1" outlineLevel="1">
      <c r="A409" s="14" t="s">
        <v>954</v>
      </c>
      <c r="B409" s="14" t="s">
        <v>955</v>
      </c>
      <c r="C409" s="14" t="s">
        <v>309</v>
      </c>
      <c r="D409" s="14"/>
      <c r="E409" s="16">
        <v>4</v>
      </c>
      <c r="F409" s="16">
        <v>467.1</v>
      </c>
      <c r="G409" s="158"/>
      <c r="H409" s="5"/>
      <c r="I409" s="5"/>
      <c r="J409" s="5"/>
      <c r="K409" s="5"/>
      <c r="L409" s="5"/>
      <c r="M409" s="5"/>
      <c r="N409" s="5"/>
      <c r="O409" s="5"/>
      <c r="P409" s="5"/>
      <c r="Q409" s="5"/>
      <c r="R409" s="5"/>
      <c r="S409" s="5"/>
      <c r="T409" s="5"/>
      <c r="U409" s="5"/>
      <c r="V409" s="5"/>
      <c r="W409" s="5"/>
      <c r="X409" s="5"/>
      <c r="Y409" s="5"/>
      <c r="Z409" s="5"/>
    </row>
    <row r="410" spans="1:26" ht="11.25" customHeight="1" outlineLevel="1">
      <c r="A410" s="11" t="s">
        <v>956</v>
      </c>
      <c r="B410" s="11" t="s">
        <v>957</v>
      </c>
      <c r="C410" s="11"/>
      <c r="D410" s="14"/>
      <c r="E410" s="13"/>
      <c r="F410" s="13"/>
      <c r="G410" s="17"/>
      <c r="H410" s="5"/>
      <c r="I410" s="5"/>
      <c r="J410" s="5"/>
      <c r="K410" s="5"/>
      <c r="L410" s="5"/>
      <c r="M410" s="5"/>
      <c r="N410" s="5"/>
      <c r="O410" s="5"/>
      <c r="P410" s="5"/>
      <c r="Q410" s="5"/>
      <c r="R410" s="5"/>
      <c r="S410" s="5"/>
      <c r="T410" s="5"/>
      <c r="U410" s="5"/>
      <c r="V410" s="5"/>
      <c r="W410" s="5"/>
      <c r="X410" s="5"/>
      <c r="Y410" s="5"/>
      <c r="Z410" s="5"/>
    </row>
    <row r="411" spans="1:26" ht="11.25" customHeight="1" outlineLevel="1">
      <c r="A411" s="87" t="s">
        <v>959</v>
      </c>
      <c r="B411" s="87" t="s">
        <v>960</v>
      </c>
      <c r="C411" s="87"/>
      <c r="D411" s="14"/>
      <c r="E411" s="88"/>
      <c r="F411" s="88"/>
      <c r="G411" s="17"/>
      <c r="H411" s="5"/>
      <c r="I411" s="5"/>
      <c r="J411" s="5"/>
      <c r="K411" s="5"/>
      <c r="L411" s="5"/>
      <c r="M411" s="5"/>
      <c r="N411" s="5"/>
      <c r="O411" s="5"/>
      <c r="P411" s="5"/>
      <c r="Q411" s="5"/>
      <c r="R411" s="5"/>
      <c r="S411" s="5"/>
      <c r="T411" s="5"/>
      <c r="U411" s="5"/>
      <c r="V411" s="5"/>
      <c r="W411" s="5"/>
      <c r="X411" s="5"/>
      <c r="Y411" s="5"/>
      <c r="Z411" s="5"/>
    </row>
    <row r="412" spans="1:26" ht="11.25" customHeight="1" outlineLevel="1">
      <c r="A412" s="14" t="s">
        <v>961</v>
      </c>
      <c r="B412" s="14" t="s">
        <v>962</v>
      </c>
      <c r="C412" s="14" t="s">
        <v>309</v>
      </c>
      <c r="D412" s="14"/>
      <c r="E412" s="16">
        <v>45.07</v>
      </c>
      <c r="F412" s="16">
        <v>151.09</v>
      </c>
      <c r="G412" s="158"/>
      <c r="H412" s="5"/>
      <c r="I412" s="5"/>
      <c r="J412" s="5"/>
      <c r="K412" s="5"/>
      <c r="L412" s="5"/>
      <c r="M412" s="5"/>
      <c r="N412" s="5"/>
      <c r="O412" s="5"/>
      <c r="P412" s="5"/>
      <c r="Q412" s="5"/>
      <c r="R412" s="5"/>
      <c r="S412" s="5"/>
      <c r="T412" s="5"/>
      <c r="U412" s="5"/>
      <c r="V412" s="5"/>
      <c r="W412" s="5"/>
      <c r="X412" s="5"/>
      <c r="Y412" s="5"/>
      <c r="Z412" s="5"/>
    </row>
    <row r="413" spans="1:26" ht="11.25" customHeight="1" outlineLevel="1">
      <c r="A413" s="14" t="s">
        <v>964</v>
      </c>
      <c r="B413" s="14" t="s">
        <v>965</v>
      </c>
      <c r="C413" s="14" t="s">
        <v>309</v>
      </c>
      <c r="D413" s="14"/>
      <c r="E413" s="16">
        <v>45.26</v>
      </c>
      <c r="F413" s="16">
        <v>61.22</v>
      </c>
      <c r="G413" s="158"/>
      <c r="H413" s="5"/>
      <c r="I413" s="5"/>
      <c r="J413" s="5"/>
      <c r="K413" s="5"/>
      <c r="L413" s="5"/>
      <c r="M413" s="5"/>
      <c r="N413" s="5"/>
      <c r="O413" s="5"/>
      <c r="P413" s="5"/>
      <c r="Q413" s="5"/>
      <c r="R413" s="5"/>
      <c r="S413" s="5"/>
      <c r="T413" s="5"/>
      <c r="U413" s="5"/>
      <c r="V413" s="5"/>
      <c r="W413" s="5"/>
      <c r="X413" s="5"/>
      <c r="Y413" s="5"/>
      <c r="Z413" s="5"/>
    </row>
    <row r="414" spans="1:26" ht="11.25" customHeight="1" outlineLevel="1">
      <c r="A414" s="14" t="s">
        <v>967</v>
      </c>
      <c r="B414" s="14" t="s">
        <v>968</v>
      </c>
      <c r="C414" s="14" t="s">
        <v>309</v>
      </c>
      <c r="D414" s="14"/>
      <c r="E414" s="16">
        <v>35.26</v>
      </c>
      <c r="F414" s="16">
        <v>30.12</v>
      </c>
      <c r="G414" s="158"/>
      <c r="H414" s="5"/>
      <c r="I414" s="5"/>
      <c r="J414" s="5"/>
      <c r="K414" s="5"/>
      <c r="L414" s="5"/>
      <c r="M414" s="5"/>
      <c r="N414" s="5"/>
      <c r="O414" s="5"/>
      <c r="P414" s="5"/>
      <c r="Q414" s="5"/>
      <c r="R414" s="5"/>
      <c r="S414" s="5"/>
      <c r="T414" s="5"/>
      <c r="U414" s="5"/>
      <c r="V414" s="5"/>
      <c r="W414" s="5"/>
      <c r="X414" s="5"/>
      <c r="Y414" s="5"/>
      <c r="Z414" s="5"/>
    </row>
    <row r="415" spans="1:26" ht="11.25" customHeight="1" outlineLevel="1">
      <c r="A415" s="14" t="s">
        <v>969</v>
      </c>
      <c r="B415" s="14" t="s">
        <v>970</v>
      </c>
      <c r="C415" s="14" t="s">
        <v>309</v>
      </c>
      <c r="D415" s="14"/>
      <c r="E415" s="16">
        <v>145.58000000000001</v>
      </c>
      <c r="F415" s="16">
        <v>21.8</v>
      </c>
      <c r="G415" s="158"/>
      <c r="H415" s="5"/>
      <c r="I415" s="5"/>
      <c r="J415" s="5"/>
      <c r="K415" s="5"/>
      <c r="L415" s="5"/>
      <c r="M415" s="5"/>
      <c r="N415" s="5"/>
      <c r="O415" s="5"/>
      <c r="P415" s="5"/>
      <c r="Q415" s="5"/>
      <c r="R415" s="5"/>
      <c r="S415" s="5"/>
      <c r="T415" s="5"/>
      <c r="U415" s="5"/>
      <c r="V415" s="5"/>
      <c r="W415" s="5"/>
      <c r="X415" s="5"/>
      <c r="Y415" s="5"/>
      <c r="Z415" s="5"/>
    </row>
    <row r="416" spans="1:26" ht="11.25" customHeight="1" outlineLevel="1">
      <c r="A416" s="14" t="s">
        <v>972</v>
      </c>
      <c r="B416" s="14" t="s">
        <v>973</v>
      </c>
      <c r="C416" s="14" t="s">
        <v>309</v>
      </c>
      <c r="D416" s="14"/>
      <c r="E416" s="16">
        <v>228.32</v>
      </c>
      <c r="F416" s="16">
        <v>15.75</v>
      </c>
      <c r="G416" s="158"/>
      <c r="H416" s="5"/>
      <c r="I416" s="5"/>
      <c r="J416" s="5"/>
      <c r="K416" s="5"/>
      <c r="L416" s="5"/>
      <c r="M416" s="5"/>
      <c r="N416" s="5"/>
      <c r="O416" s="5"/>
      <c r="P416" s="5"/>
      <c r="Q416" s="5"/>
      <c r="R416" s="5"/>
      <c r="S416" s="5"/>
      <c r="T416" s="5"/>
      <c r="U416" s="5"/>
      <c r="V416" s="5"/>
      <c r="W416" s="5"/>
      <c r="X416" s="5"/>
      <c r="Y416" s="5"/>
      <c r="Z416" s="5"/>
    </row>
    <row r="417" spans="1:26" ht="11.25" customHeight="1" outlineLevel="1">
      <c r="A417" s="14" t="s">
        <v>975</v>
      </c>
      <c r="B417" s="14" t="s">
        <v>976</v>
      </c>
      <c r="C417" s="14" t="s">
        <v>309</v>
      </c>
      <c r="D417" s="14"/>
      <c r="E417" s="16">
        <v>325</v>
      </c>
      <c r="F417" s="16">
        <v>18.989999999999998</v>
      </c>
      <c r="G417" s="158"/>
      <c r="H417" s="5"/>
      <c r="I417" s="5"/>
      <c r="J417" s="5"/>
      <c r="K417" s="5"/>
      <c r="L417" s="5"/>
      <c r="M417" s="5"/>
      <c r="N417" s="5"/>
      <c r="O417" s="5"/>
      <c r="P417" s="5"/>
      <c r="Q417" s="5"/>
      <c r="R417" s="5"/>
      <c r="S417" s="5"/>
      <c r="T417" s="5"/>
      <c r="U417" s="5"/>
      <c r="V417" s="5"/>
      <c r="W417" s="5"/>
      <c r="X417" s="5"/>
      <c r="Y417" s="5"/>
      <c r="Z417" s="5"/>
    </row>
    <row r="418" spans="1:26" ht="11.25" customHeight="1" outlineLevel="1">
      <c r="A418" s="87" t="s">
        <v>977</v>
      </c>
      <c r="B418" s="87" t="s">
        <v>978</v>
      </c>
      <c r="C418" s="87"/>
      <c r="D418" s="14"/>
      <c r="E418" s="88"/>
      <c r="F418" s="88"/>
      <c r="G418" s="17"/>
      <c r="H418" s="5"/>
      <c r="I418" s="5"/>
      <c r="J418" s="5"/>
      <c r="K418" s="5"/>
      <c r="L418" s="5"/>
      <c r="M418" s="5"/>
      <c r="N418" s="5"/>
      <c r="O418" s="5"/>
      <c r="P418" s="5"/>
      <c r="Q418" s="5"/>
      <c r="R418" s="5"/>
      <c r="S418" s="5"/>
      <c r="T418" s="5"/>
      <c r="U418" s="5"/>
      <c r="V418" s="5"/>
      <c r="W418" s="5"/>
      <c r="X418" s="5"/>
      <c r="Y418" s="5"/>
      <c r="Z418" s="5"/>
    </row>
    <row r="419" spans="1:26" ht="11.25" customHeight="1" outlineLevel="1">
      <c r="A419" s="14" t="s">
        <v>980</v>
      </c>
      <c r="B419" s="14" t="s">
        <v>981</v>
      </c>
      <c r="C419" s="14" t="s">
        <v>309</v>
      </c>
      <c r="D419" s="14"/>
      <c r="E419" s="16">
        <v>279.45</v>
      </c>
      <c r="F419" s="16">
        <v>8.7200000000000006</v>
      </c>
      <c r="G419" s="17"/>
      <c r="H419" s="5"/>
      <c r="I419" s="5"/>
      <c r="J419" s="5"/>
      <c r="K419" s="5"/>
      <c r="L419" s="5"/>
      <c r="M419" s="5"/>
      <c r="N419" s="5"/>
      <c r="O419" s="5"/>
      <c r="P419" s="5"/>
      <c r="Q419" s="5"/>
      <c r="R419" s="5"/>
      <c r="S419" s="5"/>
      <c r="T419" s="5"/>
      <c r="U419" s="5"/>
      <c r="V419" s="5"/>
      <c r="W419" s="5"/>
      <c r="X419" s="5"/>
      <c r="Y419" s="5"/>
      <c r="Z419" s="5"/>
    </row>
    <row r="420" spans="1:26" ht="11.25" customHeight="1" outlineLevel="1">
      <c r="A420" s="14" t="s">
        <v>982</v>
      </c>
      <c r="B420" s="14" t="s">
        <v>983</v>
      </c>
      <c r="C420" s="14" t="s">
        <v>309</v>
      </c>
      <c r="D420" s="14"/>
      <c r="E420" s="16">
        <v>124.79</v>
      </c>
      <c r="F420" s="16">
        <v>11.61</v>
      </c>
      <c r="G420" s="17"/>
      <c r="H420" s="5"/>
      <c r="I420" s="5"/>
      <c r="J420" s="5"/>
      <c r="K420" s="5"/>
      <c r="L420" s="5"/>
      <c r="M420" s="5"/>
      <c r="N420" s="5"/>
      <c r="O420" s="5"/>
      <c r="P420" s="5"/>
      <c r="Q420" s="5"/>
      <c r="R420" s="5"/>
      <c r="S420" s="5"/>
      <c r="T420" s="5"/>
      <c r="U420" s="5"/>
      <c r="V420" s="5"/>
      <c r="W420" s="5"/>
      <c r="X420" s="5"/>
      <c r="Y420" s="5"/>
      <c r="Z420" s="5"/>
    </row>
    <row r="421" spans="1:26" ht="11.25" customHeight="1" outlineLevel="1">
      <c r="A421" s="11" t="s">
        <v>984</v>
      </c>
      <c r="B421" s="11" t="s">
        <v>985</v>
      </c>
      <c r="C421" s="11"/>
      <c r="D421" s="14"/>
      <c r="E421" s="13"/>
      <c r="F421" s="13"/>
      <c r="G421" s="17"/>
      <c r="H421" s="5"/>
      <c r="I421" s="5"/>
      <c r="J421" s="5"/>
      <c r="K421" s="5"/>
      <c r="L421" s="5"/>
      <c r="M421" s="5"/>
      <c r="N421" s="5"/>
      <c r="O421" s="5"/>
      <c r="P421" s="5"/>
      <c r="Q421" s="5"/>
      <c r="R421" s="5"/>
      <c r="S421" s="5"/>
      <c r="T421" s="5"/>
      <c r="U421" s="5"/>
      <c r="V421" s="5"/>
      <c r="W421" s="5"/>
      <c r="X421" s="5"/>
      <c r="Y421" s="5"/>
      <c r="Z421" s="5"/>
    </row>
    <row r="422" spans="1:26" ht="11.25" customHeight="1" outlineLevel="1">
      <c r="A422" s="14" t="s">
        <v>986</v>
      </c>
      <c r="B422" s="14" t="s">
        <v>987</v>
      </c>
      <c r="C422" s="14" t="s">
        <v>256</v>
      </c>
      <c r="D422" s="14">
        <v>2</v>
      </c>
      <c r="E422" s="16">
        <v>0</v>
      </c>
      <c r="F422" s="16">
        <v>1500</v>
      </c>
      <c r="G422" s="17"/>
      <c r="H422" s="5"/>
      <c r="I422" s="5"/>
      <c r="J422" s="5"/>
      <c r="K422" s="5"/>
      <c r="L422" s="5"/>
      <c r="M422" s="5"/>
      <c r="N422" s="5"/>
      <c r="O422" s="5"/>
      <c r="P422" s="5"/>
      <c r="Q422" s="5"/>
      <c r="R422" s="5"/>
      <c r="S422" s="5"/>
      <c r="T422" s="5"/>
      <c r="U422" s="5"/>
      <c r="V422" s="5"/>
      <c r="W422" s="5"/>
      <c r="X422" s="5"/>
      <c r="Y422" s="5"/>
      <c r="Z422" s="5"/>
    </row>
    <row r="423" spans="1:26" ht="11.25" customHeight="1" outlineLevel="1">
      <c r="A423" s="14" t="s">
        <v>988</v>
      </c>
      <c r="B423" s="14" t="s">
        <v>989</v>
      </c>
      <c r="C423" s="14" t="s">
        <v>256</v>
      </c>
      <c r="D423" s="14">
        <v>4</v>
      </c>
      <c r="E423" s="16">
        <v>0</v>
      </c>
      <c r="F423" s="16">
        <v>1125</v>
      </c>
      <c r="G423" s="17"/>
      <c r="H423" s="5"/>
      <c r="I423" s="5"/>
      <c r="J423" s="5"/>
      <c r="K423" s="5"/>
      <c r="L423" s="5"/>
      <c r="M423" s="5"/>
      <c r="N423" s="5"/>
      <c r="O423" s="5"/>
      <c r="P423" s="5"/>
      <c r="Q423" s="5"/>
      <c r="R423" s="5"/>
      <c r="S423" s="5"/>
      <c r="T423" s="5"/>
      <c r="U423" s="5"/>
      <c r="V423" s="5"/>
      <c r="W423" s="5"/>
      <c r="X423" s="5"/>
      <c r="Y423" s="5"/>
      <c r="Z423" s="5"/>
    </row>
    <row r="424" spans="1:26" ht="11.25" customHeight="1" outlineLevel="1">
      <c r="A424" s="14" t="s">
        <v>990</v>
      </c>
      <c r="B424" s="14" t="s">
        <v>991</v>
      </c>
      <c r="C424" s="14" t="s">
        <v>256</v>
      </c>
      <c r="D424" s="14"/>
      <c r="E424" s="16">
        <v>1</v>
      </c>
      <c r="F424" s="16">
        <v>11607.7</v>
      </c>
      <c r="G424" s="17"/>
      <c r="H424" s="5"/>
      <c r="I424" s="5"/>
      <c r="J424" s="5"/>
      <c r="K424" s="5"/>
      <c r="L424" s="5"/>
      <c r="M424" s="5"/>
      <c r="N424" s="5"/>
      <c r="O424" s="5"/>
      <c r="P424" s="5"/>
      <c r="Q424" s="5"/>
      <c r="R424" s="5"/>
      <c r="S424" s="5"/>
      <c r="T424" s="5"/>
      <c r="U424" s="5"/>
      <c r="V424" s="5"/>
      <c r="W424" s="5"/>
      <c r="X424" s="5"/>
      <c r="Y424" s="5"/>
      <c r="Z424" s="5"/>
    </row>
    <row r="425" spans="1:26" ht="11.25" customHeight="1" outlineLevel="1">
      <c r="A425" s="14" t="s">
        <v>993</v>
      </c>
      <c r="B425" s="14" t="s">
        <v>994</v>
      </c>
      <c r="C425" s="14" t="s">
        <v>256</v>
      </c>
      <c r="D425" s="14"/>
      <c r="E425" s="16">
        <v>1</v>
      </c>
      <c r="F425" s="16">
        <v>9377.69</v>
      </c>
      <c r="G425" s="17"/>
      <c r="H425" s="5"/>
      <c r="I425" s="5"/>
      <c r="J425" s="5"/>
      <c r="K425" s="5"/>
      <c r="L425" s="5"/>
      <c r="M425" s="5"/>
      <c r="N425" s="5"/>
      <c r="O425" s="5"/>
      <c r="P425" s="5"/>
      <c r="Q425" s="5"/>
      <c r="R425" s="5"/>
      <c r="S425" s="5"/>
      <c r="T425" s="5"/>
      <c r="U425" s="5"/>
      <c r="V425" s="5"/>
      <c r="W425" s="5"/>
      <c r="X425" s="5"/>
      <c r="Y425" s="5"/>
      <c r="Z425" s="5"/>
    </row>
    <row r="426" spans="1:26" ht="11.25" customHeight="1" outlineLevel="1">
      <c r="A426" s="14" t="s">
        <v>995</v>
      </c>
      <c r="B426" s="14" t="s">
        <v>996</v>
      </c>
      <c r="C426" s="14" t="s">
        <v>256</v>
      </c>
      <c r="D426" s="14"/>
      <c r="E426" s="16">
        <v>1</v>
      </c>
      <c r="F426" s="16">
        <v>11607.77</v>
      </c>
      <c r="G426" s="17"/>
      <c r="H426" s="5"/>
      <c r="I426" s="5"/>
      <c r="J426" s="5"/>
      <c r="K426" s="5"/>
      <c r="L426" s="5"/>
      <c r="M426" s="5"/>
      <c r="N426" s="5"/>
      <c r="O426" s="5"/>
      <c r="P426" s="5"/>
      <c r="Q426" s="5"/>
      <c r="R426" s="5"/>
      <c r="S426" s="5"/>
      <c r="T426" s="5"/>
      <c r="U426" s="5"/>
      <c r="V426" s="5"/>
      <c r="W426" s="5"/>
      <c r="X426" s="5"/>
      <c r="Y426" s="5"/>
      <c r="Z426" s="5"/>
    </row>
    <row r="427" spans="1:26" ht="11.25" customHeight="1" outlineLevel="1">
      <c r="A427" s="14" t="s">
        <v>997</v>
      </c>
      <c r="B427" s="14" t="s">
        <v>998</v>
      </c>
      <c r="C427" s="14" t="s">
        <v>256</v>
      </c>
      <c r="D427" s="14"/>
      <c r="E427" s="16">
        <v>1</v>
      </c>
      <c r="F427" s="16">
        <v>9377.77</v>
      </c>
      <c r="G427" s="17"/>
      <c r="H427" s="5"/>
      <c r="I427" s="5"/>
      <c r="J427" s="5"/>
      <c r="K427" s="5"/>
      <c r="L427" s="5"/>
      <c r="M427" s="5"/>
      <c r="N427" s="5"/>
      <c r="O427" s="5"/>
      <c r="P427" s="5"/>
      <c r="Q427" s="5"/>
      <c r="R427" s="5"/>
      <c r="S427" s="5"/>
      <c r="T427" s="5"/>
      <c r="U427" s="5"/>
      <c r="V427" s="5"/>
      <c r="W427" s="5"/>
      <c r="X427" s="5"/>
      <c r="Y427" s="5"/>
      <c r="Z427" s="5"/>
    </row>
    <row r="428" spans="1:26" ht="11.25" customHeight="1" outlineLevel="1">
      <c r="A428" s="14" t="s">
        <v>999</v>
      </c>
      <c r="B428" s="14" t="s">
        <v>1000</v>
      </c>
      <c r="C428" s="14" t="s">
        <v>256</v>
      </c>
      <c r="D428" s="14"/>
      <c r="E428" s="16">
        <v>1</v>
      </c>
      <c r="F428" s="16">
        <v>9034.42</v>
      </c>
      <c r="G428" s="17"/>
      <c r="H428" s="5"/>
      <c r="I428" s="5"/>
      <c r="J428" s="5"/>
      <c r="K428" s="5"/>
      <c r="L428" s="5"/>
      <c r="M428" s="5"/>
      <c r="N428" s="5"/>
      <c r="O428" s="5"/>
      <c r="P428" s="5"/>
      <c r="Q428" s="5"/>
      <c r="R428" s="5"/>
      <c r="S428" s="5"/>
      <c r="T428" s="5"/>
      <c r="U428" s="5"/>
      <c r="V428" s="5"/>
      <c r="W428" s="5"/>
      <c r="X428" s="5"/>
      <c r="Y428" s="5"/>
      <c r="Z428" s="5"/>
    </row>
    <row r="429" spans="1:26" ht="11.25" customHeight="1" outlineLevel="1">
      <c r="A429" s="14" t="s">
        <v>1001</v>
      </c>
      <c r="B429" s="14" t="s">
        <v>1002</v>
      </c>
      <c r="C429" s="14" t="s">
        <v>256</v>
      </c>
      <c r="D429" s="14"/>
      <c r="E429" s="16">
        <v>1</v>
      </c>
      <c r="F429" s="16">
        <v>5139.1400000000003</v>
      </c>
      <c r="G429" s="17"/>
      <c r="H429" s="5"/>
      <c r="I429" s="5"/>
      <c r="J429" s="5"/>
      <c r="K429" s="5"/>
      <c r="L429" s="5"/>
      <c r="M429" s="5"/>
      <c r="N429" s="5"/>
      <c r="O429" s="5"/>
      <c r="P429" s="5"/>
      <c r="Q429" s="5"/>
      <c r="R429" s="5"/>
      <c r="S429" s="5"/>
      <c r="T429" s="5"/>
      <c r="U429" s="5"/>
      <c r="V429" s="5"/>
      <c r="W429" s="5"/>
      <c r="X429" s="5"/>
      <c r="Y429" s="5"/>
      <c r="Z429" s="5"/>
    </row>
    <row r="430" spans="1:26" ht="11.25" customHeight="1" outlineLevel="1">
      <c r="A430" s="14" t="s">
        <v>1003</v>
      </c>
      <c r="B430" s="14" t="s">
        <v>1004</v>
      </c>
      <c r="C430" s="14" t="s">
        <v>256</v>
      </c>
      <c r="D430" s="14"/>
      <c r="E430" s="16">
        <v>1</v>
      </c>
      <c r="F430" s="16">
        <v>5060.66</v>
      </c>
      <c r="G430" s="17"/>
      <c r="H430" s="5"/>
      <c r="I430" s="5"/>
      <c r="J430" s="5"/>
      <c r="K430" s="5"/>
      <c r="L430" s="5"/>
      <c r="M430" s="5"/>
      <c r="N430" s="5"/>
      <c r="O430" s="5"/>
      <c r="P430" s="5"/>
      <c r="Q430" s="5"/>
      <c r="R430" s="5"/>
      <c r="S430" s="5"/>
      <c r="T430" s="5"/>
      <c r="U430" s="5"/>
      <c r="V430" s="5"/>
      <c r="W430" s="5"/>
      <c r="X430" s="5"/>
      <c r="Y430" s="5"/>
      <c r="Z430" s="5"/>
    </row>
    <row r="431" spans="1:26" ht="11.25" customHeight="1" outlineLevel="1">
      <c r="A431" s="14" t="s">
        <v>1005</v>
      </c>
      <c r="B431" s="14" t="s">
        <v>1006</v>
      </c>
      <c r="C431" s="14" t="s">
        <v>256</v>
      </c>
      <c r="D431" s="14"/>
      <c r="E431" s="16">
        <v>1</v>
      </c>
      <c r="F431" s="16">
        <v>8839.83</v>
      </c>
      <c r="G431" s="17"/>
      <c r="H431" s="5"/>
      <c r="I431" s="5"/>
      <c r="J431" s="5"/>
      <c r="K431" s="5"/>
      <c r="L431" s="5"/>
      <c r="M431" s="5"/>
      <c r="N431" s="5"/>
      <c r="O431" s="5"/>
      <c r="P431" s="5"/>
      <c r="Q431" s="5"/>
      <c r="R431" s="5"/>
      <c r="S431" s="5"/>
      <c r="T431" s="5"/>
      <c r="U431" s="5"/>
      <c r="V431" s="5"/>
      <c r="W431" s="5"/>
      <c r="X431" s="5"/>
      <c r="Y431" s="5"/>
      <c r="Z431" s="5"/>
    </row>
    <row r="432" spans="1:26" ht="11.25" customHeight="1" outlineLevel="1">
      <c r="A432" s="14" t="s">
        <v>1007</v>
      </c>
      <c r="B432" s="14" t="s">
        <v>1008</v>
      </c>
      <c r="C432" s="14" t="s">
        <v>256</v>
      </c>
      <c r="D432" s="14"/>
      <c r="E432" s="16">
        <v>1</v>
      </c>
      <c r="F432" s="16">
        <v>5095.1400000000003</v>
      </c>
      <c r="G432" s="17"/>
      <c r="H432" s="5"/>
      <c r="I432" s="5"/>
      <c r="J432" s="5"/>
      <c r="K432" s="5"/>
      <c r="L432" s="5"/>
      <c r="M432" s="5"/>
      <c r="N432" s="5"/>
      <c r="O432" s="5"/>
      <c r="P432" s="5"/>
      <c r="Q432" s="5"/>
      <c r="R432" s="5"/>
      <c r="S432" s="5"/>
      <c r="T432" s="5"/>
      <c r="U432" s="5"/>
      <c r="V432" s="5"/>
      <c r="W432" s="5"/>
      <c r="X432" s="5"/>
      <c r="Y432" s="5"/>
      <c r="Z432" s="5"/>
    </row>
    <row r="433" spans="1:26" ht="11.25" customHeight="1" outlineLevel="1">
      <c r="A433" s="14" t="s">
        <v>1009</v>
      </c>
      <c r="B433" s="14" t="s">
        <v>1010</v>
      </c>
      <c r="C433" s="14" t="s">
        <v>256</v>
      </c>
      <c r="D433" s="14"/>
      <c r="E433" s="16">
        <v>1</v>
      </c>
      <c r="F433" s="16">
        <v>5060.66</v>
      </c>
      <c r="G433" s="17"/>
      <c r="H433" s="5"/>
      <c r="I433" s="5"/>
      <c r="J433" s="5"/>
      <c r="K433" s="5"/>
      <c r="L433" s="5"/>
      <c r="M433" s="5"/>
      <c r="N433" s="5"/>
      <c r="O433" s="5"/>
      <c r="P433" s="5"/>
      <c r="Q433" s="5"/>
      <c r="R433" s="5"/>
      <c r="S433" s="5"/>
      <c r="T433" s="5"/>
      <c r="U433" s="5"/>
      <c r="V433" s="5"/>
      <c r="W433" s="5"/>
      <c r="X433" s="5"/>
      <c r="Y433" s="5"/>
      <c r="Z433" s="5"/>
    </row>
    <row r="434" spans="1:26" ht="11.25" customHeight="1" outlineLevel="1">
      <c r="A434" s="14" t="s">
        <v>1012</v>
      </c>
      <c r="B434" s="14" t="s">
        <v>1013</v>
      </c>
      <c r="C434" s="14" t="s">
        <v>256</v>
      </c>
      <c r="D434" s="14"/>
      <c r="E434" s="16">
        <v>1</v>
      </c>
      <c r="F434" s="16">
        <v>4709.7700000000004</v>
      </c>
      <c r="G434" s="17"/>
      <c r="H434" s="5"/>
      <c r="I434" s="5"/>
      <c r="J434" s="5"/>
      <c r="K434" s="5"/>
      <c r="L434" s="5"/>
      <c r="M434" s="5"/>
      <c r="N434" s="5"/>
      <c r="O434" s="5"/>
      <c r="P434" s="5"/>
      <c r="Q434" s="5"/>
      <c r="R434" s="5"/>
      <c r="S434" s="5"/>
      <c r="T434" s="5"/>
      <c r="U434" s="5"/>
      <c r="V434" s="5"/>
      <c r="W434" s="5"/>
      <c r="X434" s="5"/>
      <c r="Y434" s="5"/>
      <c r="Z434" s="5"/>
    </row>
    <row r="435" spans="1:26" ht="11.25" customHeight="1" outlineLevel="1">
      <c r="A435" s="14" t="s">
        <v>1014</v>
      </c>
      <c r="B435" s="14" t="s">
        <v>1015</v>
      </c>
      <c r="C435" s="14" t="s">
        <v>256</v>
      </c>
      <c r="D435" s="14">
        <v>6</v>
      </c>
      <c r="E435" s="16">
        <v>0</v>
      </c>
      <c r="F435" s="16">
        <v>169.17</v>
      </c>
      <c r="G435" s="17"/>
      <c r="H435" s="5"/>
      <c r="I435" s="5"/>
      <c r="J435" s="5"/>
      <c r="K435" s="5"/>
      <c r="L435" s="5"/>
      <c r="M435" s="5"/>
      <c r="N435" s="5"/>
      <c r="O435" s="5"/>
      <c r="P435" s="5"/>
      <c r="Q435" s="5"/>
      <c r="R435" s="5"/>
      <c r="S435" s="5"/>
      <c r="T435" s="5"/>
      <c r="U435" s="5"/>
      <c r="V435" s="5"/>
      <c r="W435" s="5"/>
      <c r="X435" s="5"/>
      <c r="Y435" s="5"/>
      <c r="Z435" s="5"/>
    </row>
    <row r="436" spans="1:26" ht="11.25" customHeight="1" outlineLevel="1">
      <c r="A436" s="87" t="s">
        <v>1016</v>
      </c>
      <c r="B436" s="87" t="s">
        <v>1017</v>
      </c>
      <c r="C436" s="87"/>
      <c r="D436" s="14"/>
      <c r="E436" s="88"/>
      <c r="F436" s="88"/>
      <c r="G436" s="17"/>
      <c r="H436" s="5"/>
      <c r="I436" s="5"/>
      <c r="J436" s="5"/>
      <c r="K436" s="5"/>
      <c r="L436" s="5"/>
      <c r="M436" s="5"/>
      <c r="N436" s="5"/>
      <c r="O436" s="5"/>
      <c r="P436" s="5"/>
      <c r="Q436" s="5"/>
      <c r="R436" s="5"/>
      <c r="S436" s="5"/>
      <c r="T436" s="5"/>
      <c r="U436" s="5"/>
      <c r="V436" s="5"/>
      <c r="W436" s="5"/>
      <c r="X436" s="5"/>
      <c r="Y436" s="5"/>
      <c r="Z436" s="5"/>
    </row>
    <row r="437" spans="1:26" ht="11.25" customHeight="1" outlineLevel="1">
      <c r="A437" s="156" t="s">
        <v>1018</v>
      </c>
      <c r="B437" s="156" t="s">
        <v>1019</v>
      </c>
      <c r="C437" s="156"/>
      <c r="D437" s="14"/>
      <c r="E437" s="157"/>
      <c r="F437" s="157"/>
      <c r="G437" s="17"/>
      <c r="H437" s="5"/>
      <c r="I437" s="5"/>
      <c r="J437" s="5"/>
      <c r="K437" s="5"/>
      <c r="L437" s="5"/>
      <c r="M437" s="5"/>
      <c r="N437" s="5"/>
      <c r="O437" s="5"/>
      <c r="P437" s="5"/>
      <c r="Q437" s="5"/>
      <c r="R437" s="5"/>
      <c r="S437" s="5"/>
      <c r="T437" s="5"/>
      <c r="U437" s="5"/>
      <c r="V437" s="5"/>
      <c r="W437" s="5"/>
      <c r="X437" s="5"/>
      <c r="Y437" s="5"/>
      <c r="Z437" s="5"/>
    </row>
    <row r="438" spans="1:26" ht="11.25" customHeight="1" outlineLevel="1">
      <c r="A438" s="14" t="s">
        <v>1021</v>
      </c>
      <c r="B438" s="14" t="s">
        <v>1022</v>
      </c>
      <c r="C438" s="14" t="s">
        <v>196</v>
      </c>
      <c r="D438" s="14"/>
      <c r="E438" s="16">
        <v>0.96</v>
      </c>
      <c r="F438" s="16">
        <v>363.56</v>
      </c>
      <c r="G438" s="17"/>
      <c r="H438" s="5"/>
      <c r="I438" s="5"/>
      <c r="J438" s="5"/>
      <c r="K438" s="5"/>
      <c r="L438" s="5"/>
      <c r="M438" s="5"/>
      <c r="N438" s="5"/>
      <c r="O438" s="5"/>
      <c r="P438" s="5"/>
      <c r="Q438" s="5"/>
      <c r="R438" s="5"/>
      <c r="S438" s="5"/>
      <c r="T438" s="5"/>
      <c r="U438" s="5"/>
      <c r="V438" s="5"/>
      <c r="W438" s="5"/>
      <c r="X438" s="5"/>
      <c r="Y438" s="5"/>
      <c r="Z438" s="5"/>
    </row>
    <row r="439" spans="1:26" ht="11.25" customHeight="1" outlineLevel="1">
      <c r="A439" s="14" t="s">
        <v>1023</v>
      </c>
      <c r="B439" s="14" t="s">
        <v>492</v>
      </c>
      <c r="C439" s="14" t="s">
        <v>291</v>
      </c>
      <c r="D439" s="14"/>
      <c r="E439" s="16">
        <v>26.38</v>
      </c>
      <c r="F439" s="16">
        <v>4.75</v>
      </c>
      <c r="G439" s="17"/>
      <c r="H439" s="5"/>
      <c r="I439" s="5"/>
      <c r="J439" s="5"/>
      <c r="K439" s="5"/>
      <c r="L439" s="5"/>
      <c r="M439" s="5"/>
      <c r="N439" s="5"/>
      <c r="O439" s="5"/>
      <c r="P439" s="5"/>
      <c r="Q439" s="5"/>
      <c r="R439" s="5"/>
      <c r="S439" s="5"/>
      <c r="T439" s="5"/>
      <c r="U439" s="5"/>
      <c r="V439" s="5"/>
      <c r="W439" s="5"/>
      <c r="X439" s="5"/>
      <c r="Y439" s="5"/>
      <c r="Z439" s="5"/>
    </row>
    <row r="440" spans="1:26" ht="11.25" customHeight="1" outlineLevel="1">
      <c r="A440" s="14" t="s">
        <v>1025</v>
      </c>
      <c r="B440" s="14" t="s">
        <v>489</v>
      </c>
      <c r="C440" s="14" t="s">
        <v>547</v>
      </c>
      <c r="D440" s="14"/>
      <c r="E440" s="16">
        <v>1.84</v>
      </c>
      <c r="F440" s="16">
        <v>49.76</v>
      </c>
      <c r="G440" s="17"/>
      <c r="H440" s="5"/>
      <c r="I440" s="5"/>
      <c r="J440" s="5"/>
      <c r="K440" s="5"/>
      <c r="L440" s="5"/>
      <c r="M440" s="5"/>
      <c r="N440" s="5"/>
      <c r="O440" s="5"/>
      <c r="P440" s="5"/>
      <c r="Q440" s="5"/>
      <c r="R440" s="5"/>
      <c r="S440" s="5"/>
      <c r="T440" s="5"/>
      <c r="U440" s="5"/>
      <c r="V440" s="5"/>
      <c r="W440" s="5"/>
      <c r="X440" s="5"/>
      <c r="Y440" s="5"/>
      <c r="Z440" s="5"/>
    </row>
    <row r="441" spans="1:26" ht="11.25" customHeight="1" outlineLevel="1">
      <c r="A441" s="14" t="s">
        <v>1026</v>
      </c>
      <c r="B441" s="14" t="s">
        <v>494</v>
      </c>
      <c r="C441" s="14" t="s">
        <v>547</v>
      </c>
      <c r="D441" s="14"/>
      <c r="E441" s="16">
        <v>4.72</v>
      </c>
      <c r="F441" s="16">
        <v>15.36</v>
      </c>
      <c r="G441" s="17"/>
      <c r="H441" s="5"/>
      <c r="I441" s="5"/>
      <c r="J441" s="5"/>
      <c r="K441" s="5"/>
      <c r="L441" s="5"/>
      <c r="M441" s="5"/>
      <c r="N441" s="5"/>
      <c r="O441" s="5"/>
      <c r="P441" s="5"/>
      <c r="Q441" s="5"/>
      <c r="R441" s="5"/>
      <c r="S441" s="5"/>
      <c r="T441" s="5"/>
      <c r="U441" s="5"/>
      <c r="V441" s="5"/>
      <c r="W441" s="5"/>
      <c r="X441" s="5"/>
      <c r="Y441" s="5"/>
      <c r="Z441" s="5"/>
    </row>
    <row r="442" spans="1:26" ht="11.25" customHeight="1" outlineLevel="1">
      <c r="A442" s="156" t="s">
        <v>1027</v>
      </c>
      <c r="B442" s="156" t="s">
        <v>1028</v>
      </c>
      <c r="C442" s="156"/>
      <c r="D442" s="14"/>
      <c r="E442" s="157"/>
      <c r="F442" s="157"/>
      <c r="G442" s="17"/>
      <c r="H442" s="5"/>
      <c r="I442" s="5"/>
      <c r="J442" s="5"/>
      <c r="K442" s="5"/>
      <c r="L442" s="5"/>
      <c r="M442" s="5"/>
      <c r="N442" s="5"/>
      <c r="O442" s="5"/>
      <c r="P442" s="5"/>
      <c r="Q442" s="5"/>
      <c r="R442" s="5"/>
      <c r="S442" s="5"/>
      <c r="T442" s="5"/>
      <c r="U442" s="5"/>
      <c r="V442" s="5"/>
      <c r="W442" s="5"/>
      <c r="X442" s="5"/>
      <c r="Y442" s="5"/>
      <c r="Z442" s="5"/>
    </row>
    <row r="443" spans="1:26" ht="11.25" customHeight="1" outlineLevel="1">
      <c r="A443" s="14" t="s">
        <v>1030</v>
      </c>
      <c r="B443" s="14" t="s">
        <v>1022</v>
      </c>
      <c r="C443" s="14" t="s">
        <v>196</v>
      </c>
      <c r="D443" s="14"/>
      <c r="E443" s="16">
        <v>0.69</v>
      </c>
      <c r="F443" s="16">
        <v>363.56</v>
      </c>
      <c r="G443" s="158"/>
      <c r="H443" s="5"/>
      <c r="I443" s="5"/>
      <c r="J443" s="5"/>
      <c r="K443" s="5"/>
      <c r="L443" s="5"/>
      <c r="M443" s="5"/>
      <c r="N443" s="5"/>
      <c r="O443" s="5"/>
      <c r="P443" s="5"/>
      <c r="Q443" s="5"/>
      <c r="R443" s="5"/>
      <c r="S443" s="5"/>
      <c r="T443" s="5"/>
      <c r="U443" s="5"/>
      <c r="V443" s="5"/>
      <c r="W443" s="5"/>
      <c r="X443" s="5"/>
      <c r="Y443" s="5"/>
      <c r="Z443" s="5"/>
    </row>
    <row r="444" spans="1:26" ht="11.25" customHeight="1" outlineLevel="1">
      <c r="A444" s="14" t="s">
        <v>1031</v>
      </c>
      <c r="B444" s="14" t="s">
        <v>489</v>
      </c>
      <c r="C444" s="14" t="s">
        <v>547</v>
      </c>
      <c r="D444" s="14"/>
      <c r="E444" s="16">
        <v>2.8</v>
      </c>
      <c r="F444" s="16">
        <v>49.76</v>
      </c>
      <c r="G444" s="158"/>
      <c r="H444" s="5"/>
      <c r="I444" s="5"/>
      <c r="J444" s="5"/>
      <c r="K444" s="5"/>
      <c r="L444" s="5"/>
      <c r="M444" s="5"/>
      <c r="N444" s="5"/>
      <c r="O444" s="5"/>
      <c r="P444" s="5"/>
      <c r="Q444" s="5"/>
      <c r="R444" s="5"/>
      <c r="S444" s="5"/>
      <c r="T444" s="5"/>
      <c r="U444" s="5"/>
      <c r="V444" s="5"/>
      <c r="W444" s="5"/>
      <c r="X444" s="5"/>
      <c r="Y444" s="5"/>
      <c r="Z444" s="5"/>
    </row>
    <row r="445" spans="1:26" ht="11.25" customHeight="1" outlineLevel="1">
      <c r="A445" s="14" t="s">
        <v>1032</v>
      </c>
      <c r="B445" s="14" t="s">
        <v>494</v>
      </c>
      <c r="C445" s="14" t="s">
        <v>547</v>
      </c>
      <c r="D445" s="14"/>
      <c r="E445" s="16">
        <v>3.43</v>
      </c>
      <c r="F445" s="16">
        <v>15.36</v>
      </c>
      <c r="G445" s="158"/>
      <c r="H445" s="5"/>
      <c r="I445" s="5"/>
      <c r="J445" s="5"/>
      <c r="K445" s="5"/>
      <c r="L445" s="5"/>
      <c r="M445" s="5"/>
      <c r="N445" s="5"/>
      <c r="O445" s="5"/>
      <c r="P445" s="5"/>
      <c r="Q445" s="5"/>
      <c r="R445" s="5"/>
      <c r="S445" s="5"/>
      <c r="T445" s="5"/>
      <c r="U445" s="5"/>
      <c r="V445" s="5"/>
      <c r="W445" s="5"/>
      <c r="X445" s="5"/>
      <c r="Y445" s="5"/>
      <c r="Z445" s="5"/>
    </row>
    <row r="446" spans="1:26" ht="11.25" customHeight="1" outlineLevel="1">
      <c r="A446" s="11" t="s">
        <v>1034</v>
      </c>
      <c r="B446" s="11" t="s">
        <v>1035</v>
      </c>
      <c r="C446" s="11"/>
      <c r="D446" s="14"/>
      <c r="E446" s="13"/>
      <c r="F446" s="13"/>
      <c r="G446" s="17"/>
      <c r="H446" s="5"/>
      <c r="I446" s="5"/>
      <c r="J446" s="5"/>
      <c r="K446" s="5"/>
      <c r="L446" s="5"/>
      <c r="M446" s="5"/>
      <c r="N446" s="5"/>
      <c r="O446" s="5"/>
      <c r="P446" s="5"/>
      <c r="Q446" s="5"/>
      <c r="R446" s="5"/>
      <c r="S446" s="5"/>
      <c r="T446" s="5"/>
      <c r="U446" s="5"/>
      <c r="V446" s="5"/>
      <c r="W446" s="5"/>
      <c r="X446" s="5"/>
      <c r="Y446" s="5"/>
      <c r="Z446" s="5"/>
    </row>
    <row r="447" spans="1:26" ht="11.25" customHeight="1" outlineLevel="1">
      <c r="A447" s="14" t="s">
        <v>1036</v>
      </c>
      <c r="B447" s="14" t="s">
        <v>1037</v>
      </c>
      <c r="C447" s="14" t="s">
        <v>256</v>
      </c>
      <c r="D447" s="14"/>
      <c r="E447" s="16">
        <v>2</v>
      </c>
      <c r="F447" s="16">
        <v>8015.41</v>
      </c>
      <c r="G447" s="17"/>
      <c r="H447" s="5"/>
      <c r="I447" s="5"/>
      <c r="J447" s="5"/>
      <c r="K447" s="5"/>
      <c r="L447" s="5"/>
      <c r="M447" s="5"/>
      <c r="N447" s="5"/>
      <c r="O447" s="5"/>
      <c r="P447" s="5"/>
      <c r="Q447" s="5"/>
      <c r="R447" s="5"/>
      <c r="S447" s="5"/>
      <c r="T447" s="5"/>
      <c r="U447" s="5"/>
      <c r="V447" s="5"/>
      <c r="W447" s="5"/>
      <c r="X447" s="5"/>
      <c r="Y447" s="5"/>
      <c r="Z447" s="5"/>
    </row>
    <row r="448" spans="1:26" ht="11.25" customHeight="1" outlineLevel="1">
      <c r="A448" s="11" t="s">
        <v>1038</v>
      </c>
      <c r="B448" s="11" t="s">
        <v>1039</v>
      </c>
      <c r="C448" s="11"/>
      <c r="D448" s="14"/>
      <c r="E448" s="13"/>
      <c r="F448" s="13"/>
      <c r="G448" s="17"/>
      <c r="H448" s="5"/>
      <c r="I448" s="5"/>
      <c r="J448" s="5"/>
      <c r="K448" s="5"/>
      <c r="L448" s="5"/>
      <c r="M448" s="5"/>
      <c r="N448" s="5"/>
      <c r="O448" s="5"/>
      <c r="P448" s="5"/>
      <c r="Q448" s="5"/>
      <c r="R448" s="5"/>
      <c r="S448" s="5"/>
      <c r="T448" s="5"/>
      <c r="U448" s="5"/>
      <c r="V448" s="5"/>
      <c r="W448" s="5"/>
      <c r="X448" s="5"/>
      <c r="Y448" s="5"/>
      <c r="Z448" s="5"/>
    </row>
    <row r="449" spans="1:26" ht="11.25" customHeight="1" outlineLevel="1">
      <c r="A449" s="14" t="s">
        <v>1040</v>
      </c>
      <c r="B449" s="14" t="s">
        <v>1041</v>
      </c>
      <c r="C449" s="14" t="s">
        <v>309</v>
      </c>
      <c r="D449" s="14">
        <v>450</v>
      </c>
      <c r="E449" s="16">
        <v>0</v>
      </c>
      <c r="F449" s="16">
        <v>4.4400000000000004</v>
      </c>
      <c r="G449" s="17"/>
      <c r="H449" s="5"/>
      <c r="I449" s="5"/>
      <c r="J449" s="5"/>
      <c r="K449" s="5"/>
      <c r="L449" s="5"/>
      <c r="M449" s="5"/>
      <c r="N449" s="5"/>
      <c r="O449" s="5"/>
      <c r="P449" s="5"/>
      <c r="Q449" s="5"/>
      <c r="R449" s="5"/>
      <c r="S449" s="5"/>
      <c r="T449" s="5"/>
      <c r="U449" s="5"/>
      <c r="V449" s="5"/>
      <c r="W449" s="5"/>
      <c r="X449" s="5"/>
      <c r="Y449" s="5"/>
      <c r="Z449" s="5"/>
    </row>
    <row r="450" spans="1:26" ht="11.25" customHeight="1" outlineLevel="1">
      <c r="A450" s="14" t="s">
        <v>1043</v>
      </c>
      <c r="B450" s="14" t="s">
        <v>1044</v>
      </c>
      <c r="C450" s="14" t="s">
        <v>256</v>
      </c>
      <c r="D450" s="14">
        <v>30</v>
      </c>
      <c r="E450" s="16">
        <v>0</v>
      </c>
      <c r="F450" s="16">
        <v>134</v>
      </c>
      <c r="G450" s="17"/>
      <c r="H450" s="5"/>
      <c r="I450" s="5"/>
      <c r="J450" s="5"/>
      <c r="K450" s="5"/>
      <c r="L450" s="5"/>
      <c r="M450" s="5"/>
      <c r="N450" s="5"/>
      <c r="O450" s="5"/>
      <c r="P450" s="5"/>
      <c r="Q450" s="5"/>
      <c r="R450" s="5"/>
      <c r="S450" s="5"/>
      <c r="T450" s="5"/>
      <c r="U450" s="5"/>
      <c r="V450" s="5"/>
      <c r="W450" s="5"/>
      <c r="X450" s="5"/>
      <c r="Y450" s="5"/>
      <c r="Z450" s="5"/>
    </row>
    <row r="451" spans="1:26" ht="11.25" customHeight="1" outlineLevel="1">
      <c r="A451" s="14" t="s">
        <v>1045</v>
      </c>
      <c r="B451" s="14" t="s">
        <v>1046</v>
      </c>
      <c r="C451" s="14" t="s">
        <v>309</v>
      </c>
      <c r="D451" s="14">
        <v>530</v>
      </c>
      <c r="E451" s="16">
        <v>0</v>
      </c>
      <c r="F451" s="16">
        <v>4.29</v>
      </c>
      <c r="G451" s="17"/>
      <c r="H451" s="5"/>
      <c r="I451" s="5"/>
      <c r="J451" s="5"/>
      <c r="K451" s="5"/>
      <c r="L451" s="5"/>
      <c r="M451" s="5"/>
      <c r="N451" s="5"/>
      <c r="O451" s="5"/>
      <c r="P451" s="5"/>
      <c r="Q451" s="5"/>
      <c r="R451" s="5"/>
      <c r="S451" s="5"/>
      <c r="T451" s="5"/>
      <c r="U451" s="5"/>
      <c r="V451" s="5"/>
      <c r="W451" s="5"/>
      <c r="X451" s="5"/>
      <c r="Y451" s="5"/>
      <c r="Z451" s="5"/>
    </row>
    <row r="452" spans="1:26" ht="11.25" customHeight="1" outlineLevel="1">
      <c r="A452" s="14" t="s">
        <v>1047</v>
      </c>
      <c r="B452" s="14" t="s">
        <v>1048</v>
      </c>
      <c r="C452" s="14" t="s">
        <v>256</v>
      </c>
      <c r="D452" s="14">
        <v>42</v>
      </c>
      <c r="E452" s="16">
        <v>0</v>
      </c>
      <c r="F452" s="16">
        <v>149</v>
      </c>
      <c r="G452" s="17"/>
      <c r="H452" s="5"/>
      <c r="I452" s="5"/>
      <c r="J452" s="5"/>
      <c r="K452" s="5"/>
      <c r="L452" s="5"/>
      <c r="M452" s="5"/>
      <c r="N452" s="5"/>
      <c r="O452" s="5"/>
      <c r="P452" s="5"/>
      <c r="Q452" s="5"/>
      <c r="R452" s="5"/>
      <c r="S452" s="5"/>
      <c r="T452" s="5"/>
      <c r="U452" s="5"/>
      <c r="V452" s="5"/>
      <c r="W452" s="5"/>
      <c r="X452" s="5"/>
      <c r="Y452" s="5"/>
      <c r="Z452" s="5"/>
    </row>
    <row r="453" spans="1:26" ht="11.25" customHeight="1" outlineLevel="1">
      <c r="A453" s="14" t="s">
        <v>1049</v>
      </c>
      <c r="B453" s="14" t="s">
        <v>1050</v>
      </c>
      <c r="C453" s="14" t="s">
        <v>256</v>
      </c>
      <c r="D453" s="14">
        <v>4</v>
      </c>
      <c r="E453" s="16">
        <v>0</v>
      </c>
      <c r="F453" s="16">
        <v>150</v>
      </c>
      <c r="G453" s="17"/>
      <c r="H453" s="5"/>
      <c r="I453" s="5"/>
      <c r="J453" s="5"/>
      <c r="K453" s="5"/>
      <c r="L453" s="5"/>
      <c r="M453" s="5"/>
      <c r="N453" s="5"/>
      <c r="O453" s="5"/>
      <c r="P453" s="5"/>
      <c r="Q453" s="5"/>
      <c r="R453" s="5"/>
      <c r="S453" s="5"/>
      <c r="T453" s="5"/>
      <c r="U453" s="5"/>
      <c r="V453" s="5"/>
      <c r="W453" s="5"/>
      <c r="X453" s="5"/>
      <c r="Y453" s="5"/>
      <c r="Z453" s="5"/>
    </row>
    <row r="454" spans="1:26" ht="11.25" customHeight="1" outlineLevel="1">
      <c r="A454" s="14" t="s">
        <v>1051</v>
      </c>
      <c r="B454" s="14" t="s">
        <v>1052</v>
      </c>
      <c r="C454" s="14" t="s">
        <v>256</v>
      </c>
      <c r="D454" s="14">
        <v>1</v>
      </c>
      <c r="E454" s="16">
        <v>0</v>
      </c>
      <c r="F454" s="16">
        <v>8600</v>
      </c>
      <c r="G454" s="17"/>
      <c r="H454" s="5"/>
      <c r="I454" s="5"/>
      <c r="J454" s="5"/>
      <c r="K454" s="5"/>
      <c r="L454" s="5"/>
      <c r="M454" s="5"/>
      <c r="N454" s="5"/>
      <c r="O454" s="5"/>
      <c r="P454" s="5"/>
      <c r="Q454" s="5"/>
      <c r="R454" s="5"/>
      <c r="S454" s="5"/>
      <c r="T454" s="5"/>
      <c r="U454" s="5"/>
      <c r="V454" s="5"/>
      <c r="W454" s="5"/>
      <c r="X454" s="5"/>
      <c r="Y454" s="5"/>
      <c r="Z454" s="5"/>
    </row>
    <row r="455" spans="1:26" ht="11.25" customHeight="1" outlineLevel="1">
      <c r="A455" s="11" t="s">
        <v>1053</v>
      </c>
      <c r="B455" s="11" t="s">
        <v>1054</v>
      </c>
      <c r="C455" s="11"/>
      <c r="D455" s="14"/>
      <c r="E455" s="13"/>
      <c r="F455" s="13"/>
      <c r="G455" s="17"/>
      <c r="H455" s="5"/>
      <c r="I455" s="5"/>
      <c r="J455" s="5"/>
      <c r="K455" s="5"/>
      <c r="L455" s="5"/>
      <c r="M455" s="5"/>
      <c r="N455" s="5"/>
      <c r="O455" s="5"/>
      <c r="P455" s="5"/>
      <c r="Q455" s="5"/>
      <c r="R455" s="5"/>
      <c r="S455" s="5"/>
      <c r="T455" s="5"/>
      <c r="U455" s="5"/>
      <c r="V455" s="5"/>
      <c r="W455" s="5"/>
      <c r="X455" s="5"/>
      <c r="Y455" s="5"/>
      <c r="Z455" s="5"/>
    </row>
    <row r="456" spans="1:26" ht="11.25" customHeight="1" outlineLevel="1">
      <c r="A456" s="14" t="s">
        <v>1055</v>
      </c>
      <c r="B456" s="14" t="s">
        <v>1056</v>
      </c>
      <c r="C456" s="14" t="s">
        <v>256</v>
      </c>
      <c r="D456" s="14"/>
      <c r="E456" s="16">
        <v>6</v>
      </c>
      <c r="F456" s="16">
        <v>238.67</v>
      </c>
      <c r="G456" s="17"/>
      <c r="H456" s="5"/>
      <c r="I456" s="5"/>
      <c r="J456" s="5"/>
      <c r="K456" s="5"/>
      <c r="L456" s="5"/>
      <c r="M456" s="5"/>
      <c r="N456" s="5"/>
      <c r="O456" s="5"/>
      <c r="P456" s="5"/>
      <c r="Q456" s="5"/>
      <c r="R456" s="5"/>
      <c r="S456" s="5"/>
      <c r="T456" s="5"/>
      <c r="U456" s="5"/>
      <c r="V456" s="5"/>
      <c r="W456" s="5"/>
      <c r="X456" s="5"/>
      <c r="Y456" s="5"/>
      <c r="Z456" s="5"/>
    </row>
    <row r="457" spans="1:26" ht="11.25" customHeight="1" outlineLevel="1">
      <c r="A457" s="11" t="s">
        <v>1057</v>
      </c>
      <c r="B457" s="11" t="s">
        <v>1058</v>
      </c>
      <c r="C457" s="11"/>
      <c r="D457" s="14"/>
      <c r="E457" s="13"/>
      <c r="F457" s="13"/>
      <c r="G457" s="17"/>
      <c r="H457" s="5"/>
      <c r="I457" s="5"/>
      <c r="J457" s="5"/>
      <c r="K457" s="5"/>
      <c r="L457" s="5"/>
      <c r="M457" s="5"/>
      <c r="N457" s="5"/>
      <c r="O457" s="5"/>
      <c r="P457" s="5"/>
      <c r="Q457" s="5"/>
      <c r="R457" s="5"/>
      <c r="S457" s="5"/>
      <c r="T457" s="5"/>
      <c r="U457" s="5"/>
      <c r="V457" s="5"/>
      <c r="W457" s="5"/>
      <c r="X457" s="5"/>
      <c r="Y457" s="5"/>
      <c r="Z457" s="5"/>
    </row>
    <row r="458" spans="1:26" ht="11.25" customHeight="1" outlineLevel="1">
      <c r="A458" s="87" t="s">
        <v>1059</v>
      </c>
      <c r="B458" s="87" t="s">
        <v>1060</v>
      </c>
      <c r="C458" s="87"/>
      <c r="D458" s="14"/>
      <c r="E458" s="88"/>
      <c r="F458" s="88"/>
      <c r="G458" s="17"/>
      <c r="H458" s="5"/>
      <c r="I458" s="5"/>
      <c r="J458" s="5"/>
      <c r="K458" s="5"/>
      <c r="L458" s="5"/>
      <c r="M458" s="5"/>
      <c r="N458" s="5"/>
      <c r="O458" s="5"/>
      <c r="P458" s="5"/>
      <c r="Q458" s="5"/>
      <c r="R458" s="5"/>
      <c r="S458" s="5"/>
      <c r="T458" s="5"/>
      <c r="U458" s="5"/>
      <c r="V458" s="5"/>
      <c r="W458" s="5"/>
      <c r="X458" s="5"/>
      <c r="Y458" s="5"/>
      <c r="Z458" s="5"/>
    </row>
    <row r="459" spans="1:26" ht="11.25" customHeight="1" outlineLevel="1">
      <c r="A459" s="14" t="s">
        <v>1062</v>
      </c>
      <c r="B459" s="14" t="s">
        <v>1063</v>
      </c>
      <c r="C459" s="14" t="s">
        <v>256</v>
      </c>
      <c r="D459" s="14">
        <v>15</v>
      </c>
      <c r="E459" s="16">
        <v>0</v>
      </c>
      <c r="F459" s="16">
        <v>1500</v>
      </c>
      <c r="G459" s="17"/>
      <c r="H459" s="5"/>
      <c r="I459" s="5"/>
      <c r="J459" s="5"/>
      <c r="K459" s="5"/>
      <c r="L459" s="5"/>
      <c r="M459" s="5"/>
      <c r="N459" s="5"/>
      <c r="O459" s="5"/>
      <c r="P459" s="5"/>
      <c r="Q459" s="5"/>
      <c r="R459" s="5"/>
      <c r="S459" s="5"/>
      <c r="T459" s="5"/>
      <c r="U459" s="5"/>
      <c r="V459" s="5"/>
      <c r="W459" s="5"/>
      <c r="X459" s="5"/>
      <c r="Y459" s="5"/>
      <c r="Z459" s="5"/>
    </row>
    <row r="460" spans="1:26" ht="11.25" customHeight="1" outlineLevel="1">
      <c r="A460" s="87" t="s">
        <v>1064</v>
      </c>
      <c r="B460" s="87" t="s">
        <v>700</v>
      </c>
      <c r="C460" s="87"/>
      <c r="D460" s="14"/>
      <c r="E460" s="88"/>
      <c r="F460" s="88"/>
      <c r="G460" s="17"/>
      <c r="H460" s="5"/>
      <c r="I460" s="5"/>
      <c r="J460" s="5"/>
      <c r="K460" s="5"/>
      <c r="L460" s="5"/>
      <c r="M460" s="5"/>
      <c r="N460" s="5"/>
      <c r="O460" s="5"/>
      <c r="P460" s="5"/>
      <c r="Q460" s="5"/>
      <c r="R460" s="5"/>
      <c r="S460" s="5"/>
      <c r="T460" s="5"/>
      <c r="U460" s="5"/>
      <c r="V460" s="5"/>
      <c r="W460" s="5"/>
      <c r="X460" s="5"/>
      <c r="Y460" s="5"/>
      <c r="Z460" s="5"/>
    </row>
    <row r="461" spans="1:26" ht="11.25" customHeight="1" outlineLevel="1">
      <c r="A461" s="14" t="s">
        <v>1065</v>
      </c>
      <c r="B461" s="14" t="s">
        <v>1066</v>
      </c>
      <c r="C461" s="14" t="s">
        <v>74</v>
      </c>
      <c r="D461" s="14"/>
      <c r="E461" s="16">
        <v>28.35</v>
      </c>
      <c r="F461" s="16">
        <v>28.93</v>
      </c>
      <c r="G461" s="17"/>
      <c r="H461" s="5"/>
      <c r="I461" s="5"/>
      <c r="J461" s="5"/>
      <c r="K461" s="5"/>
      <c r="L461" s="5"/>
      <c r="M461" s="5"/>
      <c r="N461" s="5"/>
      <c r="O461" s="5"/>
      <c r="P461" s="5"/>
      <c r="Q461" s="5"/>
      <c r="R461" s="5"/>
      <c r="S461" s="5"/>
      <c r="T461" s="5"/>
      <c r="U461" s="5"/>
      <c r="V461" s="5"/>
      <c r="W461" s="5"/>
      <c r="X461" s="5"/>
      <c r="Y461" s="5"/>
      <c r="Z461" s="5"/>
    </row>
    <row r="462" spans="1:26" ht="11.25" customHeight="1" outlineLevel="1">
      <c r="A462" s="14" t="s">
        <v>1067</v>
      </c>
      <c r="B462" s="14" t="s">
        <v>201</v>
      </c>
      <c r="C462" s="14" t="s">
        <v>74</v>
      </c>
      <c r="D462" s="14"/>
      <c r="E462" s="16">
        <v>38.270000000000003</v>
      </c>
      <c r="F462" s="16">
        <v>26</v>
      </c>
      <c r="G462" s="17"/>
      <c r="H462" s="5"/>
      <c r="I462" s="5"/>
      <c r="J462" s="5"/>
      <c r="K462" s="5"/>
      <c r="L462" s="5"/>
      <c r="M462" s="5"/>
      <c r="N462" s="5"/>
      <c r="O462" s="5"/>
      <c r="P462" s="5"/>
      <c r="Q462" s="5"/>
      <c r="R462" s="5"/>
      <c r="S462" s="5"/>
      <c r="T462" s="5"/>
      <c r="U462" s="5"/>
      <c r="V462" s="5"/>
      <c r="W462" s="5"/>
      <c r="X462" s="5"/>
      <c r="Y462" s="5"/>
      <c r="Z462" s="5"/>
    </row>
    <row r="463" spans="1:26" ht="11.25" customHeight="1" outlineLevel="1">
      <c r="A463" s="87" t="s">
        <v>1069</v>
      </c>
      <c r="B463" s="87" t="s">
        <v>1070</v>
      </c>
      <c r="C463" s="87"/>
      <c r="D463" s="14"/>
      <c r="E463" s="88"/>
      <c r="F463" s="88"/>
      <c r="G463" s="17"/>
      <c r="H463" s="5"/>
      <c r="I463" s="5"/>
      <c r="J463" s="5"/>
      <c r="K463" s="5"/>
      <c r="L463" s="5"/>
      <c r="M463" s="5"/>
      <c r="N463" s="5"/>
      <c r="O463" s="5"/>
      <c r="P463" s="5"/>
      <c r="Q463" s="5"/>
      <c r="R463" s="5"/>
      <c r="S463" s="5"/>
      <c r="T463" s="5"/>
      <c r="U463" s="5"/>
      <c r="V463" s="5"/>
      <c r="W463" s="5"/>
      <c r="X463" s="5"/>
      <c r="Y463" s="5"/>
      <c r="Z463" s="5"/>
    </row>
    <row r="464" spans="1:26" ht="11.25" customHeight="1" outlineLevel="1">
      <c r="A464" s="14" t="s">
        <v>1071</v>
      </c>
      <c r="B464" s="167" t="s">
        <v>1072</v>
      </c>
      <c r="C464" s="14" t="s">
        <v>256</v>
      </c>
      <c r="D464" s="14"/>
      <c r="E464" s="16">
        <v>35</v>
      </c>
      <c r="F464" s="16">
        <v>703.05</v>
      </c>
      <c r="G464" s="232"/>
      <c r="H464" s="5"/>
      <c r="I464" s="5"/>
      <c r="J464" s="5"/>
      <c r="K464" s="5"/>
      <c r="L464" s="5"/>
      <c r="M464" s="5"/>
      <c r="N464" s="5"/>
      <c r="O464" s="5"/>
      <c r="P464" s="5"/>
      <c r="Q464" s="5"/>
      <c r="R464" s="5"/>
      <c r="S464" s="5"/>
      <c r="T464" s="5"/>
      <c r="U464" s="5"/>
      <c r="V464" s="5"/>
      <c r="W464" s="5"/>
      <c r="X464" s="5"/>
      <c r="Y464" s="5"/>
      <c r="Z464" s="5"/>
    </row>
    <row r="465" spans="1:26" ht="11.25" customHeight="1" outlineLevel="1">
      <c r="A465" s="14" t="s">
        <v>1073</v>
      </c>
      <c r="B465" s="167" t="s">
        <v>1074</v>
      </c>
      <c r="C465" s="14" t="s">
        <v>256</v>
      </c>
      <c r="D465" s="14"/>
      <c r="E465" s="16">
        <v>28.35</v>
      </c>
      <c r="F465" s="16">
        <v>277.01</v>
      </c>
      <c r="G465" s="17"/>
      <c r="H465" s="5"/>
      <c r="I465" s="5"/>
      <c r="J465" s="5"/>
      <c r="K465" s="5"/>
      <c r="L465" s="5"/>
      <c r="M465" s="5"/>
      <c r="N465" s="5"/>
      <c r="O465" s="5"/>
      <c r="P465" s="5"/>
      <c r="Q465" s="5"/>
      <c r="R465" s="5"/>
      <c r="S465" s="5"/>
      <c r="T465" s="5"/>
      <c r="U465" s="5"/>
      <c r="V465" s="5"/>
      <c r="W465" s="5"/>
      <c r="X465" s="5"/>
      <c r="Y465" s="5"/>
      <c r="Z465" s="5"/>
    </row>
    <row r="466" spans="1:26" ht="11.25" customHeight="1" outlineLevel="1">
      <c r="A466" s="14" t="s">
        <v>1075</v>
      </c>
      <c r="B466" s="167" t="s">
        <v>1076</v>
      </c>
      <c r="C466" s="14" t="s">
        <v>256</v>
      </c>
      <c r="D466" s="14"/>
      <c r="E466" s="16">
        <v>29</v>
      </c>
      <c r="F466" s="16">
        <v>19.989999999999998</v>
      </c>
      <c r="G466" s="17"/>
      <c r="H466" s="5"/>
      <c r="I466" s="5"/>
      <c r="J466" s="5"/>
      <c r="K466" s="5"/>
      <c r="L466" s="5"/>
      <c r="M466" s="5"/>
      <c r="N466" s="5"/>
      <c r="O466" s="5"/>
      <c r="P466" s="5"/>
      <c r="Q466" s="5"/>
      <c r="R466" s="5"/>
      <c r="S466" s="5"/>
      <c r="T466" s="5"/>
      <c r="U466" s="5"/>
      <c r="V466" s="5"/>
      <c r="W466" s="5"/>
      <c r="X466" s="5"/>
      <c r="Y466" s="5"/>
      <c r="Z466" s="5"/>
    </row>
    <row r="467" spans="1:26" ht="11.25" customHeight="1" outlineLevel="1">
      <c r="A467" s="14" t="s">
        <v>1078</v>
      </c>
      <c r="B467" s="167" t="s">
        <v>1079</v>
      </c>
      <c r="C467" s="14" t="s">
        <v>256</v>
      </c>
      <c r="D467" s="14"/>
      <c r="E467" s="16">
        <v>6</v>
      </c>
      <c r="F467" s="16">
        <v>26.78</v>
      </c>
      <c r="G467" s="17"/>
      <c r="H467" s="5"/>
      <c r="I467" s="5"/>
      <c r="J467" s="5"/>
      <c r="K467" s="5"/>
      <c r="L467" s="5"/>
      <c r="M467" s="5"/>
      <c r="N467" s="5"/>
      <c r="O467" s="5"/>
      <c r="P467" s="5"/>
      <c r="Q467" s="5"/>
      <c r="R467" s="5"/>
      <c r="S467" s="5"/>
      <c r="T467" s="5"/>
      <c r="U467" s="5"/>
      <c r="V467" s="5"/>
      <c r="W467" s="5"/>
      <c r="X467" s="5"/>
      <c r="Y467" s="5"/>
      <c r="Z467" s="5"/>
    </row>
    <row r="468" spans="1:26" ht="11.25" customHeight="1" outlineLevel="1">
      <c r="A468" s="87" t="s">
        <v>1080</v>
      </c>
      <c r="B468" s="87" t="s">
        <v>1070</v>
      </c>
      <c r="C468" s="87"/>
      <c r="D468" s="14"/>
      <c r="E468" s="88"/>
      <c r="F468" s="88"/>
      <c r="G468" s="17"/>
      <c r="H468" s="5"/>
      <c r="I468" s="5"/>
      <c r="J468" s="5"/>
      <c r="K468" s="5"/>
      <c r="L468" s="5"/>
      <c r="M468" s="5"/>
      <c r="N468" s="5"/>
      <c r="O468" s="5"/>
      <c r="P468" s="5"/>
      <c r="Q468" s="5"/>
      <c r="R468" s="5"/>
      <c r="S468" s="5"/>
      <c r="T468" s="5"/>
      <c r="U468" s="5"/>
      <c r="V468" s="5"/>
      <c r="W468" s="5"/>
      <c r="X468" s="5"/>
      <c r="Y468" s="5"/>
      <c r="Z468" s="5"/>
    </row>
    <row r="469" spans="1:26" ht="11.25" customHeight="1" outlineLevel="1">
      <c r="A469" s="14" t="s">
        <v>1081</v>
      </c>
      <c r="B469" s="14" t="s">
        <v>1082</v>
      </c>
      <c r="C469" s="14" t="s">
        <v>256</v>
      </c>
      <c r="D469" s="14"/>
      <c r="E469" s="16">
        <v>42</v>
      </c>
      <c r="F469" s="16">
        <v>1085.01</v>
      </c>
      <c r="G469" s="17"/>
      <c r="H469" s="5"/>
      <c r="I469" s="5"/>
      <c r="J469" s="5"/>
      <c r="K469" s="5"/>
      <c r="L469" s="5"/>
      <c r="M469" s="5"/>
      <c r="N469" s="5"/>
      <c r="O469" s="5"/>
      <c r="P469" s="5"/>
      <c r="Q469" s="5"/>
      <c r="R469" s="5"/>
      <c r="S469" s="5"/>
      <c r="T469" s="5"/>
      <c r="U469" s="5"/>
      <c r="V469" s="5"/>
      <c r="W469" s="5"/>
      <c r="X469" s="5"/>
      <c r="Y469" s="5"/>
      <c r="Z469" s="5"/>
    </row>
    <row r="470" spans="1:26" ht="11.25" customHeight="1" outlineLevel="1">
      <c r="A470" s="14" t="s">
        <v>1083</v>
      </c>
      <c r="B470" s="14" t="s">
        <v>1084</v>
      </c>
      <c r="C470" s="14" t="s">
        <v>256</v>
      </c>
      <c r="D470" s="14"/>
      <c r="E470" s="16">
        <v>54</v>
      </c>
      <c r="F470" s="16">
        <v>250.65</v>
      </c>
      <c r="G470" s="17"/>
      <c r="H470" s="5"/>
      <c r="I470" s="5"/>
      <c r="J470" s="5"/>
      <c r="K470" s="5"/>
      <c r="L470" s="5"/>
      <c r="M470" s="5"/>
      <c r="N470" s="5"/>
      <c r="O470" s="5"/>
      <c r="P470" s="5"/>
      <c r="Q470" s="5"/>
      <c r="R470" s="5"/>
      <c r="S470" s="5"/>
      <c r="T470" s="5"/>
      <c r="U470" s="5"/>
      <c r="V470" s="5"/>
      <c r="W470" s="5"/>
      <c r="X470" s="5"/>
      <c r="Y470" s="5"/>
      <c r="Z470" s="5"/>
    </row>
    <row r="471" spans="1:26" ht="11.25" customHeight="1" outlineLevel="1">
      <c r="A471" s="87" t="s">
        <v>1085</v>
      </c>
      <c r="B471" s="87" t="s">
        <v>1086</v>
      </c>
      <c r="C471" s="87"/>
      <c r="D471" s="14"/>
      <c r="E471" s="88"/>
      <c r="F471" s="88"/>
      <c r="G471" s="17"/>
      <c r="H471" s="5"/>
      <c r="I471" s="5"/>
      <c r="J471" s="5"/>
      <c r="K471" s="5"/>
      <c r="L471" s="5"/>
      <c r="M471" s="5"/>
      <c r="N471" s="5"/>
      <c r="O471" s="5"/>
      <c r="P471" s="5"/>
      <c r="Q471" s="5"/>
      <c r="R471" s="5"/>
      <c r="S471" s="5"/>
      <c r="T471" s="5"/>
      <c r="U471" s="5"/>
      <c r="V471" s="5"/>
      <c r="W471" s="5"/>
      <c r="X471" s="5"/>
      <c r="Y471" s="5"/>
      <c r="Z471" s="5"/>
    </row>
    <row r="472" spans="1:26" ht="11.25" customHeight="1" outlineLevel="1">
      <c r="A472" s="14" t="s">
        <v>1088</v>
      </c>
      <c r="B472" s="14" t="s">
        <v>1089</v>
      </c>
      <c r="C472" s="14" t="s">
        <v>256</v>
      </c>
      <c r="D472" s="14"/>
      <c r="E472" s="16">
        <v>42</v>
      </c>
      <c r="F472" s="16">
        <v>200.43</v>
      </c>
      <c r="G472" s="17"/>
      <c r="H472" s="5"/>
      <c r="I472" s="5"/>
      <c r="J472" s="5"/>
      <c r="K472" s="5"/>
      <c r="L472" s="5"/>
      <c r="M472" s="5"/>
      <c r="N472" s="5"/>
      <c r="O472" s="5"/>
      <c r="P472" s="5"/>
      <c r="Q472" s="5"/>
      <c r="R472" s="5"/>
      <c r="S472" s="5"/>
      <c r="T472" s="5"/>
      <c r="U472" s="5"/>
      <c r="V472" s="5"/>
      <c r="W472" s="5"/>
      <c r="X472" s="5"/>
      <c r="Y472" s="5"/>
      <c r="Z472" s="5"/>
    </row>
    <row r="473" spans="1:26" ht="11.25" customHeight="1" outlineLevel="1">
      <c r="A473" s="14" t="s">
        <v>1090</v>
      </c>
      <c r="B473" s="14" t="s">
        <v>1091</v>
      </c>
      <c r="C473" s="14" t="s">
        <v>256</v>
      </c>
      <c r="D473" s="14"/>
      <c r="E473" s="16">
        <v>16</v>
      </c>
      <c r="F473" s="16">
        <v>236.99</v>
      </c>
      <c r="G473" s="17"/>
      <c r="H473" s="5"/>
      <c r="I473" s="5"/>
      <c r="J473" s="5"/>
      <c r="K473" s="5"/>
      <c r="L473" s="5"/>
      <c r="M473" s="5"/>
      <c r="N473" s="5"/>
      <c r="O473" s="5"/>
      <c r="P473" s="5"/>
      <c r="Q473" s="5"/>
      <c r="R473" s="5"/>
      <c r="S473" s="5"/>
      <c r="T473" s="5"/>
      <c r="U473" s="5"/>
      <c r="V473" s="5"/>
      <c r="W473" s="5"/>
      <c r="X473" s="5"/>
      <c r="Y473" s="5"/>
      <c r="Z473" s="5"/>
    </row>
    <row r="474" spans="1:26" ht="11.25" customHeight="1" outlineLevel="1">
      <c r="A474" s="11" t="s">
        <v>1092</v>
      </c>
      <c r="B474" s="11" t="s">
        <v>1093</v>
      </c>
      <c r="C474" s="11"/>
      <c r="D474" s="14"/>
      <c r="E474" s="13"/>
      <c r="F474" s="13"/>
      <c r="G474" s="17"/>
      <c r="H474" s="5"/>
      <c r="I474" s="5"/>
      <c r="J474" s="5"/>
      <c r="K474" s="5"/>
      <c r="L474" s="5"/>
      <c r="M474" s="5"/>
      <c r="N474" s="5"/>
      <c r="O474" s="5"/>
      <c r="P474" s="5"/>
      <c r="Q474" s="5"/>
      <c r="R474" s="5"/>
      <c r="S474" s="5"/>
      <c r="T474" s="5"/>
      <c r="U474" s="5"/>
      <c r="V474" s="5"/>
      <c r="W474" s="5"/>
      <c r="X474" s="5"/>
      <c r="Y474" s="5"/>
      <c r="Z474" s="5"/>
    </row>
    <row r="475" spans="1:26" ht="11.25" customHeight="1" outlineLevel="1">
      <c r="A475" s="87" t="s">
        <v>1095</v>
      </c>
      <c r="B475" s="87" t="s">
        <v>1096</v>
      </c>
      <c r="C475" s="87"/>
      <c r="D475" s="14"/>
      <c r="E475" s="88"/>
      <c r="F475" s="88"/>
      <c r="G475" s="17"/>
      <c r="H475" s="5"/>
      <c r="I475" s="5"/>
      <c r="J475" s="5"/>
      <c r="K475" s="5"/>
      <c r="L475" s="5"/>
      <c r="M475" s="5"/>
      <c r="N475" s="5"/>
      <c r="O475" s="5"/>
      <c r="P475" s="5"/>
      <c r="Q475" s="5"/>
      <c r="R475" s="5"/>
      <c r="S475" s="5"/>
      <c r="T475" s="5"/>
      <c r="U475" s="5"/>
      <c r="V475" s="5"/>
      <c r="W475" s="5"/>
      <c r="X475" s="5"/>
      <c r="Y475" s="5"/>
      <c r="Z475" s="5"/>
    </row>
    <row r="476" spans="1:26" ht="11.25" customHeight="1" outlineLevel="1">
      <c r="A476" s="14" t="s">
        <v>1097</v>
      </c>
      <c r="B476" s="14" t="s">
        <v>1098</v>
      </c>
      <c r="C476" s="14" t="s">
        <v>309</v>
      </c>
      <c r="D476" s="14"/>
      <c r="E476" s="16">
        <v>828.44</v>
      </c>
      <c r="F476" s="16">
        <v>25.57</v>
      </c>
      <c r="G476" s="17"/>
      <c r="H476" s="5"/>
      <c r="I476" s="5"/>
      <c r="J476" s="5"/>
      <c r="K476" s="5"/>
      <c r="L476" s="5"/>
      <c r="M476" s="5"/>
      <c r="N476" s="5"/>
      <c r="O476" s="5"/>
      <c r="P476" s="5"/>
      <c r="Q476" s="5"/>
      <c r="R476" s="5"/>
      <c r="S476" s="5"/>
      <c r="T476" s="5"/>
      <c r="U476" s="5"/>
      <c r="V476" s="5"/>
      <c r="W476" s="5"/>
      <c r="X476" s="5"/>
      <c r="Y476" s="5"/>
      <c r="Z476" s="5"/>
    </row>
    <row r="477" spans="1:26" ht="11.25" customHeight="1" outlineLevel="1">
      <c r="A477" s="14" t="s">
        <v>1099</v>
      </c>
      <c r="B477" s="14" t="s">
        <v>1100</v>
      </c>
      <c r="C477" s="14" t="s">
        <v>309</v>
      </c>
      <c r="D477" s="14"/>
      <c r="E477" s="16">
        <v>496.18</v>
      </c>
      <c r="F477" s="16">
        <v>14.16</v>
      </c>
      <c r="G477" s="17"/>
      <c r="H477" s="5"/>
      <c r="I477" s="5"/>
      <c r="J477" s="5"/>
      <c r="K477" s="5"/>
      <c r="L477" s="5"/>
      <c r="M477" s="5"/>
      <c r="N477" s="5"/>
      <c r="O477" s="5"/>
      <c r="P477" s="5"/>
      <c r="Q477" s="5"/>
      <c r="R477" s="5"/>
      <c r="S477" s="5"/>
      <c r="T477" s="5"/>
      <c r="U477" s="5"/>
      <c r="V477" s="5"/>
      <c r="W477" s="5"/>
      <c r="X477" s="5"/>
      <c r="Y477" s="5"/>
      <c r="Z477" s="5"/>
    </row>
    <row r="478" spans="1:26" ht="11.25" customHeight="1" outlineLevel="1">
      <c r="A478" s="14" t="s">
        <v>1101</v>
      </c>
      <c r="B478" s="14" t="s">
        <v>1102</v>
      </c>
      <c r="C478" s="14" t="s">
        <v>196</v>
      </c>
      <c r="D478" s="14"/>
      <c r="E478" s="16">
        <v>395.37</v>
      </c>
      <c r="F478" s="16">
        <v>40.07</v>
      </c>
      <c r="G478" s="17"/>
      <c r="H478" s="5"/>
      <c r="I478" s="5"/>
      <c r="J478" s="5"/>
      <c r="K478" s="5"/>
      <c r="L478" s="5"/>
      <c r="M478" s="5"/>
      <c r="N478" s="5"/>
      <c r="O478" s="5"/>
      <c r="P478" s="5"/>
      <c r="Q478" s="5"/>
      <c r="R478" s="5"/>
      <c r="S478" s="5"/>
      <c r="T478" s="5"/>
      <c r="U478" s="5"/>
      <c r="V478" s="5"/>
      <c r="W478" s="5"/>
      <c r="X478" s="5"/>
      <c r="Y478" s="5"/>
      <c r="Z478" s="5"/>
    </row>
    <row r="479" spans="1:26" ht="11.25" customHeight="1" outlineLevel="1">
      <c r="A479" s="14" t="s">
        <v>1104</v>
      </c>
      <c r="B479" s="14" t="s">
        <v>1105</v>
      </c>
      <c r="C479" s="14" t="s">
        <v>196</v>
      </c>
      <c r="D479" s="14"/>
      <c r="E479" s="16">
        <v>169.44</v>
      </c>
      <c r="F479" s="16">
        <v>221.65</v>
      </c>
      <c r="G479" s="17"/>
      <c r="H479" s="5"/>
      <c r="I479" s="5"/>
      <c r="J479" s="5"/>
      <c r="K479" s="5"/>
      <c r="L479" s="5"/>
      <c r="M479" s="5"/>
      <c r="N479" s="5"/>
      <c r="O479" s="5"/>
      <c r="P479" s="5"/>
      <c r="Q479" s="5"/>
      <c r="R479" s="5"/>
      <c r="S479" s="5"/>
      <c r="T479" s="5"/>
      <c r="U479" s="5"/>
      <c r="V479" s="5"/>
      <c r="W479" s="5"/>
      <c r="X479" s="5"/>
      <c r="Y479" s="5"/>
      <c r="Z479" s="5"/>
    </row>
    <row r="480" spans="1:26" ht="11.25" customHeight="1" outlineLevel="1">
      <c r="A480" s="14" t="s">
        <v>1106</v>
      </c>
      <c r="B480" s="14" t="s">
        <v>198</v>
      </c>
      <c r="C480" s="14" t="s">
        <v>196</v>
      </c>
      <c r="D480" s="14"/>
      <c r="E480" s="16">
        <v>225.92</v>
      </c>
      <c r="F480" s="16">
        <v>51.33</v>
      </c>
      <c r="G480" s="17"/>
      <c r="H480" s="5"/>
      <c r="I480" s="5"/>
      <c r="J480" s="5"/>
      <c r="K480" s="5"/>
      <c r="L480" s="5"/>
      <c r="M480" s="5"/>
      <c r="N480" s="5"/>
      <c r="O480" s="5"/>
      <c r="P480" s="5"/>
      <c r="Q480" s="5"/>
      <c r="R480" s="5"/>
      <c r="S480" s="5"/>
      <c r="T480" s="5"/>
      <c r="U480" s="5"/>
      <c r="V480" s="5"/>
      <c r="W480" s="5"/>
      <c r="X480" s="5"/>
      <c r="Y480" s="5"/>
      <c r="Z480" s="5"/>
    </row>
    <row r="481" spans="1:26" ht="11.25" customHeight="1" outlineLevel="1">
      <c r="A481" s="14" t="s">
        <v>1107</v>
      </c>
      <c r="B481" s="14" t="s">
        <v>1108</v>
      </c>
      <c r="C481" s="14" t="s">
        <v>309</v>
      </c>
      <c r="D481" s="14"/>
      <c r="E481" s="16">
        <v>1129.6199999999999</v>
      </c>
      <c r="F481" s="16">
        <v>80.41</v>
      </c>
      <c r="G481" s="17"/>
      <c r="H481" s="5"/>
      <c r="I481" s="5"/>
      <c r="J481" s="5"/>
      <c r="K481" s="5"/>
      <c r="L481" s="5"/>
      <c r="M481" s="5"/>
      <c r="N481" s="5"/>
      <c r="O481" s="5"/>
      <c r="P481" s="5"/>
      <c r="Q481" s="5"/>
      <c r="R481" s="5"/>
      <c r="S481" s="5"/>
      <c r="T481" s="5"/>
      <c r="U481" s="5"/>
      <c r="V481" s="5"/>
      <c r="W481" s="5"/>
      <c r="X481" s="5"/>
      <c r="Y481" s="5"/>
      <c r="Z481" s="5"/>
    </row>
    <row r="482" spans="1:26" ht="11.25" customHeight="1" outlineLevel="1">
      <c r="A482" s="14" t="s">
        <v>1110</v>
      </c>
      <c r="B482" s="14" t="s">
        <v>872</v>
      </c>
      <c r="C482" s="14" t="s">
        <v>309</v>
      </c>
      <c r="D482" s="14"/>
      <c r="E482" s="16">
        <v>1129.6199999999999</v>
      </c>
      <c r="F482" s="16">
        <v>3.07</v>
      </c>
      <c r="G482" s="17"/>
      <c r="H482" s="5"/>
      <c r="I482" s="5"/>
      <c r="J482" s="5"/>
      <c r="K482" s="5"/>
      <c r="L482" s="5"/>
      <c r="M482" s="5"/>
      <c r="N482" s="5"/>
      <c r="O482" s="5"/>
      <c r="P482" s="5"/>
      <c r="Q482" s="5"/>
      <c r="R482" s="5"/>
      <c r="S482" s="5"/>
      <c r="T482" s="5"/>
      <c r="U482" s="5"/>
      <c r="V482" s="5"/>
      <c r="W482" s="5"/>
      <c r="X482" s="5"/>
      <c r="Y482" s="5"/>
      <c r="Z482" s="5"/>
    </row>
    <row r="483" spans="1:26" ht="11.25" customHeight="1" outlineLevel="1">
      <c r="A483" s="14" t="s">
        <v>1111</v>
      </c>
      <c r="B483" s="14" t="s">
        <v>1112</v>
      </c>
      <c r="C483" s="14" t="s">
        <v>256</v>
      </c>
      <c r="D483" s="14"/>
      <c r="E483" s="16">
        <v>29</v>
      </c>
      <c r="F483" s="16">
        <v>91.1</v>
      </c>
      <c r="G483" s="17"/>
      <c r="H483" s="5"/>
      <c r="I483" s="5"/>
      <c r="J483" s="5"/>
      <c r="K483" s="5"/>
      <c r="L483" s="5"/>
      <c r="M483" s="5"/>
      <c r="N483" s="5"/>
      <c r="O483" s="5"/>
      <c r="P483" s="5"/>
      <c r="Q483" s="5"/>
      <c r="R483" s="5"/>
      <c r="S483" s="5"/>
      <c r="T483" s="5"/>
      <c r="U483" s="5"/>
      <c r="V483" s="5"/>
      <c r="W483" s="5"/>
      <c r="X483" s="5"/>
      <c r="Y483" s="5"/>
      <c r="Z483" s="5"/>
    </row>
    <row r="484" spans="1:26" ht="11.25" customHeight="1" outlineLevel="1">
      <c r="A484" s="14" t="s">
        <v>1113</v>
      </c>
      <c r="B484" s="14" t="s">
        <v>1114</v>
      </c>
      <c r="C484" s="14" t="s">
        <v>256</v>
      </c>
      <c r="D484" s="14"/>
      <c r="E484" s="16">
        <v>2</v>
      </c>
      <c r="F484" s="16">
        <v>196.8</v>
      </c>
      <c r="G484" s="17"/>
      <c r="H484" s="5"/>
      <c r="I484" s="5"/>
      <c r="J484" s="5"/>
      <c r="K484" s="5"/>
      <c r="L484" s="5"/>
      <c r="M484" s="5"/>
      <c r="N484" s="5"/>
      <c r="O484" s="5"/>
      <c r="P484" s="5"/>
      <c r="Q484" s="5"/>
      <c r="R484" s="5"/>
      <c r="S484" s="5"/>
      <c r="T484" s="5"/>
      <c r="U484" s="5"/>
      <c r="V484" s="5"/>
      <c r="W484" s="5"/>
      <c r="X484" s="5"/>
      <c r="Y484" s="5"/>
      <c r="Z484" s="5"/>
    </row>
    <row r="485" spans="1:26" ht="11.25" customHeight="1" outlineLevel="1">
      <c r="A485" s="14" t="s">
        <v>1115</v>
      </c>
      <c r="B485" s="14" t="s">
        <v>1116</v>
      </c>
      <c r="C485" s="14" t="s">
        <v>256</v>
      </c>
      <c r="D485" s="14"/>
      <c r="E485" s="16">
        <v>165</v>
      </c>
      <c r="F485" s="16">
        <v>73.56</v>
      </c>
      <c r="G485" s="17"/>
      <c r="H485" s="5"/>
      <c r="I485" s="5"/>
      <c r="J485" s="5"/>
      <c r="K485" s="5"/>
      <c r="L485" s="5"/>
      <c r="M485" s="5"/>
      <c r="N485" s="5"/>
      <c r="O485" s="5"/>
      <c r="P485" s="5"/>
      <c r="Q485" s="5"/>
      <c r="R485" s="5"/>
      <c r="S485" s="5"/>
      <c r="T485" s="5"/>
      <c r="U485" s="5"/>
      <c r="V485" s="5"/>
      <c r="W485" s="5"/>
      <c r="X485" s="5"/>
      <c r="Y485" s="5"/>
      <c r="Z485" s="5"/>
    </row>
    <row r="486" spans="1:26" ht="11.25" customHeight="1" outlineLevel="1">
      <c r="A486" s="14" t="s">
        <v>1117</v>
      </c>
      <c r="B486" s="14" t="s">
        <v>1118</v>
      </c>
      <c r="C486" s="14" t="s">
        <v>256</v>
      </c>
      <c r="D486" s="14"/>
      <c r="E486" s="16">
        <v>20</v>
      </c>
      <c r="F486" s="16">
        <v>1487.62</v>
      </c>
      <c r="G486" s="17"/>
      <c r="H486" s="5"/>
      <c r="I486" s="5"/>
      <c r="J486" s="5"/>
      <c r="K486" s="5"/>
      <c r="L486" s="5"/>
      <c r="M486" s="5"/>
      <c r="N486" s="5"/>
      <c r="O486" s="5"/>
      <c r="P486" s="5"/>
      <c r="Q486" s="5"/>
      <c r="R486" s="5"/>
      <c r="S486" s="5"/>
      <c r="T486" s="5"/>
      <c r="U486" s="5"/>
      <c r="V486" s="5"/>
      <c r="W486" s="5"/>
      <c r="X486" s="5"/>
      <c r="Y486" s="5"/>
      <c r="Z486" s="5"/>
    </row>
    <row r="487" spans="1:26" ht="11.25" customHeight="1" outlineLevel="1">
      <c r="A487" s="14" t="s">
        <v>1119</v>
      </c>
      <c r="B487" s="14" t="s">
        <v>201</v>
      </c>
      <c r="C487" s="14" t="s">
        <v>196</v>
      </c>
      <c r="D487" s="14"/>
      <c r="E487" s="16">
        <v>395.37</v>
      </c>
      <c r="F487" s="16">
        <v>26</v>
      </c>
      <c r="G487" s="17"/>
      <c r="H487" s="5"/>
      <c r="I487" s="5"/>
      <c r="J487" s="5"/>
      <c r="K487" s="5"/>
      <c r="L487" s="5"/>
      <c r="M487" s="5"/>
      <c r="N487" s="5"/>
      <c r="O487" s="5"/>
      <c r="P487" s="5"/>
      <c r="Q487" s="5"/>
      <c r="R487" s="5"/>
      <c r="S487" s="5"/>
      <c r="T487" s="5"/>
      <c r="U487" s="5"/>
      <c r="V487" s="5"/>
      <c r="W487" s="5"/>
      <c r="X487" s="5"/>
      <c r="Y487" s="5"/>
      <c r="Z487" s="5"/>
    </row>
    <row r="488" spans="1:26" ht="11.25" customHeight="1" outlineLevel="1">
      <c r="A488" s="87" t="s">
        <v>1121</v>
      </c>
      <c r="B488" s="87" t="s">
        <v>1122</v>
      </c>
      <c r="C488" s="87"/>
      <c r="D488" s="14"/>
      <c r="E488" s="88"/>
      <c r="F488" s="88"/>
      <c r="G488" s="17"/>
      <c r="H488" s="5"/>
      <c r="I488" s="5"/>
      <c r="J488" s="5"/>
      <c r="K488" s="5"/>
      <c r="L488" s="5"/>
      <c r="M488" s="5"/>
      <c r="N488" s="5"/>
      <c r="O488" s="5"/>
      <c r="P488" s="5"/>
      <c r="Q488" s="5"/>
      <c r="R488" s="5"/>
      <c r="S488" s="5"/>
      <c r="T488" s="5"/>
      <c r="U488" s="5"/>
      <c r="V488" s="5"/>
      <c r="W488" s="5"/>
      <c r="X488" s="5"/>
      <c r="Y488" s="5"/>
      <c r="Z488" s="5"/>
    </row>
    <row r="489" spans="1:26" ht="11.25" customHeight="1" outlineLevel="1">
      <c r="A489" s="14" t="s">
        <v>1123</v>
      </c>
      <c r="B489" s="14" t="s">
        <v>1124</v>
      </c>
      <c r="C489" s="14" t="s">
        <v>438</v>
      </c>
      <c r="D489" s="14"/>
      <c r="E489" s="16">
        <v>34</v>
      </c>
      <c r="F489" s="16">
        <v>33.840000000000003</v>
      </c>
      <c r="G489" s="17"/>
      <c r="H489" s="5"/>
      <c r="I489" s="5"/>
      <c r="J489" s="5"/>
      <c r="K489" s="5"/>
      <c r="L489" s="5"/>
      <c r="M489" s="5"/>
      <c r="N489" s="5"/>
      <c r="O489" s="5"/>
      <c r="P489" s="5"/>
      <c r="Q489" s="5"/>
      <c r="R489" s="5"/>
      <c r="S489" s="5"/>
      <c r="T489" s="5"/>
      <c r="U489" s="5"/>
      <c r="V489" s="5"/>
      <c r="W489" s="5"/>
      <c r="X489" s="5"/>
      <c r="Y489" s="5"/>
      <c r="Z489" s="5"/>
    </row>
    <row r="490" spans="1:26" ht="11.25" customHeight="1" outlineLevel="1">
      <c r="A490" s="14" t="s">
        <v>1125</v>
      </c>
      <c r="B490" s="14" t="s">
        <v>1126</v>
      </c>
      <c r="C490" s="14" t="s">
        <v>438</v>
      </c>
      <c r="D490" s="14"/>
      <c r="E490" s="16">
        <v>23</v>
      </c>
      <c r="F490" s="16">
        <v>43.35</v>
      </c>
      <c r="G490" s="17"/>
      <c r="H490" s="5"/>
      <c r="I490" s="5"/>
      <c r="J490" s="5"/>
      <c r="K490" s="5"/>
      <c r="L490" s="5"/>
      <c r="M490" s="5"/>
      <c r="N490" s="5"/>
      <c r="O490" s="5"/>
      <c r="P490" s="5"/>
      <c r="Q490" s="5"/>
      <c r="R490" s="5"/>
      <c r="S490" s="5"/>
      <c r="T490" s="5"/>
      <c r="U490" s="5"/>
      <c r="V490" s="5"/>
      <c r="W490" s="5"/>
      <c r="X490" s="5"/>
      <c r="Y490" s="5"/>
      <c r="Z490" s="5"/>
    </row>
    <row r="491" spans="1:26" ht="11.25" customHeight="1" outlineLevel="1">
      <c r="A491" s="14" t="s">
        <v>1127</v>
      </c>
      <c r="B491" s="14" t="s">
        <v>1128</v>
      </c>
      <c r="C491" s="14" t="s">
        <v>438</v>
      </c>
      <c r="D491" s="14"/>
      <c r="E491" s="16">
        <v>59</v>
      </c>
      <c r="F491" s="16">
        <v>36.18</v>
      </c>
      <c r="G491" s="17"/>
      <c r="H491" s="5"/>
      <c r="I491" s="5"/>
      <c r="J491" s="5"/>
      <c r="K491" s="5"/>
      <c r="L491" s="5"/>
      <c r="M491" s="5"/>
      <c r="N491" s="5"/>
      <c r="O491" s="5"/>
      <c r="P491" s="5"/>
      <c r="Q491" s="5"/>
      <c r="R491" s="5"/>
      <c r="S491" s="5"/>
      <c r="T491" s="5"/>
      <c r="U491" s="5"/>
      <c r="V491" s="5"/>
      <c r="W491" s="5"/>
      <c r="X491" s="5"/>
      <c r="Y491" s="5"/>
      <c r="Z491" s="5"/>
    </row>
    <row r="492" spans="1:26" ht="11.25" customHeight="1" outlineLevel="1">
      <c r="A492" s="14" t="s">
        <v>1129</v>
      </c>
      <c r="B492" s="14" t="s">
        <v>1130</v>
      </c>
      <c r="C492" s="14" t="s">
        <v>438</v>
      </c>
      <c r="D492" s="14"/>
      <c r="E492" s="16">
        <v>26</v>
      </c>
      <c r="F492" s="16">
        <v>43.48</v>
      </c>
      <c r="G492" s="17"/>
      <c r="H492" s="5"/>
      <c r="I492" s="5"/>
      <c r="J492" s="5"/>
      <c r="K492" s="5"/>
      <c r="L492" s="5"/>
      <c r="M492" s="5"/>
      <c r="N492" s="5"/>
      <c r="O492" s="5"/>
      <c r="P492" s="5"/>
      <c r="Q492" s="5"/>
      <c r="R492" s="5"/>
      <c r="S492" s="5"/>
      <c r="T492" s="5"/>
      <c r="U492" s="5"/>
      <c r="V492" s="5"/>
      <c r="W492" s="5"/>
      <c r="X492" s="5"/>
      <c r="Y492" s="5"/>
      <c r="Z492" s="5"/>
    </row>
    <row r="493" spans="1:26" ht="11.25" customHeight="1" outlineLevel="1">
      <c r="A493" s="14" t="s">
        <v>1131</v>
      </c>
      <c r="B493" s="14" t="s">
        <v>1132</v>
      </c>
      <c r="C493" s="14" t="s">
        <v>438</v>
      </c>
      <c r="D493" s="14"/>
      <c r="E493" s="16">
        <v>4</v>
      </c>
      <c r="F493" s="16">
        <v>93.93</v>
      </c>
      <c r="G493" s="17"/>
      <c r="H493" s="5"/>
      <c r="I493" s="5"/>
      <c r="J493" s="5"/>
      <c r="K493" s="5"/>
      <c r="L493" s="5"/>
      <c r="M493" s="5"/>
      <c r="N493" s="5"/>
      <c r="O493" s="5"/>
      <c r="P493" s="5"/>
      <c r="Q493" s="5"/>
      <c r="R493" s="5"/>
      <c r="S493" s="5"/>
      <c r="T493" s="5"/>
      <c r="U493" s="5"/>
      <c r="V493" s="5"/>
      <c r="W493" s="5"/>
      <c r="X493" s="5"/>
      <c r="Y493" s="5"/>
      <c r="Z493" s="5"/>
    </row>
    <row r="494" spans="1:26" ht="11.25" customHeight="1" outlineLevel="1">
      <c r="A494" s="14" t="s">
        <v>1134</v>
      </c>
      <c r="B494" s="14" t="s">
        <v>1135</v>
      </c>
      <c r="C494" s="14" t="s">
        <v>438</v>
      </c>
      <c r="D494" s="14"/>
      <c r="E494" s="16">
        <v>8</v>
      </c>
      <c r="F494" s="16">
        <v>53.35</v>
      </c>
      <c r="G494" s="17"/>
      <c r="H494" s="5"/>
      <c r="I494" s="5"/>
      <c r="J494" s="5"/>
      <c r="K494" s="5"/>
      <c r="L494" s="5"/>
      <c r="M494" s="5"/>
      <c r="N494" s="5"/>
      <c r="O494" s="5"/>
      <c r="P494" s="5"/>
      <c r="Q494" s="5"/>
      <c r="R494" s="5"/>
      <c r="S494" s="5"/>
      <c r="T494" s="5"/>
      <c r="U494" s="5"/>
      <c r="V494" s="5"/>
      <c r="W494" s="5"/>
      <c r="X494" s="5"/>
      <c r="Y494" s="5"/>
      <c r="Z494" s="5"/>
    </row>
    <row r="495" spans="1:26" ht="11.25" customHeight="1">
      <c r="A495" s="8" t="s">
        <v>1136</v>
      </c>
      <c r="B495" s="8" t="s">
        <v>1137</v>
      </c>
      <c r="C495" s="8"/>
      <c r="D495" s="14"/>
      <c r="E495" s="9"/>
      <c r="F495" s="9"/>
      <c r="G495" s="17"/>
      <c r="H495" s="5"/>
      <c r="I495" s="5"/>
      <c r="J495" s="5"/>
      <c r="K495" s="5"/>
      <c r="L495" s="5"/>
      <c r="M495" s="5"/>
      <c r="N495" s="5"/>
      <c r="O495" s="5"/>
      <c r="P495" s="5"/>
      <c r="Q495" s="5"/>
      <c r="R495" s="5"/>
      <c r="S495" s="5"/>
      <c r="T495" s="5"/>
      <c r="U495" s="5"/>
      <c r="V495" s="5"/>
      <c r="W495" s="5"/>
      <c r="X495" s="5"/>
      <c r="Y495" s="5"/>
      <c r="Z495" s="5"/>
    </row>
    <row r="496" spans="1:26" ht="11.25" customHeight="1" outlineLevel="1">
      <c r="A496" s="11" t="s">
        <v>1138</v>
      </c>
      <c r="B496" s="11" t="s">
        <v>1139</v>
      </c>
      <c r="C496" s="11"/>
      <c r="D496" s="14"/>
      <c r="E496" s="13"/>
      <c r="F496" s="13"/>
      <c r="G496" s="17"/>
      <c r="H496" s="5"/>
      <c r="I496" s="5"/>
      <c r="J496" s="5"/>
      <c r="K496" s="5"/>
      <c r="L496" s="5"/>
      <c r="M496" s="5"/>
      <c r="N496" s="5"/>
      <c r="O496" s="5"/>
      <c r="P496" s="5"/>
      <c r="Q496" s="5"/>
      <c r="R496" s="5"/>
      <c r="S496" s="5"/>
      <c r="T496" s="5"/>
      <c r="U496" s="5"/>
      <c r="V496" s="5"/>
      <c r="W496" s="5"/>
      <c r="X496" s="5"/>
      <c r="Y496" s="5"/>
      <c r="Z496" s="5"/>
    </row>
    <row r="497" spans="1:26" ht="11.25" customHeight="1" outlineLevel="1">
      <c r="A497" s="14" t="s">
        <v>1141</v>
      </c>
      <c r="B497" s="14" t="s">
        <v>1142</v>
      </c>
      <c r="C497" s="14" t="s">
        <v>29</v>
      </c>
      <c r="D497" s="14">
        <v>3</v>
      </c>
      <c r="E497" s="16">
        <v>0</v>
      </c>
      <c r="F497" s="16">
        <v>4117.1000000000004</v>
      </c>
      <c r="G497" s="17"/>
      <c r="H497" s="5"/>
      <c r="I497" s="5"/>
      <c r="J497" s="5"/>
      <c r="K497" s="5"/>
      <c r="L497" s="5"/>
      <c r="M497" s="5"/>
      <c r="N497" s="5"/>
      <c r="O497" s="5"/>
      <c r="P497" s="5"/>
      <c r="Q497" s="5"/>
      <c r="R497" s="5"/>
      <c r="S497" s="5"/>
      <c r="T497" s="5"/>
      <c r="U497" s="5"/>
      <c r="V497" s="5"/>
      <c r="W497" s="5"/>
      <c r="X497" s="5"/>
      <c r="Y497" s="5"/>
      <c r="Z497" s="5"/>
    </row>
    <row r="498" spans="1:26" ht="11.25" customHeight="1" outlineLevel="1">
      <c r="A498" s="14" t="s">
        <v>1147</v>
      </c>
      <c r="B498" s="14" t="s">
        <v>1148</v>
      </c>
      <c r="C498" s="14" t="s">
        <v>256</v>
      </c>
      <c r="D498" s="14">
        <v>3</v>
      </c>
      <c r="E498" s="16">
        <v>0</v>
      </c>
      <c r="F498" s="16">
        <v>1200</v>
      </c>
      <c r="G498" s="17"/>
      <c r="H498" s="5"/>
      <c r="I498" s="5"/>
      <c r="J498" s="5"/>
      <c r="K498" s="5"/>
      <c r="L498" s="5"/>
      <c r="M498" s="5"/>
      <c r="N498" s="5"/>
      <c r="O498" s="5"/>
      <c r="P498" s="5"/>
      <c r="Q498" s="5"/>
      <c r="R498" s="5"/>
      <c r="S498" s="5"/>
      <c r="T498" s="5"/>
      <c r="U498" s="5"/>
      <c r="V498" s="5"/>
      <c r="W498" s="5"/>
      <c r="X498" s="5"/>
      <c r="Y498" s="5"/>
      <c r="Z498" s="5"/>
    </row>
    <row r="499" spans="1:26" ht="11.25" customHeight="1" outlineLevel="1">
      <c r="A499" s="14" t="s">
        <v>1149</v>
      </c>
      <c r="B499" s="14" t="s">
        <v>1150</v>
      </c>
      <c r="C499" s="14" t="s">
        <v>309</v>
      </c>
      <c r="D499" s="14">
        <v>1</v>
      </c>
      <c r="E499" s="16">
        <v>0</v>
      </c>
      <c r="F499" s="16">
        <v>2400</v>
      </c>
      <c r="G499" s="17"/>
      <c r="H499" s="5"/>
      <c r="I499" s="5"/>
      <c r="J499" s="5"/>
      <c r="K499" s="5"/>
      <c r="L499" s="5"/>
      <c r="M499" s="5"/>
      <c r="N499" s="5"/>
      <c r="O499" s="5"/>
      <c r="P499" s="5"/>
      <c r="Q499" s="5"/>
      <c r="R499" s="5"/>
      <c r="S499" s="5"/>
      <c r="T499" s="5"/>
      <c r="U499" s="5"/>
      <c r="V499" s="5"/>
      <c r="W499" s="5"/>
      <c r="X499" s="5"/>
      <c r="Y499" s="5"/>
      <c r="Z499" s="5"/>
    </row>
    <row r="500" spans="1:26" ht="11.25" customHeight="1" outlineLevel="1">
      <c r="A500" s="11" t="s">
        <v>1151</v>
      </c>
      <c r="B500" s="11" t="s">
        <v>825</v>
      </c>
      <c r="C500" s="11"/>
      <c r="D500" s="14"/>
      <c r="E500" s="13"/>
      <c r="F500" s="13"/>
      <c r="G500" s="17"/>
      <c r="H500" s="5"/>
      <c r="I500" s="5"/>
      <c r="J500" s="5"/>
      <c r="K500" s="5"/>
      <c r="L500" s="5"/>
      <c r="M500" s="5"/>
      <c r="N500" s="5"/>
      <c r="O500" s="5"/>
      <c r="P500" s="5"/>
      <c r="Q500" s="5"/>
      <c r="R500" s="5"/>
      <c r="S500" s="5"/>
      <c r="T500" s="5"/>
      <c r="U500" s="5"/>
      <c r="V500" s="5"/>
      <c r="W500" s="5"/>
      <c r="X500" s="5"/>
      <c r="Y500" s="5"/>
      <c r="Z500" s="5"/>
    </row>
    <row r="501" spans="1:26" ht="11.25" customHeight="1" outlineLevel="1">
      <c r="A501" s="87" t="s">
        <v>1153</v>
      </c>
      <c r="B501" s="87" t="s">
        <v>1154</v>
      </c>
      <c r="C501" s="87"/>
      <c r="D501" s="14"/>
      <c r="E501" s="88"/>
      <c r="F501" s="88"/>
      <c r="G501" s="17"/>
      <c r="H501" s="5"/>
      <c r="I501" s="5"/>
      <c r="J501" s="5"/>
      <c r="K501" s="5"/>
      <c r="L501" s="5"/>
      <c r="M501" s="5"/>
      <c r="N501" s="5"/>
      <c r="O501" s="5"/>
      <c r="P501" s="5"/>
      <c r="Q501" s="5"/>
      <c r="R501" s="5"/>
      <c r="S501" s="5"/>
      <c r="T501" s="5"/>
      <c r="U501" s="5"/>
      <c r="V501" s="5"/>
      <c r="W501" s="5"/>
      <c r="X501" s="5"/>
      <c r="Y501" s="5"/>
      <c r="Z501" s="5"/>
    </row>
    <row r="502" spans="1:26" ht="11.25" customHeight="1" outlineLevel="1">
      <c r="A502" s="14" t="s">
        <v>1157</v>
      </c>
      <c r="B502" s="14" t="s">
        <v>1158</v>
      </c>
      <c r="C502" s="14" t="s">
        <v>74</v>
      </c>
      <c r="D502" s="14">
        <v>38.549999999999997</v>
      </c>
      <c r="E502" s="16">
        <v>0</v>
      </c>
      <c r="F502" s="16">
        <v>8.33</v>
      </c>
      <c r="G502" s="17"/>
      <c r="H502" s="5"/>
      <c r="I502" s="5"/>
      <c r="J502" s="5"/>
      <c r="K502" s="5"/>
      <c r="L502" s="5"/>
      <c r="M502" s="5"/>
      <c r="N502" s="5"/>
      <c r="O502" s="5"/>
      <c r="P502" s="5"/>
      <c r="Q502" s="5"/>
      <c r="R502" s="5"/>
      <c r="S502" s="5"/>
      <c r="T502" s="5"/>
      <c r="U502" s="5"/>
      <c r="V502" s="5"/>
      <c r="W502" s="5"/>
      <c r="X502" s="5"/>
      <c r="Y502" s="5"/>
      <c r="Z502" s="5"/>
    </row>
    <row r="503" spans="1:26" ht="11.25" customHeight="1" outlineLevel="1">
      <c r="A503" s="14" t="s">
        <v>1159</v>
      </c>
      <c r="B503" s="14" t="s">
        <v>1160</v>
      </c>
      <c r="C503" s="14" t="s">
        <v>74</v>
      </c>
      <c r="D503" s="14">
        <v>45.23</v>
      </c>
      <c r="E503" s="16">
        <v>0</v>
      </c>
      <c r="F503" s="16">
        <v>6.75</v>
      </c>
      <c r="G503" s="17"/>
      <c r="H503" s="5"/>
      <c r="I503" s="5"/>
      <c r="J503" s="5"/>
      <c r="K503" s="5"/>
      <c r="L503" s="5"/>
      <c r="M503" s="5"/>
      <c r="N503" s="5"/>
      <c r="O503" s="5"/>
      <c r="P503" s="5"/>
      <c r="Q503" s="5"/>
      <c r="R503" s="5"/>
      <c r="S503" s="5"/>
      <c r="T503" s="5"/>
      <c r="U503" s="5"/>
      <c r="V503" s="5"/>
      <c r="W503" s="5"/>
      <c r="X503" s="5"/>
      <c r="Y503" s="5"/>
      <c r="Z503" s="5"/>
    </row>
    <row r="504" spans="1:26" ht="11.25" customHeight="1" outlineLevel="1">
      <c r="A504" s="87" t="s">
        <v>1161</v>
      </c>
      <c r="B504" s="87" t="s">
        <v>831</v>
      </c>
      <c r="C504" s="87"/>
      <c r="D504" s="14"/>
      <c r="E504" s="88"/>
      <c r="F504" s="88"/>
      <c r="G504" s="17"/>
      <c r="H504" s="5"/>
      <c r="I504" s="5"/>
      <c r="J504" s="5"/>
      <c r="K504" s="5"/>
      <c r="L504" s="5"/>
      <c r="M504" s="5"/>
      <c r="N504" s="5"/>
      <c r="O504" s="5"/>
      <c r="P504" s="5"/>
      <c r="Q504" s="5"/>
      <c r="R504" s="5"/>
      <c r="S504" s="5"/>
      <c r="T504" s="5"/>
      <c r="U504" s="5"/>
      <c r="V504" s="5"/>
      <c r="W504" s="5"/>
      <c r="X504" s="5"/>
      <c r="Y504" s="5"/>
      <c r="Z504" s="5"/>
    </row>
    <row r="505" spans="1:26" ht="11.25" customHeight="1" outlineLevel="1">
      <c r="A505" s="14" t="s">
        <v>1162</v>
      </c>
      <c r="B505" s="14" t="s">
        <v>1163</v>
      </c>
      <c r="C505" s="14" t="s">
        <v>74</v>
      </c>
      <c r="D505" s="14">
        <v>6.43</v>
      </c>
      <c r="E505" s="16">
        <v>0</v>
      </c>
      <c r="F505" s="16">
        <v>44.16</v>
      </c>
      <c r="G505" s="17"/>
      <c r="H505" s="5"/>
      <c r="I505" s="5"/>
      <c r="J505" s="5"/>
      <c r="K505" s="5"/>
      <c r="L505" s="5"/>
      <c r="M505" s="5"/>
      <c r="N505" s="5"/>
      <c r="O505" s="5"/>
      <c r="P505" s="5"/>
      <c r="Q505" s="5"/>
      <c r="R505" s="5"/>
      <c r="S505" s="5"/>
      <c r="T505" s="5"/>
      <c r="U505" s="5"/>
      <c r="V505" s="5"/>
      <c r="W505" s="5"/>
      <c r="X505" s="5"/>
      <c r="Y505" s="5"/>
      <c r="Z505" s="5"/>
    </row>
    <row r="506" spans="1:26" ht="11.25" customHeight="1" outlineLevel="1">
      <c r="A506" s="14" t="s">
        <v>1164</v>
      </c>
      <c r="B506" s="14" t="s">
        <v>1165</v>
      </c>
      <c r="C506" s="14" t="s">
        <v>74</v>
      </c>
      <c r="D506" s="14">
        <v>8.3800000000000008</v>
      </c>
      <c r="E506" s="16">
        <v>0</v>
      </c>
      <c r="F506" s="16">
        <v>44.16</v>
      </c>
      <c r="G506" s="17"/>
      <c r="H506" s="5"/>
      <c r="I506" s="5"/>
      <c r="J506" s="5"/>
      <c r="K506" s="5"/>
      <c r="L506" s="5"/>
      <c r="M506" s="5"/>
      <c r="N506" s="5"/>
      <c r="O506" s="5"/>
      <c r="P506" s="5"/>
      <c r="Q506" s="5"/>
      <c r="R506" s="5"/>
      <c r="S506" s="5"/>
      <c r="T506" s="5"/>
      <c r="U506" s="5"/>
      <c r="V506" s="5"/>
      <c r="W506" s="5"/>
      <c r="X506" s="5"/>
      <c r="Y506" s="5"/>
      <c r="Z506" s="5"/>
    </row>
    <row r="507" spans="1:26" ht="11.25" customHeight="1" outlineLevel="1">
      <c r="A507" s="87" t="s">
        <v>1166</v>
      </c>
      <c r="B507" s="87" t="s">
        <v>833</v>
      </c>
      <c r="C507" s="87"/>
      <c r="D507" s="14"/>
      <c r="E507" s="88"/>
      <c r="F507" s="88"/>
      <c r="G507" s="17"/>
      <c r="H507" s="5"/>
      <c r="I507" s="5"/>
      <c r="J507" s="5"/>
      <c r="K507" s="5"/>
      <c r="L507" s="5"/>
      <c r="M507" s="5"/>
      <c r="N507" s="5"/>
      <c r="O507" s="5"/>
      <c r="P507" s="5"/>
      <c r="Q507" s="5"/>
      <c r="R507" s="5"/>
      <c r="S507" s="5"/>
      <c r="T507" s="5"/>
      <c r="U507" s="5"/>
      <c r="V507" s="5"/>
      <c r="W507" s="5"/>
      <c r="X507" s="5"/>
      <c r="Y507" s="5"/>
      <c r="Z507" s="5"/>
    </row>
    <row r="508" spans="1:26" ht="11.25" customHeight="1" outlineLevel="1">
      <c r="A508" s="14" t="s">
        <v>1168</v>
      </c>
      <c r="B508" s="14" t="s">
        <v>1169</v>
      </c>
      <c r="C508" s="14" t="s">
        <v>74</v>
      </c>
      <c r="D508" s="14">
        <v>32.119999999999997</v>
      </c>
      <c r="E508" s="16">
        <v>0</v>
      </c>
      <c r="F508" s="16">
        <v>33</v>
      </c>
      <c r="G508" s="17"/>
      <c r="H508" s="5"/>
      <c r="I508" s="5"/>
      <c r="J508" s="5"/>
      <c r="K508" s="5"/>
      <c r="L508" s="5"/>
      <c r="M508" s="5"/>
      <c r="N508" s="5"/>
      <c r="O508" s="5"/>
      <c r="P508" s="5"/>
      <c r="Q508" s="5"/>
      <c r="R508" s="5"/>
      <c r="S508" s="5"/>
      <c r="T508" s="5"/>
      <c r="U508" s="5"/>
      <c r="V508" s="5"/>
      <c r="W508" s="5"/>
      <c r="X508" s="5"/>
      <c r="Y508" s="5"/>
      <c r="Z508" s="5"/>
    </row>
    <row r="509" spans="1:26" ht="11.25" customHeight="1" outlineLevel="1">
      <c r="A509" s="14" t="s">
        <v>1171</v>
      </c>
      <c r="B509" s="14" t="s">
        <v>1172</v>
      </c>
      <c r="C509" s="14" t="s">
        <v>74</v>
      </c>
      <c r="D509" s="14">
        <v>36.85</v>
      </c>
      <c r="E509" s="16">
        <v>0</v>
      </c>
      <c r="F509" s="16">
        <v>33</v>
      </c>
      <c r="G509" s="17"/>
      <c r="H509" s="5"/>
      <c r="I509" s="5"/>
      <c r="J509" s="5"/>
      <c r="K509" s="5"/>
      <c r="L509" s="5"/>
      <c r="M509" s="5"/>
      <c r="N509" s="5"/>
      <c r="O509" s="5"/>
      <c r="P509" s="5"/>
      <c r="Q509" s="5"/>
      <c r="R509" s="5"/>
      <c r="S509" s="5"/>
      <c r="T509" s="5"/>
      <c r="U509" s="5"/>
      <c r="V509" s="5"/>
      <c r="W509" s="5"/>
      <c r="X509" s="5"/>
      <c r="Y509" s="5"/>
      <c r="Z509" s="5"/>
    </row>
    <row r="510" spans="1:26" ht="11.25" customHeight="1" outlineLevel="1">
      <c r="A510" s="14" t="s">
        <v>1173</v>
      </c>
      <c r="B510" s="14" t="s">
        <v>201</v>
      </c>
      <c r="C510" s="14" t="s">
        <v>74</v>
      </c>
      <c r="D510" s="14">
        <v>14.81</v>
      </c>
      <c r="E510" s="16">
        <v>0</v>
      </c>
      <c r="F510" s="16">
        <v>28.64</v>
      </c>
      <c r="G510" s="17"/>
      <c r="H510" s="5"/>
      <c r="I510" s="5"/>
      <c r="J510" s="5"/>
      <c r="K510" s="5"/>
      <c r="L510" s="5"/>
      <c r="M510" s="5"/>
      <c r="N510" s="5"/>
      <c r="O510" s="5"/>
      <c r="P510" s="5"/>
      <c r="Q510" s="5"/>
      <c r="R510" s="5"/>
      <c r="S510" s="5"/>
      <c r="T510" s="5"/>
      <c r="U510" s="5"/>
      <c r="V510" s="5"/>
      <c r="W510" s="5"/>
      <c r="X510" s="5"/>
      <c r="Y510" s="5"/>
      <c r="Z510" s="5"/>
    </row>
    <row r="511" spans="1:26" ht="11.25" customHeight="1" outlineLevel="1">
      <c r="A511" s="11" t="s">
        <v>1175</v>
      </c>
      <c r="B511" s="11" t="s">
        <v>1176</v>
      </c>
      <c r="C511" s="11"/>
      <c r="D511" s="14"/>
      <c r="E511" s="13"/>
      <c r="F511" s="13"/>
      <c r="G511" s="17"/>
      <c r="H511" s="5"/>
      <c r="I511" s="5"/>
      <c r="J511" s="5"/>
      <c r="K511" s="5"/>
      <c r="L511" s="5"/>
      <c r="M511" s="5"/>
      <c r="N511" s="5"/>
      <c r="O511" s="5"/>
      <c r="P511" s="5"/>
      <c r="Q511" s="5"/>
      <c r="R511" s="5"/>
      <c r="S511" s="5"/>
      <c r="T511" s="5"/>
      <c r="U511" s="5"/>
      <c r="V511" s="5"/>
      <c r="W511" s="5"/>
      <c r="X511" s="5"/>
      <c r="Y511" s="5"/>
      <c r="Z511" s="5"/>
    </row>
    <row r="512" spans="1:26" ht="11.25" customHeight="1" outlineLevel="1">
      <c r="A512" s="14" t="s">
        <v>1177</v>
      </c>
      <c r="B512" s="14" t="s">
        <v>1178</v>
      </c>
      <c r="C512" s="14" t="s">
        <v>309</v>
      </c>
      <c r="D512" s="14">
        <v>133.65</v>
      </c>
      <c r="E512" s="16">
        <v>0</v>
      </c>
      <c r="F512" s="16">
        <v>20.34</v>
      </c>
      <c r="G512" s="17"/>
      <c r="H512" s="5"/>
      <c r="I512" s="5"/>
      <c r="J512" s="5"/>
      <c r="K512" s="5"/>
      <c r="L512" s="5"/>
      <c r="M512" s="5"/>
      <c r="N512" s="5"/>
      <c r="O512" s="5"/>
      <c r="P512" s="5"/>
      <c r="Q512" s="5"/>
      <c r="R512" s="5"/>
      <c r="S512" s="5"/>
      <c r="T512" s="5"/>
      <c r="U512" s="5"/>
      <c r="V512" s="5"/>
      <c r="W512" s="5"/>
      <c r="X512" s="5"/>
      <c r="Y512" s="5"/>
      <c r="Z512" s="5"/>
    </row>
    <row r="513" spans="1:26" ht="11.25" customHeight="1" outlineLevel="1">
      <c r="A513" s="14" t="s">
        <v>1179</v>
      </c>
      <c r="B513" s="14" t="s">
        <v>1180</v>
      </c>
      <c r="C513" s="14" t="s">
        <v>309</v>
      </c>
      <c r="D513" s="14">
        <v>176.55</v>
      </c>
      <c r="E513" s="16">
        <v>0</v>
      </c>
      <c r="F513" s="16">
        <v>22.5</v>
      </c>
      <c r="G513" s="17"/>
      <c r="H513" s="5"/>
      <c r="I513" s="5"/>
      <c r="J513" s="5"/>
      <c r="K513" s="5"/>
      <c r="L513" s="5"/>
      <c r="M513" s="5"/>
      <c r="N513" s="5"/>
      <c r="O513" s="5"/>
      <c r="P513" s="5"/>
      <c r="Q513" s="5"/>
      <c r="R513" s="5"/>
      <c r="S513" s="5"/>
      <c r="T513" s="5"/>
      <c r="U513" s="5"/>
      <c r="V513" s="5"/>
      <c r="W513" s="5"/>
      <c r="X513" s="5"/>
      <c r="Y513" s="5"/>
      <c r="Z513" s="5"/>
    </row>
    <row r="514" spans="1:26" ht="11.25" customHeight="1" outlineLevel="1">
      <c r="A514" s="14" t="s">
        <v>1181</v>
      </c>
      <c r="B514" s="14" t="s">
        <v>1182</v>
      </c>
      <c r="C514" s="14" t="s">
        <v>256</v>
      </c>
      <c r="D514" s="14">
        <v>1</v>
      </c>
      <c r="E514" s="16">
        <v>0</v>
      </c>
      <c r="F514" s="16">
        <v>6500</v>
      </c>
      <c r="G514" s="17"/>
      <c r="H514" s="5"/>
      <c r="I514" s="5"/>
      <c r="J514" s="5"/>
      <c r="K514" s="5"/>
      <c r="L514" s="5"/>
      <c r="M514" s="5"/>
      <c r="N514" s="5"/>
      <c r="O514" s="5"/>
      <c r="P514" s="5"/>
      <c r="Q514" s="5"/>
      <c r="R514" s="5"/>
      <c r="S514" s="5"/>
      <c r="T514" s="5"/>
      <c r="U514" s="5"/>
      <c r="V514" s="5"/>
      <c r="W514" s="5"/>
      <c r="X514" s="5"/>
      <c r="Y514" s="5"/>
      <c r="Z514" s="5"/>
    </row>
    <row r="515" spans="1:26" ht="11.25" customHeight="1" outlineLevel="1">
      <c r="A515" s="11" t="s">
        <v>1183</v>
      </c>
      <c r="B515" s="11" t="s">
        <v>1184</v>
      </c>
      <c r="C515" s="11"/>
      <c r="D515" s="14"/>
      <c r="E515" s="13"/>
      <c r="F515" s="13"/>
      <c r="G515" s="17"/>
      <c r="H515" s="5"/>
      <c r="I515" s="5"/>
      <c r="J515" s="5"/>
      <c r="K515" s="5"/>
      <c r="L515" s="5"/>
      <c r="M515" s="5"/>
      <c r="N515" s="5"/>
      <c r="O515" s="5"/>
      <c r="P515" s="5"/>
      <c r="Q515" s="5"/>
      <c r="R515" s="5"/>
      <c r="S515" s="5"/>
      <c r="T515" s="5"/>
      <c r="U515" s="5"/>
      <c r="V515" s="5"/>
      <c r="W515" s="5"/>
      <c r="X515" s="5"/>
      <c r="Y515" s="5"/>
      <c r="Z515" s="5"/>
    </row>
    <row r="516" spans="1:26" ht="11.25" customHeight="1" outlineLevel="1">
      <c r="A516" s="14" t="s">
        <v>1185</v>
      </c>
      <c r="B516" s="14" t="s">
        <v>1186</v>
      </c>
      <c r="C516" s="14" t="s">
        <v>309</v>
      </c>
      <c r="D516" s="14">
        <v>18</v>
      </c>
      <c r="E516" s="16">
        <v>0</v>
      </c>
      <c r="F516" s="16">
        <v>320</v>
      </c>
      <c r="G516" s="17"/>
      <c r="H516" s="5"/>
      <c r="I516" s="5"/>
      <c r="J516" s="5"/>
      <c r="K516" s="5"/>
      <c r="L516" s="5"/>
      <c r="M516" s="5"/>
      <c r="N516" s="5"/>
      <c r="O516" s="5"/>
      <c r="P516" s="5"/>
      <c r="Q516" s="5"/>
      <c r="R516" s="5"/>
      <c r="S516" s="5"/>
      <c r="T516" s="5"/>
      <c r="U516" s="5"/>
      <c r="V516" s="5"/>
      <c r="W516" s="5"/>
      <c r="X516" s="5"/>
      <c r="Y516" s="5"/>
      <c r="Z516" s="5"/>
    </row>
    <row r="517" spans="1:26" ht="11.25" customHeight="1" outlineLevel="1">
      <c r="A517" s="14" t="s">
        <v>1187</v>
      </c>
      <c r="B517" s="14" t="s">
        <v>1188</v>
      </c>
      <c r="C517" s="14" t="s">
        <v>256</v>
      </c>
      <c r="D517" s="14">
        <v>2</v>
      </c>
      <c r="E517" s="16">
        <v>0</v>
      </c>
      <c r="F517" s="16">
        <v>2500</v>
      </c>
      <c r="G517" s="17"/>
      <c r="H517" s="5"/>
      <c r="I517" s="5"/>
      <c r="J517" s="5"/>
      <c r="K517" s="5"/>
      <c r="L517" s="5"/>
      <c r="M517" s="5"/>
      <c r="N517" s="5"/>
      <c r="O517" s="5"/>
      <c r="P517" s="5"/>
      <c r="Q517" s="5"/>
      <c r="R517" s="5"/>
      <c r="S517" s="5"/>
      <c r="T517" s="5"/>
      <c r="U517" s="5"/>
      <c r="V517" s="5"/>
      <c r="W517" s="5"/>
      <c r="X517" s="5"/>
      <c r="Y517" s="5"/>
      <c r="Z517" s="5"/>
    </row>
    <row r="518" spans="1:26" ht="11.25" customHeight="1" outlineLevel="1">
      <c r="A518" s="11" t="s">
        <v>1190</v>
      </c>
      <c r="B518" s="11" t="s">
        <v>1192</v>
      </c>
      <c r="C518" s="11"/>
      <c r="D518" s="14"/>
      <c r="E518" s="13"/>
      <c r="F518" s="13"/>
      <c r="G518" s="17"/>
      <c r="H518" s="5"/>
      <c r="I518" s="5"/>
      <c r="J518" s="5"/>
      <c r="K518" s="5"/>
      <c r="L518" s="5"/>
      <c r="M518" s="5"/>
      <c r="N518" s="5"/>
      <c r="O518" s="5"/>
      <c r="P518" s="5"/>
      <c r="Q518" s="5"/>
      <c r="R518" s="5"/>
      <c r="S518" s="5"/>
      <c r="T518" s="5"/>
      <c r="U518" s="5"/>
      <c r="V518" s="5"/>
      <c r="W518" s="5"/>
      <c r="X518" s="5"/>
      <c r="Y518" s="5"/>
      <c r="Z518" s="5"/>
    </row>
    <row r="519" spans="1:26" ht="11.25" customHeight="1" outlineLevel="1">
      <c r="A519" s="87" t="s">
        <v>1193</v>
      </c>
      <c r="B519" s="87" t="s">
        <v>1194</v>
      </c>
      <c r="C519" s="87"/>
      <c r="D519" s="14"/>
      <c r="E519" s="88"/>
      <c r="F519" s="88"/>
      <c r="G519" s="17"/>
      <c r="H519" s="5"/>
      <c r="I519" s="5"/>
      <c r="J519" s="5"/>
      <c r="K519" s="5"/>
      <c r="L519" s="5"/>
      <c r="M519" s="5"/>
      <c r="N519" s="5"/>
      <c r="O519" s="5"/>
      <c r="P519" s="5"/>
      <c r="Q519" s="5"/>
      <c r="R519" s="5"/>
      <c r="S519" s="5"/>
      <c r="T519" s="5"/>
      <c r="U519" s="5"/>
      <c r="V519" s="5"/>
      <c r="W519" s="5"/>
      <c r="X519" s="5"/>
      <c r="Y519" s="5"/>
      <c r="Z519" s="5"/>
    </row>
    <row r="520" spans="1:26" ht="11.25" customHeight="1" outlineLevel="1">
      <c r="A520" s="14" t="s">
        <v>1195</v>
      </c>
      <c r="B520" s="14" t="s">
        <v>1196</v>
      </c>
      <c r="C520" s="14" t="s">
        <v>256</v>
      </c>
      <c r="D520" s="14"/>
      <c r="E520" s="16">
        <v>1</v>
      </c>
      <c r="F520" s="16">
        <v>1337.13</v>
      </c>
      <c r="G520" s="17"/>
      <c r="H520" s="5"/>
      <c r="I520" s="5"/>
      <c r="J520" s="5"/>
      <c r="K520" s="5"/>
      <c r="L520" s="5"/>
      <c r="M520" s="5"/>
      <c r="N520" s="5"/>
      <c r="O520" s="5"/>
      <c r="P520" s="5"/>
      <c r="Q520" s="5"/>
      <c r="R520" s="5"/>
      <c r="S520" s="5"/>
      <c r="T520" s="5"/>
      <c r="U520" s="5"/>
      <c r="V520" s="5"/>
      <c r="W520" s="5"/>
      <c r="X520" s="5"/>
      <c r="Y520" s="5"/>
      <c r="Z520" s="5"/>
    </row>
    <row r="521" spans="1:26" ht="11.25" customHeight="1" outlineLevel="1">
      <c r="A521" s="14" t="s">
        <v>1197</v>
      </c>
      <c r="B521" s="14" t="s">
        <v>1198</v>
      </c>
      <c r="C521" s="14" t="s">
        <v>256</v>
      </c>
      <c r="D521" s="14"/>
      <c r="E521" s="16">
        <v>1</v>
      </c>
      <c r="F521" s="16">
        <v>1832.78</v>
      </c>
      <c r="G521" s="17"/>
      <c r="H521" s="5"/>
      <c r="I521" s="5"/>
      <c r="J521" s="5"/>
      <c r="K521" s="5"/>
      <c r="L521" s="5"/>
      <c r="M521" s="5"/>
      <c r="N521" s="5"/>
      <c r="O521" s="5"/>
      <c r="P521" s="5"/>
      <c r="Q521" s="5"/>
      <c r="R521" s="5"/>
      <c r="S521" s="5"/>
      <c r="T521" s="5"/>
      <c r="U521" s="5"/>
      <c r="V521" s="5"/>
      <c r="W521" s="5"/>
      <c r="X521" s="5"/>
      <c r="Y521" s="5"/>
      <c r="Z521" s="5"/>
    </row>
    <row r="522" spans="1:26" ht="11.25" customHeight="1" outlineLevel="1">
      <c r="A522" s="14" t="s">
        <v>1199</v>
      </c>
      <c r="B522" s="14" t="s">
        <v>1200</v>
      </c>
      <c r="C522" s="14" t="s">
        <v>256</v>
      </c>
      <c r="D522" s="14"/>
      <c r="E522" s="16">
        <v>2</v>
      </c>
      <c r="F522" s="16">
        <v>1973.07</v>
      </c>
      <c r="G522" s="17"/>
      <c r="H522" s="5"/>
      <c r="I522" s="5"/>
      <c r="J522" s="5"/>
      <c r="K522" s="5"/>
      <c r="L522" s="5"/>
      <c r="M522" s="5"/>
      <c r="N522" s="5"/>
      <c r="O522" s="5"/>
      <c r="P522" s="5"/>
      <c r="Q522" s="5"/>
      <c r="R522" s="5"/>
      <c r="S522" s="5"/>
      <c r="T522" s="5"/>
      <c r="U522" s="5"/>
      <c r="V522" s="5"/>
      <c r="W522" s="5"/>
      <c r="X522" s="5"/>
      <c r="Y522" s="5"/>
      <c r="Z522" s="5"/>
    </row>
    <row r="523" spans="1:26" ht="11.25" customHeight="1" outlineLevel="1">
      <c r="A523" s="14" t="s">
        <v>1201</v>
      </c>
      <c r="B523" s="14" t="s">
        <v>1202</v>
      </c>
      <c r="C523" s="14" t="s">
        <v>256</v>
      </c>
      <c r="D523" s="14"/>
      <c r="E523" s="16">
        <v>2</v>
      </c>
      <c r="F523" s="16">
        <v>946.41</v>
      </c>
      <c r="G523" s="17"/>
      <c r="H523" s="5"/>
      <c r="I523" s="5"/>
      <c r="J523" s="5"/>
      <c r="K523" s="5"/>
      <c r="L523" s="5"/>
      <c r="M523" s="5"/>
      <c r="N523" s="5"/>
      <c r="O523" s="5"/>
      <c r="P523" s="5"/>
      <c r="Q523" s="5"/>
      <c r="R523" s="5"/>
      <c r="S523" s="5"/>
      <c r="T523" s="5"/>
      <c r="U523" s="5"/>
      <c r="V523" s="5"/>
      <c r="W523" s="5"/>
      <c r="X523" s="5"/>
      <c r="Y523" s="5"/>
      <c r="Z523" s="5"/>
    </row>
    <row r="524" spans="1:26" ht="11.25" customHeight="1" outlineLevel="1">
      <c r="A524" s="14" t="s">
        <v>1203</v>
      </c>
      <c r="B524" s="14" t="s">
        <v>1204</v>
      </c>
      <c r="C524" s="14" t="s">
        <v>256</v>
      </c>
      <c r="D524" s="14"/>
      <c r="E524" s="16">
        <v>2</v>
      </c>
      <c r="F524" s="16">
        <v>1270.69</v>
      </c>
      <c r="G524" s="17"/>
      <c r="H524" s="5"/>
      <c r="I524" s="5"/>
      <c r="J524" s="5"/>
      <c r="K524" s="5"/>
      <c r="L524" s="5"/>
      <c r="M524" s="5"/>
      <c r="N524" s="5"/>
      <c r="O524" s="5"/>
      <c r="P524" s="5"/>
      <c r="Q524" s="5"/>
      <c r="R524" s="5"/>
      <c r="S524" s="5"/>
      <c r="T524" s="5"/>
      <c r="U524" s="5"/>
      <c r="V524" s="5"/>
      <c r="W524" s="5"/>
      <c r="X524" s="5"/>
      <c r="Y524" s="5"/>
      <c r="Z524" s="5"/>
    </row>
    <row r="525" spans="1:26" ht="11.25" customHeight="1" outlineLevel="1">
      <c r="A525" s="87" t="s">
        <v>1205</v>
      </c>
      <c r="B525" s="87" t="s">
        <v>1206</v>
      </c>
      <c r="C525" s="87"/>
      <c r="D525" s="14"/>
      <c r="E525" s="88"/>
      <c r="F525" s="88"/>
      <c r="G525" s="17"/>
      <c r="H525" s="5"/>
      <c r="I525" s="5"/>
      <c r="J525" s="5"/>
      <c r="K525" s="5"/>
      <c r="L525" s="5"/>
      <c r="M525" s="5"/>
      <c r="N525" s="5"/>
      <c r="O525" s="5"/>
      <c r="P525" s="5"/>
      <c r="Q525" s="5"/>
      <c r="R525" s="5"/>
      <c r="S525" s="5"/>
      <c r="T525" s="5"/>
      <c r="U525" s="5"/>
      <c r="V525" s="5"/>
      <c r="W525" s="5"/>
      <c r="X525" s="5"/>
      <c r="Y525" s="5"/>
      <c r="Z525" s="5"/>
    </row>
    <row r="526" spans="1:26" ht="11.25" customHeight="1" outlineLevel="1">
      <c r="A526" s="14" t="s">
        <v>1207</v>
      </c>
      <c r="B526" s="14" t="s">
        <v>1208</v>
      </c>
      <c r="C526" s="14" t="s">
        <v>256</v>
      </c>
      <c r="D526" s="14"/>
      <c r="E526" s="16">
        <v>5</v>
      </c>
      <c r="F526" s="16">
        <v>5180.1499999999996</v>
      </c>
      <c r="G526" s="17"/>
      <c r="H526" s="5"/>
      <c r="I526" s="5"/>
      <c r="J526" s="5"/>
      <c r="K526" s="5"/>
      <c r="L526" s="5"/>
      <c r="M526" s="5"/>
      <c r="N526" s="5"/>
      <c r="O526" s="5"/>
      <c r="P526" s="5"/>
      <c r="Q526" s="5"/>
      <c r="R526" s="5"/>
      <c r="S526" s="5"/>
      <c r="T526" s="5"/>
      <c r="U526" s="5"/>
      <c r="V526" s="5"/>
      <c r="W526" s="5"/>
      <c r="X526" s="5"/>
      <c r="Y526" s="5"/>
      <c r="Z526" s="5"/>
    </row>
    <row r="527" spans="1:26" ht="11.25" customHeight="1" outlineLevel="1">
      <c r="A527" s="14" t="s">
        <v>1209</v>
      </c>
      <c r="B527" s="14" t="s">
        <v>1210</v>
      </c>
      <c r="C527" s="14" t="s">
        <v>256</v>
      </c>
      <c r="D527" s="14"/>
      <c r="E527" s="16">
        <v>5</v>
      </c>
      <c r="F527" s="16">
        <v>2146.5700000000002</v>
      </c>
      <c r="G527" s="17"/>
      <c r="H527" s="5"/>
      <c r="I527" s="5"/>
      <c r="J527" s="5"/>
      <c r="K527" s="5"/>
      <c r="L527" s="5"/>
      <c r="M527" s="5"/>
      <c r="N527" s="5"/>
      <c r="O527" s="5"/>
      <c r="P527" s="5"/>
      <c r="Q527" s="5"/>
      <c r="R527" s="5"/>
      <c r="S527" s="5"/>
      <c r="T527" s="5"/>
      <c r="U527" s="5"/>
      <c r="V527" s="5"/>
      <c r="W527" s="5"/>
      <c r="X527" s="5"/>
      <c r="Y527" s="5"/>
      <c r="Z527" s="5"/>
    </row>
    <row r="528" spans="1:26" ht="11.25" customHeight="1" outlineLevel="1">
      <c r="A528" s="14" t="s">
        <v>1211</v>
      </c>
      <c r="B528" s="14" t="s">
        <v>1212</v>
      </c>
      <c r="C528" s="14" t="s">
        <v>256</v>
      </c>
      <c r="D528" s="14"/>
      <c r="E528" s="16">
        <v>2</v>
      </c>
      <c r="F528" s="16">
        <v>1017.7</v>
      </c>
      <c r="G528" s="17"/>
      <c r="H528" s="5"/>
      <c r="I528" s="5"/>
      <c r="J528" s="5"/>
      <c r="K528" s="5"/>
      <c r="L528" s="5"/>
      <c r="M528" s="5"/>
      <c r="N528" s="5"/>
      <c r="O528" s="5"/>
      <c r="P528" s="5"/>
      <c r="Q528" s="5"/>
      <c r="R528" s="5"/>
      <c r="S528" s="5"/>
      <c r="T528" s="5"/>
      <c r="U528" s="5"/>
      <c r="V528" s="5"/>
      <c r="W528" s="5"/>
      <c r="X528" s="5"/>
      <c r="Y528" s="5"/>
      <c r="Z528" s="5"/>
    </row>
    <row r="529" spans="1:26" ht="11.25" customHeight="1" outlineLevel="1">
      <c r="A529" s="14" t="s">
        <v>1213</v>
      </c>
      <c r="B529" s="14" t="s">
        <v>1214</v>
      </c>
      <c r="C529" s="14" t="s">
        <v>256</v>
      </c>
      <c r="D529" s="14"/>
      <c r="E529" s="16">
        <v>1</v>
      </c>
      <c r="F529" s="16">
        <v>1929.41</v>
      </c>
      <c r="G529" s="17"/>
      <c r="H529" s="5"/>
      <c r="I529" s="5"/>
      <c r="J529" s="5"/>
      <c r="K529" s="5"/>
      <c r="L529" s="5"/>
      <c r="M529" s="5"/>
      <c r="N529" s="5"/>
      <c r="O529" s="5"/>
      <c r="P529" s="5"/>
      <c r="Q529" s="5"/>
      <c r="R529" s="5"/>
      <c r="S529" s="5"/>
      <c r="T529" s="5"/>
      <c r="U529" s="5"/>
      <c r="V529" s="5"/>
      <c r="W529" s="5"/>
      <c r="X529" s="5"/>
      <c r="Y529" s="5"/>
      <c r="Z529" s="5"/>
    </row>
    <row r="530" spans="1:26" ht="11.25" customHeight="1" outlineLevel="1">
      <c r="A530" s="14" t="s">
        <v>1215</v>
      </c>
      <c r="B530" s="14" t="s">
        <v>1216</v>
      </c>
      <c r="C530" s="14" t="s">
        <v>256</v>
      </c>
      <c r="D530" s="14"/>
      <c r="E530" s="16">
        <v>1</v>
      </c>
      <c r="F530" s="16">
        <v>4418.7299999999996</v>
      </c>
      <c r="G530" s="17"/>
      <c r="H530" s="5"/>
      <c r="I530" s="5"/>
      <c r="J530" s="5"/>
      <c r="K530" s="5"/>
      <c r="L530" s="5"/>
      <c r="M530" s="5"/>
      <c r="N530" s="5"/>
      <c r="O530" s="5"/>
      <c r="P530" s="5"/>
      <c r="Q530" s="5"/>
      <c r="R530" s="5"/>
      <c r="S530" s="5"/>
      <c r="T530" s="5"/>
      <c r="U530" s="5"/>
      <c r="V530" s="5"/>
      <c r="W530" s="5"/>
      <c r="X530" s="5"/>
      <c r="Y530" s="5"/>
      <c r="Z530" s="5"/>
    </row>
    <row r="531" spans="1:26" ht="11.25" customHeight="1" outlineLevel="1">
      <c r="A531" s="87" t="s">
        <v>1217</v>
      </c>
      <c r="B531" s="87" t="s">
        <v>1218</v>
      </c>
      <c r="C531" s="87"/>
      <c r="D531" s="14"/>
      <c r="E531" s="88"/>
      <c r="F531" s="88"/>
      <c r="G531" s="17"/>
      <c r="H531" s="5"/>
      <c r="I531" s="5"/>
      <c r="J531" s="5"/>
      <c r="K531" s="5"/>
      <c r="L531" s="5"/>
      <c r="M531" s="5"/>
      <c r="N531" s="5"/>
      <c r="O531" s="5"/>
      <c r="P531" s="5"/>
      <c r="Q531" s="5"/>
      <c r="R531" s="5"/>
      <c r="S531" s="5"/>
      <c r="T531" s="5"/>
      <c r="U531" s="5"/>
      <c r="V531" s="5"/>
      <c r="W531" s="5"/>
      <c r="X531" s="5"/>
      <c r="Y531" s="5"/>
      <c r="Z531" s="5"/>
    </row>
    <row r="532" spans="1:26" ht="11.25" customHeight="1" outlineLevel="1">
      <c r="A532" s="156" t="s">
        <v>1219</v>
      </c>
      <c r="B532" s="156" t="s">
        <v>915</v>
      </c>
      <c r="C532" s="156"/>
      <c r="D532" s="14"/>
      <c r="E532" s="157"/>
      <c r="F532" s="157"/>
      <c r="G532" s="17"/>
      <c r="H532" s="5"/>
      <c r="I532" s="5"/>
      <c r="J532" s="5"/>
      <c r="K532" s="5"/>
      <c r="L532" s="5"/>
      <c r="M532" s="5"/>
      <c r="N532" s="5"/>
      <c r="O532" s="5"/>
      <c r="P532" s="5"/>
      <c r="Q532" s="5"/>
      <c r="R532" s="5"/>
      <c r="S532" s="5"/>
      <c r="T532" s="5"/>
      <c r="U532" s="5"/>
      <c r="V532" s="5"/>
      <c r="W532" s="5"/>
      <c r="X532" s="5"/>
      <c r="Y532" s="5"/>
      <c r="Z532" s="5"/>
    </row>
    <row r="533" spans="1:26" ht="11.25" customHeight="1" outlineLevel="1">
      <c r="A533" s="14" t="s">
        <v>1220</v>
      </c>
      <c r="B533" s="14" t="s">
        <v>1221</v>
      </c>
      <c r="C533" s="14" t="s">
        <v>309</v>
      </c>
      <c r="D533" s="14"/>
      <c r="E533" s="16">
        <v>175.14</v>
      </c>
      <c r="F533" s="16">
        <v>2.15</v>
      </c>
      <c r="G533" s="17"/>
      <c r="H533" s="5"/>
      <c r="I533" s="5"/>
      <c r="J533" s="5"/>
      <c r="K533" s="5"/>
      <c r="L533" s="5"/>
      <c r="M533" s="5"/>
      <c r="N533" s="5"/>
      <c r="O533" s="5"/>
      <c r="P533" s="5"/>
      <c r="Q533" s="5"/>
      <c r="R533" s="5"/>
      <c r="S533" s="5"/>
      <c r="T533" s="5"/>
      <c r="U533" s="5"/>
      <c r="V533" s="5"/>
      <c r="W533" s="5"/>
      <c r="X533" s="5"/>
      <c r="Y533" s="5"/>
      <c r="Z533" s="5"/>
    </row>
    <row r="534" spans="1:26" ht="11.25" customHeight="1" outlineLevel="1">
      <c r="A534" s="14" t="s">
        <v>1222</v>
      </c>
      <c r="B534" s="14" t="s">
        <v>917</v>
      </c>
      <c r="C534" s="14" t="s">
        <v>196</v>
      </c>
      <c r="D534" s="14"/>
      <c r="E534" s="16">
        <v>70.790000000000006</v>
      </c>
      <c r="F534" s="16">
        <v>40.07</v>
      </c>
      <c r="G534" s="17"/>
      <c r="H534" s="5"/>
      <c r="I534" s="5"/>
      <c r="J534" s="5"/>
      <c r="K534" s="5"/>
      <c r="L534" s="5"/>
      <c r="M534" s="5"/>
      <c r="N534" s="5"/>
      <c r="O534" s="5"/>
      <c r="P534" s="5"/>
      <c r="Q534" s="5"/>
      <c r="R534" s="5"/>
      <c r="S534" s="5"/>
      <c r="T534" s="5"/>
      <c r="U534" s="5"/>
      <c r="V534" s="5"/>
      <c r="W534" s="5"/>
      <c r="X534" s="5"/>
      <c r="Y534" s="5"/>
      <c r="Z534" s="5"/>
    </row>
    <row r="535" spans="1:26" ht="11.25" customHeight="1" outlineLevel="1">
      <c r="A535" s="14" t="s">
        <v>1223</v>
      </c>
      <c r="B535" s="14" t="s">
        <v>919</v>
      </c>
      <c r="C535" s="14" t="s">
        <v>196</v>
      </c>
      <c r="D535" s="14"/>
      <c r="E535" s="16">
        <v>18.920000000000002</v>
      </c>
      <c r="F535" s="16">
        <v>26.08</v>
      </c>
      <c r="G535" s="17"/>
      <c r="H535" s="5"/>
      <c r="I535" s="5"/>
      <c r="J535" s="5"/>
      <c r="K535" s="5"/>
      <c r="L535" s="5"/>
      <c r="M535" s="5"/>
      <c r="N535" s="5"/>
      <c r="O535" s="5"/>
      <c r="P535" s="5"/>
      <c r="Q535" s="5"/>
      <c r="R535" s="5"/>
      <c r="S535" s="5"/>
      <c r="T535" s="5"/>
      <c r="U535" s="5"/>
      <c r="V535" s="5"/>
      <c r="W535" s="5"/>
      <c r="X535" s="5"/>
      <c r="Y535" s="5"/>
      <c r="Z535" s="5"/>
    </row>
    <row r="536" spans="1:26" ht="11.25" customHeight="1" outlineLevel="1">
      <c r="A536" s="14" t="s">
        <v>1224</v>
      </c>
      <c r="B536" s="14" t="s">
        <v>1225</v>
      </c>
      <c r="C536" s="14" t="s">
        <v>196</v>
      </c>
      <c r="D536" s="14"/>
      <c r="E536" s="16">
        <v>14.01</v>
      </c>
      <c r="F536" s="16">
        <v>79.77</v>
      </c>
      <c r="G536" s="17"/>
      <c r="H536" s="5"/>
      <c r="I536" s="5"/>
      <c r="J536" s="5"/>
      <c r="K536" s="5"/>
      <c r="L536" s="5"/>
      <c r="M536" s="5"/>
      <c r="N536" s="5"/>
      <c r="O536" s="5"/>
      <c r="P536" s="5"/>
      <c r="Q536" s="5"/>
      <c r="R536" s="5"/>
      <c r="S536" s="5"/>
      <c r="T536" s="5"/>
      <c r="U536" s="5"/>
      <c r="V536" s="5"/>
      <c r="W536" s="5"/>
      <c r="X536" s="5"/>
      <c r="Y536" s="5"/>
      <c r="Z536" s="5"/>
    </row>
    <row r="537" spans="1:26" ht="11.25" customHeight="1" outlineLevel="1">
      <c r="A537" s="14" t="s">
        <v>1226</v>
      </c>
      <c r="B537" s="14" t="s">
        <v>1227</v>
      </c>
      <c r="C537" s="14" t="s">
        <v>196</v>
      </c>
      <c r="D537" s="14"/>
      <c r="E537" s="16">
        <v>56.78</v>
      </c>
      <c r="F537" s="16">
        <v>36.659999999999997</v>
      </c>
      <c r="G537" s="17"/>
      <c r="H537" s="5"/>
      <c r="I537" s="5"/>
      <c r="J537" s="5"/>
      <c r="K537" s="5"/>
      <c r="L537" s="5"/>
      <c r="M537" s="5"/>
      <c r="N537" s="5"/>
      <c r="O537" s="5"/>
      <c r="P537" s="5"/>
      <c r="Q537" s="5"/>
      <c r="R537" s="5"/>
      <c r="S537" s="5"/>
      <c r="T537" s="5"/>
      <c r="U537" s="5"/>
      <c r="V537" s="5"/>
      <c r="W537" s="5"/>
      <c r="X537" s="5"/>
      <c r="Y537" s="5"/>
      <c r="Z537" s="5"/>
    </row>
    <row r="538" spans="1:26" ht="11.25" customHeight="1" outlineLevel="1">
      <c r="A538" s="14" t="s">
        <v>1228</v>
      </c>
      <c r="B538" s="14" t="s">
        <v>1229</v>
      </c>
      <c r="C538" s="14" t="s">
        <v>547</v>
      </c>
      <c r="D538" s="14"/>
      <c r="E538" s="16">
        <v>140.11000000000001</v>
      </c>
      <c r="F538" s="16">
        <v>2.31</v>
      </c>
      <c r="G538" s="17"/>
      <c r="H538" s="5"/>
      <c r="I538" s="5"/>
      <c r="J538" s="5"/>
      <c r="K538" s="5"/>
      <c r="L538" s="5"/>
      <c r="M538" s="5"/>
      <c r="N538" s="5"/>
      <c r="O538" s="5"/>
      <c r="P538" s="5"/>
      <c r="Q538" s="5"/>
      <c r="R538" s="5"/>
      <c r="S538" s="5"/>
      <c r="T538" s="5"/>
      <c r="U538" s="5"/>
      <c r="V538" s="5"/>
      <c r="W538" s="5"/>
      <c r="X538" s="5"/>
      <c r="Y538" s="5"/>
      <c r="Z538" s="5"/>
    </row>
    <row r="539" spans="1:26" ht="11.25" customHeight="1" outlineLevel="1">
      <c r="A539" s="14" t="s">
        <v>1230</v>
      </c>
      <c r="B539" s="14" t="s">
        <v>1231</v>
      </c>
      <c r="C539" s="14" t="s">
        <v>74</v>
      </c>
      <c r="D539" s="14"/>
      <c r="E539" s="16">
        <v>18.920000000000002</v>
      </c>
      <c r="F539" s="16">
        <v>26</v>
      </c>
      <c r="G539" s="17"/>
      <c r="H539" s="5"/>
      <c r="I539" s="5"/>
      <c r="J539" s="5"/>
      <c r="K539" s="5"/>
      <c r="L539" s="5"/>
      <c r="M539" s="5"/>
      <c r="N539" s="5"/>
      <c r="O539" s="5"/>
      <c r="P539" s="5"/>
      <c r="Q539" s="5"/>
      <c r="R539" s="5"/>
      <c r="S539" s="5"/>
      <c r="T539" s="5"/>
      <c r="U539" s="5"/>
      <c r="V539" s="5"/>
      <c r="W539" s="5"/>
      <c r="X539" s="5"/>
      <c r="Y539" s="5"/>
      <c r="Z539" s="5"/>
    </row>
    <row r="540" spans="1:26" ht="11.25" customHeight="1" outlineLevel="1">
      <c r="A540" s="156" t="s">
        <v>1232</v>
      </c>
      <c r="B540" s="156" t="s">
        <v>1233</v>
      </c>
      <c r="C540" s="156"/>
      <c r="D540" s="14"/>
      <c r="E540" s="157"/>
      <c r="F540" s="157"/>
      <c r="G540" s="17"/>
      <c r="H540" s="5"/>
      <c r="I540" s="5"/>
      <c r="J540" s="5"/>
      <c r="K540" s="5"/>
      <c r="L540" s="5"/>
      <c r="M540" s="5"/>
      <c r="N540" s="5"/>
      <c r="O540" s="5"/>
      <c r="P540" s="5"/>
      <c r="Q540" s="5"/>
      <c r="R540" s="5"/>
      <c r="S540" s="5"/>
      <c r="T540" s="5"/>
      <c r="U540" s="5"/>
      <c r="V540" s="5"/>
      <c r="W540" s="5"/>
      <c r="X540" s="5"/>
      <c r="Y540" s="5"/>
      <c r="Z540" s="5"/>
    </row>
    <row r="541" spans="1:26" ht="11.25" customHeight="1" outlineLevel="1">
      <c r="A541" s="14" t="s">
        <v>1234</v>
      </c>
      <c r="B541" s="14" t="s">
        <v>1235</v>
      </c>
      <c r="C541" s="14" t="s">
        <v>309</v>
      </c>
      <c r="D541" s="14"/>
      <c r="E541" s="16">
        <v>41.56</v>
      </c>
      <c r="F541" s="16">
        <v>44.46</v>
      </c>
      <c r="G541" s="17"/>
      <c r="H541" s="5"/>
      <c r="I541" s="5"/>
      <c r="J541" s="5"/>
      <c r="K541" s="5"/>
      <c r="L541" s="5"/>
      <c r="M541" s="5"/>
      <c r="N541" s="5"/>
      <c r="O541" s="5"/>
      <c r="P541" s="5"/>
      <c r="Q541" s="5"/>
      <c r="R541" s="5"/>
      <c r="S541" s="5"/>
      <c r="T541" s="5"/>
      <c r="U541" s="5"/>
      <c r="V541" s="5"/>
      <c r="W541" s="5"/>
      <c r="X541" s="5"/>
      <c r="Y541" s="5"/>
      <c r="Z541" s="5"/>
    </row>
    <row r="542" spans="1:26" ht="11.25" customHeight="1" outlineLevel="1">
      <c r="A542" s="14" t="s">
        <v>1236</v>
      </c>
      <c r="B542" s="14" t="s">
        <v>1237</v>
      </c>
      <c r="C542" s="14" t="s">
        <v>309</v>
      </c>
      <c r="D542" s="14"/>
      <c r="E542" s="16">
        <v>137.71</v>
      </c>
      <c r="F542" s="16">
        <v>16.79</v>
      </c>
      <c r="G542" s="17"/>
      <c r="H542" s="5"/>
      <c r="I542" s="5"/>
      <c r="J542" s="5"/>
      <c r="K542" s="5"/>
      <c r="L542" s="5"/>
      <c r="M542" s="5"/>
      <c r="N542" s="5"/>
      <c r="O542" s="5"/>
      <c r="P542" s="5"/>
      <c r="Q542" s="5"/>
      <c r="R542" s="5"/>
      <c r="S542" s="5"/>
      <c r="T542" s="5"/>
      <c r="U542" s="5"/>
      <c r="V542" s="5"/>
      <c r="W542" s="5"/>
      <c r="X542" s="5"/>
      <c r="Y542" s="5"/>
      <c r="Z542" s="5"/>
    </row>
    <row r="543" spans="1:26" ht="11.25" customHeight="1" outlineLevel="1">
      <c r="A543" s="14" t="s">
        <v>1238</v>
      </c>
      <c r="B543" s="14" t="s">
        <v>1239</v>
      </c>
      <c r="C543" s="14" t="s">
        <v>309</v>
      </c>
      <c r="D543" s="14"/>
      <c r="E543" s="16">
        <v>2.9</v>
      </c>
      <c r="F543" s="16">
        <v>57.04</v>
      </c>
      <c r="G543" s="17"/>
      <c r="H543" s="5"/>
      <c r="I543" s="5"/>
      <c r="J543" s="5"/>
      <c r="K543" s="5"/>
      <c r="L543" s="5"/>
      <c r="M543" s="5"/>
      <c r="N543" s="5"/>
      <c r="O543" s="5"/>
      <c r="P543" s="5"/>
      <c r="Q543" s="5"/>
      <c r="R543" s="5"/>
      <c r="S543" s="5"/>
      <c r="T543" s="5"/>
      <c r="U543" s="5"/>
      <c r="V543" s="5"/>
      <c r="W543" s="5"/>
      <c r="X543" s="5"/>
      <c r="Y543" s="5"/>
      <c r="Z543" s="5"/>
    </row>
    <row r="544" spans="1:26" ht="11.25" customHeight="1" outlineLevel="1">
      <c r="A544" s="156" t="s">
        <v>1240</v>
      </c>
      <c r="B544" s="156" t="s">
        <v>1241</v>
      </c>
      <c r="C544" s="156"/>
      <c r="D544" s="14"/>
      <c r="E544" s="157"/>
      <c r="F544" s="157"/>
      <c r="G544" s="17"/>
      <c r="H544" s="5"/>
      <c r="I544" s="5"/>
      <c r="J544" s="5"/>
      <c r="K544" s="5"/>
      <c r="L544" s="5"/>
      <c r="M544" s="5"/>
      <c r="N544" s="5"/>
      <c r="O544" s="5"/>
      <c r="P544" s="5"/>
      <c r="Q544" s="5"/>
      <c r="R544" s="5"/>
      <c r="S544" s="5"/>
      <c r="T544" s="5"/>
      <c r="U544" s="5"/>
      <c r="V544" s="5"/>
      <c r="W544" s="5"/>
      <c r="X544" s="5"/>
      <c r="Y544" s="5"/>
      <c r="Z544" s="5"/>
    </row>
    <row r="545" spans="1:26" ht="11.25" customHeight="1" outlineLevel="1">
      <c r="A545" s="14" t="s">
        <v>1243</v>
      </c>
      <c r="B545" s="14" t="s">
        <v>1244</v>
      </c>
      <c r="C545" s="14" t="s">
        <v>256</v>
      </c>
      <c r="D545" s="14"/>
      <c r="E545" s="16">
        <v>5</v>
      </c>
      <c r="F545" s="16">
        <v>102.75</v>
      </c>
      <c r="G545" s="17"/>
      <c r="H545" s="5"/>
      <c r="I545" s="5"/>
      <c r="J545" s="5"/>
      <c r="K545" s="5"/>
      <c r="L545" s="5"/>
      <c r="M545" s="5"/>
      <c r="N545" s="5"/>
      <c r="O545" s="5"/>
      <c r="P545" s="5"/>
      <c r="Q545" s="5"/>
      <c r="R545" s="5"/>
      <c r="S545" s="5"/>
      <c r="T545" s="5"/>
      <c r="U545" s="5"/>
      <c r="V545" s="5"/>
      <c r="W545" s="5"/>
      <c r="X545" s="5"/>
      <c r="Y545" s="5"/>
      <c r="Z545" s="5"/>
    </row>
    <row r="546" spans="1:26" ht="11.25" customHeight="1" outlineLevel="1">
      <c r="A546" s="156" t="s">
        <v>1245</v>
      </c>
      <c r="B546" s="156" t="s">
        <v>1246</v>
      </c>
      <c r="C546" s="156"/>
      <c r="D546" s="14"/>
      <c r="E546" s="157"/>
      <c r="F546" s="157"/>
      <c r="G546" s="17"/>
      <c r="H546" s="5"/>
      <c r="I546" s="5"/>
      <c r="J546" s="5"/>
      <c r="K546" s="5"/>
      <c r="L546" s="5"/>
      <c r="M546" s="5"/>
      <c r="N546" s="5"/>
      <c r="O546" s="5"/>
      <c r="P546" s="5"/>
      <c r="Q546" s="5"/>
      <c r="R546" s="5"/>
      <c r="S546" s="5"/>
      <c r="T546" s="5"/>
      <c r="U546" s="5"/>
      <c r="V546" s="5"/>
      <c r="W546" s="5"/>
      <c r="X546" s="5"/>
      <c r="Y546" s="5"/>
      <c r="Z546" s="5"/>
    </row>
    <row r="547" spans="1:26" ht="11.25" customHeight="1" outlineLevel="1">
      <c r="A547" s="14" t="s">
        <v>1247</v>
      </c>
      <c r="B547" s="14" t="s">
        <v>1248</v>
      </c>
      <c r="C547" s="14" t="s">
        <v>438</v>
      </c>
      <c r="D547" s="14"/>
      <c r="E547" s="16">
        <v>4</v>
      </c>
      <c r="F547" s="16">
        <v>72.34</v>
      </c>
      <c r="G547" s="17"/>
      <c r="H547" s="5"/>
      <c r="I547" s="5"/>
      <c r="J547" s="5"/>
      <c r="K547" s="5"/>
      <c r="L547" s="5"/>
      <c r="M547" s="5"/>
      <c r="N547" s="5"/>
      <c r="O547" s="5"/>
      <c r="P547" s="5"/>
      <c r="Q547" s="5"/>
      <c r="R547" s="5"/>
      <c r="S547" s="5"/>
      <c r="T547" s="5"/>
      <c r="U547" s="5"/>
      <c r="V547" s="5"/>
      <c r="W547" s="5"/>
      <c r="X547" s="5"/>
      <c r="Y547" s="5"/>
      <c r="Z547" s="5"/>
    </row>
    <row r="548" spans="1:26" ht="11.25" customHeight="1" outlineLevel="1">
      <c r="A548" s="156" t="s">
        <v>1249</v>
      </c>
      <c r="B548" s="156" t="s">
        <v>1250</v>
      </c>
      <c r="C548" s="156"/>
      <c r="D548" s="14"/>
      <c r="E548" s="157"/>
      <c r="F548" s="157"/>
      <c r="G548" s="17"/>
      <c r="H548" s="5"/>
      <c r="I548" s="5"/>
      <c r="J548" s="5"/>
      <c r="K548" s="5"/>
      <c r="L548" s="5"/>
      <c r="M548" s="5"/>
      <c r="N548" s="5"/>
      <c r="O548" s="5"/>
      <c r="P548" s="5"/>
      <c r="Q548" s="5"/>
      <c r="R548" s="5"/>
      <c r="S548" s="5"/>
      <c r="T548" s="5"/>
      <c r="U548" s="5"/>
      <c r="V548" s="5"/>
      <c r="W548" s="5"/>
      <c r="X548" s="5"/>
      <c r="Y548" s="5"/>
      <c r="Z548" s="5"/>
    </row>
    <row r="549" spans="1:26" ht="11.25" customHeight="1" outlineLevel="1">
      <c r="A549" s="14" t="s">
        <v>1251</v>
      </c>
      <c r="B549" s="14" t="s">
        <v>1252</v>
      </c>
      <c r="C549" s="14" t="s">
        <v>256</v>
      </c>
      <c r="D549" s="14"/>
      <c r="E549" s="16">
        <v>5</v>
      </c>
      <c r="F549" s="16">
        <v>85.56</v>
      </c>
      <c r="G549" s="17"/>
      <c r="H549" s="5"/>
      <c r="I549" s="5"/>
      <c r="J549" s="5"/>
      <c r="K549" s="5"/>
      <c r="L549" s="5"/>
      <c r="M549" s="5"/>
      <c r="N549" s="5"/>
      <c r="O549" s="5"/>
      <c r="P549" s="5"/>
      <c r="Q549" s="5"/>
      <c r="R549" s="5"/>
      <c r="S549" s="5"/>
      <c r="T549" s="5"/>
      <c r="U549" s="5"/>
      <c r="V549" s="5"/>
      <c r="W549" s="5"/>
      <c r="X549" s="5"/>
      <c r="Y549" s="5"/>
      <c r="Z549" s="5"/>
    </row>
    <row r="550" spans="1:26" ht="11.25" customHeight="1" outlineLevel="1">
      <c r="A550" s="14" t="s">
        <v>1253</v>
      </c>
      <c r="B550" s="14" t="s">
        <v>1254</v>
      </c>
      <c r="C550" s="14" t="s">
        <v>256</v>
      </c>
      <c r="D550" s="14"/>
      <c r="E550" s="16">
        <v>4</v>
      </c>
      <c r="F550" s="16">
        <v>76.95</v>
      </c>
      <c r="G550" s="17"/>
      <c r="H550" s="5"/>
      <c r="I550" s="5"/>
      <c r="J550" s="5"/>
      <c r="K550" s="5"/>
      <c r="L550" s="5"/>
      <c r="M550" s="5"/>
      <c r="N550" s="5"/>
      <c r="O550" s="5"/>
      <c r="P550" s="5"/>
      <c r="Q550" s="5"/>
      <c r="R550" s="5"/>
      <c r="S550" s="5"/>
      <c r="T550" s="5"/>
      <c r="U550" s="5"/>
      <c r="V550" s="5"/>
      <c r="W550" s="5"/>
      <c r="X550" s="5"/>
      <c r="Y550" s="5"/>
      <c r="Z550" s="5"/>
    </row>
    <row r="551" spans="1:26" ht="11.25" customHeight="1" outlineLevel="1">
      <c r="A551" s="87" t="s">
        <v>1255</v>
      </c>
      <c r="B551" s="87" t="s">
        <v>1256</v>
      </c>
      <c r="C551" s="87"/>
      <c r="D551" s="14"/>
      <c r="E551" s="88"/>
      <c r="F551" s="88"/>
      <c r="G551" s="17"/>
      <c r="H551" s="5"/>
      <c r="I551" s="5"/>
      <c r="J551" s="5"/>
      <c r="K551" s="5"/>
      <c r="L551" s="5"/>
      <c r="M551" s="5"/>
      <c r="N551" s="5"/>
      <c r="O551" s="5"/>
      <c r="P551" s="5"/>
      <c r="Q551" s="5"/>
      <c r="R551" s="5"/>
      <c r="S551" s="5"/>
      <c r="T551" s="5"/>
      <c r="U551" s="5"/>
      <c r="V551" s="5"/>
      <c r="W551" s="5"/>
      <c r="X551" s="5"/>
      <c r="Y551" s="5"/>
      <c r="Z551" s="5"/>
    </row>
    <row r="552" spans="1:26" ht="11.25" customHeight="1" outlineLevel="1">
      <c r="A552" s="156" t="s">
        <v>1257</v>
      </c>
      <c r="B552" s="156" t="s">
        <v>915</v>
      </c>
      <c r="C552" s="156"/>
      <c r="D552" s="14"/>
      <c r="E552" s="157"/>
      <c r="F552" s="157"/>
      <c r="G552" s="17"/>
      <c r="H552" s="5"/>
      <c r="I552" s="5"/>
      <c r="J552" s="5"/>
      <c r="K552" s="5"/>
      <c r="L552" s="5"/>
      <c r="M552" s="5"/>
      <c r="N552" s="5"/>
      <c r="O552" s="5"/>
      <c r="P552" s="5"/>
      <c r="Q552" s="5"/>
      <c r="R552" s="5"/>
      <c r="S552" s="5"/>
      <c r="T552" s="5"/>
      <c r="U552" s="5"/>
      <c r="V552" s="5"/>
      <c r="W552" s="5"/>
      <c r="X552" s="5"/>
      <c r="Y552" s="5"/>
      <c r="Z552" s="5"/>
    </row>
    <row r="553" spans="1:26" ht="11.25" customHeight="1" outlineLevel="1">
      <c r="A553" s="14" t="s">
        <v>1258</v>
      </c>
      <c r="B553" s="14" t="s">
        <v>1221</v>
      </c>
      <c r="C553" s="14" t="s">
        <v>309</v>
      </c>
      <c r="D553" s="14"/>
      <c r="E553" s="16">
        <v>158</v>
      </c>
      <c r="F553" s="16">
        <v>2.15</v>
      </c>
      <c r="G553" s="17"/>
      <c r="H553" s="5"/>
      <c r="I553" s="5"/>
      <c r="J553" s="5"/>
      <c r="K553" s="5"/>
      <c r="L553" s="5"/>
      <c r="M553" s="5"/>
      <c r="N553" s="5"/>
      <c r="O553" s="5"/>
      <c r="P553" s="5"/>
      <c r="Q553" s="5"/>
      <c r="R553" s="5"/>
      <c r="S553" s="5"/>
      <c r="T553" s="5"/>
      <c r="U553" s="5"/>
      <c r="V553" s="5"/>
      <c r="W553" s="5"/>
      <c r="X553" s="5"/>
      <c r="Y553" s="5"/>
      <c r="Z553" s="5"/>
    </row>
    <row r="554" spans="1:26" ht="11.25" customHeight="1" outlineLevel="1">
      <c r="A554" s="14" t="s">
        <v>1259</v>
      </c>
      <c r="B554" s="14" t="s">
        <v>917</v>
      </c>
      <c r="C554" s="14" t="s">
        <v>196</v>
      </c>
      <c r="D554" s="14"/>
      <c r="E554" s="16">
        <v>104.32</v>
      </c>
      <c r="F554" s="16">
        <v>40.07</v>
      </c>
      <c r="G554" s="17"/>
      <c r="H554" s="5"/>
      <c r="I554" s="5"/>
      <c r="J554" s="5"/>
      <c r="K554" s="5"/>
      <c r="L554" s="5"/>
      <c r="M554" s="5"/>
      <c r="N554" s="5"/>
      <c r="O554" s="5"/>
      <c r="P554" s="5"/>
      <c r="Q554" s="5"/>
      <c r="R554" s="5"/>
      <c r="S554" s="5"/>
      <c r="T554" s="5"/>
      <c r="U554" s="5"/>
      <c r="V554" s="5"/>
      <c r="W554" s="5"/>
      <c r="X554" s="5"/>
      <c r="Y554" s="5"/>
      <c r="Z554" s="5"/>
    </row>
    <row r="555" spans="1:26" ht="11.25" customHeight="1" outlineLevel="1">
      <c r="A555" s="14" t="s">
        <v>1260</v>
      </c>
      <c r="B555" s="14" t="s">
        <v>919</v>
      </c>
      <c r="C555" s="14" t="s">
        <v>196</v>
      </c>
      <c r="D555" s="14"/>
      <c r="E555" s="16">
        <v>64.34</v>
      </c>
      <c r="F555" s="16">
        <v>26.08</v>
      </c>
      <c r="G555" s="17"/>
      <c r="H555" s="5"/>
      <c r="I555" s="5"/>
      <c r="J555" s="5"/>
      <c r="K555" s="5"/>
      <c r="L555" s="5"/>
      <c r="M555" s="5"/>
      <c r="N555" s="5"/>
      <c r="O555" s="5"/>
      <c r="P555" s="5"/>
      <c r="Q555" s="5"/>
      <c r="R555" s="5"/>
      <c r="S555" s="5"/>
      <c r="T555" s="5"/>
      <c r="U555" s="5"/>
      <c r="V555" s="5"/>
      <c r="W555" s="5"/>
      <c r="X555" s="5"/>
      <c r="Y555" s="5"/>
      <c r="Z555" s="5"/>
    </row>
    <row r="556" spans="1:26" ht="11.25" customHeight="1" outlineLevel="1">
      <c r="A556" s="14" t="s">
        <v>1261</v>
      </c>
      <c r="B556" s="14" t="s">
        <v>1225</v>
      </c>
      <c r="C556" s="14" t="s">
        <v>196</v>
      </c>
      <c r="D556" s="14"/>
      <c r="E556" s="16">
        <v>42.68</v>
      </c>
      <c r="F556" s="16">
        <v>79.77</v>
      </c>
      <c r="G556" s="17"/>
      <c r="H556" s="5"/>
      <c r="I556" s="5"/>
      <c r="J556" s="5"/>
      <c r="K556" s="5"/>
      <c r="L556" s="5"/>
      <c r="M556" s="5"/>
      <c r="N556" s="5"/>
      <c r="O556" s="5"/>
      <c r="P556" s="5"/>
      <c r="Q556" s="5"/>
      <c r="R556" s="5"/>
      <c r="S556" s="5"/>
      <c r="T556" s="5"/>
      <c r="U556" s="5"/>
      <c r="V556" s="5"/>
      <c r="W556" s="5"/>
      <c r="X556" s="5"/>
      <c r="Y556" s="5"/>
      <c r="Z556" s="5"/>
    </row>
    <row r="557" spans="1:26" ht="11.25" customHeight="1" outlineLevel="1">
      <c r="A557" s="14" t="s">
        <v>1262</v>
      </c>
      <c r="B557" s="14" t="s">
        <v>1227</v>
      </c>
      <c r="C557" s="14" t="s">
        <v>196</v>
      </c>
      <c r="D557" s="14"/>
      <c r="E557" s="16">
        <v>56.66</v>
      </c>
      <c r="F557" s="16">
        <v>36.659999999999997</v>
      </c>
      <c r="G557" s="17"/>
      <c r="H557" s="5"/>
      <c r="I557" s="5"/>
      <c r="J557" s="5"/>
      <c r="K557" s="5"/>
      <c r="L557" s="5"/>
      <c r="M557" s="5"/>
      <c r="N557" s="5"/>
      <c r="O557" s="5"/>
      <c r="P557" s="5"/>
      <c r="Q557" s="5"/>
      <c r="R557" s="5"/>
      <c r="S557" s="5"/>
      <c r="T557" s="5"/>
      <c r="U557" s="5"/>
      <c r="V557" s="5"/>
      <c r="W557" s="5"/>
      <c r="X557" s="5"/>
      <c r="Y557" s="5"/>
      <c r="Z557" s="5"/>
    </row>
    <row r="558" spans="1:26" ht="11.25" customHeight="1" outlineLevel="1">
      <c r="A558" s="14" t="s">
        <v>1263</v>
      </c>
      <c r="B558" s="14" t="s">
        <v>1229</v>
      </c>
      <c r="C558" s="14" t="s">
        <v>547</v>
      </c>
      <c r="D558" s="14"/>
      <c r="E558" s="16">
        <v>39.19</v>
      </c>
      <c r="F558" s="16">
        <v>2.31</v>
      </c>
      <c r="G558" s="17"/>
      <c r="H558" s="5"/>
      <c r="I558" s="5"/>
      <c r="J558" s="5"/>
      <c r="K558" s="5"/>
      <c r="L558" s="5"/>
      <c r="M558" s="5"/>
      <c r="N558" s="5"/>
      <c r="O558" s="5"/>
      <c r="P558" s="5"/>
      <c r="Q558" s="5"/>
      <c r="R558" s="5"/>
      <c r="S558" s="5"/>
      <c r="T558" s="5"/>
      <c r="U558" s="5"/>
      <c r="V558" s="5"/>
      <c r="W558" s="5"/>
      <c r="X558" s="5"/>
      <c r="Y558" s="5"/>
      <c r="Z558" s="5"/>
    </row>
    <row r="559" spans="1:26" ht="11.25" customHeight="1" outlineLevel="1">
      <c r="A559" s="14" t="s">
        <v>1264</v>
      </c>
      <c r="B559" s="14" t="s">
        <v>1231</v>
      </c>
      <c r="C559" s="14" t="s">
        <v>74</v>
      </c>
      <c r="D559" s="14"/>
      <c r="E559" s="16">
        <v>64.34</v>
      </c>
      <c r="F559" s="16">
        <v>26</v>
      </c>
      <c r="G559" s="17"/>
      <c r="H559" s="5"/>
      <c r="I559" s="5"/>
      <c r="J559" s="5"/>
      <c r="K559" s="5"/>
      <c r="L559" s="5"/>
      <c r="M559" s="5"/>
      <c r="N559" s="5"/>
      <c r="O559" s="5"/>
      <c r="P559" s="5"/>
      <c r="Q559" s="5"/>
      <c r="R559" s="5"/>
      <c r="S559" s="5"/>
      <c r="T559" s="5"/>
      <c r="U559" s="5"/>
      <c r="V559" s="5"/>
      <c r="W559" s="5"/>
      <c r="X559" s="5"/>
      <c r="Y559" s="5"/>
      <c r="Z559" s="5"/>
    </row>
    <row r="560" spans="1:26" ht="11.25" customHeight="1" outlineLevel="1">
      <c r="A560" s="156" t="s">
        <v>1265</v>
      </c>
      <c r="B560" s="156" t="s">
        <v>1266</v>
      </c>
      <c r="C560" s="156"/>
      <c r="D560" s="14"/>
      <c r="E560" s="157"/>
      <c r="F560" s="157"/>
      <c r="G560" s="17"/>
      <c r="H560" s="5"/>
      <c r="I560" s="5"/>
      <c r="J560" s="5"/>
      <c r="K560" s="5"/>
      <c r="L560" s="5"/>
      <c r="M560" s="5"/>
      <c r="N560" s="5"/>
      <c r="O560" s="5"/>
      <c r="P560" s="5"/>
      <c r="Q560" s="5"/>
      <c r="R560" s="5"/>
      <c r="S560" s="5"/>
      <c r="T560" s="5"/>
      <c r="U560" s="5"/>
      <c r="V560" s="5"/>
      <c r="W560" s="5"/>
      <c r="X560" s="5"/>
      <c r="Y560" s="5"/>
      <c r="Z560" s="5"/>
    </row>
    <row r="561" spans="1:26" ht="11.25" customHeight="1" outlineLevel="1">
      <c r="A561" s="14" t="s">
        <v>1267</v>
      </c>
      <c r="B561" s="14" t="s">
        <v>1268</v>
      </c>
      <c r="C561" s="14" t="s">
        <v>309</v>
      </c>
      <c r="D561" s="14"/>
      <c r="E561" s="16">
        <v>12.54</v>
      </c>
      <c r="F561" s="16">
        <v>13.26</v>
      </c>
      <c r="G561" s="17"/>
      <c r="H561" s="5"/>
      <c r="I561" s="5"/>
      <c r="J561" s="5"/>
      <c r="K561" s="5"/>
      <c r="L561" s="5"/>
      <c r="M561" s="5"/>
      <c r="N561" s="5"/>
      <c r="O561" s="5"/>
      <c r="P561" s="5"/>
      <c r="Q561" s="5"/>
      <c r="R561" s="5"/>
      <c r="S561" s="5"/>
      <c r="T561" s="5"/>
      <c r="U561" s="5"/>
      <c r="V561" s="5"/>
      <c r="W561" s="5"/>
      <c r="X561" s="5"/>
      <c r="Y561" s="5"/>
      <c r="Z561" s="5"/>
    </row>
    <row r="562" spans="1:26" ht="11.25" customHeight="1" outlineLevel="1">
      <c r="A562" s="14" t="s">
        <v>1269</v>
      </c>
      <c r="B562" s="14" t="s">
        <v>1270</v>
      </c>
      <c r="C562" s="14" t="s">
        <v>309</v>
      </c>
      <c r="D562" s="14"/>
      <c r="E562" s="16">
        <v>136.07</v>
      </c>
      <c r="F562" s="16">
        <v>24.68</v>
      </c>
      <c r="G562" s="17"/>
      <c r="H562" s="5"/>
      <c r="I562" s="5"/>
      <c r="J562" s="5"/>
      <c r="K562" s="5"/>
      <c r="L562" s="5"/>
      <c r="M562" s="5"/>
      <c r="N562" s="5"/>
      <c r="O562" s="5"/>
      <c r="P562" s="5"/>
      <c r="Q562" s="5"/>
      <c r="R562" s="5"/>
      <c r="S562" s="5"/>
      <c r="T562" s="5"/>
      <c r="U562" s="5"/>
      <c r="V562" s="5"/>
      <c r="W562" s="5"/>
      <c r="X562" s="5"/>
      <c r="Y562" s="5"/>
      <c r="Z562" s="5"/>
    </row>
    <row r="563" spans="1:26" ht="11.25" customHeight="1" outlineLevel="1">
      <c r="A563" s="14" t="s">
        <v>1271</v>
      </c>
      <c r="B563" s="14" t="s">
        <v>1272</v>
      </c>
      <c r="C563" s="14" t="s">
        <v>309</v>
      </c>
      <c r="D563" s="14"/>
      <c r="E563" s="16">
        <v>4.0999999999999996</v>
      </c>
      <c r="F563" s="16">
        <v>12.09</v>
      </c>
      <c r="G563" s="17"/>
      <c r="H563" s="5"/>
      <c r="I563" s="5"/>
      <c r="J563" s="5"/>
      <c r="K563" s="5"/>
      <c r="L563" s="5"/>
      <c r="M563" s="5"/>
      <c r="N563" s="5"/>
      <c r="O563" s="5"/>
      <c r="P563" s="5"/>
      <c r="Q563" s="5"/>
      <c r="R563" s="5"/>
      <c r="S563" s="5"/>
      <c r="T563" s="5"/>
      <c r="U563" s="5"/>
      <c r="V563" s="5"/>
      <c r="W563" s="5"/>
      <c r="X563" s="5"/>
      <c r="Y563" s="5"/>
      <c r="Z563" s="5"/>
    </row>
    <row r="564" spans="1:26" ht="11.25" customHeight="1" outlineLevel="1">
      <c r="A564" s="14" t="s">
        <v>1273</v>
      </c>
      <c r="B564" s="14" t="s">
        <v>1274</v>
      </c>
      <c r="C564" s="14" t="s">
        <v>309</v>
      </c>
      <c r="D564" s="14"/>
      <c r="E564" s="16">
        <v>0.6</v>
      </c>
      <c r="F564" s="16">
        <v>14.48</v>
      </c>
      <c r="G564" s="17"/>
      <c r="H564" s="5"/>
      <c r="I564" s="5"/>
      <c r="J564" s="5"/>
      <c r="K564" s="5"/>
      <c r="L564" s="5"/>
      <c r="M564" s="5"/>
      <c r="N564" s="5"/>
      <c r="O564" s="5"/>
      <c r="P564" s="5"/>
      <c r="Q564" s="5"/>
      <c r="R564" s="5"/>
      <c r="S564" s="5"/>
      <c r="T564" s="5"/>
      <c r="U564" s="5"/>
      <c r="V564" s="5"/>
      <c r="W564" s="5"/>
      <c r="X564" s="5"/>
      <c r="Y564" s="5"/>
      <c r="Z564" s="5"/>
    </row>
    <row r="565" spans="1:26" ht="11.25" customHeight="1" outlineLevel="1">
      <c r="A565" s="14" t="s">
        <v>1275</v>
      </c>
      <c r="B565" s="14" t="s">
        <v>1276</v>
      </c>
      <c r="C565" s="14" t="s">
        <v>309</v>
      </c>
      <c r="D565" s="14"/>
      <c r="E565" s="16">
        <v>15.81</v>
      </c>
      <c r="F565" s="16">
        <v>22.61</v>
      </c>
      <c r="G565" s="17"/>
      <c r="H565" s="5"/>
      <c r="I565" s="5"/>
      <c r="J565" s="5"/>
      <c r="K565" s="5"/>
      <c r="L565" s="5"/>
      <c r="M565" s="5"/>
      <c r="N565" s="5"/>
      <c r="O565" s="5"/>
      <c r="P565" s="5"/>
      <c r="Q565" s="5"/>
      <c r="R565" s="5"/>
      <c r="S565" s="5"/>
      <c r="T565" s="5"/>
      <c r="U565" s="5"/>
      <c r="V565" s="5"/>
      <c r="W565" s="5"/>
      <c r="X565" s="5"/>
      <c r="Y565" s="5"/>
      <c r="Z565" s="5"/>
    </row>
    <row r="566" spans="1:26" ht="11.25" customHeight="1" outlineLevel="1">
      <c r="A566" s="156" t="s">
        <v>1277</v>
      </c>
      <c r="B566" s="156" t="s">
        <v>1278</v>
      </c>
      <c r="C566" s="156"/>
      <c r="D566" s="14"/>
      <c r="E566" s="157"/>
      <c r="F566" s="157"/>
      <c r="G566" s="17"/>
      <c r="H566" s="5"/>
      <c r="I566" s="5"/>
      <c r="J566" s="5"/>
      <c r="K566" s="5"/>
      <c r="L566" s="5"/>
      <c r="M566" s="5"/>
      <c r="N566" s="5"/>
      <c r="O566" s="5"/>
      <c r="P566" s="5"/>
      <c r="Q566" s="5"/>
      <c r="R566" s="5"/>
      <c r="S566" s="5"/>
      <c r="T566" s="5"/>
      <c r="U566" s="5"/>
      <c r="V566" s="5"/>
      <c r="W566" s="5"/>
      <c r="X566" s="5"/>
      <c r="Y566" s="5"/>
      <c r="Z566" s="5"/>
    </row>
    <row r="567" spans="1:26" ht="11.25" customHeight="1" outlineLevel="1">
      <c r="A567" s="14" t="s">
        <v>1279</v>
      </c>
      <c r="B567" s="14" t="s">
        <v>1280</v>
      </c>
      <c r="C567" s="14" t="s">
        <v>256</v>
      </c>
      <c r="D567" s="14"/>
      <c r="E567" s="16">
        <v>2</v>
      </c>
      <c r="F567" s="16">
        <v>127.42</v>
      </c>
      <c r="G567" s="17"/>
      <c r="H567" s="5"/>
      <c r="I567" s="5"/>
      <c r="J567" s="5"/>
      <c r="K567" s="5"/>
      <c r="L567" s="5"/>
      <c r="M567" s="5"/>
      <c r="N567" s="5"/>
      <c r="O567" s="5"/>
      <c r="P567" s="5"/>
      <c r="Q567" s="5"/>
      <c r="R567" s="5"/>
      <c r="S567" s="5"/>
      <c r="T567" s="5"/>
      <c r="U567" s="5"/>
      <c r="V567" s="5"/>
      <c r="W567" s="5"/>
      <c r="X567" s="5"/>
      <c r="Y567" s="5"/>
      <c r="Z567" s="5"/>
    </row>
    <row r="568" spans="1:26" ht="11.25" customHeight="1" outlineLevel="1">
      <c r="A568" s="14" t="s">
        <v>1281</v>
      </c>
      <c r="B568" s="14" t="s">
        <v>1282</v>
      </c>
      <c r="C568" s="14" t="s">
        <v>256</v>
      </c>
      <c r="D568" s="14"/>
      <c r="E568" s="16">
        <v>8</v>
      </c>
      <c r="F568" s="16">
        <v>161.99</v>
      </c>
      <c r="G568" s="17"/>
      <c r="H568" s="5"/>
      <c r="I568" s="5"/>
      <c r="J568" s="5"/>
      <c r="K568" s="5"/>
      <c r="L568" s="5"/>
      <c r="M568" s="5"/>
      <c r="N568" s="5"/>
      <c r="O568" s="5"/>
      <c r="P568" s="5"/>
      <c r="Q568" s="5"/>
      <c r="R568" s="5"/>
      <c r="S568" s="5"/>
      <c r="T568" s="5"/>
      <c r="U568" s="5"/>
      <c r="V568" s="5"/>
      <c r="W568" s="5"/>
      <c r="X568" s="5"/>
      <c r="Y568" s="5"/>
      <c r="Z568" s="5"/>
    </row>
    <row r="569" spans="1:26" ht="11.25" customHeight="1" outlineLevel="1">
      <c r="A569" s="156" t="s">
        <v>1283</v>
      </c>
      <c r="B569" s="156" t="s">
        <v>1284</v>
      </c>
      <c r="C569" s="156"/>
      <c r="D569" s="14"/>
      <c r="E569" s="157"/>
      <c r="F569" s="157"/>
      <c r="G569" s="17"/>
      <c r="H569" s="5"/>
      <c r="I569" s="5"/>
      <c r="J569" s="5"/>
      <c r="K569" s="5"/>
      <c r="L569" s="5"/>
      <c r="M569" s="5"/>
      <c r="N569" s="5"/>
      <c r="O569" s="5"/>
      <c r="P569" s="5"/>
      <c r="Q569" s="5"/>
      <c r="R569" s="5"/>
      <c r="S569" s="5"/>
      <c r="T569" s="5"/>
      <c r="U569" s="5"/>
      <c r="V569" s="5"/>
      <c r="W569" s="5"/>
      <c r="X569" s="5"/>
      <c r="Y569" s="5"/>
      <c r="Z569" s="5"/>
    </row>
    <row r="570" spans="1:26" ht="11.25" customHeight="1" outlineLevel="1">
      <c r="A570" s="14" t="s">
        <v>1285</v>
      </c>
      <c r="B570" s="14" t="s">
        <v>1286</v>
      </c>
      <c r="C570" s="14" t="s">
        <v>438</v>
      </c>
      <c r="D570" s="14"/>
      <c r="E570" s="16">
        <v>6</v>
      </c>
      <c r="F570" s="16">
        <v>41.56</v>
      </c>
      <c r="G570" s="17"/>
      <c r="H570" s="5"/>
      <c r="I570" s="5"/>
      <c r="J570" s="5"/>
      <c r="K570" s="5"/>
      <c r="L570" s="5"/>
      <c r="M570" s="5"/>
      <c r="N570" s="5"/>
      <c r="O570" s="5"/>
      <c r="P570" s="5"/>
      <c r="Q570" s="5"/>
      <c r="R570" s="5"/>
      <c r="S570" s="5"/>
      <c r="T570" s="5"/>
      <c r="U570" s="5"/>
      <c r="V570" s="5"/>
      <c r="W570" s="5"/>
      <c r="X570" s="5"/>
      <c r="Y570" s="5"/>
      <c r="Z570" s="5"/>
    </row>
    <row r="571" spans="1:26" ht="11.25" customHeight="1" outlineLevel="1">
      <c r="A571" s="14" t="s">
        <v>1287</v>
      </c>
      <c r="B571" s="14" t="s">
        <v>1288</v>
      </c>
      <c r="C571" s="14" t="s">
        <v>438</v>
      </c>
      <c r="D571" s="14"/>
      <c r="E571" s="16">
        <v>6</v>
      </c>
      <c r="F571" s="16">
        <v>58.03</v>
      </c>
      <c r="G571" s="17"/>
      <c r="H571" s="5"/>
      <c r="I571" s="5"/>
      <c r="J571" s="5"/>
      <c r="K571" s="5"/>
      <c r="L571" s="5"/>
      <c r="M571" s="5"/>
      <c r="N571" s="5"/>
      <c r="O571" s="5"/>
      <c r="P571" s="5"/>
      <c r="Q571" s="5"/>
      <c r="R571" s="5"/>
      <c r="S571" s="5"/>
      <c r="T571" s="5"/>
      <c r="U571" s="5"/>
      <c r="V571" s="5"/>
      <c r="W571" s="5"/>
      <c r="X571" s="5"/>
      <c r="Y571" s="5"/>
      <c r="Z571" s="5"/>
    </row>
    <row r="572" spans="1:26" ht="11.25" customHeight="1" outlineLevel="1">
      <c r="A572" s="87" t="s">
        <v>1289</v>
      </c>
      <c r="B572" s="166" t="s">
        <v>1290</v>
      </c>
      <c r="C572" s="87"/>
      <c r="D572" s="14"/>
      <c r="E572" s="88"/>
      <c r="F572" s="88"/>
      <c r="G572" s="17"/>
      <c r="H572" s="5"/>
      <c r="I572" s="5"/>
      <c r="J572" s="5"/>
      <c r="K572" s="5"/>
      <c r="L572" s="5"/>
      <c r="M572" s="5"/>
      <c r="N572" s="5"/>
      <c r="O572" s="5"/>
      <c r="P572" s="5"/>
      <c r="Q572" s="5"/>
      <c r="R572" s="5"/>
      <c r="S572" s="5"/>
      <c r="T572" s="5"/>
      <c r="U572" s="5"/>
      <c r="V572" s="5"/>
      <c r="W572" s="5"/>
      <c r="X572" s="5"/>
      <c r="Y572" s="5"/>
      <c r="Z572" s="5"/>
    </row>
    <row r="573" spans="1:26" ht="11.25" customHeight="1" outlineLevel="1">
      <c r="A573" s="156" t="s">
        <v>1291</v>
      </c>
      <c r="B573" s="301" t="s">
        <v>1292</v>
      </c>
      <c r="C573" s="156"/>
      <c r="D573" s="14"/>
      <c r="E573" s="157"/>
      <c r="F573" s="157"/>
      <c r="G573" s="17"/>
      <c r="H573" s="5"/>
      <c r="I573" s="5"/>
      <c r="J573" s="5"/>
      <c r="K573" s="5"/>
      <c r="L573" s="5"/>
      <c r="M573" s="5"/>
      <c r="N573" s="5"/>
      <c r="O573" s="5"/>
      <c r="P573" s="5"/>
      <c r="Q573" s="5"/>
      <c r="R573" s="5"/>
      <c r="S573" s="5"/>
      <c r="T573" s="5"/>
      <c r="U573" s="5"/>
      <c r="V573" s="5"/>
      <c r="W573" s="5"/>
      <c r="X573" s="5"/>
      <c r="Y573" s="5"/>
      <c r="Z573" s="5"/>
    </row>
    <row r="574" spans="1:26" ht="11.25" customHeight="1" outlineLevel="1">
      <c r="A574" s="14" t="s">
        <v>1293</v>
      </c>
      <c r="B574" s="167" t="s">
        <v>1294</v>
      </c>
      <c r="C574" s="14" t="s">
        <v>256</v>
      </c>
      <c r="D574" s="14"/>
      <c r="E574" s="16">
        <v>1</v>
      </c>
      <c r="F574" s="16">
        <v>5180.1499999999996</v>
      </c>
      <c r="G574" s="17"/>
      <c r="H574" s="5"/>
      <c r="I574" s="5"/>
      <c r="J574" s="5"/>
      <c r="K574" s="5"/>
      <c r="L574" s="5"/>
      <c r="M574" s="5"/>
      <c r="N574" s="5"/>
      <c r="O574" s="5"/>
      <c r="P574" s="5"/>
      <c r="Q574" s="5"/>
      <c r="R574" s="5"/>
      <c r="S574" s="5"/>
      <c r="T574" s="5"/>
      <c r="U574" s="5"/>
      <c r="V574" s="5"/>
      <c r="W574" s="5"/>
      <c r="X574" s="5"/>
      <c r="Y574" s="5"/>
      <c r="Z574" s="5"/>
    </row>
    <row r="575" spans="1:26" ht="11.25" customHeight="1" outlineLevel="1">
      <c r="A575" s="14" t="s">
        <v>1295</v>
      </c>
      <c r="B575" s="167" t="s">
        <v>1296</v>
      </c>
      <c r="C575" s="14" t="s">
        <v>256</v>
      </c>
      <c r="D575" s="14"/>
      <c r="E575" s="16">
        <v>1</v>
      </c>
      <c r="F575" s="16">
        <v>767.01</v>
      </c>
      <c r="G575" s="17"/>
      <c r="H575" s="5"/>
      <c r="I575" s="5"/>
      <c r="J575" s="5"/>
      <c r="K575" s="5"/>
      <c r="L575" s="5"/>
      <c r="M575" s="5"/>
      <c r="N575" s="5"/>
      <c r="O575" s="5"/>
      <c r="P575" s="5"/>
      <c r="Q575" s="5"/>
      <c r="R575" s="5"/>
      <c r="S575" s="5"/>
      <c r="T575" s="5"/>
      <c r="U575" s="5"/>
      <c r="V575" s="5"/>
      <c r="W575" s="5"/>
      <c r="X575" s="5"/>
      <c r="Y575" s="5"/>
      <c r="Z575" s="5"/>
    </row>
    <row r="576" spans="1:26" ht="11.25" customHeight="1" outlineLevel="1">
      <c r="A576" s="14" t="s">
        <v>1297</v>
      </c>
      <c r="B576" s="167" t="s">
        <v>1298</v>
      </c>
      <c r="C576" s="14" t="s">
        <v>256</v>
      </c>
      <c r="D576" s="14"/>
      <c r="E576" s="16">
        <v>2</v>
      </c>
      <c r="F576" s="16">
        <v>4609.82</v>
      </c>
      <c r="G576" s="17"/>
      <c r="H576" s="5"/>
      <c r="I576" s="5"/>
      <c r="J576" s="5"/>
      <c r="K576" s="5"/>
      <c r="L576" s="5"/>
      <c r="M576" s="5"/>
      <c r="N576" s="5"/>
      <c r="O576" s="5"/>
      <c r="P576" s="5"/>
      <c r="Q576" s="5"/>
      <c r="R576" s="5"/>
      <c r="S576" s="5"/>
      <c r="T576" s="5"/>
      <c r="U576" s="5"/>
      <c r="V576" s="5"/>
      <c r="W576" s="5"/>
      <c r="X576" s="5"/>
      <c r="Y576" s="5"/>
      <c r="Z576" s="5"/>
    </row>
    <row r="577" spans="1:26" ht="11.25" customHeight="1" outlineLevel="1">
      <c r="A577" s="156" t="s">
        <v>1299</v>
      </c>
      <c r="B577" s="301" t="s">
        <v>1300</v>
      </c>
      <c r="C577" s="156"/>
      <c r="D577" s="14"/>
      <c r="E577" s="157"/>
      <c r="F577" s="157"/>
      <c r="G577" s="17"/>
      <c r="H577" s="5"/>
      <c r="I577" s="5"/>
      <c r="J577" s="5"/>
      <c r="K577" s="5"/>
      <c r="L577" s="5"/>
      <c r="M577" s="5"/>
      <c r="N577" s="5"/>
      <c r="O577" s="5"/>
      <c r="P577" s="5"/>
      <c r="Q577" s="5"/>
      <c r="R577" s="5"/>
      <c r="S577" s="5"/>
      <c r="T577" s="5"/>
      <c r="U577" s="5"/>
      <c r="V577" s="5"/>
      <c r="W577" s="5"/>
      <c r="X577" s="5"/>
      <c r="Y577" s="5"/>
      <c r="Z577" s="5"/>
    </row>
    <row r="578" spans="1:26" ht="11.25" customHeight="1" outlineLevel="1">
      <c r="A578" s="14" t="s">
        <v>1301</v>
      </c>
      <c r="B578" s="167" t="s">
        <v>1270</v>
      </c>
      <c r="C578" s="14" t="s">
        <v>309</v>
      </c>
      <c r="D578" s="14"/>
      <c r="E578" s="16">
        <v>9.2200000000000006</v>
      </c>
      <c r="F578" s="16">
        <v>24.68</v>
      </c>
      <c r="G578" s="17"/>
      <c r="H578" s="5"/>
      <c r="I578" s="5"/>
      <c r="J578" s="5"/>
      <c r="K578" s="5"/>
      <c r="L578" s="5"/>
      <c r="M578" s="5"/>
      <c r="N578" s="5"/>
      <c r="O578" s="5"/>
      <c r="P578" s="5"/>
      <c r="Q578" s="5"/>
      <c r="R578" s="5"/>
      <c r="S578" s="5"/>
      <c r="T578" s="5"/>
      <c r="U578" s="5"/>
      <c r="V578" s="5"/>
      <c r="W578" s="5"/>
      <c r="X578" s="5"/>
      <c r="Y578" s="5"/>
      <c r="Z578" s="5"/>
    </row>
    <row r="579" spans="1:26" ht="11.25" customHeight="1" outlineLevel="1">
      <c r="A579" s="14" t="s">
        <v>1302</v>
      </c>
      <c r="B579" s="167" t="s">
        <v>1303</v>
      </c>
      <c r="C579" s="14" t="s">
        <v>309</v>
      </c>
      <c r="D579" s="14"/>
      <c r="E579" s="16">
        <v>13.47</v>
      </c>
      <c r="F579" s="16">
        <v>20.100000000000001</v>
      </c>
      <c r="G579" s="17"/>
      <c r="H579" s="5"/>
      <c r="I579" s="5"/>
      <c r="J579" s="5"/>
      <c r="K579" s="5"/>
      <c r="L579" s="5"/>
      <c r="M579" s="5"/>
      <c r="N579" s="5"/>
      <c r="O579" s="5"/>
      <c r="P579" s="5"/>
      <c r="Q579" s="5"/>
      <c r="R579" s="5"/>
      <c r="S579" s="5"/>
      <c r="T579" s="5"/>
      <c r="U579" s="5"/>
      <c r="V579" s="5"/>
      <c r="W579" s="5"/>
      <c r="X579" s="5"/>
      <c r="Y579" s="5"/>
      <c r="Z579" s="5"/>
    </row>
    <row r="580" spans="1:26" ht="11.25" customHeight="1" outlineLevel="1">
      <c r="A580" s="87" t="s">
        <v>1304</v>
      </c>
      <c r="B580" s="87" t="s">
        <v>1305</v>
      </c>
      <c r="C580" s="87"/>
      <c r="D580" s="14"/>
      <c r="E580" s="88"/>
      <c r="F580" s="88"/>
      <c r="G580" s="17"/>
      <c r="H580" s="5"/>
      <c r="I580" s="5"/>
      <c r="J580" s="5"/>
      <c r="K580" s="5"/>
      <c r="L580" s="5"/>
      <c r="M580" s="5"/>
      <c r="N580" s="5"/>
      <c r="O580" s="5"/>
      <c r="P580" s="5"/>
      <c r="Q580" s="5"/>
      <c r="R580" s="5"/>
      <c r="S580" s="5"/>
      <c r="T580" s="5"/>
      <c r="U580" s="5"/>
      <c r="V580" s="5"/>
      <c r="W580" s="5"/>
      <c r="X580" s="5"/>
      <c r="Y580" s="5"/>
      <c r="Z580" s="5"/>
    </row>
    <row r="581" spans="1:26" ht="11.25" customHeight="1" outlineLevel="1">
      <c r="A581" s="14" t="s">
        <v>1306</v>
      </c>
      <c r="B581" s="14" t="s">
        <v>1307</v>
      </c>
      <c r="C581" s="14" t="s">
        <v>309</v>
      </c>
      <c r="D581" s="14"/>
      <c r="E581" s="16">
        <v>0</v>
      </c>
      <c r="F581" s="16">
        <v>0</v>
      </c>
      <c r="G581" s="17"/>
      <c r="H581" s="5"/>
      <c r="I581" s="5"/>
      <c r="J581" s="5"/>
      <c r="K581" s="5"/>
      <c r="L581" s="5"/>
      <c r="M581" s="5"/>
      <c r="N581" s="5"/>
      <c r="O581" s="5"/>
      <c r="P581" s="5"/>
      <c r="Q581" s="5"/>
      <c r="R581" s="5"/>
      <c r="S581" s="5"/>
      <c r="T581" s="5"/>
      <c r="U581" s="5"/>
      <c r="V581" s="5"/>
      <c r="W581" s="5"/>
      <c r="X581" s="5"/>
      <c r="Y581" s="5"/>
      <c r="Z581" s="5"/>
    </row>
    <row r="582" spans="1:26" ht="11.25" customHeight="1" outlineLevel="1">
      <c r="A582" s="14" t="s">
        <v>1308</v>
      </c>
      <c r="B582" s="14" t="s">
        <v>1309</v>
      </c>
      <c r="C582" s="14" t="s">
        <v>438</v>
      </c>
      <c r="D582" s="14"/>
      <c r="E582" s="16">
        <v>0</v>
      </c>
      <c r="F582" s="16"/>
      <c r="G582" s="17"/>
      <c r="H582" s="5"/>
      <c r="I582" s="5"/>
      <c r="J582" s="5"/>
      <c r="K582" s="5"/>
      <c r="L582" s="5"/>
      <c r="M582" s="5"/>
      <c r="N582" s="5"/>
      <c r="O582" s="5"/>
      <c r="P582" s="5"/>
      <c r="Q582" s="5"/>
      <c r="R582" s="5"/>
      <c r="S582" s="5"/>
      <c r="T582" s="5"/>
      <c r="U582" s="5"/>
      <c r="V582" s="5"/>
      <c r="W582" s="5"/>
      <c r="X582" s="5"/>
      <c r="Y582" s="5"/>
      <c r="Z582" s="5"/>
    </row>
    <row r="583" spans="1:26" ht="11.25" customHeight="1" outlineLevel="1">
      <c r="A583" s="87" t="s">
        <v>1310</v>
      </c>
      <c r="B583" s="87" t="s">
        <v>1311</v>
      </c>
      <c r="C583" s="87"/>
      <c r="D583" s="14"/>
      <c r="E583" s="88"/>
      <c r="F583" s="88"/>
      <c r="G583" s="17"/>
      <c r="H583" s="5"/>
      <c r="I583" s="5"/>
      <c r="J583" s="5"/>
      <c r="K583" s="5"/>
      <c r="L583" s="5"/>
      <c r="M583" s="5"/>
      <c r="N583" s="5"/>
      <c r="O583" s="5"/>
      <c r="P583" s="5"/>
      <c r="Q583" s="5"/>
      <c r="R583" s="5"/>
      <c r="S583" s="5"/>
      <c r="T583" s="5"/>
      <c r="U583" s="5"/>
      <c r="V583" s="5"/>
      <c r="W583" s="5"/>
      <c r="X583" s="5"/>
      <c r="Y583" s="5"/>
      <c r="Z583" s="5"/>
    </row>
    <row r="584" spans="1:26" ht="11.25" customHeight="1" outlineLevel="1">
      <c r="A584" s="14" t="s">
        <v>1312</v>
      </c>
      <c r="B584" s="14" t="s">
        <v>1313</v>
      </c>
      <c r="C584" s="14" t="s">
        <v>256</v>
      </c>
      <c r="D584" s="14"/>
      <c r="E584" s="16">
        <v>1</v>
      </c>
      <c r="F584" s="16">
        <v>1992.42</v>
      </c>
      <c r="G584" s="17"/>
      <c r="H584" s="5"/>
      <c r="I584" s="5"/>
      <c r="J584" s="5"/>
      <c r="K584" s="5"/>
      <c r="L584" s="5"/>
      <c r="M584" s="5"/>
      <c r="N584" s="5"/>
      <c r="O584" s="5"/>
      <c r="P584" s="5"/>
      <c r="Q584" s="5"/>
      <c r="R584" s="5"/>
      <c r="S584" s="5"/>
      <c r="T584" s="5"/>
      <c r="U584" s="5"/>
      <c r="V584" s="5"/>
      <c r="W584" s="5"/>
      <c r="X584" s="5"/>
      <c r="Y584" s="5"/>
      <c r="Z584" s="5"/>
    </row>
    <row r="585" spans="1:26" ht="12" customHeight="1">
      <c r="A585" s="8" t="s">
        <v>1314</v>
      </c>
      <c r="B585" s="8" t="s">
        <v>1315</v>
      </c>
      <c r="C585" s="8"/>
      <c r="D585" s="14"/>
      <c r="E585" s="9"/>
      <c r="F585" s="9"/>
      <c r="G585" s="17"/>
      <c r="H585" s="5"/>
      <c r="I585" s="5"/>
      <c r="J585" s="5"/>
      <c r="K585" s="5"/>
      <c r="L585" s="5"/>
      <c r="M585" s="5"/>
      <c r="N585" s="5"/>
      <c r="O585" s="5"/>
      <c r="P585" s="5"/>
      <c r="Q585" s="5"/>
      <c r="R585" s="5"/>
      <c r="S585" s="5"/>
      <c r="T585" s="5"/>
      <c r="U585" s="5"/>
      <c r="V585" s="5"/>
      <c r="W585" s="5"/>
      <c r="X585" s="5"/>
      <c r="Y585" s="5"/>
      <c r="Z585" s="5"/>
    </row>
    <row r="586" spans="1:26" ht="11.25" customHeight="1" outlineLevel="1">
      <c r="A586" s="11" t="s">
        <v>1316</v>
      </c>
      <c r="B586" s="11" t="s">
        <v>1317</v>
      </c>
      <c r="C586" s="11"/>
      <c r="D586" s="14"/>
      <c r="E586" s="13"/>
      <c r="F586" s="13"/>
      <c r="G586" s="17"/>
      <c r="H586" s="5"/>
      <c r="I586" s="5"/>
      <c r="J586" s="5"/>
      <c r="K586" s="5"/>
      <c r="L586" s="5"/>
      <c r="M586" s="5"/>
      <c r="N586" s="5"/>
      <c r="O586" s="5"/>
      <c r="P586" s="5"/>
      <c r="Q586" s="5"/>
      <c r="R586" s="5"/>
      <c r="S586" s="5"/>
      <c r="T586" s="5"/>
      <c r="U586" s="5"/>
      <c r="V586" s="5"/>
      <c r="W586" s="5"/>
      <c r="X586" s="5"/>
      <c r="Y586" s="5"/>
      <c r="Z586" s="5"/>
    </row>
    <row r="587" spans="1:26" ht="11.25" customHeight="1" outlineLevel="1">
      <c r="A587" s="14" t="s">
        <v>1318</v>
      </c>
      <c r="B587" s="14" t="s">
        <v>1319</v>
      </c>
      <c r="C587" s="14" t="s">
        <v>256</v>
      </c>
      <c r="D587" s="14">
        <v>10</v>
      </c>
      <c r="E587" s="16">
        <v>0</v>
      </c>
      <c r="F587" s="16">
        <v>23.68</v>
      </c>
      <c r="G587" s="17"/>
      <c r="H587" s="5"/>
      <c r="I587" s="5"/>
      <c r="J587" s="5"/>
      <c r="K587" s="5"/>
      <c r="L587" s="5"/>
      <c r="M587" s="5"/>
      <c r="N587" s="5"/>
      <c r="O587" s="5"/>
      <c r="P587" s="5"/>
      <c r="Q587" s="5"/>
      <c r="R587" s="5"/>
      <c r="S587" s="5"/>
      <c r="T587" s="5"/>
      <c r="U587" s="5"/>
      <c r="V587" s="5"/>
      <c r="W587" s="5"/>
      <c r="X587" s="5"/>
      <c r="Y587" s="5"/>
      <c r="Z587" s="5"/>
    </row>
    <row r="588" spans="1:26" ht="11.25" customHeight="1" outlineLevel="1">
      <c r="A588" s="14" t="s">
        <v>1320</v>
      </c>
      <c r="B588" s="14" t="s">
        <v>1321</v>
      </c>
      <c r="C588" s="14" t="s">
        <v>256</v>
      </c>
      <c r="D588" s="14">
        <v>20</v>
      </c>
      <c r="E588" s="16">
        <v>0</v>
      </c>
      <c r="F588" s="16">
        <v>23.68</v>
      </c>
      <c r="G588" s="17"/>
      <c r="H588" s="5"/>
      <c r="I588" s="5"/>
      <c r="J588" s="5"/>
      <c r="K588" s="5"/>
      <c r="L588" s="5"/>
      <c r="M588" s="5"/>
      <c r="N588" s="5"/>
      <c r="O588" s="5"/>
      <c r="P588" s="5"/>
      <c r="Q588" s="5"/>
      <c r="R588" s="5"/>
      <c r="S588" s="5"/>
      <c r="T588" s="5"/>
      <c r="U588" s="5"/>
      <c r="V588" s="5"/>
      <c r="W588" s="5"/>
      <c r="X588" s="5"/>
      <c r="Y588" s="5"/>
      <c r="Z588" s="5"/>
    </row>
    <row r="589" spans="1:26" ht="11.25" customHeight="1" outlineLevel="1">
      <c r="A589" s="11" t="s">
        <v>1322</v>
      </c>
      <c r="B589" s="11" t="s">
        <v>1323</v>
      </c>
      <c r="C589" s="11"/>
      <c r="D589" s="14"/>
      <c r="E589" s="13"/>
      <c r="F589" s="13"/>
      <c r="G589" s="17"/>
      <c r="H589" s="5"/>
      <c r="I589" s="5"/>
      <c r="J589" s="5"/>
      <c r="K589" s="5"/>
      <c r="L589" s="5"/>
      <c r="M589" s="5"/>
      <c r="N589" s="5"/>
      <c r="O589" s="5"/>
      <c r="P589" s="5"/>
      <c r="Q589" s="5"/>
      <c r="R589" s="5"/>
      <c r="S589" s="5"/>
      <c r="T589" s="5"/>
      <c r="U589" s="5"/>
      <c r="V589" s="5"/>
      <c r="W589" s="5"/>
      <c r="X589" s="5"/>
      <c r="Y589" s="5"/>
      <c r="Z589" s="5"/>
    </row>
    <row r="590" spans="1:26" ht="11.25" customHeight="1" outlineLevel="1">
      <c r="A590" s="14" t="s">
        <v>1324</v>
      </c>
      <c r="B590" s="14" t="s">
        <v>1325</v>
      </c>
      <c r="C590" s="14" t="s">
        <v>256</v>
      </c>
      <c r="D590" s="14"/>
      <c r="E590" s="16">
        <v>30</v>
      </c>
      <c r="F590" s="16">
        <v>755.27</v>
      </c>
      <c r="G590" s="17"/>
      <c r="H590" s="5"/>
      <c r="I590" s="5"/>
      <c r="J590" s="5"/>
      <c r="K590" s="5"/>
      <c r="L590" s="5"/>
      <c r="M590" s="5"/>
      <c r="N590" s="5"/>
      <c r="O590" s="5"/>
      <c r="P590" s="5"/>
      <c r="Q590" s="5"/>
      <c r="R590" s="5"/>
      <c r="S590" s="5"/>
      <c r="T590" s="5"/>
      <c r="U590" s="5"/>
      <c r="V590" s="5"/>
      <c r="W590" s="5"/>
      <c r="X590" s="5"/>
      <c r="Y590" s="5"/>
      <c r="Z590" s="5"/>
    </row>
    <row r="591" spans="1:26" ht="11.25" customHeight="1">
      <c r="A591" s="8" t="s">
        <v>1326</v>
      </c>
      <c r="B591" s="8" t="s">
        <v>1327</v>
      </c>
      <c r="C591" s="8"/>
      <c r="D591" s="14"/>
      <c r="E591" s="9"/>
      <c r="F591" s="9"/>
      <c r="G591" s="17"/>
      <c r="H591" s="5"/>
      <c r="I591" s="5"/>
      <c r="J591" s="5"/>
      <c r="K591" s="5"/>
      <c r="L591" s="5"/>
      <c r="M591" s="5"/>
      <c r="N591" s="5"/>
      <c r="O591" s="5"/>
      <c r="P591" s="5"/>
      <c r="Q591" s="5"/>
      <c r="R591" s="5"/>
      <c r="S591" s="5"/>
      <c r="T591" s="5"/>
      <c r="U591" s="5"/>
      <c r="V591" s="5"/>
      <c r="W591" s="5"/>
      <c r="X591" s="5"/>
      <c r="Y591" s="5"/>
      <c r="Z591" s="5"/>
    </row>
    <row r="592" spans="1:26" ht="11.25" customHeight="1" outlineLevel="1">
      <c r="A592" s="11" t="s">
        <v>1328</v>
      </c>
      <c r="B592" s="11" t="s">
        <v>1329</v>
      </c>
      <c r="C592" s="11"/>
      <c r="D592" s="14"/>
      <c r="E592" s="13"/>
      <c r="F592" s="13"/>
      <c r="G592" s="17"/>
      <c r="H592" s="5"/>
      <c r="I592" s="5"/>
      <c r="J592" s="5"/>
      <c r="K592" s="5"/>
      <c r="L592" s="5"/>
      <c r="M592" s="5"/>
      <c r="N592" s="5"/>
      <c r="O592" s="5"/>
      <c r="P592" s="5"/>
      <c r="Q592" s="5"/>
      <c r="R592" s="5"/>
      <c r="S592" s="5"/>
      <c r="T592" s="5"/>
      <c r="U592" s="5"/>
      <c r="V592" s="5"/>
      <c r="W592" s="5"/>
      <c r="X592" s="5"/>
      <c r="Y592" s="5"/>
      <c r="Z592" s="5"/>
    </row>
    <row r="593" spans="1:26" ht="11.25" customHeight="1" outlineLevel="1">
      <c r="A593" s="14" t="s">
        <v>1330</v>
      </c>
      <c r="B593" s="14" t="s">
        <v>1331</v>
      </c>
      <c r="C593" s="14" t="s">
        <v>29</v>
      </c>
      <c r="D593" s="14">
        <v>1</v>
      </c>
      <c r="E593" s="16">
        <v>1</v>
      </c>
      <c r="F593" s="16">
        <v>250</v>
      </c>
      <c r="G593" s="17"/>
      <c r="H593" s="5"/>
      <c r="I593" s="5"/>
      <c r="J593" s="5"/>
      <c r="K593" s="5"/>
      <c r="L593" s="5"/>
      <c r="M593" s="5"/>
      <c r="N593" s="5"/>
      <c r="O593" s="5"/>
      <c r="P593" s="5"/>
      <c r="Q593" s="5"/>
      <c r="R593" s="5"/>
      <c r="S593" s="5"/>
      <c r="T593" s="5"/>
      <c r="U593" s="5"/>
      <c r="V593" s="5"/>
      <c r="W593" s="5"/>
      <c r="X593" s="5"/>
      <c r="Y593" s="5"/>
      <c r="Z593" s="5"/>
    </row>
    <row r="594" spans="1:26" ht="11.25" customHeight="1" outlineLevel="1">
      <c r="A594" s="14" t="s">
        <v>1332</v>
      </c>
      <c r="B594" s="14" t="s">
        <v>1333</v>
      </c>
      <c r="C594" s="14" t="s">
        <v>29</v>
      </c>
      <c r="D594" s="14">
        <v>1</v>
      </c>
      <c r="E594" s="16">
        <v>1</v>
      </c>
      <c r="F594" s="16">
        <v>250</v>
      </c>
      <c r="G594" s="17"/>
      <c r="H594" s="5"/>
      <c r="I594" s="5"/>
      <c r="J594" s="5"/>
      <c r="K594" s="5"/>
      <c r="L594" s="5"/>
      <c r="M594" s="5"/>
      <c r="N594" s="5"/>
      <c r="O594" s="5"/>
      <c r="P594" s="5"/>
      <c r="Q594" s="5"/>
      <c r="R594" s="5"/>
      <c r="S594" s="5"/>
      <c r="T594" s="5"/>
      <c r="U594" s="5"/>
      <c r="V594" s="5"/>
      <c r="W594" s="5"/>
      <c r="X594" s="5"/>
      <c r="Y594" s="5"/>
      <c r="Z594" s="5"/>
    </row>
    <row r="595" spans="1:26" ht="11.25" customHeight="1" outlineLevel="1">
      <c r="A595" s="14" t="s">
        <v>1334</v>
      </c>
      <c r="B595" s="14" t="s">
        <v>1335</v>
      </c>
      <c r="C595" s="14" t="s">
        <v>29</v>
      </c>
      <c r="D595" s="14">
        <v>1</v>
      </c>
      <c r="E595" s="16">
        <v>0</v>
      </c>
      <c r="F595" s="16">
        <v>250</v>
      </c>
      <c r="G595" s="17"/>
      <c r="H595" s="5"/>
      <c r="I595" s="5"/>
      <c r="J595" s="5"/>
      <c r="K595" s="5"/>
      <c r="L595" s="5"/>
      <c r="M595" s="5"/>
      <c r="N595" s="5"/>
      <c r="O595" s="5"/>
      <c r="P595" s="5"/>
      <c r="Q595" s="5"/>
      <c r="R595" s="5"/>
      <c r="S595" s="5"/>
      <c r="T595" s="5"/>
      <c r="U595" s="5"/>
      <c r="V595" s="5"/>
      <c r="W595" s="5"/>
      <c r="X595" s="5"/>
      <c r="Y595" s="5"/>
      <c r="Z595" s="5"/>
    </row>
    <row r="596" spans="1:26" ht="11.25" customHeight="1" outlineLevel="1">
      <c r="A596" s="14" t="s">
        <v>1336</v>
      </c>
      <c r="B596" s="14" t="s">
        <v>1337</v>
      </c>
      <c r="C596" s="14" t="s">
        <v>29</v>
      </c>
      <c r="D596" s="14">
        <v>1</v>
      </c>
      <c r="E596" s="16">
        <v>0</v>
      </c>
      <c r="F596" s="16">
        <v>250</v>
      </c>
      <c r="G596" s="17"/>
      <c r="H596" s="5"/>
      <c r="I596" s="5"/>
      <c r="J596" s="5"/>
      <c r="K596" s="5"/>
      <c r="L596" s="5"/>
      <c r="M596" s="5"/>
      <c r="N596" s="5"/>
      <c r="O596" s="5"/>
      <c r="P596" s="5"/>
      <c r="Q596" s="5"/>
      <c r="R596" s="5"/>
      <c r="S596" s="5"/>
      <c r="T596" s="5"/>
      <c r="U596" s="5"/>
      <c r="V596" s="5"/>
      <c r="W596" s="5"/>
      <c r="X596" s="5"/>
      <c r="Y596" s="5"/>
      <c r="Z596" s="5"/>
    </row>
    <row r="597" spans="1:26" ht="11.25" customHeight="1" outlineLevel="1">
      <c r="A597" s="11" t="s">
        <v>1338</v>
      </c>
      <c r="B597" s="11" t="s">
        <v>1192</v>
      </c>
      <c r="C597" s="11"/>
      <c r="D597" s="14"/>
      <c r="E597" s="13"/>
      <c r="F597" s="13"/>
      <c r="G597" s="17"/>
      <c r="H597" s="5"/>
      <c r="I597" s="5"/>
      <c r="J597" s="5"/>
      <c r="K597" s="5"/>
      <c r="L597" s="5"/>
      <c r="M597" s="5"/>
      <c r="N597" s="5"/>
      <c r="O597" s="5"/>
      <c r="P597" s="5"/>
      <c r="Q597" s="5"/>
      <c r="R597" s="5"/>
      <c r="S597" s="5"/>
      <c r="T597" s="5"/>
      <c r="U597" s="5"/>
      <c r="V597" s="5"/>
      <c r="W597" s="5"/>
      <c r="X597" s="5"/>
      <c r="Y597" s="5"/>
      <c r="Z597" s="5"/>
    </row>
    <row r="598" spans="1:26" ht="11.25" customHeight="1" outlineLevel="1">
      <c r="A598" s="14" t="s">
        <v>1339</v>
      </c>
      <c r="B598" s="14" t="s">
        <v>1335</v>
      </c>
      <c r="C598" s="14" t="s">
        <v>29</v>
      </c>
      <c r="D598" s="14"/>
      <c r="E598" s="16">
        <v>1</v>
      </c>
      <c r="F598" s="16">
        <v>1500</v>
      </c>
      <c r="G598" s="17"/>
      <c r="H598" s="5"/>
      <c r="I598" s="5"/>
      <c r="J598" s="5"/>
      <c r="K598" s="5"/>
      <c r="L598" s="5"/>
      <c r="M598" s="5"/>
      <c r="N598" s="5"/>
      <c r="O598" s="5"/>
      <c r="P598" s="5"/>
      <c r="Q598" s="5"/>
      <c r="R598" s="5"/>
      <c r="S598" s="5"/>
      <c r="T598" s="5"/>
      <c r="U598" s="5"/>
      <c r="V598" s="5"/>
      <c r="W598" s="5"/>
      <c r="X598" s="5"/>
      <c r="Y598" s="5"/>
      <c r="Z598" s="5"/>
    </row>
    <row r="599" spans="1:26" ht="11.25" customHeight="1" outlineLevel="1">
      <c r="A599" s="14" t="s">
        <v>1340</v>
      </c>
      <c r="B599" s="14" t="s">
        <v>1341</v>
      </c>
      <c r="C599" s="14" t="s">
        <v>29</v>
      </c>
      <c r="D599" s="14"/>
      <c r="E599" s="16">
        <v>1</v>
      </c>
      <c r="F599" s="16">
        <v>1500</v>
      </c>
      <c r="G599" s="17"/>
      <c r="H599" s="5"/>
      <c r="I599" s="5"/>
      <c r="J599" s="5"/>
      <c r="K599" s="5"/>
      <c r="L599" s="5"/>
      <c r="M599" s="5"/>
      <c r="N599" s="5"/>
      <c r="O599" s="5"/>
      <c r="P599" s="5"/>
      <c r="Q599" s="5"/>
      <c r="R599" s="5"/>
      <c r="S599" s="5"/>
      <c r="T599" s="5"/>
      <c r="U599" s="5"/>
      <c r="V599" s="5"/>
      <c r="W599" s="5"/>
      <c r="X599" s="5"/>
      <c r="Y599" s="5"/>
      <c r="Z599" s="5"/>
    </row>
    <row r="600" spans="1:26" ht="11.25" customHeight="1">
      <c r="A600" s="8" t="s">
        <v>1342</v>
      </c>
      <c r="B600" s="8" t="s">
        <v>1343</v>
      </c>
      <c r="C600" s="8"/>
      <c r="D600" s="14"/>
      <c r="E600" s="9"/>
      <c r="F600" s="9"/>
      <c r="G600" s="17"/>
      <c r="H600" s="5"/>
      <c r="I600" s="5"/>
      <c r="J600" s="5"/>
      <c r="K600" s="5"/>
      <c r="L600" s="5"/>
      <c r="M600" s="5"/>
      <c r="N600" s="5"/>
      <c r="O600" s="5"/>
      <c r="P600" s="5"/>
      <c r="Q600" s="5"/>
      <c r="R600" s="5"/>
      <c r="S600" s="5"/>
      <c r="T600" s="5"/>
      <c r="U600" s="5"/>
      <c r="V600" s="5"/>
      <c r="W600" s="5"/>
      <c r="X600" s="5"/>
      <c r="Y600" s="5"/>
      <c r="Z600" s="5"/>
    </row>
    <row r="601" spans="1:26" ht="11.25" customHeight="1" outlineLevel="1">
      <c r="A601" s="14" t="s">
        <v>1344</v>
      </c>
      <c r="B601" s="14" t="s">
        <v>1345</v>
      </c>
      <c r="C601" s="14" t="s">
        <v>256</v>
      </c>
      <c r="D601" s="14"/>
      <c r="E601" s="16">
        <v>2</v>
      </c>
      <c r="F601" s="16">
        <v>3500</v>
      </c>
      <c r="G601" s="17"/>
      <c r="H601" s="5"/>
      <c r="I601" s="5"/>
      <c r="J601" s="5"/>
      <c r="K601" s="5"/>
      <c r="L601" s="5"/>
      <c r="M601" s="5"/>
      <c r="N601" s="5"/>
      <c r="O601" s="5"/>
      <c r="P601" s="5"/>
      <c r="Q601" s="5"/>
      <c r="R601" s="5"/>
      <c r="S601" s="5"/>
      <c r="T601" s="5"/>
      <c r="U601" s="5"/>
      <c r="V601" s="5"/>
      <c r="W601" s="5"/>
      <c r="X601" s="5"/>
      <c r="Y601" s="5"/>
      <c r="Z601" s="5"/>
    </row>
    <row r="602" spans="1:26" ht="11.25" customHeight="1" outlineLevel="1">
      <c r="A602" s="14" t="s">
        <v>1346</v>
      </c>
      <c r="B602" s="14" t="s">
        <v>1347</v>
      </c>
      <c r="C602" s="14" t="s">
        <v>256</v>
      </c>
      <c r="D602" s="14"/>
      <c r="E602" s="16">
        <v>2</v>
      </c>
      <c r="F602" s="16">
        <v>3500</v>
      </c>
      <c r="G602" s="17"/>
      <c r="H602" s="5"/>
      <c r="I602" s="5"/>
      <c r="J602" s="5"/>
      <c r="K602" s="5"/>
      <c r="L602" s="5"/>
      <c r="M602" s="5"/>
      <c r="N602" s="5"/>
      <c r="O602" s="5"/>
      <c r="P602" s="5"/>
      <c r="Q602" s="5"/>
      <c r="R602" s="5"/>
      <c r="S602" s="5"/>
      <c r="T602" s="5"/>
      <c r="U602" s="5"/>
      <c r="V602" s="5"/>
      <c r="W602" s="5"/>
      <c r="X602" s="5"/>
      <c r="Y602" s="5"/>
      <c r="Z602" s="5"/>
    </row>
    <row r="603" spans="1:26" ht="11.25" customHeight="1" outlineLevel="1">
      <c r="A603" s="14" t="s">
        <v>1348</v>
      </c>
      <c r="B603" s="14" t="s">
        <v>1349</v>
      </c>
      <c r="C603" s="14" t="s">
        <v>547</v>
      </c>
      <c r="D603" s="14"/>
      <c r="E603" s="16">
        <v>442.5</v>
      </c>
      <c r="F603" s="16">
        <v>25.72</v>
      </c>
      <c r="G603" s="17"/>
      <c r="H603" s="5"/>
      <c r="I603" s="5"/>
      <c r="J603" s="5"/>
      <c r="K603" s="5"/>
      <c r="L603" s="5"/>
      <c r="M603" s="5"/>
      <c r="N603" s="5"/>
      <c r="O603" s="5"/>
      <c r="P603" s="5"/>
      <c r="Q603" s="5"/>
      <c r="R603" s="5"/>
      <c r="S603" s="5"/>
      <c r="T603" s="5"/>
      <c r="U603" s="5"/>
      <c r="V603" s="5"/>
      <c r="W603" s="5"/>
      <c r="X603" s="5"/>
      <c r="Y603" s="5"/>
      <c r="Z603" s="5"/>
    </row>
    <row r="604" spans="1:26" ht="11.25" customHeight="1" outlineLevel="1">
      <c r="A604" s="14" t="s">
        <v>1350</v>
      </c>
      <c r="B604" s="14" t="s">
        <v>1351</v>
      </c>
      <c r="C604" s="14" t="s">
        <v>256</v>
      </c>
      <c r="D604" s="14"/>
      <c r="E604" s="16">
        <v>19</v>
      </c>
      <c r="F604" s="16">
        <v>712.18</v>
      </c>
      <c r="G604" s="17"/>
      <c r="H604" s="5"/>
      <c r="I604" s="5"/>
      <c r="J604" s="5"/>
      <c r="K604" s="5"/>
      <c r="L604" s="5"/>
      <c r="M604" s="5"/>
      <c r="N604" s="5"/>
      <c r="O604" s="5"/>
      <c r="P604" s="5"/>
      <c r="Q604" s="5"/>
      <c r="R604" s="5"/>
      <c r="S604" s="5"/>
      <c r="T604" s="5"/>
      <c r="U604" s="5"/>
      <c r="V604" s="5"/>
      <c r="W604" s="5"/>
      <c r="X604" s="5"/>
      <c r="Y604" s="5"/>
      <c r="Z604" s="5"/>
    </row>
    <row r="605" spans="1:26" ht="11.25" customHeight="1" outlineLevel="1">
      <c r="A605" s="14" t="s">
        <v>1352</v>
      </c>
      <c r="B605" s="14" t="s">
        <v>1353</v>
      </c>
      <c r="C605" s="14" t="s">
        <v>256</v>
      </c>
      <c r="D605" s="14"/>
      <c r="E605" s="16">
        <v>12</v>
      </c>
      <c r="F605" s="16">
        <v>195.75</v>
      </c>
      <c r="G605" s="17"/>
      <c r="H605" s="5"/>
      <c r="I605" s="5"/>
      <c r="J605" s="5"/>
      <c r="K605" s="5"/>
      <c r="L605" s="5"/>
      <c r="M605" s="5"/>
      <c r="N605" s="5"/>
      <c r="O605" s="5"/>
      <c r="P605" s="5"/>
      <c r="Q605" s="5"/>
      <c r="R605" s="5"/>
      <c r="S605" s="5"/>
      <c r="T605" s="5"/>
      <c r="U605" s="5"/>
      <c r="V605" s="5"/>
      <c r="W605" s="5"/>
      <c r="X605" s="5"/>
      <c r="Y605" s="5"/>
      <c r="Z605" s="5"/>
    </row>
    <row r="606" spans="1:26" ht="11.25" customHeight="1" outlineLevel="1">
      <c r="A606" s="14" t="s">
        <v>1354</v>
      </c>
      <c r="B606" s="14" t="s">
        <v>1355</v>
      </c>
      <c r="C606" s="14" t="s">
        <v>256</v>
      </c>
      <c r="D606" s="14"/>
      <c r="E606" s="16">
        <v>37</v>
      </c>
      <c r="F606" s="16">
        <v>101.4</v>
      </c>
      <c r="G606" s="17"/>
      <c r="H606" s="5"/>
      <c r="I606" s="5"/>
      <c r="J606" s="5"/>
      <c r="K606" s="5"/>
      <c r="L606" s="5"/>
      <c r="M606" s="5"/>
      <c r="N606" s="5"/>
      <c r="O606" s="5"/>
      <c r="P606" s="5"/>
      <c r="Q606" s="5"/>
      <c r="R606" s="5"/>
      <c r="S606" s="5"/>
      <c r="T606" s="5"/>
      <c r="U606" s="5"/>
      <c r="V606" s="5"/>
      <c r="W606" s="5"/>
      <c r="X606" s="5"/>
      <c r="Y606" s="5"/>
      <c r="Z606" s="5"/>
    </row>
    <row r="607" spans="1:26" ht="11.25" customHeight="1" outlineLevel="1">
      <c r="A607" s="14" t="s">
        <v>1356</v>
      </c>
      <c r="B607" s="14" t="s">
        <v>1357</v>
      </c>
      <c r="C607" s="14" t="s">
        <v>256</v>
      </c>
      <c r="D607" s="14"/>
      <c r="E607" s="16">
        <v>14</v>
      </c>
      <c r="F607" s="16">
        <v>382.48</v>
      </c>
      <c r="G607" s="17"/>
      <c r="H607" s="5"/>
      <c r="I607" s="5"/>
      <c r="J607" s="5"/>
      <c r="K607" s="5"/>
      <c r="L607" s="5"/>
      <c r="M607" s="5"/>
      <c r="N607" s="5"/>
      <c r="O607" s="5"/>
      <c r="P607" s="5"/>
      <c r="Q607" s="5"/>
      <c r="R607" s="5"/>
      <c r="S607" s="5"/>
      <c r="T607" s="5"/>
      <c r="U607" s="5"/>
      <c r="V607" s="5"/>
      <c r="W607" s="5"/>
      <c r="X607" s="5"/>
      <c r="Y607" s="5"/>
      <c r="Z607" s="5"/>
    </row>
    <row r="608" spans="1:26" ht="11.25" customHeight="1">
      <c r="A608" s="497" t="s">
        <v>1358</v>
      </c>
      <c r="B608" s="498"/>
      <c r="C608" s="302"/>
      <c r="D608" s="302"/>
      <c r="E608" s="302"/>
      <c r="F608" s="302"/>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F608" xr:uid="{00000000-0009-0000-0000-000003000000}"/>
  <mergeCells count="7">
    <mergeCell ref="F1:F2"/>
    <mergeCell ref="A608:B608"/>
    <mergeCell ref="A1:A2"/>
    <mergeCell ref="B1:B2"/>
    <mergeCell ref="C1:C2"/>
    <mergeCell ref="D1:D2"/>
    <mergeCell ref="E1:E2"/>
  </mergeCells>
  <pageMargins left="0.75" right="0.75" top="1" bottom="1" header="0" footer="0"/>
  <pageSetup scale="52"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2" topLeftCell="A3" activePane="bottomLeft" state="frozen"/>
      <selection pane="bottomLeft" activeCell="B4" sqref="B4"/>
    </sheetView>
  </sheetViews>
  <sheetFormatPr baseColWidth="10" defaultColWidth="12.5703125" defaultRowHeight="15" customHeight="1" outlineLevelRow="1"/>
  <cols>
    <col min="1" max="1" width="12.28515625" customWidth="1"/>
    <col min="2" max="2" width="45.85546875" customWidth="1"/>
    <col min="3" max="3" width="10.7109375" customWidth="1"/>
    <col min="4" max="4" width="9.140625" hidden="1" customWidth="1"/>
    <col min="5" max="6" width="9.85546875" customWidth="1"/>
    <col min="7" max="7" width="9.140625" hidden="1" customWidth="1"/>
    <col min="8" max="26" width="7.28515625" customWidth="1"/>
  </cols>
  <sheetData>
    <row r="1" spans="1:26" ht="12" customHeight="1">
      <c r="A1" s="494" t="s">
        <v>0</v>
      </c>
      <c r="B1" s="494" t="s">
        <v>1</v>
      </c>
      <c r="C1" s="494" t="s">
        <v>2</v>
      </c>
      <c r="D1" s="495" t="s">
        <v>3</v>
      </c>
      <c r="E1" s="496" t="s">
        <v>4</v>
      </c>
      <c r="F1" s="496" t="s">
        <v>6</v>
      </c>
      <c r="G1" s="496" t="s">
        <v>1359</v>
      </c>
      <c r="H1" s="5"/>
      <c r="I1" s="5"/>
      <c r="J1" s="5"/>
      <c r="K1" s="5"/>
      <c r="L1" s="5"/>
      <c r="M1" s="5"/>
      <c r="N1" s="5"/>
      <c r="O1" s="5"/>
      <c r="P1" s="5"/>
      <c r="Q1" s="5"/>
      <c r="R1" s="5"/>
      <c r="S1" s="5"/>
      <c r="T1" s="5"/>
      <c r="U1" s="5"/>
      <c r="V1" s="5"/>
      <c r="W1" s="5"/>
      <c r="X1" s="5"/>
      <c r="Y1" s="5"/>
      <c r="Z1" s="5"/>
    </row>
    <row r="2" spans="1:26" ht="12" customHeight="1">
      <c r="A2" s="413"/>
      <c r="B2" s="413"/>
      <c r="C2" s="413"/>
      <c r="D2" s="413"/>
      <c r="E2" s="413"/>
      <c r="F2" s="413"/>
      <c r="G2" s="413"/>
      <c r="H2" s="5"/>
      <c r="I2" s="5"/>
      <c r="J2" s="5"/>
      <c r="K2" s="5"/>
      <c r="L2" s="5"/>
      <c r="M2" s="5"/>
      <c r="N2" s="5"/>
      <c r="O2" s="5"/>
      <c r="P2" s="5"/>
      <c r="Q2" s="5"/>
      <c r="R2" s="5"/>
      <c r="S2" s="5"/>
      <c r="T2" s="5"/>
      <c r="U2" s="5"/>
      <c r="V2" s="5"/>
      <c r="W2" s="5"/>
      <c r="X2" s="5"/>
      <c r="Y2" s="5"/>
      <c r="Z2" s="5"/>
    </row>
    <row r="3" spans="1:26" ht="11.25" customHeight="1">
      <c r="A3" s="303" t="s">
        <v>1360</v>
      </c>
      <c r="B3" s="303" t="s">
        <v>1361</v>
      </c>
      <c r="C3" s="303"/>
      <c r="D3" s="303"/>
      <c r="E3" s="304"/>
      <c r="F3" s="304"/>
      <c r="G3" s="304">
        <f>SUBTOTAL(9,G4:G400)</f>
        <v>241930.3077957143</v>
      </c>
      <c r="H3" s="5"/>
      <c r="I3" s="5"/>
      <c r="J3" s="5"/>
      <c r="K3" s="5"/>
      <c r="L3" s="5"/>
      <c r="M3" s="5"/>
      <c r="N3" s="5"/>
      <c r="O3" s="5"/>
      <c r="P3" s="5"/>
      <c r="Q3" s="5"/>
      <c r="R3" s="5"/>
      <c r="S3" s="5"/>
      <c r="T3" s="5"/>
      <c r="U3" s="5"/>
      <c r="V3" s="5"/>
      <c r="W3" s="5"/>
      <c r="X3" s="5"/>
      <c r="Y3" s="5"/>
      <c r="Z3" s="5"/>
    </row>
    <row r="4" spans="1:26" ht="11.25" customHeight="1">
      <c r="A4" s="305" t="s">
        <v>1362</v>
      </c>
      <c r="B4" s="305" t="s">
        <v>11</v>
      </c>
      <c r="C4" s="305"/>
      <c r="D4" s="305"/>
      <c r="E4" s="306"/>
      <c r="F4" s="306"/>
      <c r="G4" s="306">
        <f>SUBTOTAL(9,G5:G10)</f>
        <v>8349</v>
      </c>
      <c r="H4" s="5"/>
      <c r="I4" s="5"/>
      <c r="J4" s="5"/>
      <c r="K4" s="5"/>
      <c r="L4" s="5"/>
      <c r="M4" s="5"/>
      <c r="N4" s="5"/>
      <c r="O4" s="5"/>
      <c r="P4" s="5"/>
      <c r="Q4" s="5"/>
      <c r="R4" s="5"/>
      <c r="S4" s="5"/>
      <c r="T4" s="5"/>
      <c r="U4" s="5"/>
      <c r="V4" s="5"/>
      <c r="W4" s="5"/>
      <c r="X4" s="5"/>
      <c r="Y4" s="5"/>
      <c r="Z4" s="5"/>
    </row>
    <row r="5" spans="1:26" ht="11.25" customHeight="1" outlineLevel="1">
      <c r="A5" s="307" t="s">
        <v>1363</v>
      </c>
      <c r="B5" s="307" t="s">
        <v>14</v>
      </c>
      <c r="C5" s="307"/>
      <c r="D5" s="307"/>
      <c r="E5" s="308"/>
      <c r="F5" s="308"/>
      <c r="G5" s="308">
        <f>SUBTOTAL(9,G6:G7)</f>
        <v>989</v>
      </c>
      <c r="H5" s="5"/>
      <c r="I5" s="5"/>
      <c r="J5" s="5"/>
      <c r="K5" s="5"/>
      <c r="L5" s="5"/>
      <c r="M5" s="5"/>
      <c r="N5" s="5"/>
      <c r="O5" s="5"/>
      <c r="P5" s="5"/>
      <c r="Q5" s="5"/>
      <c r="R5" s="5"/>
      <c r="S5" s="5"/>
      <c r="T5" s="5"/>
      <c r="U5" s="5"/>
      <c r="V5" s="5"/>
      <c r="W5" s="5"/>
      <c r="X5" s="5"/>
      <c r="Y5" s="5"/>
      <c r="Z5" s="5"/>
    </row>
    <row r="6" spans="1:26" ht="11.25" customHeight="1" outlineLevel="1">
      <c r="A6" s="5" t="s">
        <v>1364</v>
      </c>
      <c r="B6" s="5" t="s">
        <v>17</v>
      </c>
      <c r="C6" s="5" t="s">
        <v>18</v>
      </c>
      <c r="D6" s="309">
        <v>460</v>
      </c>
      <c r="E6" s="310">
        <v>1274.78</v>
      </c>
      <c r="F6" s="310">
        <v>2.15</v>
      </c>
      <c r="G6" s="310">
        <f t="shared" ref="G6:G7" si="0">$D6*$F6</f>
        <v>989</v>
      </c>
      <c r="H6" s="5"/>
      <c r="I6" s="5"/>
      <c r="J6" s="5"/>
      <c r="K6" s="5"/>
      <c r="L6" s="5"/>
      <c r="M6" s="5"/>
      <c r="N6" s="5"/>
      <c r="O6" s="5"/>
      <c r="P6" s="5"/>
      <c r="Q6" s="5"/>
      <c r="R6" s="5"/>
      <c r="S6" s="5"/>
      <c r="T6" s="5"/>
      <c r="U6" s="5"/>
      <c r="V6" s="5"/>
      <c r="W6" s="5"/>
      <c r="X6" s="5"/>
      <c r="Y6" s="5"/>
      <c r="Z6" s="5"/>
    </row>
    <row r="7" spans="1:26" ht="11.25" customHeight="1" outlineLevel="1">
      <c r="A7" s="5" t="s">
        <v>1365</v>
      </c>
      <c r="B7" s="5" t="s">
        <v>1366</v>
      </c>
      <c r="C7" s="5" t="s">
        <v>22</v>
      </c>
      <c r="D7" s="309"/>
      <c r="E7" s="310">
        <v>3</v>
      </c>
      <c r="F7" s="310">
        <v>3082.29</v>
      </c>
      <c r="G7" s="310">
        <f t="shared" si="0"/>
        <v>0</v>
      </c>
      <c r="H7" s="5"/>
      <c r="I7" s="5"/>
      <c r="J7" s="5"/>
      <c r="K7" s="5"/>
      <c r="L7" s="5"/>
      <c r="M7" s="5"/>
      <c r="N7" s="5"/>
      <c r="O7" s="5"/>
      <c r="P7" s="5"/>
      <c r="Q7" s="5"/>
      <c r="R7" s="5"/>
      <c r="S7" s="5"/>
      <c r="T7" s="5"/>
      <c r="U7" s="5"/>
      <c r="V7" s="5"/>
      <c r="W7" s="5"/>
      <c r="X7" s="5"/>
      <c r="Y7" s="5"/>
      <c r="Z7" s="5"/>
    </row>
    <row r="8" spans="1:26" ht="11.25" customHeight="1" outlineLevel="1">
      <c r="A8" s="307" t="s">
        <v>1367</v>
      </c>
      <c r="B8" s="307" t="s">
        <v>26</v>
      </c>
      <c r="C8" s="307"/>
      <c r="D8" s="311"/>
      <c r="E8" s="308"/>
      <c r="F8" s="308"/>
      <c r="G8" s="308">
        <f>SUBTOTAL(9,G9:G10)</f>
        <v>7360</v>
      </c>
      <c r="H8" s="5"/>
      <c r="I8" s="5"/>
      <c r="J8" s="5"/>
      <c r="K8" s="5"/>
      <c r="L8" s="5"/>
      <c r="M8" s="5"/>
      <c r="N8" s="5"/>
      <c r="O8" s="5"/>
      <c r="P8" s="5"/>
      <c r="Q8" s="5"/>
      <c r="R8" s="5"/>
      <c r="S8" s="5"/>
      <c r="T8" s="5"/>
      <c r="U8" s="5"/>
      <c r="V8" s="5"/>
      <c r="W8" s="5"/>
      <c r="X8" s="5"/>
      <c r="Y8" s="5"/>
      <c r="Z8" s="5"/>
    </row>
    <row r="9" spans="1:26" ht="11.25" customHeight="1" outlineLevel="1">
      <c r="A9" s="5" t="s">
        <v>1368</v>
      </c>
      <c r="B9" s="5" t="s">
        <v>28</v>
      </c>
      <c r="C9" s="5" t="s">
        <v>29</v>
      </c>
      <c r="D9" s="309">
        <v>3</v>
      </c>
      <c r="E9" s="310">
        <v>3</v>
      </c>
      <c r="F9" s="310">
        <v>1840</v>
      </c>
      <c r="G9" s="310">
        <f t="shared" ref="G9:G10" si="1">$D9*$F9</f>
        <v>5520</v>
      </c>
      <c r="H9" s="5"/>
      <c r="I9" s="5"/>
      <c r="J9" s="5"/>
      <c r="K9" s="5"/>
      <c r="L9" s="5"/>
      <c r="M9" s="5"/>
      <c r="N9" s="5"/>
      <c r="O9" s="5"/>
      <c r="P9" s="5"/>
      <c r="Q9" s="5"/>
      <c r="R9" s="5"/>
      <c r="S9" s="5"/>
      <c r="T9" s="5"/>
      <c r="U9" s="5"/>
      <c r="V9" s="5"/>
      <c r="W9" s="5"/>
      <c r="X9" s="5"/>
      <c r="Y9" s="5"/>
      <c r="Z9" s="5"/>
    </row>
    <row r="10" spans="1:26" ht="11.25" customHeight="1" outlineLevel="1">
      <c r="A10" s="5" t="s">
        <v>1369</v>
      </c>
      <c r="B10" s="5" t="s">
        <v>31</v>
      </c>
      <c r="C10" s="5" t="s">
        <v>29</v>
      </c>
      <c r="D10" s="309">
        <v>1</v>
      </c>
      <c r="E10" s="310">
        <v>1</v>
      </c>
      <c r="F10" s="310">
        <v>1840</v>
      </c>
      <c r="G10" s="310">
        <f t="shared" si="1"/>
        <v>1840</v>
      </c>
      <c r="H10" s="5"/>
      <c r="I10" s="5"/>
      <c r="J10" s="5"/>
      <c r="K10" s="5"/>
      <c r="L10" s="5"/>
      <c r="M10" s="5"/>
      <c r="N10" s="5"/>
      <c r="O10" s="5"/>
      <c r="P10" s="5"/>
      <c r="Q10" s="5"/>
      <c r="R10" s="5"/>
      <c r="S10" s="5"/>
      <c r="T10" s="5"/>
      <c r="U10" s="5"/>
      <c r="V10" s="5"/>
      <c r="W10" s="5"/>
      <c r="X10" s="5"/>
      <c r="Y10" s="5"/>
      <c r="Z10" s="5"/>
    </row>
    <row r="11" spans="1:26" ht="11.25" customHeight="1">
      <c r="A11" s="305" t="s">
        <v>1370</v>
      </c>
      <c r="B11" s="305" t="s">
        <v>47</v>
      </c>
      <c r="C11" s="305"/>
      <c r="D11" s="312"/>
      <c r="E11" s="306"/>
      <c r="F11" s="306"/>
      <c r="G11" s="306">
        <f>SUBTOTAL(9,G12:G36)</f>
        <v>21163.0978</v>
      </c>
      <c r="H11" s="5"/>
      <c r="I11" s="5"/>
      <c r="J11" s="5"/>
      <c r="K11" s="5"/>
      <c r="L11" s="5"/>
      <c r="M11" s="5"/>
      <c r="N11" s="5"/>
      <c r="O11" s="5"/>
      <c r="P11" s="5"/>
      <c r="Q11" s="5"/>
      <c r="R11" s="5"/>
      <c r="S11" s="5"/>
      <c r="T11" s="5"/>
      <c r="U11" s="5"/>
      <c r="V11" s="5"/>
      <c r="W11" s="5"/>
      <c r="X11" s="5"/>
      <c r="Y11" s="5"/>
      <c r="Z11" s="5"/>
    </row>
    <row r="12" spans="1:26" ht="11.25" customHeight="1" outlineLevel="1">
      <c r="A12" s="307" t="s">
        <v>1371</v>
      </c>
      <c r="B12" s="307" t="s">
        <v>1372</v>
      </c>
      <c r="C12" s="307"/>
      <c r="D12" s="311"/>
      <c r="E12" s="308"/>
      <c r="F12" s="308"/>
      <c r="G12" s="308">
        <f>SUBTOTAL(9,G13:G15)</f>
        <v>5692.2</v>
      </c>
      <c r="H12" s="5"/>
      <c r="I12" s="5"/>
      <c r="J12" s="5"/>
      <c r="K12" s="5"/>
      <c r="L12" s="5"/>
      <c r="M12" s="5"/>
      <c r="N12" s="5"/>
      <c r="O12" s="5"/>
      <c r="P12" s="5"/>
      <c r="Q12" s="5"/>
      <c r="R12" s="5"/>
      <c r="S12" s="5"/>
      <c r="T12" s="5"/>
      <c r="U12" s="5"/>
      <c r="V12" s="5"/>
      <c r="W12" s="5"/>
      <c r="X12" s="5"/>
      <c r="Y12" s="5"/>
      <c r="Z12" s="5"/>
    </row>
    <row r="13" spans="1:26" ht="11.25" customHeight="1" outlineLevel="1">
      <c r="A13" s="5" t="s">
        <v>1373</v>
      </c>
      <c r="B13" s="5" t="s">
        <v>73</v>
      </c>
      <c r="C13" s="5" t="s">
        <v>74</v>
      </c>
      <c r="D13" s="309">
        <v>179</v>
      </c>
      <c r="E13" s="310">
        <v>0</v>
      </c>
      <c r="F13" s="310"/>
      <c r="G13" s="310">
        <f t="shared" ref="G13:G15" si="2">$D13*$F13</f>
        <v>0</v>
      </c>
      <c r="H13" s="5"/>
      <c r="I13" s="5"/>
      <c r="J13" s="5"/>
      <c r="K13" s="5"/>
      <c r="L13" s="5"/>
      <c r="M13" s="5"/>
      <c r="N13" s="5"/>
      <c r="O13" s="5"/>
      <c r="P13" s="5"/>
      <c r="Q13" s="5"/>
      <c r="R13" s="5"/>
      <c r="S13" s="5"/>
      <c r="T13" s="5"/>
      <c r="U13" s="5"/>
      <c r="V13" s="5"/>
      <c r="W13" s="5"/>
      <c r="X13" s="5"/>
      <c r="Y13" s="5"/>
      <c r="Z13" s="5"/>
    </row>
    <row r="14" spans="1:26" ht="11.25" customHeight="1" outlineLevel="1">
      <c r="A14" s="5" t="s">
        <v>1374</v>
      </c>
      <c r="B14" s="5" t="s">
        <v>79</v>
      </c>
      <c r="C14" s="5" t="s">
        <v>74</v>
      </c>
      <c r="D14" s="309">
        <v>82.34</v>
      </c>
      <c r="E14" s="310">
        <v>0</v>
      </c>
      <c r="F14" s="310">
        <v>50</v>
      </c>
      <c r="G14" s="310">
        <f t="shared" si="2"/>
        <v>4117</v>
      </c>
      <c r="H14" s="5"/>
      <c r="I14" s="5"/>
      <c r="J14" s="5"/>
      <c r="K14" s="5"/>
      <c r="L14" s="5"/>
      <c r="M14" s="5"/>
      <c r="N14" s="5"/>
      <c r="O14" s="5"/>
      <c r="P14" s="5"/>
      <c r="Q14" s="5"/>
      <c r="R14" s="5"/>
      <c r="S14" s="5"/>
      <c r="T14" s="5"/>
      <c r="U14" s="5"/>
      <c r="V14" s="5"/>
      <c r="W14" s="5"/>
      <c r="X14" s="5"/>
      <c r="Y14" s="5"/>
      <c r="Z14" s="5"/>
    </row>
    <row r="15" spans="1:26" ht="11.25" customHeight="1" outlineLevel="1">
      <c r="A15" s="5" t="s">
        <v>1375</v>
      </c>
      <c r="B15" s="5" t="s">
        <v>88</v>
      </c>
      <c r="C15" s="5" t="s">
        <v>74</v>
      </c>
      <c r="D15" s="309">
        <v>71.599999999999994</v>
      </c>
      <c r="E15" s="310">
        <v>0</v>
      </c>
      <c r="F15" s="310">
        <v>22</v>
      </c>
      <c r="G15" s="310">
        <f t="shared" si="2"/>
        <v>1575.1999999999998</v>
      </c>
      <c r="H15" s="5"/>
      <c r="I15" s="5"/>
      <c r="J15" s="5"/>
      <c r="K15" s="5"/>
      <c r="L15" s="5"/>
      <c r="M15" s="5"/>
      <c r="N15" s="5"/>
      <c r="O15" s="5"/>
      <c r="P15" s="5"/>
      <c r="Q15" s="5"/>
      <c r="R15" s="5"/>
      <c r="S15" s="5"/>
      <c r="T15" s="5"/>
      <c r="U15" s="5"/>
      <c r="V15" s="5"/>
      <c r="W15" s="5"/>
      <c r="X15" s="5"/>
      <c r="Y15" s="5"/>
      <c r="Z15" s="5"/>
    </row>
    <row r="16" spans="1:26" ht="11.25" customHeight="1" outlineLevel="1">
      <c r="A16" s="307" t="s">
        <v>1376</v>
      </c>
      <c r="B16" s="307" t="s">
        <v>109</v>
      </c>
      <c r="C16" s="307"/>
      <c r="D16" s="311"/>
      <c r="E16" s="308"/>
      <c r="F16" s="308"/>
      <c r="G16" s="308">
        <f>SUBTOTAL(9,G17:G20)</f>
        <v>7610.8977999999988</v>
      </c>
      <c r="H16" s="5"/>
      <c r="I16" s="5"/>
      <c r="J16" s="5"/>
      <c r="K16" s="5"/>
      <c r="L16" s="5"/>
      <c r="M16" s="5"/>
      <c r="N16" s="5"/>
      <c r="O16" s="5"/>
      <c r="P16" s="5"/>
      <c r="Q16" s="5"/>
      <c r="R16" s="5"/>
      <c r="S16" s="5"/>
      <c r="T16" s="5"/>
      <c r="U16" s="5"/>
      <c r="V16" s="5"/>
      <c r="W16" s="5"/>
      <c r="X16" s="5"/>
      <c r="Y16" s="5"/>
      <c r="Z16" s="5"/>
    </row>
    <row r="17" spans="1:26" ht="11.25" customHeight="1" outlineLevel="1">
      <c r="A17" s="5" t="s">
        <v>1377</v>
      </c>
      <c r="B17" s="5" t="s">
        <v>114</v>
      </c>
      <c r="C17" s="5" t="s">
        <v>74</v>
      </c>
      <c r="D17" s="309">
        <v>0.19200000000000003</v>
      </c>
      <c r="E17" s="310">
        <v>0</v>
      </c>
      <c r="F17" s="310">
        <v>17</v>
      </c>
      <c r="G17" s="310">
        <f t="shared" ref="G17:G20" si="3">$D17*$F17</f>
        <v>3.2640000000000007</v>
      </c>
      <c r="H17" s="5"/>
      <c r="I17" s="5"/>
      <c r="J17" s="5"/>
      <c r="K17" s="5"/>
      <c r="L17" s="5"/>
      <c r="M17" s="5"/>
      <c r="N17" s="5"/>
      <c r="O17" s="5"/>
      <c r="P17" s="5"/>
      <c r="Q17" s="5"/>
      <c r="R17" s="5"/>
      <c r="S17" s="5"/>
      <c r="T17" s="5"/>
      <c r="U17" s="5"/>
      <c r="V17" s="5"/>
      <c r="W17" s="5"/>
      <c r="X17" s="5"/>
      <c r="Y17" s="5"/>
      <c r="Z17" s="5"/>
    </row>
    <row r="18" spans="1:26" ht="11.25" customHeight="1" outlineLevel="1">
      <c r="A18" s="5" t="s">
        <v>1378</v>
      </c>
      <c r="B18" s="5" t="s">
        <v>1379</v>
      </c>
      <c r="C18" s="5" t="s">
        <v>74</v>
      </c>
      <c r="D18" s="309">
        <v>36.72</v>
      </c>
      <c r="E18" s="310">
        <v>0</v>
      </c>
      <c r="F18" s="310">
        <v>17</v>
      </c>
      <c r="G18" s="310">
        <f t="shared" si="3"/>
        <v>624.24</v>
      </c>
      <c r="H18" s="5"/>
      <c r="I18" s="5"/>
      <c r="J18" s="5"/>
      <c r="K18" s="5"/>
      <c r="L18" s="5"/>
      <c r="M18" s="5"/>
      <c r="N18" s="5"/>
      <c r="O18" s="5"/>
      <c r="P18" s="5"/>
      <c r="Q18" s="5"/>
      <c r="R18" s="5"/>
      <c r="S18" s="5"/>
      <c r="T18" s="5"/>
      <c r="U18" s="5"/>
      <c r="V18" s="5"/>
      <c r="W18" s="5"/>
      <c r="X18" s="5"/>
      <c r="Y18" s="5"/>
      <c r="Z18" s="5"/>
    </row>
    <row r="19" spans="1:26" ht="11.25" customHeight="1" outlineLevel="1">
      <c r="A19" s="5" t="s">
        <v>1380</v>
      </c>
      <c r="B19" s="5" t="s">
        <v>1381</v>
      </c>
      <c r="C19" s="5" t="s">
        <v>74</v>
      </c>
      <c r="D19" s="309">
        <v>11.25</v>
      </c>
      <c r="E19" s="310">
        <v>0</v>
      </c>
      <c r="F19" s="310">
        <v>17</v>
      </c>
      <c r="G19" s="310">
        <f t="shared" si="3"/>
        <v>191.25</v>
      </c>
      <c r="H19" s="5"/>
      <c r="I19" s="5"/>
      <c r="J19" s="5"/>
      <c r="K19" s="5"/>
      <c r="L19" s="5"/>
      <c r="M19" s="5"/>
      <c r="N19" s="5"/>
      <c r="O19" s="5"/>
      <c r="P19" s="5"/>
      <c r="Q19" s="5"/>
      <c r="R19" s="5"/>
      <c r="S19" s="5"/>
      <c r="T19" s="5"/>
      <c r="U19" s="5"/>
      <c r="V19" s="5"/>
      <c r="W19" s="5"/>
      <c r="X19" s="5"/>
      <c r="Y19" s="5"/>
      <c r="Z19" s="5"/>
    </row>
    <row r="20" spans="1:26" ht="11.25" customHeight="1" outlineLevel="1">
      <c r="A20" s="5" t="s">
        <v>1382</v>
      </c>
      <c r="B20" s="5" t="s">
        <v>131</v>
      </c>
      <c r="C20" s="5" t="s">
        <v>74</v>
      </c>
      <c r="D20" s="309">
        <v>261.23629999999997</v>
      </c>
      <c r="E20" s="310">
        <v>0</v>
      </c>
      <c r="F20" s="310">
        <v>26</v>
      </c>
      <c r="G20" s="310">
        <f t="shared" si="3"/>
        <v>6792.1437999999989</v>
      </c>
      <c r="H20" s="5"/>
      <c r="I20" s="5"/>
      <c r="J20" s="5"/>
      <c r="K20" s="5"/>
      <c r="L20" s="5"/>
      <c r="M20" s="5"/>
      <c r="N20" s="5"/>
      <c r="O20" s="5"/>
      <c r="P20" s="5"/>
      <c r="Q20" s="5"/>
      <c r="R20" s="5"/>
      <c r="S20" s="5"/>
      <c r="T20" s="5"/>
      <c r="U20" s="5"/>
      <c r="V20" s="5"/>
      <c r="W20" s="5"/>
      <c r="X20" s="5"/>
      <c r="Y20" s="5"/>
      <c r="Z20" s="5"/>
    </row>
    <row r="21" spans="1:26" ht="11.25" customHeight="1" outlineLevel="1">
      <c r="A21" s="307" t="s">
        <v>1383</v>
      </c>
      <c r="B21" s="307" t="s">
        <v>1384</v>
      </c>
      <c r="C21" s="307"/>
      <c r="D21" s="311"/>
      <c r="E21" s="308"/>
      <c r="F21" s="308"/>
      <c r="G21" s="308">
        <f>SUBTOTAL(9,G22:G25)</f>
        <v>0</v>
      </c>
      <c r="H21" s="5"/>
      <c r="I21" s="5"/>
      <c r="J21" s="5"/>
      <c r="K21" s="5"/>
      <c r="L21" s="5"/>
      <c r="M21" s="5"/>
      <c r="N21" s="5"/>
      <c r="O21" s="5"/>
      <c r="P21" s="5"/>
      <c r="Q21" s="5"/>
      <c r="R21" s="5"/>
      <c r="S21" s="5"/>
      <c r="T21" s="5"/>
      <c r="U21" s="5"/>
      <c r="V21" s="5"/>
      <c r="W21" s="5"/>
      <c r="X21" s="5"/>
      <c r="Y21" s="5"/>
      <c r="Z21" s="5"/>
    </row>
    <row r="22" spans="1:26" ht="11.25" customHeight="1" outlineLevel="1">
      <c r="A22" s="5" t="s">
        <v>1385</v>
      </c>
      <c r="B22" s="5" t="s">
        <v>1386</v>
      </c>
      <c r="C22" s="5" t="s">
        <v>74</v>
      </c>
      <c r="D22" s="309"/>
      <c r="E22" s="310">
        <v>51.09</v>
      </c>
      <c r="F22" s="310">
        <v>23.19</v>
      </c>
      <c r="G22" s="310">
        <f t="shared" ref="G22:G25" si="4">$D22*$F22</f>
        <v>0</v>
      </c>
      <c r="H22" s="5"/>
      <c r="I22" s="5"/>
      <c r="J22" s="5"/>
      <c r="K22" s="5"/>
      <c r="L22" s="5"/>
      <c r="M22" s="5"/>
      <c r="N22" s="5"/>
      <c r="O22" s="5"/>
      <c r="P22" s="5"/>
      <c r="Q22" s="5"/>
      <c r="R22" s="5"/>
      <c r="S22" s="5"/>
      <c r="T22" s="5"/>
      <c r="U22" s="5"/>
      <c r="V22" s="5"/>
      <c r="W22" s="5"/>
      <c r="X22" s="5"/>
      <c r="Y22" s="5"/>
      <c r="Z22" s="5"/>
    </row>
    <row r="23" spans="1:26" ht="11.25" customHeight="1" outlineLevel="1">
      <c r="A23" s="5" t="s">
        <v>1387</v>
      </c>
      <c r="B23" s="5" t="s">
        <v>125</v>
      </c>
      <c r="C23" s="5" t="s">
        <v>74</v>
      </c>
      <c r="D23" s="309"/>
      <c r="E23" s="310">
        <v>74.569999999999993</v>
      </c>
      <c r="F23" s="310">
        <v>28.93</v>
      </c>
      <c r="G23" s="310">
        <f t="shared" si="4"/>
        <v>0</v>
      </c>
      <c r="H23" s="5"/>
      <c r="I23" s="5"/>
      <c r="J23" s="5"/>
      <c r="K23" s="5"/>
      <c r="L23" s="5"/>
      <c r="M23" s="5"/>
      <c r="N23" s="5"/>
      <c r="O23" s="5"/>
      <c r="P23" s="5"/>
      <c r="Q23" s="5"/>
      <c r="R23" s="5"/>
      <c r="S23" s="5"/>
      <c r="T23" s="5"/>
      <c r="U23" s="5"/>
      <c r="V23" s="5"/>
      <c r="W23" s="5"/>
      <c r="X23" s="5"/>
      <c r="Y23" s="5"/>
      <c r="Z23" s="5"/>
    </row>
    <row r="24" spans="1:26" ht="11.25" customHeight="1" outlineLevel="1">
      <c r="A24" s="5" t="s">
        <v>1388</v>
      </c>
      <c r="B24" s="5" t="s">
        <v>1381</v>
      </c>
      <c r="C24" s="5" t="s">
        <v>74</v>
      </c>
      <c r="D24" s="309"/>
      <c r="E24" s="310">
        <v>9.9</v>
      </c>
      <c r="F24" s="310">
        <v>23.19</v>
      </c>
      <c r="G24" s="310">
        <f t="shared" si="4"/>
        <v>0</v>
      </c>
      <c r="H24" s="5"/>
      <c r="I24" s="5"/>
      <c r="J24" s="5"/>
      <c r="K24" s="5"/>
      <c r="L24" s="5"/>
      <c r="M24" s="5"/>
      <c r="N24" s="5"/>
      <c r="O24" s="5"/>
      <c r="P24" s="5"/>
      <c r="Q24" s="5"/>
      <c r="R24" s="5"/>
      <c r="S24" s="5"/>
      <c r="T24" s="5"/>
      <c r="U24" s="5"/>
      <c r="V24" s="5"/>
      <c r="W24" s="5"/>
      <c r="X24" s="5"/>
      <c r="Y24" s="5"/>
      <c r="Z24" s="5"/>
    </row>
    <row r="25" spans="1:26" ht="11.25" customHeight="1" outlineLevel="1">
      <c r="A25" s="5" t="s">
        <v>1389</v>
      </c>
      <c r="B25" s="5" t="s">
        <v>131</v>
      </c>
      <c r="C25" s="5" t="s">
        <v>74</v>
      </c>
      <c r="D25" s="309"/>
      <c r="E25" s="310">
        <v>104.59</v>
      </c>
      <c r="F25" s="310">
        <v>26</v>
      </c>
      <c r="G25" s="310">
        <f t="shared" si="4"/>
        <v>0</v>
      </c>
      <c r="H25" s="5"/>
      <c r="I25" s="5"/>
      <c r="J25" s="5"/>
      <c r="K25" s="5"/>
      <c r="L25" s="5"/>
      <c r="M25" s="5"/>
      <c r="N25" s="5"/>
      <c r="O25" s="5"/>
      <c r="P25" s="5"/>
      <c r="Q25" s="5"/>
      <c r="R25" s="5"/>
      <c r="S25" s="5"/>
      <c r="T25" s="5"/>
      <c r="U25" s="5"/>
      <c r="V25" s="5"/>
      <c r="W25" s="5"/>
      <c r="X25" s="5"/>
      <c r="Y25" s="5"/>
      <c r="Z25" s="5"/>
    </row>
    <row r="26" spans="1:26" ht="11.25" customHeight="1" outlineLevel="1">
      <c r="A26" s="307" t="s">
        <v>1390</v>
      </c>
      <c r="B26" s="307" t="s">
        <v>1391</v>
      </c>
      <c r="C26" s="307"/>
      <c r="D26" s="311"/>
      <c r="E26" s="308"/>
      <c r="F26" s="308"/>
      <c r="G26" s="308">
        <f>SUBTOTAL(9,G27:G28)</f>
        <v>0</v>
      </c>
      <c r="H26" s="5"/>
      <c r="I26" s="5"/>
      <c r="J26" s="5"/>
      <c r="K26" s="5"/>
      <c r="L26" s="5"/>
      <c r="M26" s="5"/>
      <c r="N26" s="5"/>
      <c r="O26" s="5"/>
      <c r="P26" s="5"/>
      <c r="Q26" s="5"/>
      <c r="R26" s="5"/>
      <c r="S26" s="5"/>
      <c r="T26" s="5"/>
      <c r="U26" s="5"/>
      <c r="V26" s="5"/>
      <c r="W26" s="5"/>
      <c r="X26" s="5"/>
      <c r="Y26" s="5"/>
      <c r="Z26" s="5"/>
    </row>
    <row r="27" spans="1:26" ht="11.25" customHeight="1" outlineLevel="1">
      <c r="A27" s="5" t="s">
        <v>1392</v>
      </c>
      <c r="B27" s="5" t="s">
        <v>128</v>
      </c>
      <c r="C27" s="5" t="s">
        <v>196</v>
      </c>
      <c r="D27" s="309"/>
      <c r="E27" s="310">
        <v>58.07</v>
      </c>
      <c r="F27" s="310">
        <v>36.659999999999997</v>
      </c>
      <c r="G27" s="310">
        <f t="shared" ref="G27:G28" si="5">$D27*$F27</f>
        <v>0</v>
      </c>
      <c r="H27" s="5"/>
      <c r="I27" s="5"/>
      <c r="J27" s="5"/>
      <c r="K27" s="5"/>
      <c r="L27" s="5"/>
      <c r="M27" s="5"/>
      <c r="N27" s="5"/>
      <c r="O27" s="5"/>
      <c r="P27" s="5"/>
      <c r="Q27" s="5"/>
      <c r="R27" s="5"/>
      <c r="S27" s="5"/>
      <c r="T27" s="5"/>
      <c r="U27" s="5"/>
      <c r="V27" s="5"/>
      <c r="W27" s="5"/>
      <c r="X27" s="5"/>
      <c r="Y27" s="5"/>
      <c r="Z27" s="5"/>
    </row>
    <row r="28" spans="1:26" ht="11.25" customHeight="1" outlineLevel="1">
      <c r="A28" s="5" t="s">
        <v>1393</v>
      </c>
      <c r="B28" s="5" t="s">
        <v>1394</v>
      </c>
      <c r="C28" s="5" t="s">
        <v>196</v>
      </c>
      <c r="D28" s="309"/>
      <c r="E28" s="310">
        <v>49.63</v>
      </c>
      <c r="F28" s="310">
        <v>54.97</v>
      </c>
      <c r="G28" s="310">
        <f t="shared" si="5"/>
        <v>0</v>
      </c>
      <c r="H28" s="5"/>
      <c r="I28" s="5"/>
      <c r="J28" s="5"/>
      <c r="K28" s="5"/>
      <c r="L28" s="5"/>
      <c r="M28" s="5"/>
      <c r="N28" s="5"/>
      <c r="O28" s="5"/>
      <c r="P28" s="5"/>
      <c r="Q28" s="5"/>
      <c r="R28" s="5"/>
      <c r="S28" s="5"/>
      <c r="T28" s="5"/>
      <c r="U28" s="5"/>
      <c r="V28" s="5"/>
      <c r="W28" s="5"/>
      <c r="X28" s="5"/>
      <c r="Y28" s="5"/>
      <c r="Z28" s="5"/>
    </row>
    <row r="29" spans="1:26" ht="11.25" customHeight="1" outlineLevel="1">
      <c r="A29" s="307" t="s">
        <v>1395</v>
      </c>
      <c r="B29" s="307" t="s">
        <v>153</v>
      </c>
      <c r="C29" s="307"/>
      <c r="D29" s="311"/>
      <c r="E29" s="308"/>
      <c r="F29" s="308"/>
      <c r="G29" s="308">
        <f>SUBTOTAL(9,G30:G36)</f>
        <v>7860</v>
      </c>
      <c r="H29" s="5"/>
      <c r="I29" s="5"/>
      <c r="J29" s="5"/>
      <c r="K29" s="5"/>
      <c r="L29" s="5"/>
      <c r="M29" s="5"/>
      <c r="N29" s="5"/>
      <c r="O29" s="5"/>
      <c r="P29" s="5"/>
      <c r="Q29" s="5"/>
      <c r="R29" s="5"/>
      <c r="S29" s="5"/>
      <c r="T29" s="5"/>
      <c r="U29" s="5"/>
      <c r="V29" s="5"/>
      <c r="W29" s="5"/>
      <c r="X29" s="5"/>
      <c r="Y29" s="5"/>
      <c r="Z29" s="5"/>
    </row>
    <row r="30" spans="1:26" ht="11.25" customHeight="1" outlineLevel="1">
      <c r="A30" s="313" t="s">
        <v>1396</v>
      </c>
      <c r="B30" s="313" t="s">
        <v>161</v>
      </c>
      <c r="C30" s="313"/>
      <c r="D30" s="314"/>
      <c r="E30" s="315"/>
      <c r="F30" s="315"/>
      <c r="G30" s="315">
        <f>SUBTOTAL(9,G31:G33)</f>
        <v>7860</v>
      </c>
      <c r="H30" s="5"/>
      <c r="I30" s="5"/>
      <c r="J30" s="5"/>
      <c r="K30" s="5"/>
      <c r="L30" s="5"/>
      <c r="M30" s="5"/>
      <c r="N30" s="5"/>
      <c r="O30" s="5"/>
      <c r="P30" s="5"/>
      <c r="Q30" s="5"/>
      <c r="R30" s="5"/>
      <c r="S30" s="5"/>
      <c r="T30" s="5"/>
      <c r="U30" s="5"/>
      <c r="V30" s="5"/>
      <c r="W30" s="5"/>
      <c r="X30" s="5"/>
      <c r="Y30" s="5"/>
      <c r="Z30" s="5"/>
    </row>
    <row r="31" spans="1:26" ht="11.25" customHeight="1" outlineLevel="1">
      <c r="A31" s="5" t="s">
        <v>1397</v>
      </c>
      <c r="B31" s="5" t="s">
        <v>163</v>
      </c>
      <c r="C31" s="5" t="s">
        <v>74</v>
      </c>
      <c r="D31" s="309">
        <v>21</v>
      </c>
      <c r="E31" s="310">
        <v>9.61</v>
      </c>
      <c r="F31" s="310">
        <v>60</v>
      </c>
      <c r="G31" s="310">
        <f t="shared" ref="G31:G33" si="6">$D31*$F31</f>
        <v>1260</v>
      </c>
      <c r="H31" s="5"/>
      <c r="I31" s="5"/>
      <c r="J31" s="5"/>
      <c r="K31" s="5"/>
      <c r="L31" s="5"/>
      <c r="M31" s="5"/>
      <c r="N31" s="5"/>
      <c r="O31" s="5"/>
      <c r="P31" s="5"/>
      <c r="Q31" s="5"/>
      <c r="R31" s="5"/>
      <c r="S31" s="5"/>
      <c r="T31" s="5"/>
      <c r="U31" s="5"/>
      <c r="V31" s="5"/>
      <c r="W31" s="5"/>
      <c r="X31" s="5"/>
      <c r="Y31" s="5"/>
      <c r="Z31" s="5"/>
    </row>
    <row r="32" spans="1:26" ht="11.25" customHeight="1" outlineLevel="1">
      <c r="A32" s="5" t="s">
        <v>1398</v>
      </c>
      <c r="B32" s="5" t="s">
        <v>173</v>
      </c>
      <c r="C32" s="5" t="s">
        <v>29</v>
      </c>
      <c r="D32" s="309">
        <v>1</v>
      </c>
      <c r="E32" s="310">
        <v>0</v>
      </c>
      <c r="F32" s="310">
        <v>2800</v>
      </c>
      <c r="G32" s="310">
        <f t="shared" si="6"/>
        <v>2800</v>
      </c>
      <c r="H32" s="5"/>
      <c r="I32" s="5"/>
      <c r="J32" s="5"/>
      <c r="K32" s="5"/>
      <c r="L32" s="5"/>
      <c r="M32" s="5"/>
      <c r="N32" s="5"/>
      <c r="O32" s="5"/>
      <c r="P32" s="5"/>
      <c r="Q32" s="5"/>
      <c r="R32" s="5"/>
      <c r="S32" s="5"/>
      <c r="T32" s="5"/>
      <c r="U32" s="5"/>
      <c r="V32" s="5"/>
      <c r="W32" s="5"/>
      <c r="X32" s="5"/>
      <c r="Y32" s="5"/>
      <c r="Z32" s="5"/>
    </row>
    <row r="33" spans="1:26" ht="11.25" customHeight="1" outlineLevel="1">
      <c r="A33" s="5" t="s">
        <v>1399</v>
      </c>
      <c r="B33" s="5" t="s">
        <v>175</v>
      </c>
      <c r="C33" s="5" t="s">
        <v>29</v>
      </c>
      <c r="D33" s="309">
        <v>1</v>
      </c>
      <c r="E33" s="310">
        <v>0</v>
      </c>
      <c r="F33" s="310">
        <v>3800</v>
      </c>
      <c r="G33" s="310">
        <f t="shared" si="6"/>
        <v>3800</v>
      </c>
      <c r="H33" s="5"/>
      <c r="I33" s="5"/>
      <c r="J33" s="5"/>
      <c r="K33" s="5"/>
      <c r="L33" s="5"/>
      <c r="M33" s="5"/>
      <c r="N33" s="5"/>
      <c r="O33" s="5"/>
      <c r="P33" s="5"/>
      <c r="Q33" s="5"/>
      <c r="R33" s="5"/>
      <c r="S33" s="5"/>
      <c r="T33" s="5"/>
      <c r="U33" s="5"/>
      <c r="V33" s="5"/>
      <c r="W33" s="5"/>
      <c r="X33" s="5"/>
      <c r="Y33" s="5"/>
      <c r="Z33" s="5"/>
    </row>
    <row r="34" spans="1:26" ht="11.25" customHeight="1" outlineLevel="1">
      <c r="A34" s="313" t="s">
        <v>1400</v>
      </c>
      <c r="B34" s="313" t="s">
        <v>178</v>
      </c>
      <c r="C34" s="313"/>
      <c r="D34" s="314"/>
      <c r="E34" s="315"/>
      <c r="F34" s="315"/>
      <c r="G34" s="315">
        <f>SUBTOTAL(9,G35:G36)</f>
        <v>0</v>
      </c>
      <c r="H34" s="5"/>
      <c r="I34" s="5"/>
      <c r="J34" s="5"/>
      <c r="K34" s="5"/>
      <c r="L34" s="5"/>
      <c r="M34" s="5"/>
      <c r="N34" s="5"/>
      <c r="O34" s="5"/>
      <c r="P34" s="5"/>
      <c r="Q34" s="5"/>
      <c r="R34" s="5"/>
      <c r="S34" s="5"/>
      <c r="T34" s="5"/>
      <c r="U34" s="5"/>
      <c r="V34" s="5"/>
      <c r="W34" s="5"/>
      <c r="X34" s="5"/>
      <c r="Y34" s="5"/>
      <c r="Z34" s="5"/>
    </row>
    <row r="35" spans="1:26" ht="11.25" customHeight="1" outlineLevel="1">
      <c r="A35" s="5" t="s">
        <v>1401</v>
      </c>
      <c r="B35" s="5" t="s">
        <v>173</v>
      </c>
      <c r="C35" s="5" t="s">
        <v>29</v>
      </c>
      <c r="D35" s="309"/>
      <c r="E35" s="310">
        <v>1</v>
      </c>
      <c r="F35" s="310">
        <v>3800</v>
      </c>
      <c r="G35" s="310">
        <f t="shared" ref="G35:G36" si="7">$D35*$F35</f>
        <v>0</v>
      </c>
      <c r="H35" s="5"/>
      <c r="I35" s="5"/>
      <c r="J35" s="5"/>
      <c r="K35" s="5"/>
      <c r="L35" s="5"/>
      <c r="M35" s="5"/>
      <c r="N35" s="5"/>
      <c r="O35" s="5"/>
      <c r="P35" s="5"/>
      <c r="Q35" s="5"/>
      <c r="R35" s="5"/>
      <c r="S35" s="5"/>
      <c r="T35" s="5"/>
      <c r="U35" s="5"/>
      <c r="V35" s="5"/>
      <c r="W35" s="5"/>
      <c r="X35" s="5"/>
      <c r="Y35" s="5"/>
      <c r="Z35" s="5"/>
    </row>
    <row r="36" spans="1:26" ht="11.25" customHeight="1" outlineLevel="1">
      <c r="A36" s="5" t="s">
        <v>1402</v>
      </c>
      <c r="B36" s="5" t="s">
        <v>175</v>
      </c>
      <c r="C36" s="5" t="s">
        <v>29</v>
      </c>
      <c r="D36" s="309"/>
      <c r="E36" s="310">
        <v>1</v>
      </c>
      <c r="F36" s="310">
        <v>4800</v>
      </c>
      <c r="G36" s="310">
        <f t="shared" si="7"/>
        <v>0</v>
      </c>
      <c r="H36" s="5"/>
      <c r="I36" s="5"/>
      <c r="J36" s="5"/>
      <c r="K36" s="5"/>
      <c r="L36" s="5"/>
      <c r="M36" s="5"/>
      <c r="N36" s="5"/>
      <c r="O36" s="5"/>
      <c r="P36" s="5"/>
      <c r="Q36" s="5"/>
      <c r="R36" s="5"/>
      <c r="S36" s="5"/>
      <c r="T36" s="5"/>
      <c r="U36" s="5"/>
      <c r="V36" s="5"/>
      <c r="W36" s="5"/>
      <c r="X36" s="5"/>
      <c r="Y36" s="5"/>
      <c r="Z36" s="5"/>
    </row>
    <row r="37" spans="1:26" ht="11.25" customHeight="1">
      <c r="A37" s="305" t="s">
        <v>1403</v>
      </c>
      <c r="B37" s="305" t="s">
        <v>1404</v>
      </c>
      <c r="C37" s="305"/>
      <c r="D37" s="312"/>
      <c r="E37" s="306"/>
      <c r="F37" s="306"/>
      <c r="G37" s="306">
        <f>SUBTOTAL(9,G38:G149)</f>
        <v>82336.826785714293</v>
      </c>
      <c r="H37" s="5"/>
      <c r="I37" s="5"/>
      <c r="J37" s="5"/>
      <c r="K37" s="5"/>
      <c r="L37" s="5"/>
      <c r="M37" s="5"/>
      <c r="N37" s="5"/>
      <c r="O37" s="5"/>
      <c r="P37" s="5"/>
      <c r="Q37" s="5"/>
      <c r="R37" s="5"/>
      <c r="S37" s="5"/>
      <c r="T37" s="5"/>
      <c r="U37" s="5"/>
      <c r="V37" s="5"/>
      <c r="W37" s="5"/>
      <c r="X37" s="5"/>
      <c r="Y37" s="5"/>
      <c r="Z37" s="5"/>
    </row>
    <row r="38" spans="1:26" ht="11.25" customHeight="1" outlineLevel="1">
      <c r="A38" s="307" t="s">
        <v>1405</v>
      </c>
      <c r="B38" s="307" t="s">
        <v>1406</v>
      </c>
      <c r="C38" s="307"/>
      <c r="D38" s="311"/>
      <c r="E38" s="308"/>
      <c r="F38" s="308"/>
      <c r="G38" s="308">
        <f>SUBTOTAL(9,G39:G47)</f>
        <v>19148</v>
      </c>
      <c r="H38" s="5"/>
      <c r="I38" s="5"/>
      <c r="J38" s="5"/>
      <c r="K38" s="5"/>
      <c r="L38" s="5"/>
      <c r="M38" s="5"/>
      <c r="N38" s="5"/>
      <c r="O38" s="5"/>
      <c r="P38" s="5"/>
      <c r="Q38" s="5"/>
      <c r="R38" s="5"/>
      <c r="S38" s="5"/>
      <c r="T38" s="5"/>
      <c r="U38" s="5"/>
      <c r="V38" s="5"/>
      <c r="W38" s="5"/>
      <c r="X38" s="5"/>
      <c r="Y38" s="5"/>
      <c r="Z38" s="5"/>
    </row>
    <row r="39" spans="1:26" ht="11.25" customHeight="1" outlineLevel="1">
      <c r="A39" s="5" t="s">
        <v>1407</v>
      </c>
      <c r="B39" s="5" t="s">
        <v>248</v>
      </c>
      <c r="C39" s="5" t="s">
        <v>74</v>
      </c>
      <c r="D39" s="309">
        <v>35</v>
      </c>
      <c r="E39" s="310">
        <v>0</v>
      </c>
      <c r="F39" s="310">
        <v>299.5</v>
      </c>
      <c r="G39" s="310">
        <f t="shared" ref="G39:G47" si="8">$D39*$F39</f>
        <v>10482.5</v>
      </c>
      <c r="H39" s="5"/>
      <c r="I39" s="5"/>
      <c r="J39" s="5"/>
      <c r="K39" s="5"/>
      <c r="L39" s="5"/>
      <c r="M39" s="5"/>
      <c r="N39" s="5"/>
      <c r="O39" s="5"/>
      <c r="P39" s="5"/>
      <c r="Q39" s="5"/>
      <c r="R39" s="5"/>
      <c r="S39" s="5"/>
      <c r="T39" s="5"/>
      <c r="U39" s="5"/>
      <c r="V39" s="5"/>
      <c r="W39" s="5"/>
      <c r="X39" s="5"/>
      <c r="Y39" s="5"/>
      <c r="Z39" s="5"/>
    </row>
    <row r="40" spans="1:26" ht="11.25" customHeight="1" outlineLevel="1">
      <c r="A40" s="5" t="s">
        <v>1408</v>
      </c>
      <c r="B40" s="5" t="s">
        <v>283</v>
      </c>
      <c r="C40" s="5" t="s">
        <v>74</v>
      </c>
      <c r="D40" s="309"/>
      <c r="E40" s="310">
        <v>24.5</v>
      </c>
      <c r="F40" s="310">
        <v>313.76</v>
      </c>
      <c r="G40" s="310">
        <f t="shared" si="8"/>
        <v>0</v>
      </c>
      <c r="H40" s="5"/>
      <c r="I40" s="5"/>
      <c r="J40" s="5"/>
      <c r="K40" s="5"/>
      <c r="L40" s="5"/>
      <c r="M40" s="5"/>
      <c r="N40" s="5"/>
      <c r="O40" s="5"/>
      <c r="P40" s="5"/>
      <c r="Q40" s="5"/>
      <c r="R40" s="5"/>
      <c r="S40" s="5"/>
      <c r="T40" s="5"/>
      <c r="U40" s="5"/>
      <c r="V40" s="5"/>
      <c r="W40" s="5"/>
      <c r="X40" s="5"/>
      <c r="Y40" s="5"/>
      <c r="Z40" s="5"/>
    </row>
    <row r="41" spans="1:26" ht="11.25" customHeight="1" outlineLevel="1">
      <c r="A41" s="5" t="s">
        <v>1409</v>
      </c>
      <c r="B41" s="5" t="s">
        <v>290</v>
      </c>
      <c r="C41" s="5" t="s">
        <v>291</v>
      </c>
      <c r="D41" s="309"/>
      <c r="E41" s="310">
        <v>1366.71</v>
      </c>
      <c r="F41" s="310">
        <v>4.75</v>
      </c>
      <c r="G41" s="310">
        <f t="shared" si="8"/>
        <v>0</v>
      </c>
      <c r="H41" s="5"/>
      <c r="I41" s="5"/>
      <c r="J41" s="5"/>
      <c r="K41" s="5"/>
      <c r="L41" s="5"/>
      <c r="M41" s="5"/>
      <c r="N41" s="5"/>
      <c r="O41" s="5"/>
      <c r="P41" s="5"/>
      <c r="Q41" s="5"/>
      <c r="R41" s="5"/>
      <c r="S41" s="5"/>
      <c r="T41" s="5"/>
      <c r="U41" s="5"/>
      <c r="V41" s="5"/>
      <c r="W41" s="5"/>
      <c r="X41" s="5"/>
      <c r="Y41" s="5"/>
      <c r="Z41" s="5"/>
    </row>
    <row r="42" spans="1:26" ht="24" customHeight="1" outlineLevel="1">
      <c r="A42" s="5" t="s">
        <v>1410</v>
      </c>
      <c r="B42" s="5" t="s">
        <v>253</v>
      </c>
      <c r="C42" s="5" t="s">
        <v>18</v>
      </c>
      <c r="D42" s="309">
        <v>23</v>
      </c>
      <c r="E42" s="310">
        <v>12.6</v>
      </c>
      <c r="F42" s="310">
        <v>48.5</v>
      </c>
      <c r="G42" s="310">
        <f t="shared" si="8"/>
        <v>1115.5</v>
      </c>
      <c r="H42" s="5"/>
      <c r="I42" s="5"/>
      <c r="J42" s="5"/>
      <c r="K42" s="5"/>
      <c r="L42" s="5"/>
      <c r="M42" s="5"/>
      <c r="N42" s="5"/>
      <c r="O42" s="5"/>
      <c r="P42" s="5"/>
      <c r="Q42" s="5"/>
      <c r="R42" s="5"/>
      <c r="S42" s="5"/>
      <c r="T42" s="5"/>
      <c r="U42" s="5"/>
      <c r="V42" s="5"/>
      <c r="W42" s="5"/>
      <c r="X42" s="5"/>
      <c r="Y42" s="5"/>
      <c r="Z42" s="5"/>
    </row>
    <row r="43" spans="1:26" ht="11.25" customHeight="1" outlineLevel="1">
      <c r="A43" s="5" t="s">
        <v>1411</v>
      </c>
      <c r="B43" s="5" t="s">
        <v>304</v>
      </c>
      <c r="C43" s="5" t="s">
        <v>18</v>
      </c>
      <c r="D43" s="309"/>
      <c r="E43" s="310">
        <v>108.99</v>
      </c>
      <c r="F43" s="310">
        <v>15.36</v>
      </c>
      <c r="G43" s="310">
        <f t="shared" si="8"/>
        <v>0</v>
      </c>
      <c r="H43" s="5"/>
      <c r="I43" s="5"/>
      <c r="J43" s="5"/>
      <c r="K43" s="5"/>
      <c r="L43" s="5"/>
      <c r="M43" s="5"/>
      <c r="N43" s="5"/>
      <c r="O43" s="5"/>
      <c r="P43" s="5"/>
      <c r="Q43" s="5"/>
      <c r="R43" s="5"/>
      <c r="S43" s="5"/>
      <c r="T43" s="5"/>
      <c r="U43" s="5"/>
      <c r="V43" s="5"/>
      <c r="W43" s="5"/>
      <c r="X43" s="5"/>
      <c r="Y43" s="5"/>
      <c r="Z43" s="5"/>
    </row>
    <row r="44" spans="1:26" ht="11.25" customHeight="1" outlineLevel="1">
      <c r="A44" s="5" t="s">
        <v>1412</v>
      </c>
      <c r="B44" s="5" t="s">
        <v>301</v>
      </c>
      <c r="C44" s="5" t="s">
        <v>18</v>
      </c>
      <c r="D44" s="309">
        <v>500</v>
      </c>
      <c r="E44" s="310">
        <v>0</v>
      </c>
      <c r="F44" s="310">
        <v>10</v>
      </c>
      <c r="G44" s="310">
        <f t="shared" si="8"/>
        <v>5000</v>
      </c>
      <c r="H44" s="5"/>
      <c r="I44" s="5"/>
      <c r="J44" s="5"/>
      <c r="K44" s="5"/>
      <c r="L44" s="5"/>
      <c r="M44" s="5"/>
      <c r="N44" s="5"/>
      <c r="O44" s="5"/>
      <c r="P44" s="5"/>
      <c r="Q44" s="5"/>
      <c r="R44" s="5"/>
      <c r="S44" s="5"/>
      <c r="T44" s="5"/>
      <c r="U44" s="5"/>
      <c r="V44" s="5"/>
      <c r="W44" s="5"/>
      <c r="X44" s="5"/>
      <c r="Y44" s="5"/>
      <c r="Z44" s="5"/>
    </row>
    <row r="45" spans="1:26" ht="11.25" customHeight="1" outlineLevel="1">
      <c r="A45" s="5" t="s">
        <v>1413</v>
      </c>
      <c r="B45" s="5" t="s">
        <v>308</v>
      </c>
      <c r="C45" s="5" t="s">
        <v>309</v>
      </c>
      <c r="D45" s="309">
        <v>100</v>
      </c>
      <c r="E45" s="310">
        <v>36.950000000000003</v>
      </c>
      <c r="F45" s="310">
        <v>15.5</v>
      </c>
      <c r="G45" s="310">
        <f t="shared" si="8"/>
        <v>1550</v>
      </c>
      <c r="H45" s="5"/>
      <c r="I45" s="5"/>
      <c r="J45" s="5"/>
      <c r="K45" s="5"/>
      <c r="L45" s="5"/>
      <c r="M45" s="5"/>
      <c r="N45" s="5"/>
      <c r="O45" s="5"/>
      <c r="P45" s="5"/>
      <c r="Q45" s="5"/>
      <c r="R45" s="5"/>
      <c r="S45" s="5"/>
      <c r="T45" s="5"/>
      <c r="U45" s="5"/>
      <c r="V45" s="5"/>
      <c r="W45" s="5"/>
      <c r="X45" s="5"/>
      <c r="Y45" s="5"/>
      <c r="Z45" s="5"/>
    </row>
    <row r="46" spans="1:26" ht="11.25" customHeight="1" outlineLevel="1">
      <c r="A46" s="5" t="s">
        <v>1414</v>
      </c>
      <c r="B46" s="5" t="s">
        <v>457</v>
      </c>
      <c r="C46" s="5" t="s">
        <v>309</v>
      </c>
      <c r="D46" s="309"/>
      <c r="E46" s="310">
        <v>9.35</v>
      </c>
      <c r="F46" s="310">
        <v>21.55</v>
      </c>
      <c r="G46" s="310">
        <f t="shared" si="8"/>
        <v>0</v>
      </c>
      <c r="H46" s="5"/>
      <c r="I46" s="5"/>
      <c r="J46" s="5"/>
      <c r="K46" s="5"/>
      <c r="L46" s="5"/>
      <c r="M46" s="5"/>
      <c r="N46" s="5"/>
      <c r="O46" s="5"/>
      <c r="P46" s="5"/>
      <c r="Q46" s="5"/>
      <c r="R46" s="5"/>
      <c r="S46" s="5"/>
      <c r="T46" s="5"/>
      <c r="U46" s="5"/>
      <c r="V46" s="5"/>
      <c r="W46" s="5"/>
      <c r="X46" s="5"/>
      <c r="Y46" s="5"/>
      <c r="Z46" s="5"/>
    </row>
    <row r="47" spans="1:26" ht="11.25" customHeight="1" outlineLevel="1">
      <c r="A47" s="5" t="s">
        <v>1415</v>
      </c>
      <c r="B47" s="5" t="s">
        <v>317</v>
      </c>
      <c r="C47" s="5" t="s">
        <v>256</v>
      </c>
      <c r="D47" s="309">
        <v>100</v>
      </c>
      <c r="E47" s="310">
        <v>0</v>
      </c>
      <c r="F47" s="310">
        <v>10</v>
      </c>
      <c r="G47" s="310">
        <f t="shared" si="8"/>
        <v>1000</v>
      </c>
      <c r="H47" s="5"/>
      <c r="I47" s="5"/>
      <c r="J47" s="5"/>
      <c r="K47" s="5"/>
      <c r="L47" s="5"/>
      <c r="M47" s="5"/>
      <c r="N47" s="5"/>
      <c r="O47" s="5"/>
      <c r="P47" s="5"/>
      <c r="Q47" s="5"/>
      <c r="R47" s="5"/>
      <c r="S47" s="5"/>
      <c r="T47" s="5"/>
      <c r="U47" s="5"/>
      <c r="V47" s="5"/>
      <c r="W47" s="5"/>
      <c r="X47" s="5"/>
      <c r="Y47" s="5"/>
      <c r="Z47" s="5"/>
    </row>
    <row r="48" spans="1:26" ht="11.25" customHeight="1" outlineLevel="1">
      <c r="A48" s="307" t="s">
        <v>1416</v>
      </c>
      <c r="B48" s="307" t="s">
        <v>1417</v>
      </c>
      <c r="C48" s="307"/>
      <c r="D48" s="311"/>
      <c r="E48" s="308"/>
      <c r="F48" s="308"/>
      <c r="G48" s="308">
        <f>SUBTOTAL(9,G49:G52)</f>
        <v>14040.612499999999</v>
      </c>
      <c r="H48" s="5"/>
      <c r="I48" s="5"/>
      <c r="J48" s="5"/>
      <c r="K48" s="5"/>
      <c r="L48" s="5"/>
      <c r="M48" s="5"/>
      <c r="N48" s="5"/>
      <c r="O48" s="5"/>
      <c r="P48" s="5"/>
      <c r="Q48" s="5"/>
      <c r="R48" s="5"/>
      <c r="S48" s="5"/>
      <c r="T48" s="5"/>
      <c r="U48" s="5"/>
      <c r="V48" s="5"/>
      <c r="W48" s="5"/>
      <c r="X48" s="5"/>
      <c r="Y48" s="5"/>
      <c r="Z48" s="5"/>
    </row>
    <row r="49" spans="1:26" ht="11.25" customHeight="1" outlineLevel="1">
      <c r="A49" s="5" t="s">
        <v>1418</v>
      </c>
      <c r="B49" s="5" t="s">
        <v>248</v>
      </c>
      <c r="C49" s="5" t="s">
        <v>74</v>
      </c>
      <c r="D49" s="309">
        <v>18.5</v>
      </c>
      <c r="E49" s="310">
        <v>0</v>
      </c>
      <c r="F49" s="310">
        <v>299.5</v>
      </c>
      <c r="G49" s="310">
        <f t="shared" ref="G49:G52" si="9">$D49*$F49</f>
        <v>5540.75</v>
      </c>
      <c r="H49" s="5"/>
      <c r="I49" s="5"/>
      <c r="J49" s="5"/>
      <c r="K49" s="5"/>
      <c r="L49" s="5"/>
      <c r="M49" s="5"/>
      <c r="N49" s="5"/>
      <c r="O49" s="5"/>
      <c r="P49" s="5"/>
      <c r="Q49" s="5"/>
      <c r="R49" s="5"/>
      <c r="S49" s="5"/>
      <c r="T49" s="5"/>
      <c r="U49" s="5"/>
      <c r="V49" s="5"/>
      <c r="W49" s="5"/>
      <c r="X49" s="5"/>
      <c r="Y49" s="5"/>
      <c r="Z49" s="5"/>
    </row>
    <row r="50" spans="1:26" ht="11.25" customHeight="1" outlineLevel="1">
      <c r="A50" s="5" t="s">
        <v>1419</v>
      </c>
      <c r="B50" s="5" t="s">
        <v>1420</v>
      </c>
      <c r="C50" s="5" t="s">
        <v>256</v>
      </c>
      <c r="D50" s="309">
        <v>21</v>
      </c>
      <c r="E50" s="310">
        <v>0</v>
      </c>
      <c r="F50" s="310">
        <v>160</v>
      </c>
      <c r="G50" s="310">
        <f t="shared" si="9"/>
        <v>3360</v>
      </c>
      <c r="H50" s="5"/>
      <c r="I50" s="5"/>
      <c r="J50" s="5"/>
      <c r="K50" s="5"/>
      <c r="L50" s="5"/>
      <c r="M50" s="5"/>
      <c r="N50" s="5"/>
      <c r="O50" s="5"/>
      <c r="P50" s="5"/>
      <c r="Q50" s="5"/>
      <c r="R50" s="5"/>
      <c r="S50" s="5"/>
      <c r="T50" s="5"/>
      <c r="U50" s="5"/>
      <c r="V50" s="5"/>
      <c r="W50" s="5"/>
      <c r="X50" s="5"/>
      <c r="Y50" s="5"/>
      <c r="Z50" s="5"/>
    </row>
    <row r="51" spans="1:26" ht="11.25" customHeight="1" outlineLevel="1">
      <c r="A51" s="5" t="s">
        <v>1421</v>
      </c>
      <c r="B51" s="5" t="s">
        <v>253</v>
      </c>
      <c r="C51" s="5" t="s">
        <v>18</v>
      </c>
      <c r="D51" s="309">
        <v>50</v>
      </c>
      <c r="E51" s="310">
        <v>0</v>
      </c>
      <c r="F51" s="310">
        <v>48.5</v>
      </c>
      <c r="G51" s="310">
        <f t="shared" si="9"/>
        <v>2425</v>
      </c>
      <c r="H51" s="5"/>
      <c r="I51" s="5"/>
      <c r="J51" s="5"/>
      <c r="K51" s="5"/>
      <c r="L51" s="5"/>
      <c r="M51" s="5"/>
      <c r="N51" s="5"/>
      <c r="O51" s="5"/>
      <c r="P51" s="5"/>
      <c r="Q51" s="5"/>
      <c r="R51" s="5"/>
      <c r="S51" s="5"/>
      <c r="T51" s="5"/>
      <c r="U51" s="5"/>
      <c r="V51" s="5"/>
      <c r="W51" s="5"/>
      <c r="X51" s="5"/>
      <c r="Y51" s="5"/>
      <c r="Z51" s="5"/>
    </row>
    <row r="52" spans="1:26" ht="11.25" customHeight="1" outlineLevel="1">
      <c r="A52" s="5" t="s">
        <v>1422</v>
      </c>
      <c r="B52" s="5" t="s">
        <v>290</v>
      </c>
      <c r="C52" s="5" t="s">
        <v>291</v>
      </c>
      <c r="D52" s="309">
        <v>571.54999999999995</v>
      </c>
      <c r="E52" s="310">
        <v>0</v>
      </c>
      <c r="F52" s="310">
        <v>4.75</v>
      </c>
      <c r="G52" s="310">
        <f t="shared" si="9"/>
        <v>2714.8624999999997</v>
      </c>
      <c r="H52" s="5"/>
      <c r="I52" s="5"/>
      <c r="J52" s="5"/>
      <c r="K52" s="5"/>
      <c r="L52" s="5"/>
      <c r="M52" s="5"/>
      <c r="N52" s="5"/>
      <c r="O52" s="5"/>
      <c r="P52" s="5"/>
      <c r="Q52" s="5"/>
      <c r="R52" s="5"/>
      <c r="S52" s="5"/>
      <c r="T52" s="5"/>
      <c r="U52" s="5"/>
      <c r="V52" s="5"/>
      <c r="W52" s="5"/>
      <c r="X52" s="5"/>
      <c r="Y52" s="5"/>
      <c r="Z52" s="5"/>
    </row>
    <row r="53" spans="1:26" ht="11.25" customHeight="1" outlineLevel="1">
      <c r="A53" s="307" t="s">
        <v>1423</v>
      </c>
      <c r="B53" s="307" t="s">
        <v>1424</v>
      </c>
      <c r="C53" s="307"/>
      <c r="D53" s="311"/>
      <c r="E53" s="308"/>
      <c r="F53" s="308"/>
      <c r="G53" s="308">
        <f>SUBTOTAL(9,G54:G57)</f>
        <v>9292.914285714287</v>
      </c>
      <c r="H53" s="5"/>
      <c r="I53" s="5"/>
      <c r="J53" s="5"/>
      <c r="K53" s="5"/>
      <c r="L53" s="5"/>
      <c r="M53" s="5"/>
      <c r="N53" s="5"/>
      <c r="O53" s="5"/>
      <c r="P53" s="5"/>
      <c r="Q53" s="5"/>
      <c r="R53" s="5"/>
      <c r="S53" s="5"/>
      <c r="T53" s="5"/>
      <c r="U53" s="5"/>
      <c r="V53" s="5"/>
      <c r="W53" s="5"/>
      <c r="X53" s="5"/>
      <c r="Y53" s="5"/>
      <c r="Z53" s="5"/>
    </row>
    <row r="54" spans="1:26" ht="11.25" customHeight="1" outlineLevel="1">
      <c r="A54" s="5" t="s">
        <v>1425</v>
      </c>
      <c r="B54" s="5" t="s">
        <v>248</v>
      </c>
      <c r="C54" s="5" t="s">
        <v>74</v>
      </c>
      <c r="D54" s="309">
        <v>24</v>
      </c>
      <c r="E54" s="310">
        <v>0</v>
      </c>
      <c r="F54" s="310">
        <v>299.5</v>
      </c>
      <c r="G54" s="310">
        <f t="shared" ref="G54:G57" si="10">$D54*$F54</f>
        <v>7188</v>
      </c>
      <c r="H54" s="5"/>
      <c r="I54" s="5"/>
      <c r="J54" s="5"/>
      <c r="K54" s="5"/>
      <c r="L54" s="5"/>
      <c r="M54" s="5"/>
      <c r="N54" s="5"/>
      <c r="O54" s="5"/>
      <c r="P54" s="5"/>
      <c r="Q54" s="5"/>
      <c r="R54" s="5"/>
      <c r="S54" s="5"/>
      <c r="T54" s="5"/>
      <c r="U54" s="5"/>
      <c r="V54" s="5"/>
      <c r="W54" s="5"/>
      <c r="X54" s="5"/>
      <c r="Y54" s="5"/>
      <c r="Z54" s="5"/>
    </row>
    <row r="55" spans="1:26" ht="11.25" customHeight="1" outlineLevel="1">
      <c r="A55" s="5" t="s">
        <v>1426</v>
      </c>
      <c r="B55" s="5" t="s">
        <v>253</v>
      </c>
      <c r="C55" s="5" t="s">
        <v>18</v>
      </c>
      <c r="D55" s="309">
        <v>15.771428571428572</v>
      </c>
      <c r="E55" s="310">
        <v>0</v>
      </c>
      <c r="F55" s="310">
        <v>48.5</v>
      </c>
      <c r="G55" s="310">
        <f t="shared" si="10"/>
        <v>764.91428571428571</v>
      </c>
      <c r="H55" s="5"/>
      <c r="I55" s="5"/>
      <c r="J55" s="5"/>
      <c r="K55" s="5"/>
      <c r="L55" s="5"/>
      <c r="M55" s="5"/>
      <c r="N55" s="5"/>
      <c r="O55" s="5"/>
      <c r="P55" s="5"/>
      <c r="Q55" s="5"/>
      <c r="R55" s="5"/>
      <c r="S55" s="5"/>
      <c r="T55" s="5"/>
      <c r="U55" s="5"/>
      <c r="V55" s="5"/>
      <c r="W55" s="5"/>
      <c r="X55" s="5"/>
      <c r="Y55" s="5"/>
      <c r="Z55" s="5"/>
    </row>
    <row r="56" spans="1:26" ht="11.25" customHeight="1" outlineLevel="1">
      <c r="A56" s="5" t="s">
        <v>1427</v>
      </c>
      <c r="B56" s="5" t="s">
        <v>301</v>
      </c>
      <c r="C56" s="5" t="s">
        <v>18</v>
      </c>
      <c r="D56" s="309">
        <v>70</v>
      </c>
      <c r="E56" s="310">
        <v>0</v>
      </c>
      <c r="F56" s="310">
        <v>10</v>
      </c>
      <c r="G56" s="310">
        <f t="shared" si="10"/>
        <v>700</v>
      </c>
      <c r="H56" s="5"/>
      <c r="I56" s="5"/>
      <c r="J56" s="5"/>
      <c r="K56" s="5"/>
      <c r="L56" s="5"/>
      <c r="M56" s="5"/>
      <c r="N56" s="5"/>
      <c r="O56" s="5"/>
      <c r="P56" s="5"/>
      <c r="Q56" s="5"/>
      <c r="R56" s="5"/>
      <c r="S56" s="5"/>
      <c r="T56" s="5"/>
      <c r="U56" s="5"/>
      <c r="V56" s="5"/>
      <c r="W56" s="5"/>
      <c r="X56" s="5"/>
      <c r="Y56" s="5"/>
      <c r="Z56" s="5"/>
    </row>
    <row r="57" spans="1:26" ht="11.25" customHeight="1" outlineLevel="1">
      <c r="A57" s="5" t="s">
        <v>1428</v>
      </c>
      <c r="B57" s="5" t="s">
        <v>317</v>
      </c>
      <c r="C57" s="5" t="s">
        <v>256</v>
      </c>
      <c r="D57" s="309">
        <v>64</v>
      </c>
      <c r="E57" s="310">
        <v>0</v>
      </c>
      <c r="F57" s="310">
        <v>10</v>
      </c>
      <c r="G57" s="310">
        <f t="shared" si="10"/>
        <v>640</v>
      </c>
      <c r="H57" s="5"/>
      <c r="I57" s="5"/>
      <c r="J57" s="5"/>
      <c r="K57" s="5"/>
      <c r="L57" s="5"/>
      <c r="M57" s="5"/>
      <c r="N57" s="5"/>
      <c r="O57" s="5"/>
      <c r="P57" s="5"/>
      <c r="Q57" s="5"/>
      <c r="R57" s="5"/>
      <c r="S57" s="5"/>
      <c r="T57" s="5"/>
      <c r="U57" s="5"/>
      <c r="V57" s="5"/>
      <c r="W57" s="5"/>
      <c r="X57" s="5"/>
      <c r="Y57" s="5"/>
      <c r="Z57" s="5"/>
    </row>
    <row r="58" spans="1:26" ht="11.25" customHeight="1" outlineLevel="1">
      <c r="A58" s="307" t="s">
        <v>1429</v>
      </c>
      <c r="B58" s="307" t="s">
        <v>1430</v>
      </c>
      <c r="C58" s="307"/>
      <c r="D58" s="311"/>
      <c r="E58" s="308"/>
      <c r="F58" s="308"/>
      <c r="G58" s="308">
        <f>SUBTOTAL(9,G59:G69)</f>
        <v>8652.15</v>
      </c>
      <c r="H58" s="5"/>
      <c r="I58" s="5"/>
      <c r="J58" s="5"/>
      <c r="K58" s="5"/>
      <c r="L58" s="5"/>
      <c r="M58" s="5"/>
      <c r="N58" s="5"/>
      <c r="O58" s="5"/>
      <c r="P58" s="5"/>
      <c r="Q58" s="5"/>
      <c r="R58" s="5"/>
      <c r="S58" s="5"/>
      <c r="T58" s="5"/>
      <c r="U58" s="5"/>
      <c r="V58" s="5"/>
      <c r="W58" s="5"/>
      <c r="X58" s="5"/>
      <c r="Y58" s="5"/>
      <c r="Z58" s="5"/>
    </row>
    <row r="59" spans="1:26" ht="11.25" customHeight="1" outlineLevel="1">
      <c r="A59" s="5" t="s">
        <v>1431</v>
      </c>
      <c r="B59" s="5" t="s">
        <v>277</v>
      </c>
      <c r="C59" s="5" t="s">
        <v>74</v>
      </c>
      <c r="D59" s="309"/>
      <c r="E59" s="310">
        <v>1.46</v>
      </c>
      <c r="F59" s="310">
        <v>205.92</v>
      </c>
      <c r="G59" s="310">
        <f t="shared" ref="G59:G69" si="11">$D59*$F59</f>
        <v>0</v>
      </c>
      <c r="H59" s="5"/>
      <c r="I59" s="5"/>
      <c r="J59" s="5"/>
      <c r="K59" s="5"/>
      <c r="L59" s="5"/>
      <c r="M59" s="5"/>
      <c r="N59" s="5"/>
      <c r="O59" s="5"/>
      <c r="P59" s="5"/>
      <c r="Q59" s="5"/>
      <c r="R59" s="5"/>
      <c r="S59" s="5"/>
      <c r="T59" s="5"/>
      <c r="U59" s="5"/>
      <c r="V59" s="5"/>
      <c r="W59" s="5"/>
      <c r="X59" s="5"/>
      <c r="Y59" s="5"/>
      <c r="Z59" s="5"/>
    </row>
    <row r="60" spans="1:26" ht="11.25" customHeight="1" outlineLevel="1">
      <c r="A60" s="5" t="s">
        <v>1432</v>
      </c>
      <c r="B60" s="5" t="s">
        <v>248</v>
      </c>
      <c r="C60" s="5" t="s">
        <v>74</v>
      </c>
      <c r="D60" s="309">
        <v>14.6</v>
      </c>
      <c r="E60" s="310">
        <v>0</v>
      </c>
      <c r="F60" s="310">
        <v>299.5</v>
      </c>
      <c r="G60" s="310">
        <f t="shared" si="11"/>
        <v>4372.7</v>
      </c>
      <c r="H60" s="5"/>
      <c r="I60" s="5"/>
      <c r="J60" s="5"/>
      <c r="K60" s="5"/>
      <c r="L60" s="5"/>
      <c r="M60" s="5"/>
      <c r="N60" s="5"/>
      <c r="O60" s="5"/>
      <c r="P60" s="5"/>
      <c r="Q60" s="5"/>
      <c r="R60" s="5"/>
      <c r="S60" s="5"/>
      <c r="T60" s="5"/>
      <c r="U60" s="5"/>
      <c r="V60" s="5"/>
      <c r="W60" s="5"/>
      <c r="X60" s="5"/>
      <c r="Y60" s="5"/>
      <c r="Z60" s="5"/>
    </row>
    <row r="61" spans="1:26" ht="11.25" customHeight="1" outlineLevel="1">
      <c r="A61" s="5" t="s">
        <v>1433</v>
      </c>
      <c r="B61" s="5" t="s">
        <v>281</v>
      </c>
      <c r="C61" s="5" t="s">
        <v>74</v>
      </c>
      <c r="D61" s="309"/>
      <c r="E61" s="310">
        <v>8.75</v>
      </c>
      <c r="F61" s="310">
        <v>329.61</v>
      </c>
      <c r="G61" s="310">
        <f t="shared" si="11"/>
        <v>0</v>
      </c>
      <c r="H61" s="5"/>
      <c r="I61" s="5"/>
      <c r="J61" s="5"/>
      <c r="K61" s="5"/>
      <c r="L61" s="5"/>
      <c r="M61" s="5"/>
      <c r="N61" s="5"/>
      <c r="O61" s="5"/>
      <c r="P61" s="5"/>
      <c r="Q61" s="5"/>
      <c r="R61" s="5"/>
      <c r="S61" s="5"/>
      <c r="T61" s="5"/>
      <c r="U61" s="5"/>
      <c r="V61" s="5"/>
      <c r="W61" s="5"/>
      <c r="X61" s="5"/>
      <c r="Y61" s="5"/>
      <c r="Z61" s="5"/>
    </row>
    <row r="62" spans="1:26" ht="11.25" customHeight="1" outlineLevel="1">
      <c r="A62" s="5" t="s">
        <v>1434</v>
      </c>
      <c r="B62" s="5" t="s">
        <v>283</v>
      </c>
      <c r="C62" s="5" t="s">
        <v>74</v>
      </c>
      <c r="D62" s="309"/>
      <c r="E62" s="310">
        <v>7.5</v>
      </c>
      <c r="F62" s="310">
        <v>313.76</v>
      </c>
      <c r="G62" s="310">
        <f t="shared" si="11"/>
        <v>0</v>
      </c>
      <c r="H62" s="5"/>
      <c r="I62" s="5"/>
      <c r="J62" s="5"/>
      <c r="K62" s="5"/>
      <c r="L62" s="5"/>
      <c r="M62" s="5"/>
      <c r="N62" s="5"/>
      <c r="O62" s="5"/>
      <c r="P62" s="5"/>
      <c r="Q62" s="5"/>
      <c r="R62" s="5"/>
      <c r="S62" s="5"/>
      <c r="T62" s="5"/>
      <c r="U62" s="5"/>
      <c r="V62" s="5"/>
      <c r="W62" s="5"/>
      <c r="X62" s="5"/>
      <c r="Y62" s="5"/>
      <c r="Z62" s="5"/>
    </row>
    <row r="63" spans="1:26" ht="11.25" customHeight="1" outlineLevel="1">
      <c r="A63" s="5" t="s">
        <v>1435</v>
      </c>
      <c r="B63" s="5" t="s">
        <v>390</v>
      </c>
      <c r="C63" s="5" t="s">
        <v>74</v>
      </c>
      <c r="D63" s="309"/>
      <c r="E63" s="310">
        <v>11.1</v>
      </c>
      <c r="F63" s="310">
        <v>338.36</v>
      </c>
      <c r="G63" s="310">
        <f t="shared" si="11"/>
        <v>0</v>
      </c>
      <c r="H63" s="5"/>
      <c r="I63" s="5"/>
      <c r="J63" s="5"/>
      <c r="K63" s="5"/>
      <c r="L63" s="5"/>
      <c r="M63" s="5"/>
      <c r="N63" s="5"/>
      <c r="O63" s="5"/>
      <c r="P63" s="5"/>
      <c r="Q63" s="5"/>
      <c r="R63" s="5"/>
      <c r="S63" s="5"/>
      <c r="T63" s="5"/>
      <c r="U63" s="5"/>
      <c r="V63" s="5"/>
      <c r="W63" s="5"/>
      <c r="X63" s="5"/>
      <c r="Y63" s="5"/>
      <c r="Z63" s="5"/>
    </row>
    <row r="64" spans="1:26" ht="11.25" customHeight="1" outlineLevel="1">
      <c r="A64" s="5" t="s">
        <v>1436</v>
      </c>
      <c r="B64" s="5" t="s">
        <v>290</v>
      </c>
      <c r="C64" s="5" t="s">
        <v>291</v>
      </c>
      <c r="D64" s="309">
        <v>451.67368421052629</v>
      </c>
      <c r="E64" s="310">
        <v>1136.99</v>
      </c>
      <c r="F64" s="310">
        <v>4.75</v>
      </c>
      <c r="G64" s="310">
        <f t="shared" si="11"/>
        <v>2145.4499999999998</v>
      </c>
      <c r="H64" s="5"/>
      <c r="I64" s="5"/>
      <c r="J64" s="5"/>
      <c r="K64" s="5"/>
      <c r="L64" s="5"/>
      <c r="M64" s="5"/>
      <c r="N64" s="5"/>
      <c r="O64" s="5"/>
      <c r="P64" s="5"/>
      <c r="Q64" s="5"/>
      <c r="R64" s="5"/>
      <c r="S64" s="5"/>
      <c r="T64" s="5"/>
      <c r="U64" s="5"/>
      <c r="V64" s="5"/>
      <c r="W64" s="5"/>
      <c r="X64" s="5"/>
      <c r="Y64" s="5"/>
      <c r="Z64" s="5"/>
    </row>
    <row r="65" spans="1:26" ht="21.75" customHeight="1" outlineLevel="1">
      <c r="A65" s="5" t="s">
        <v>1437</v>
      </c>
      <c r="B65" s="5" t="s">
        <v>295</v>
      </c>
      <c r="C65" s="5" t="s">
        <v>18</v>
      </c>
      <c r="D65" s="309">
        <v>44</v>
      </c>
      <c r="E65" s="310">
        <v>0.56000000000000005</v>
      </c>
      <c r="F65" s="310">
        <v>48.5</v>
      </c>
      <c r="G65" s="310">
        <f t="shared" si="11"/>
        <v>2134</v>
      </c>
      <c r="H65" s="5"/>
      <c r="I65" s="5"/>
      <c r="J65" s="5"/>
      <c r="K65" s="5"/>
      <c r="L65" s="5"/>
      <c r="M65" s="5"/>
      <c r="N65" s="5"/>
      <c r="O65" s="5"/>
      <c r="P65" s="5"/>
      <c r="Q65" s="5"/>
      <c r="R65" s="5"/>
      <c r="S65" s="5"/>
      <c r="T65" s="5"/>
      <c r="U65" s="5"/>
      <c r="V65" s="5"/>
      <c r="W65" s="5"/>
      <c r="X65" s="5"/>
      <c r="Y65" s="5"/>
      <c r="Z65" s="5"/>
    </row>
    <row r="66" spans="1:26" ht="11.25" customHeight="1" outlineLevel="1">
      <c r="A66" s="5" t="s">
        <v>1438</v>
      </c>
      <c r="B66" s="5" t="s">
        <v>406</v>
      </c>
      <c r="C66" s="5" t="s">
        <v>18</v>
      </c>
      <c r="D66" s="309"/>
      <c r="E66" s="310">
        <v>112.67</v>
      </c>
      <c r="F66" s="310">
        <v>58.27</v>
      </c>
      <c r="G66" s="310">
        <f t="shared" si="11"/>
        <v>0</v>
      </c>
      <c r="H66" s="5"/>
      <c r="I66" s="5"/>
      <c r="J66" s="5"/>
      <c r="K66" s="5"/>
      <c r="L66" s="5"/>
      <c r="M66" s="5"/>
      <c r="N66" s="5"/>
      <c r="O66" s="5"/>
      <c r="P66" s="5"/>
      <c r="Q66" s="5"/>
      <c r="R66" s="5"/>
      <c r="S66" s="5"/>
      <c r="T66" s="5"/>
      <c r="U66" s="5"/>
      <c r="V66" s="5"/>
      <c r="W66" s="5"/>
      <c r="X66" s="5"/>
      <c r="Y66" s="5"/>
      <c r="Z66" s="5"/>
    </row>
    <row r="67" spans="1:26" ht="11.25" customHeight="1" outlineLevel="1">
      <c r="A67" s="5" t="s">
        <v>1439</v>
      </c>
      <c r="B67" s="5" t="s">
        <v>304</v>
      </c>
      <c r="C67" s="5" t="s">
        <v>18</v>
      </c>
      <c r="D67" s="309"/>
      <c r="E67" s="310">
        <v>50.03</v>
      </c>
      <c r="F67" s="310">
        <v>15.36</v>
      </c>
      <c r="G67" s="310">
        <f t="shared" si="11"/>
        <v>0</v>
      </c>
      <c r="H67" s="5"/>
      <c r="I67" s="5"/>
      <c r="J67" s="5"/>
      <c r="K67" s="5"/>
      <c r="L67" s="5"/>
      <c r="M67" s="5"/>
      <c r="N67" s="5"/>
      <c r="O67" s="5"/>
      <c r="P67" s="5"/>
      <c r="Q67" s="5"/>
      <c r="R67" s="5"/>
      <c r="S67" s="5"/>
      <c r="T67" s="5"/>
      <c r="U67" s="5"/>
      <c r="V67" s="5"/>
      <c r="W67" s="5"/>
      <c r="X67" s="5"/>
      <c r="Y67" s="5"/>
      <c r="Z67" s="5"/>
    </row>
    <row r="68" spans="1:26" ht="11.25" customHeight="1" outlineLevel="1">
      <c r="A68" s="5" t="s">
        <v>1440</v>
      </c>
      <c r="B68" s="5" t="s">
        <v>308</v>
      </c>
      <c r="C68" s="5" t="s">
        <v>309</v>
      </c>
      <c r="D68" s="309"/>
      <c r="E68" s="310">
        <v>7.4</v>
      </c>
      <c r="F68" s="310">
        <v>15.5</v>
      </c>
      <c r="G68" s="310">
        <f t="shared" si="11"/>
        <v>0</v>
      </c>
      <c r="H68" s="5"/>
      <c r="I68" s="5"/>
      <c r="J68" s="5"/>
      <c r="K68" s="5"/>
      <c r="L68" s="5"/>
      <c r="M68" s="5"/>
      <c r="N68" s="5"/>
      <c r="O68" s="5"/>
      <c r="P68" s="5"/>
      <c r="Q68" s="5"/>
      <c r="R68" s="5"/>
      <c r="S68" s="5"/>
      <c r="T68" s="5"/>
      <c r="U68" s="5"/>
      <c r="V68" s="5"/>
      <c r="W68" s="5"/>
      <c r="X68" s="5"/>
      <c r="Y68" s="5"/>
      <c r="Z68" s="5"/>
    </row>
    <row r="69" spans="1:26" ht="11.25" customHeight="1" outlineLevel="1">
      <c r="A69" s="5" t="s">
        <v>1441</v>
      </c>
      <c r="B69" s="5" t="s">
        <v>457</v>
      </c>
      <c r="C69" s="5" t="s">
        <v>309</v>
      </c>
      <c r="D69" s="309"/>
      <c r="E69" s="310">
        <v>13.52</v>
      </c>
      <c r="F69" s="310">
        <v>21.55</v>
      </c>
      <c r="G69" s="310">
        <f t="shared" si="11"/>
        <v>0</v>
      </c>
      <c r="H69" s="5"/>
      <c r="I69" s="5"/>
      <c r="J69" s="5"/>
      <c r="K69" s="5"/>
      <c r="L69" s="5"/>
      <c r="M69" s="5"/>
      <c r="N69" s="5"/>
      <c r="O69" s="5"/>
      <c r="P69" s="5"/>
      <c r="Q69" s="5"/>
      <c r="R69" s="5"/>
      <c r="S69" s="5"/>
      <c r="T69" s="5"/>
      <c r="U69" s="5"/>
      <c r="V69" s="5"/>
      <c r="W69" s="5"/>
      <c r="X69" s="5"/>
      <c r="Y69" s="5"/>
      <c r="Z69" s="5"/>
    </row>
    <row r="70" spans="1:26" ht="11.25" customHeight="1" outlineLevel="1">
      <c r="A70" s="307" t="s">
        <v>1442</v>
      </c>
      <c r="B70" s="307" t="s">
        <v>1443</v>
      </c>
      <c r="C70" s="307"/>
      <c r="D70" s="311"/>
      <c r="E70" s="308"/>
      <c r="F70" s="308"/>
      <c r="G70" s="308">
        <f>SUBTOTAL(9,G71:G85)</f>
        <v>17152.800000000003</v>
      </c>
      <c r="H70" s="5"/>
      <c r="I70" s="5"/>
      <c r="J70" s="5"/>
      <c r="K70" s="5"/>
      <c r="L70" s="5"/>
      <c r="M70" s="5"/>
      <c r="N70" s="5"/>
      <c r="O70" s="5"/>
      <c r="P70" s="5"/>
      <c r="Q70" s="5"/>
      <c r="R70" s="5"/>
      <c r="S70" s="5"/>
      <c r="T70" s="5"/>
      <c r="U70" s="5"/>
      <c r="V70" s="5"/>
      <c r="W70" s="5"/>
      <c r="X70" s="5"/>
      <c r="Y70" s="5"/>
      <c r="Z70" s="5"/>
    </row>
    <row r="71" spans="1:26" ht="11.25" customHeight="1" outlineLevel="1">
      <c r="A71" s="5" t="s">
        <v>1444</v>
      </c>
      <c r="B71" s="5" t="s">
        <v>277</v>
      </c>
      <c r="C71" s="5" t="s">
        <v>74</v>
      </c>
      <c r="D71" s="309"/>
      <c r="E71" s="310">
        <v>0.99</v>
      </c>
      <c r="F71" s="310">
        <v>205.92</v>
      </c>
      <c r="G71" s="310">
        <f t="shared" ref="G71:G85" si="12">$D71*$F71</f>
        <v>0</v>
      </c>
      <c r="H71" s="5"/>
      <c r="I71" s="5"/>
      <c r="J71" s="5"/>
      <c r="K71" s="5"/>
      <c r="L71" s="5"/>
      <c r="M71" s="5"/>
      <c r="N71" s="5"/>
      <c r="O71" s="5"/>
      <c r="P71" s="5"/>
      <c r="Q71" s="5"/>
      <c r="R71" s="5"/>
      <c r="S71" s="5"/>
      <c r="T71" s="5"/>
      <c r="U71" s="5"/>
      <c r="V71" s="5"/>
      <c r="W71" s="5"/>
      <c r="X71" s="5"/>
      <c r="Y71" s="5"/>
      <c r="Z71" s="5"/>
    </row>
    <row r="72" spans="1:26" ht="11.25" customHeight="1" outlineLevel="1">
      <c r="A72" s="5" t="s">
        <v>1445</v>
      </c>
      <c r="B72" s="5" t="s">
        <v>248</v>
      </c>
      <c r="C72" s="5" t="s">
        <v>74</v>
      </c>
      <c r="D72" s="309">
        <v>43.2</v>
      </c>
      <c r="E72" s="310">
        <v>0</v>
      </c>
      <c r="F72" s="310">
        <v>299.5</v>
      </c>
      <c r="G72" s="310">
        <f t="shared" si="12"/>
        <v>12938.400000000001</v>
      </c>
      <c r="H72" s="5"/>
      <c r="I72" s="5"/>
      <c r="J72" s="5"/>
      <c r="K72" s="5"/>
      <c r="L72" s="5"/>
      <c r="M72" s="5"/>
      <c r="N72" s="5"/>
      <c r="O72" s="5"/>
      <c r="P72" s="5"/>
      <c r="Q72" s="5"/>
      <c r="R72" s="5"/>
      <c r="S72" s="5"/>
      <c r="T72" s="5"/>
      <c r="U72" s="5"/>
      <c r="V72" s="5"/>
      <c r="W72" s="5"/>
      <c r="X72" s="5"/>
      <c r="Y72" s="5"/>
      <c r="Z72" s="5"/>
    </row>
    <row r="73" spans="1:26" ht="11.25" customHeight="1" outlineLevel="1">
      <c r="A73" s="5" t="s">
        <v>1446</v>
      </c>
      <c r="B73" s="5" t="s">
        <v>281</v>
      </c>
      <c r="C73" s="5" t="s">
        <v>74</v>
      </c>
      <c r="D73" s="309"/>
      <c r="E73" s="310">
        <v>8.56</v>
      </c>
      <c r="F73" s="310">
        <v>329.61</v>
      </c>
      <c r="G73" s="310">
        <f t="shared" si="12"/>
        <v>0</v>
      </c>
      <c r="H73" s="5"/>
      <c r="I73" s="5"/>
      <c r="J73" s="5"/>
      <c r="K73" s="5"/>
      <c r="L73" s="5"/>
      <c r="M73" s="5"/>
      <c r="N73" s="5"/>
      <c r="O73" s="5"/>
      <c r="P73" s="5"/>
      <c r="Q73" s="5"/>
      <c r="R73" s="5"/>
      <c r="S73" s="5"/>
      <c r="T73" s="5"/>
      <c r="U73" s="5"/>
      <c r="V73" s="5"/>
      <c r="W73" s="5"/>
      <c r="X73" s="5"/>
      <c r="Y73" s="5"/>
      <c r="Z73" s="5"/>
    </row>
    <row r="74" spans="1:26" ht="11.25" customHeight="1" outlineLevel="1">
      <c r="A74" s="5" t="s">
        <v>1447</v>
      </c>
      <c r="B74" s="5" t="s">
        <v>283</v>
      </c>
      <c r="C74" s="5" t="s">
        <v>74</v>
      </c>
      <c r="D74" s="309"/>
      <c r="E74" s="310">
        <v>25.88</v>
      </c>
      <c r="F74" s="310">
        <v>313.76</v>
      </c>
      <c r="G74" s="310">
        <f t="shared" si="12"/>
        <v>0</v>
      </c>
      <c r="H74" s="5"/>
      <c r="I74" s="5"/>
      <c r="J74" s="5"/>
      <c r="K74" s="5"/>
      <c r="L74" s="5"/>
      <c r="M74" s="5"/>
      <c r="N74" s="5"/>
      <c r="O74" s="5"/>
      <c r="P74" s="5"/>
      <c r="Q74" s="5"/>
      <c r="R74" s="5"/>
      <c r="S74" s="5"/>
      <c r="T74" s="5"/>
      <c r="U74" s="5"/>
      <c r="V74" s="5"/>
      <c r="W74" s="5"/>
      <c r="X74" s="5"/>
      <c r="Y74" s="5"/>
      <c r="Z74" s="5"/>
    </row>
    <row r="75" spans="1:26" ht="11.25" customHeight="1" outlineLevel="1">
      <c r="A75" s="5" t="s">
        <v>1448</v>
      </c>
      <c r="B75" s="5" t="s">
        <v>286</v>
      </c>
      <c r="C75" s="5" t="s">
        <v>74</v>
      </c>
      <c r="D75" s="309"/>
      <c r="E75" s="310">
        <v>0.96</v>
      </c>
      <c r="F75" s="310">
        <v>340.88</v>
      </c>
      <c r="G75" s="310">
        <f t="shared" si="12"/>
        <v>0</v>
      </c>
      <c r="H75" s="5"/>
      <c r="I75" s="5"/>
      <c r="J75" s="5"/>
      <c r="K75" s="5"/>
      <c r="L75" s="5"/>
      <c r="M75" s="5"/>
      <c r="N75" s="5"/>
      <c r="O75" s="5"/>
      <c r="P75" s="5"/>
      <c r="Q75" s="5"/>
      <c r="R75" s="5"/>
      <c r="S75" s="5"/>
      <c r="T75" s="5"/>
      <c r="U75" s="5"/>
      <c r="V75" s="5"/>
      <c r="W75" s="5"/>
      <c r="X75" s="5"/>
      <c r="Y75" s="5"/>
      <c r="Z75" s="5"/>
    </row>
    <row r="76" spans="1:26" ht="11.25" customHeight="1" outlineLevel="1">
      <c r="A76" s="5" t="s">
        <v>1449</v>
      </c>
      <c r="B76" s="5" t="s">
        <v>290</v>
      </c>
      <c r="C76" s="5" t="s">
        <v>291</v>
      </c>
      <c r="D76" s="309"/>
      <c r="E76" s="310">
        <v>1016.27</v>
      </c>
      <c r="F76" s="310">
        <v>4.75</v>
      </c>
      <c r="G76" s="310">
        <f t="shared" si="12"/>
        <v>0</v>
      </c>
      <c r="H76" s="5"/>
      <c r="I76" s="5"/>
      <c r="J76" s="5"/>
      <c r="K76" s="5"/>
      <c r="L76" s="5"/>
      <c r="M76" s="5"/>
      <c r="N76" s="5"/>
      <c r="O76" s="5"/>
      <c r="P76" s="5"/>
      <c r="Q76" s="5"/>
      <c r="R76" s="5"/>
      <c r="S76" s="5"/>
      <c r="T76" s="5"/>
      <c r="U76" s="5"/>
      <c r="V76" s="5"/>
      <c r="W76" s="5"/>
      <c r="X76" s="5"/>
      <c r="Y76" s="5"/>
      <c r="Z76" s="5"/>
    </row>
    <row r="77" spans="1:26" ht="11.25" customHeight="1" outlineLevel="1">
      <c r="A77" s="5" t="s">
        <v>1450</v>
      </c>
      <c r="B77" s="5" t="s">
        <v>293</v>
      </c>
      <c r="C77" s="5" t="s">
        <v>18</v>
      </c>
      <c r="D77" s="309"/>
      <c r="E77" s="310">
        <v>37.06</v>
      </c>
      <c r="F77" s="310">
        <v>58.27</v>
      </c>
      <c r="G77" s="310">
        <f t="shared" si="12"/>
        <v>0</v>
      </c>
      <c r="H77" s="5"/>
      <c r="I77" s="5"/>
      <c r="J77" s="5"/>
      <c r="K77" s="5"/>
      <c r="L77" s="5"/>
      <c r="M77" s="5"/>
      <c r="N77" s="5"/>
      <c r="O77" s="5"/>
      <c r="P77" s="5"/>
      <c r="Q77" s="5"/>
      <c r="R77" s="5"/>
      <c r="S77" s="5"/>
      <c r="T77" s="5"/>
      <c r="U77" s="5"/>
      <c r="V77" s="5"/>
      <c r="W77" s="5"/>
      <c r="X77" s="5"/>
      <c r="Y77" s="5"/>
      <c r="Z77" s="5"/>
    </row>
    <row r="78" spans="1:26" ht="11.25" customHeight="1" outlineLevel="1">
      <c r="A78" s="5" t="s">
        <v>1451</v>
      </c>
      <c r="B78" s="5" t="s">
        <v>295</v>
      </c>
      <c r="C78" s="5" t="s">
        <v>18</v>
      </c>
      <c r="D78" s="309">
        <v>14.4</v>
      </c>
      <c r="E78" s="310">
        <v>9.08</v>
      </c>
      <c r="F78" s="310">
        <v>48.5</v>
      </c>
      <c r="G78" s="310">
        <f t="shared" si="12"/>
        <v>698.4</v>
      </c>
      <c r="H78" s="5"/>
      <c r="I78" s="5"/>
      <c r="J78" s="5"/>
      <c r="K78" s="5"/>
      <c r="L78" s="5"/>
      <c r="M78" s="5"/>
      <c r="N78" s="5"/>
      <c r="O78" s="5"/>
      <c r="P78" s="5"/>
      <c r="Q78" s="5"/>
      <c r="R78" s="5"/>
      <c r="S78" s="5"/>
      <c r="T78" s="5"/>
      <c r="U78" s="5"/>
      <c r="V78" s="5"/>
      <c r="W78" s="5"/>
      <c r="X78" s="5"/>
      <c r="Y78" s="5"/>
      <c r="Z78" s="5"/>
    </row>
    <row r="79" spans="1:26" ht="11.25" customHeight="1" outlineLevel="1">
      <c r="A79" s="5" t="s">
        <v>1452</v>
      </c>
      <c r="B79" s="5" t="s">
        <v>298</v>
      </c>
      <c r="C79" s="5" t="s">
        <v>18</v>
      </c>
      <c r="D79" s="309"/>
      <c r="E79" s="310">
        <v>9.6</v>
      </c>
      <c r="F79" s="310">
        <v>64.489999999999995</v>
      </c>
      <c r="G79" s="310">
        <f t="shared" si="12"/>
        <v>0</v>
      </c>
      <c r="H79" s="5"/>
      <c r="I79" s="5"/>
      <c r="J79" s="5"/>
      <c r="K79" s="5"/>
      <c r="L79" s="5"/>
      <c r="M79" s="5"/>
      <c r="N79" s="5"/>
      <c r="O79" s="5"/>
      <c r="P79" s="5"/>
      <c r="Q79" s="5"/>
      <c r="R79" s="5"/>
      <c r="S79" s="5"/>
      <c r="T79" s="5"/>
      <c r="U79" s="5"/>
      <c r="V79" s="5"/>
      <c r="W79" s="5"/>
      <c r="X79" s="5"/>
      <c r="Y79" s="5"/>
      <c r="Z79" s="5"/>
    </row>
    <row r="80" spans="1:26" ht="11.25" customHeight="1" outlineLevel="1">
      <c r="A80" s="5" t="s">
        <v>1453</v>
      </c>
      <c r="B80" s="5" t="s">
        <v>301</v>
      </c>
      <c r="C80" s="5" t="s">
        <v>18</v>
      </c>
      <c r="D80" s="309">
        <v>216</v>
      </c>
      <c r="E80" s="310">
        <v>0</v>
      </c>
      <c r="F80" s="310">
        <v>10</v>
      </c>
      <c r="G80" s="310">
        <f t="shared" si="12"/>
        <v>2160</v>
      </c>
      <c r="H80" s="5"/>
      <c r="I80" s="5"/>
      <c r="J80" s="5"/>
      <c r="K80" s="5"/>
      <c r="L80" s="5"/>
      <c r="M80" s="5"/>
      <c r="N80" s="5"/>
      <c r="O80" s="5"/>
      <c r="P80" s="5"/>
      <c r="Q80" s="5"/>
      <c r="R80" s="5"/>
      <c r="S80" s="5"/>
      <c r="T80" s="5"/>
      <c r="U80" s="5"/>
      <c r="V80" s="5"/>
      <c r="W80" s="5"/>
      <c r="X80" s="5"/>
      <c r="Y80" s="5"/>
      <c r="Z80" s="5"/>
    </row>
    <row r="81" spans="1:26" ht="11.25" customHeight="1" outlineLevel="1">
      <c r="A81" s="5" t="s">
        <v>1454</v>
      </c>
      <c r="B81" s="5" t="s">
        <v>301</v>
      </c>
      <c r="C81" s="5" t="s">
        <v>18</v>
      </c>
      <c r="D81" s="309"/>
      <c r="E81" s="310">
        <v>132.49</v>
      </c>
      <c r="F81" s="310">
        <v>15.36</v>
      </c>
      <c r="G81" s="310">
        <f t="shared" si="12"/>
        <v>0</v>
      </c>
      <c r="H81" s="5"/>
      <c r="I81" s="5"/>
      <c r="J81" s="5"/>
      <c r="K81" s="5"/>
      <c r="L81" s="5"/>
      <c r="M81" s="5"/>
      <c r="N81" s="5"/>
      <c r="O81" s="5"/>
      <c r="P81" s="5"/>
      <c r="Q81" s="5"/>
      <c r="R81" s="5"/>
      <c r="S81" s="5"/>
      <c r="T81" s="5"/>
      <c r="U81" s="5"/>
      <c r="V81" s="5"/>
      <c r="W81" s="5"/>
      <c r="X81" s="5"/>
      <c r="Y81" s="5"/>
      <c r="Z81" s="5"/>
    </row>
    <row r="82" spans="1:26" ht="11.25" customHeight="1" outlineLevel="1">
      <c r="A82" s="5" t="s">
        <v>1455</v>
      </c>
      <c r="B82" s="5" t="s">
        <v>317</v>
      </c>
      <c r="C82" s="5" t="s">
        <v>256</v>
      </c>
      <c r="D82" s="309">
        <v>24</v>
      </c>
      <c r="E82" s="310">
        <v>0</v>
      </c>
      <c r="F82" s="310">
        <v>10</v>
      </c>
      <c r="G82" s="310">
        <f t="shared" si="12"/>
        <v>240</v>
      </c>
      <c r="H82" s="5"/>
      <c r="I82" s="5"/>
      <c r="J82" s="5"/>
      <c r="K82" s="5"/>
      <c r="L82" s="5"/>
      <c r="M82" s="5"/>
      <c r="N82" s="5"/>
      <c r="O82" s="5"/>
      <c r="P82" s="5"/>
      <c r="Q82" s="5"/>
      <c r="R82" s="5"/>
      <c r="S82" s="5"/>
      <c r="T82" s="5"/>
      <c r="U82" s="5"/>
      <c r="V82" s="5"/>
      <c r="W82" s="5"/>
      <c r="X82" s="5"/>
      <c r="Y82" s="5"/>
      <c r="Z82" s="5"/>
    </row>
    <row r="83" spans="1:26" ht="11.25" customHeight="1" outlineLevel="1">
      <c r="A83" s="5" t="s">
        <v>1456</v>
      </c>
      <c r="B83" s="5" t="s">
        <v>314</v>
      </c>
      <c r="C83" s="5" t="s">
        <v>256</v>
      </c>
      <c r="D83" s="309"/>
      <c r="E83" s="310">
        <v>48</v>
      </c>
      <c r="F83" s="310">
        <v>40.14</v>
      </c>
      <c r="G83" s="310">
        <f t="shared" si="12"/>
        <v>0</v>
      </c>
      <c r="H83" s="5"/>
      <c r="I83" s="5"/>
      <c r="J83" s="5"/>
      <c r="K83" s="5"/>
      <c r="L83" s="5"/>
      <c r="M83" s="5"/>
      <c r="N83" s="5"/>
      <c r="O83" s="5"/>
      <c r="P83" s="5"/>
      <c r="Q83" s="5"/>
      <c r="R83" s="5"/>
      <c r="S83" s="5"/>
      <c r="T83" s="5"/>
      <c r="U83" s="5"/>
      <c r="V83" s="5"/>
      <c r="W83" s="5"/>
      <c r="X83" s="5"/>
      <c r="Y83" s="5"/>
      <c r="Z83" s="5"/>
    </row>
    <row r="84" spans="1:26" ht="11.25" customHeight="1" outlineLevel="1">
      <c r="A84" s="5" t="s">
        <v>1457</v>
      </c>
      <c r="B84" s="5" t="s">
        <v>308</v>
      </c>
      <c r="C84" s="5" t="s">
        <v>309</v>
      </c>
      <c r="D84" s="309">
        <v>72</v>
      </c>
      <c r="E84" s="310">
        <v>42.53</v>
      </c>
      <c r="F84" s="310">
        <v>15.5</v>
      </c>
      <c r="G84" s="310">
        <f t="shared" si="12"/>
        <v>1116</v>
      </c>
      <c r="H84" s="5"/>
      <c r="I84" s="5"/>
      <c r="J84" s="5"/>
      <c r="K84" s="5"/>
      <c r="L84" s="5"/>
      <c r="M84" s="5"/>
      <c r="N84" s="5"/>
      <c r="O84" s="5"/>
      <c r="P84" s="5"/>
      <c r="Q84" s="5"/>
      <c r="R84" s="5"/>
      <c r="S84" s="5"/>
      <c r="T84" s="5"/>
      <c r="U84" s="5"/>
      <c r="V84" s="5"/>
      <c r="W84" s="5"/>
      <c r="X84" s="5"/>
      <c r="Y84" s="5"/>
      <c r="Z84" s="5"/>
    </row>
    <row r="85" spans="1:26" ht="11.25" customHeight="1" outlineLevel="1">
      <c r="A85" s="5" t="s">
        <v>1458</v>
      </c>
      <c r="B85" s="5" t="s">
        <v>1459</v>
      </c>
      <c r="C85" s="5" t="s">
        <v>309</v>
      </c>
      <c r="D85" s="309"/>
      <c r="E85" s="310">
        <v>20.059999999999999</v>
      </c>
      <c r="F85" s="310">
        <v>21.55</v>
      </c>
      <c r="G85" s="310">
        <f t="shared" si="12"/>
        <v>0</v>
      </c>
      <c r="H85" s="5"/>
      <c r="I85" s="5"/>
      <c r="J85" s="5"/>
      <c r="K85" s="5"/>
      <c r="L85" s="5"/>
      <c r="M85" s="5"/>
      <c r="N85" s="5"/>
      <c r="O85" s="5"/>
      <c r="P85" s="5"/>
      <c r="Q85" s="5"/>
      <c r="R85" s="5"/>
      <c r="S85" s="5"/>
      <c r="T85" s="5"/>
      <c r="U85" s="5"/>
      <c r="V85" s="5"/>
      <c r="W85" s="5"/>
      <c r="X85" s="5"/>
      <c r="Y85" s="5"/>
      <c r="Z85" s="5"/>
    </row>
    <row r="86" spans="1:26" ht="11.25" customHeight="1" outlineLevel="1">
      <c r="A86" s="307" t="s">
        <v>1460</v>
      </c>
      <c r="B86" s="307" t="s">
        <v>1461</v>
      </c>
      <c r="C86" s="307"/>
      <c r="D86" s="311"/>
      <c r="E86" s="308"/>
      <c r="F86" s="308"/>
      <c r="G86" s="308">
        <f>SUBTOTAL(9,G87:G89)</f>
        <v>779.14</v>
      </c>
      <c r="H86" s="5"/>
      <c r="I86" s="5"/>
      <c r="J86" s="5"/>
      <c r="K86" s="5"/>
      <c r="L86" s="5"/>
      <c r="M86" s="5"/>
      <c r="N86" s="5"/>
      <c r="O86" s="5"/>
      <c r="P86" s="5"/>
      <c r="Q86" s="5"/>
      <c r="R86" s="5"/>
      <c r="S86" s="5"/>
      <c r="T86" s="5"/>
      <c r="U86" s="5"/>
      <c r="V86" s="5"/>
      <c r="W86" s="5"/>
      <c r="X86" s="5"/>
      <c r="Y86" s="5"/>
      <c r="Z86" s="5"/>
    </row>
    <row r="87" spans="1:26" ht="11.25" customHeight="1" outlineLevel="1">
      <c r="A87" s="5" t="s">
        <v>1462</v>
      </c>
      <c r="B87" s="5" t="s">
        <v>1463</v>
      </c>
      <c r="C87" s="5" t="s">
        <v>74</v>
      </c>
      <c r="D87" s="309">
        <v>2.56</v>
      </c>
      <c r="E87" s="310">
        <v>0</v>
      </c>
      <c r="F87" s="310">
        <v>299.5</v>
      </c>
      <c r="G87" s="310">
        <f t="shared" ref="G87:G89" si="13">$D87*$F87</f>
        <v>766.72</v>
      </c>
      <c r="H87" s="5"/>
      <c r="I87" s="5"/>
      <c r="J87" s="5"/>
      <c r="K87" s="5"/>
      <c r="L87" s="5"/>
      <c r="M87" s="5"/>
      <c r="N87" s="5"/>
      <c r="O87" s="5"/>
      <c r="P87" s="5"/>
      <c r="Q87" s="5"/>
      <c r="R87" s="5"/>
      <c r="S87" s="5"/>
      <c r="T87" s="5"/>
      <c r="U87" s="5"/>
      <c r="V87" s="5"/>
      <c r="W87" s="5"/>
      <c r="X87" s="5"/>
      <c r="Y87" s="5"/>
      <c r="Z87" s="5"/>
    </row>
    <row r="88" spans="1:26" ht="11.25" customHeight="1" outlineLevel="1">
      <c r="A88" s="5" t="s">
        <v>1464</v>
      </c>
      <c r="B88" s="5" t="s">
        <v>253</v>
      </c>
      <c r="C88" s="5" t="s">
        <v>18</v>
      </c>
      <c r="D88" s="309">
        <v>0.25608247422680414</v>
      </c>
      <c r="E88" s="310">
        <v>0</v>
      </c>
      <c r="F88" s="310">
        <v>48.5</v>
      </c>
      <c r="G88" s="310">
        <f t="shared" si="13"/>
        <v>12.42</v>
      </c>
      <c r="H88" s="5"/>
      <c r="I88" s="5"/>
      <c r="J88" s="5"/>
      <c r="K88" s="5"/>
      <c r="L88" s="5"/>
      <c r="M88" s="5"/>
      <c r="N88" s="5"/>
      <c r="O88" s="5"/>
      <c r="P88" s="5"/>
      <c r="Q88" s="5"/>
      <c r="R88" s="5"/>
      <c r="S88" s="5"/>
      <c r="T88" s="5"/>
      <c r="U88" s="5"/>
      <c r="V88" s="5"/>
      <c r="W88" s="5"/>
      <c r="X88" s="5"/>
      <c r="Y88" s="5"/>
      <c r="Z88" s="5"/>
    </row>
    <row r="89" spans="1:26" ht="11.25" customHeight="1" outlineLevel="1">
      <c r="A89" s="5" t="s">
        <v>1465</v>
      </c>
      <c r="B89" s="5" t="s">
        <v>255</v>
      </c>
      <c r="C89" s="5" t="s">
        <v>256</v>
      </c>
      <c r="D89" s="309"/>
      <c r="E89" s="310">
        <v>8</v>
      </c>
      <c r="F89" s="310">
        <v>116.46</v>
      </c>
      <c r="G89" s="310">
        <f t="shared" si="13"/>
        <v>0</v>
      </c>
      <c r="H89" s="5"/>
      <c r="I89" s="5"/>
      <c r="J89" s="5"/>
      <c r="K89" s="5"/>
      <c r="L89" s="5"/>
      <c r="M89" s="5"/>
      <c r="N89" s="5"/>
      <c r="O89" s="5"/>
      <c r="P89" s="5"/>
      <c r="Q89" s="5"/>
      <c r="R89" s="5"/>
      <c r="S89" s="5"/>
      <c r="T89" s="5"/>
      <c r="U89" s="5"/>
      <c r="V89" s="5"/>
      <c r="W89" s="5"/>
      <c r="X89" s="5"/>
      <c r="Y89" s="5"/>
      <c r="Z89" s="5"/>
    </row>
    <row r="90" spans="1:26" ht="11.25" customHeight="1" outlineLevel="1">
      <c r="A90" s="307" t="s">
        <v>1466</v>
      </c>
      <c r="B90" s="307" t="s">
        <v>1467</v>
      </c>
      <c r="C90" s="307"/>
      <c r="D90" s="311"/>
      <c r="E90" s="308"/>
      <c r="F90" s="308"/>
      <c r="G90" s="308">
        <f>SUBTOTAL(9,G91:G101)</f>
        <v>5148.08</v>
      </c>
      <c r="H90" s="5"/>
      <c r="I90" s="5"/>
      <c r="J90" s="5"/>
      <c r="K90" s="5"/>
      <c r="L90" s="5"/>
      <c r="M90" s="5"/>
      <c r="N90" s="5"/>
      <c r="O90" s="5"/>
      <c r="P90" s="5"/>
      <c r="Q90" s="5"/>
      <c r="R90" s="5"/>
      <c r="S90" s="5"/>
      <c r="T90" s="5"/>
      <c r="U90" s="5"/>
      <c r="V90" s="5"/>
      <c r="W90" s="5"/>
      <c r="X90" s="5"/>
      <c r="Y90" s="5"/>
      <c r="Z90" s="5"/>
    </row>
    <row r="91" spans="1:26" ht="11.25" customHeight="1" outlineLevel="1">
      <c r="A91" s="5" t="s">
        <v>1468</v>
      </c>
      <c r="B91" s="5" t="s">
        <v>277</v>
      </c>
      <c r="C91" s="5" t="s">
        <v>74</v>
      </c>
      <c r="D91" s="309"/>
      <c r="E91" s="310">
        <v>1.51</v>
      </c>
      <c r="F91" s="310">
        <v>205.92</v>
      </c>
      <c r="G91" s="310">
        <f t="shared" ref="G91:G101" si="14">$D91*$F91</f>
        <v>0</v>
      </c>
      <c r="H91" s="5"/>
      <c r="I91" s="5"/>
      <c r="J91" s="5"/>
      <c r="K91" s="5"/>
      <c r="L91" s="5"/>
      <c r="M91" s="5"/>
      <c r="N91" s="5"/>
      <c r="O91" s="5"/>
      <c r="P91" s="5"/>
      <c r="Q91" s="5"/>
      <c r="R91" s="5"/>
      <c r="S91" s="5"/>
      <c r="T91" s="5"/>
      <c r="U91" s="5"/>
      <c r="V91" s="5"/>
      <c r="W91" s="5"/>
      <c r="X91" s="5"/>
      <c r="Y91" s="5"/>
      <c r="Z91" s="5"/>
    </row>
    <row r="92" spans="1:26" ht="11.25" customHeight="1" outlineLevel="1">
      <c r="A92" s="5" t="s">
        <v>1469</v>
      </c>
      <c r="B92" s="5" t="s">
        <v>422</v>
      </c>
      <c r="C92" s="5" t="s">
        <v>74</v>
      </c>
      <c r="D92" s="309">
        <v>5.64</v>
      </c>
      <c r="E92" s="310">
        <v>0</v>
      </c>
      <c r="F92" s="310">
        <v>279.5</v>
      </c>
      <c r="G92" s="310">
        <f t="shared" si="14"/>
        <v>1576.3799999999999</v>
      </c>
      <c r="H92" s="5"/>
      <c r="I92" s="5"/>
      <c r="J92" s="5"/>
      <c r="K92" s="5"/>
      <c r="L92" s="5"/>
      <c r="M92" s="5"/>
      <c r="N92" s="5"/>
      <c r="O92" s="5"/>
      <c r="P92" s="5"/>
      <c r="Q92" s="5"/>
      <c r="R92" s="5"/>
      <c r="S92" s="5"/>
      <c r="T92" s="5"/>
      <c r="U92" s="5"/>
      <c r="V92" s="5"/>
      <c r="W92" s="5"/>
      <c r="X92" s="5"/>
      <c r="Y92" s="5"/>
      <c r="Z92" s="5"/>
    </row>
    <row r="93" spans="1:26" ht="11.25" customHeight="1" outlineLevel="1">
      <c r="A93" s="5" t="s">
        <v>1470</v>
      </c>
      <c r="B93" s="5" t="s">
        <v>283</v>
      </c>
      <c r="C93" s="5" t="s">
        <v>74</v>
      </c>
      <c r="D93" s="309"/>
      <c r="E93" s="310">
        <v>4.5199999999999996</v>
      </c>
      <c r="F93" s="310">
        <v>313.76</v>
      </c>
      <c r="G93" s="310">
        <f t="shared" si="14"/>
        <v>0</v>
      </c>
      <c r="H93" s="5"/>
      <c r="I93" s="5"/>
      <c r="J93" s="5"/>
      <c r="K93" s="5"/>
      <c r="L93" s="5"/>
      <c r="M93" s="5"/>
      <c r="N93" s="5"/>
      <c r="O93" s="5"/>
      <c r="P93" s="5"/>
      <c r="Q93" s="5"/>
      <c r="R93" s="5"/>
      <c r="S93" s="5"/>
      <c r="T93" s="5"/>
      <c r="U93" s="5"/>
      <c r="V93" s="5"/>
      <c r="W93" s="5"/>
      <c r="X93" s="5"/>
      <c r="Y93" s="5"/>
      <c r="Z93" s="5"/>
    </row>
    <row r="94" spans="1:26" ht="11.25" customHeight="1" outlineLevel="1">
      <c r="A94" s="5" t="s">
        <v>1471</v>
      </c>
      <c r="B94" s="5" t="s">
        <v>390</v>
      </c>
      <c r="C94" s="5" t="s">
        <v>74</v>
      </c>
      <c r="D94" s="309"/>
      <c r="E94" s="310">
        <v>4.13</v>
      </c>
      <c r="F94" s="310">
        <v>338.36</v>
      </c>
      <c r="G94" s="310">
        <f t="shared" si="14"/>
        <v>0</v>
      </c>
      <c r="H94" s="5"/>
      <c r="I94" s="5"/>
      <c r="J94" s="5"/>
      <c r="K94" s="5"/>
      <c r="L94" s="5"/>
      <c r="M94" s="5"/>
      <c r="N94" s="5"/>
      <c r="O94" s="5"/>
      <c r="P94" s="5"/>
      <c r="Q94" s="5"/>
      <c r="R94" s="5"/>
      <c r="S94" s="5"/>
      <c r="T94" s="5"/>
      <c r="U94" s="5"/>
      <c r="V94" s="5"/>
      <c r="W94" s="5"/>
      <c r="X94" s="5"/>
      <c r="Y94" s="5"/>
      <c r="Z94" s="5"/>
    </row>
    <row r="95" spans="1:26" ht="11.25" customHeight="1" outlineLevel="1">
      <c r="A95" s="5" t="s">
        <v>1472</v>
      </c>
      <c r="B95" s="5" t="s">
        <v>290</v>
      </c>
      <c r="C95" s="5" t="s">
        <v>291</v>
      </c>
      <c r="D95" s="309">
        <v>464</v>
      </c>
      <c r="E95" s="310">
        <v>753.09</v>
      </c>
      <c r="F95" s="310">
        <v>4.75</v>
      </c>
      <c r="G95" s="310">
        <f t="shared" si="14"/>
        <v>2204</v>
      </c>
      <c r="H95" s="5"/>
      <c r="I95" s="5"/>
      <c r="J95" s="5"/>
      <c r="K95" s="5"/>
      <c r="L95" s="5"/>
      <c r="M95" s="5"/>
      <c r="N95" s="5"/>
      <c r="O95" s="5"/>
      <c r="P95" s="5"/>
      <c r="Q95" s="5"/>
      <c r="R95" s="5"/>
      <c r="S95" s="5"/>
      <c r="T95" s="5"/>
      <c r="U95" s="5"/>
      <c r="V95" s="5"/>
      <c r="W95" s="5"/>
      <c r="X95" s="5"/>
      <c r="Y95" s="5"/>
      <c r="Z95" s="5"/>
    </row>
    <row r="96" spans="1:26" ht="11.25" customHeight="1" outlineLevel="1">
      <c r="A96" s="5" t="s">
        <v>1473</v>
      </c>
      <c r="B96" s="5" t="s">
        <v>295</v>
      </c>
      <c r="C96" s="5" t="s">
        <v>18</v>
      </c>
      <c r="D96" s="309">
        <v>28.2</v>
      </c>
      <c r="E96" s="310">
        <v>0</v>
      </c>
      <c r="F96" s="310">
        <v>48.5</v>
      </c>
      <c r="G96" s="310">
        <f t="shared" si="14"/>
        <v>1367.7</v>
      </c>
      <c r="H96" s="5"/>
      <c r="I96" s="5"/>
      <c r="J96" s="5"/>
      <c r="K96" s="5"/>
      <c r="L96" s="5"/>
      <c r="M96" s="5"/>
      <c r="N96" s="5"/>
      <c r="O96" s="5"/>
      <c r="P96" s="5"/>
      <c r="Q96" s="5"/>
      <c r="R96" s="5"/>
      <c r="S96" s="5"/>
      <c r="T96" s="5"/>
      <c r="U96" s="5"/>
      <c r="V96" s="5"/>
      <c r="W96" s="5"/>
      <c r="X96" s="5"/>
      <c r="Y96" s="5"/>
      <c r="Z96" s="5"/>
    </row>
    <row r="97" spans="1:26" ht="11.25" customHeight="1" outlineLevel="1">
      <c r="A97" s="5" t="s">
        <v>1474</v>
      </c>
      <c r="B97" s="5" t="s">
        <v>406</v>
      </c>
      <c r="C97" s="5" t="s">
        <v>18</v>
      </c>
      <c r="D97" s="309"/>
      <c r="E97" s="310">
        <v>65.03</v>
      </c>
      <c r="F97" s="310">
        <v>58.27</v>
      </c>
      <c r="G97" s="310">
        <f t="shared" si="14"/>
        <v>0</v>
      </c>
      <c r="H97" s="5"/>
      <c r="I97" s="5"/>
      <c r="J97" s="5"/>
      <c r="K97" s="5"/>
      <c r="L97" s="5"/>
      <c r="M97" s="5"/>
      <c r="N97" s="5"/>
      <c r="O97" s="5"/>
      <c r="P97" s="5"/>
      <c r="Q97" s="5"/>
      <c r="R97" s="5"/>
      <c r="S97" s="5"/>
      <c r="T97" s="5"/>
      <c r="U97" s="5"/>
      <c r="V97" s="5"/>
      <c r="W97" s="5"/>
      <c r="X97" s="5"/>
      <c r="Y97" s="5"/>
      <c r="Z97" s="5"/>
    </row>
    <row r="98" spans="1:26" ht="11.25" customHeight="1" outlineLevel="1">
      <c r="A98" s="5" t="s">
        <v>1475</v>
      </c>
      <c r="B98" s="5" t="s">
        <v>301</v>
      </c>
      <c r="C98" s="5" t="s">
        <v>18</v>
      </c>
      <c r="D98" s="309"/>
      <c r="E98" s="310">
        <v>58.35</v>
      </c>
      <c r="F98" s="310">
        <v>15.36</v>
      </c>
      <c r="G98" s="310">
        <f t="shared" si="14"/>
        <v>0</v>
      </c>
      <c r="H98" s="5"/>
      <c r="I98" s="5"/>
      <c r="J98" s="5"/>
      <c r="K98" s="5"/>
      <c r="L98" s="5"/>
      <c r="M98" s="5"/>
      <c r="N98" s="5"/>
      <c r="O98" s="5"/>
      <c r="P98" s="5"/>
      <c r="Q98" s="5"/>
      <c r="R98" s="5"/>
      <c r="S98" s="5"/>
      <c r="T98" s="5"/>
      <c r="U98" s="5"/>
      <c r="V98" s="5"/>
      <c r="W98" s="5"/>
      <c r="X98" s="5"/>
      <c r="Y98" s="5"/>
      <c r="Z98" s="5"/>
    </row>
    <row r="99" spans="1:26" ht="11.25" customHeight="1" outlineLevel="1">
      <c r="A99" s="5" t="s">
        <v>1476</v>
      </c>
      <c r="B99" s="5" t="s">
        <v>437</v>
      </c>
      <c r="C99" s="5" t="s">
        <v>438</v>
      </c>
      <c r="D99" s="309"/>
      <c r="E99" s="310">
        <v>60</v>
      </c>
      <c r="F99" s="310">
        <v>69.989999999999995</v>
      </c>
      <c r="G99" s="310">
        <f t="shared" si="14"/>
        <v>0</v>
      </c>
      <c r="H99" s="5"/>
      <c r="I99" s="5"/>
      <c r="J99" s="5"/>
      <c r="K99" s="5"/>
      <c r="L99" s="5"/>
      <c r="M99" s="5"/>
      <c r="N99" s="5"/>
      <c r="O99" s="5"/>
      <c r="P99" s="5"/>
      <c r="Q99" s="5"/>
      <c r="R99" s="5"/>
      <c r="S99" s="5"/>
      <c r="T99" s="5"/>
      <c r="U99" s="5"/>
      <c r="V99" s="5"/>
      <c r="W99" s="5"/>
      <c r="X99" s="5"/>
      <c r="Y99" s="5"/>
      <c r="Z99" s="5"/>
    </row>
    <row r="100" spans="1:26" ht="11.25" customHeight="1" outlineLevel="1">
      <c r="A100" s="5" t="s">
        <v>1477</v>
      </c>
      <c r="B100" s="5" t="s">
        <v>441</v>
      </c>
      <c r="C100" s="5" t="s">
        <v>18</v>
      </c>
      <c r="D100" s="309"/>
      <c r="E100" s="310">
        <v>31.15</v>
      </c>
      <c r="F100" s="310">
        <v>24.66</v>
      </c>
      <c r="G100" s="310">
        <f t="shared" si="14"/>
        <v>0</v>
      </c>
      <c r="H100" s="5"/>
      <c r="I100" s="5"/>
      <c r="J100" s="5"/>
      <c r="K100" s="5"/>
      <c r="L100" s="5"/>
      <c r="M100" s="5"/>
      <c r="N100" s="5"/>
      <c r="O100" s="5"/>
      <c r="P100" s="5"/>
      <c r="Q100" s="5"/>
      <c r="R100" s="5"/>
      <c r="S100" s="5"/>
      <c r="T100" s="5"/>
      <c r="U100" s="5"/>
      <c r="V100" s="5"/>
      <c r="W100" s="5"/>
      <c r="X100" s="5"/>
      <c r="Y100" s="5"/>
      <c r="Z100" s="5"/>
    </row>
    <row r="101" spans="1:26" ht="11.25" customHeight="1" outlineLevel="1">
      <c r="A101" s="5" t="s">
        <v>1478</v>
      </c>
      <c r="B101" s="5" t="s">
        <v>444</v>
      </c>
      <c r="C101" s="5" t="s">
        <v>18</v>
      </c>
      <c r="D101" s="309"/>
      <c r="E101" s="310">
        <v>26.17</v>
      </c>
      <c r="F101" s="310">
        <v>22.71</v>
      </c>
      <c r="G101" s="310">
        <f t="shared" si="14"/>
        <v>0</v>
      </c>
      <c r="H101" s="5"/>
      <c r="I101" s="5"/>
      <c r="J101" s="5"/>
      <c r="K101" s="5"/>
      <c r="L101" s="5"/>
      <c r="M101" s="5"/>
      <c r="N101" s="5"/>
      <c r="O101" s="5"/>
      <c r="P101" s="5"/>
      <c r="Q101" s="5"/>
      <c r="R101" s="5"/>
      <c r="S101" s="5"/>
      <c r="T101" s="5"/>
      <c r="U101" s="5"/>
      <c r="V101" s="5"/>
      <c r="W101" s="5"/>
      <c r="X101" s="5"/>
      <c r="Y101" s="5"/>
      <c r="Z101" s="5"/>
    </row>
    <row r="102" spans="1:26" ht="11.25" customHeight="1" outlineLevel="1">
      <c r="A102" s="307" t="s">
        <v>1479</v>
      </c>
      <c r="B102" s="307" t="s">
        <v>1480</v>
      </c>
      <c r="C102" s="307"/>
      <c r="D102" s="311"/>
      <c r="E102" s="308"/>
      <c r="F102" s="308"/>
      <c r="G102" s="308">
        <f>SUBTOTAL(9,G103:G109)</f>
        <v>8123.13</v>
      </c>
      <c r="H102" s="5"/>
      <c r="I102" s="5"/>
      <c r="J102" s="5"/>
      <c r="K102" s="5"/>
      <c r="L102" s="5"/>
      <c r="M102" s="5"/>
      <c r="N102" s="5"/>
      <c r="O102" s="5"/>
      <c r="P102" s="5"/>
      <c r="Q102" s="5"/>
      <c r="R102" s="5"/>
      <c r="S102" s="5"/>
      <c r="T102" s="5"/>
      <c r="U102" s="5"/>
      <c r="V102" s="5"/>
      <c r="W102" s="5"/>
      <c r="X102" s="5"/>
      <c r="Y102" s="5"/>
      <c r="Z102" s="5"/>
    </row>
    <row r="103" spans="1:26" ht="11.25" customHeight="1" outlineLevel="1">
      <c r="A103" s="5" t="s">
        <v>1481</v>
      </c>
      <c r="B103" s="5" t="s">
        <v>422</v>
      </c>
      <c r="C103" s="5" t="s">
        <v>74</v>
      </c>
      <c r="D103" s="309">
        <v>6.3</v>
      </c>
      <c r="E103" s="310">
        <v>0</v>
      </c>
      <c r="F103" s="310">
        <v>279.5</v>
      </c>
      <c r="G103" s="310">
        <f t="shared" ref="G103:G109" si="15">$D103*$F103</f>
        <v>1760.85</v>
      </c>
      <c r="H103" s="5"/>
      <c r="I103" s="5"/>
      <c r="J103" s="5"/>
      <c r="K103" s="5"/>
      <c r="L103" s="5"/>
      <c r="M103" s="5"/>
      <c r="N103" s="5"/>
      <c r="O103" s="5"/>
      <c r="P103" s="5"/>
      <c r="Q103" s="5"/>
      <c r="R103" s="5"/>
      <c r="S103" s="5"/>
      <c r="T103" s="5"/>
      <c r="U103" s="5"/>
      <c r="V103" s="5"/>
      <c r="W103" s="5"/>
      <c r="X103" s="5"/>
      <c r="Y103" s="5"/>
      <c r="Z103" s="5"/>
    </row>
    <row r="104" spans="1:26" ht="11.25" customHeight="1" outlineLevel="1">
      <c r="A104" s="5" t="s">
        <v>1482</v>
      </c>
      <c r="B104" s="5" t="s">
        <v>451</v>
      </c>
      <c r="C104" s="5" t="s">
        <v>74</v>
      </c>
      <c r="D104" s="309"/>
      <c r="E104" s="310">
        <v>4.75</v>
      </c>
      <c r="F104" s="310">
        <v>363.56</v>
      </c>
      <c r="G104" s="310">
        <f t="shared" si="15"/>
        <v>0</v>
      </c>
      <c r="H104" s="5"/>
      <c r="I104" s="5"/>
      <c r="J104" s="5"/>
      <c r="K104" s="5"/>
      <c r="L104" s="5"/>
      <c r="M104" s="5"/>
      <c r="N104" s="5"/>
      <c r="O104" s="5"/>
      <c r="P104" s="5"/>
      <c r="Q104" s="5"/>
      <c r="R104" s="5"/>
      <c r="S104" s="5"/>
      <c r="T104" s="5"/>
      <c r="U104" s="5"/>
      <c r="V104" s="5"/>
      <c r="W104" s="5"/>
      <c r="X104" s="5"/>
      <c r="Y104" s="5"/>
      <c r="Z104" s="5"/>
    </row>
    <row r="105" spans="1:26" ht="11.25" customHeight="1" outlineLevel="1">
      <c r="A105" s="5" t="s">
        <v>1483</v>
      </c>
      <c r="B105" s="5" t="s">
        <v>290</v>
      </c>
      <c r="C105" s="5" t="s">
        <v>291</v>
      </c>
      <c r="D105" s="309">
        <v>367.92</v>
      </c>
      <c r="E105" s="310">
        <v>293.64</v>
      </c>
      <c r="F105" s="310">
        <v>4.75</v>
      </c>
      <c r="G105" s="310">
        <f t="shared" si="15"/>
        <v>1747.6200000000001</v>
      </c>
      <c r="H105" s="5"/>
      <c r="I105" s="5"/>
      <c r="J105" s="5"/>
      <c r="K105" s="5"/>
      <c r="L105" s="5"/>
      <c r="M105" s="5"/>
      <c r="N105" s="5"/>
      <c r="O105" s="5"/>
      <c r="P105" s="5"/>
      <c r="Q105" s="5"/>
      <c r="R105" s="5"/>
      <c r="S105" s="5"/>
      <c r="T105" s="5"/>
      <c r="U105" s="5"/>
      <c r="V105" s="5"/>
      <c r="W105" s="5"/>
      <c r="X105" s="5"/>
      <c r="Y105" s="5"/>
      <c r="Z105" s="5"/>
    </row>
    <row r="106" spans="1:26" ht="11.25" customHeight="1" outlineLevel="1">
      <c r="A106" s="5" t="s">
        <v>1484</v>
      </c>
      <c r="B106" s="5" t="s">
        <v>455</v>
      </c>
      <c r="C106" s="5" t="s">
        <v>18</v>
      </c>
      <c r="D106" s="309"/>
      <c r="E106" s="310">
        <v>93.79</v>
      </c>
      <c r="F106" s="310">
        <v>62.06</v>
      </c>
      <c r="G106" s="310">
        <f t="shared" si="15"/>
        <v>0</v>
      </c>
      <c r="H106" s="5"/>
      <c r="I106" s="5"/>
      <c r="J106" s="5"/>
      <c r="K106" s="5"/>
      <c r="L106" s="5"/>
      <c r="M106" s="5"/>
      <c r="N106" s="5"/>
      <c r="O106" s="5"/>
      <c r="P106" s="5"/>
      <c r="Q106" s="5"/>
      <c r="R106" s="5"/>
      <c r="S106" s="5"/>
      <c r="T106" s="5"/>
      <c r="U106" s="5"/>
      <c r="V106" s="5"/>
      <c r="W106" s="5"/>
      <c r="X106" s="5"/>
      <c r="Y106" s="5"/>
      <c r="Z106" s="5"/>
    </row>
    <row r="107" spans="1:26" ht="11.25" customHeight="1" outlineLevel="1">
      <c r="A107" s="5" t="s">
        <v>1485</v>
      </c>
      <c r="B107" s="5" t="s">
        <v>457</v>
      </c>
      <c r="C107" s="5" t="s">
        <v>309</v>
      </c>
      <c r="D107" s="309"/>
      <c r="E107" s="310">
        <v>18.600000000000001</v>
      </c>
      <c r="F107" s="310">
        <v>21.55</v>
      </c>
      <c r="G107" s="310">
        <f t="shared" si="15"/>
        <v>0</v>
      </c>
      <c r="H107" s="5"/>
      <c r="I107" s="5"/>
      <c r="J107" s="5"/>
      <c r="K107" s="5"/>
      <c r="L107" s="5"/>
      <c r="M107" s="5"/>
      <c r="N107" s="5"/>
      <c r="O107" s="5"/>
      <c r="P107" s="5"/>
      <c r="Q107" s="5"/>
      <c r="R107" s="5"/>
      <c r="S107" s="5"/>
      <c r="T107" s="5"/>
      <c r="U107" s="5"/>
      <c r="V107" s="5"/>
      <c r="W107" s="5"/>
      <c r="X107" s="5"/>
      <c r="Y107" s="5"/>
      <c r="Z107" s="5"/>
    </row>
    <row r="108" spans="1:26" ht="11.25" customHeight="1" outlineLevel="1">
      <c r="A108" s="5" t="s">
        <v>1486</v>
      </c>
      <c r="B108" s="5" t="s">
        <v>459</v>
      </c>
      <c r="C108" s="5" t="s">
        <v>309</v>
      </c>
      <c r="D108" s="309">
        <v>55</v>
      </c>
      <c r="E108" s="310">
        <v>36.299999999999997</v>
      </c>
      <c r="F108" s="310">
        <v>80</v>
      </c>
      <c r="G108" s="310">
        <f t="shared" si="15"/>
        <v>4400</v>
      </c>
      <c r="H108" s="5"/>
      <c r="I108" s="5"/>
      <c r="J108" s="5"/>
      <c r="K108" s="5"/>
      <c r="L108" s="5"/>
      <c r="M108" s="5"/>
      <c r="N108" s="5"/>
      <c r="O108" s="5"/>
      <c r="P108" s="5"/>
      <c r="Q108" s="5"/>
      <c r="R108" s="5"/>
      <c r="S108" s="5"/>
      <c r="T108" s="5"/>
      <c r="U108" s="5"/>
      <c r="V108" s="5"/>
      <c r="W108" s="5"/>
      <c r="X108" s="5"/>
      <c r="Y108" s="5"/>
      <c r="Z108" s="5"/>
    </row>
    <row r="109" spans="1:26" ht="11.25" customHeight="1" outlineLevel="1">
      <c r="A109" s="5" t="s">
        <v>1487</v>
      </c>
      <c r="B109" s="5" t="s">
        <v>1488</v>
      </c>
      <c r="C109" s="5" t="s">
        <v>256</v>
      </c>
      <c r="D109" s="309">
        <v>0.76801431127012521</v>
      </c>
      <c r="E109" s="310">
        <v>0</v>
      </c>
      <c r="F109" s="310">
        <v>279.5</v>
      </c>
      <c r="G109" s="310">
        <f t="shared" si="15"/>
        <v>214.66</v>
      </c>
      <c r="H109" s="5"/>
      <c r="I109" s="5"/>
      <c r="J109" s="5"/>
      <c r="K109" s="5"/>
      <c r="L109" s="5"/>
      <c r="M109" s="5"/>
      <c r="N109" s="5"/>
      <c r="O109" s="5"/>
      <c r="P109" s="5"/>
      <c r="Q109" s="5"/>
      <c r="R109" s="5"/>
      <c r="S109" s="5"/>
      <c r="T109" s="5"/>
      <c r="U109" s="5"/>
      <c r="V109" s="5"/>
      <c r="W109" s="5"/>
      <c r="X109" s="5"/>
      <c r="Y109" s="5"/>
      <c r="Z109" s="5"/>
    </row>
    <row r="110" spans="1:26" ht="11.25" customHeight="1" outlineLevel="1">
      <c r="A110" s="307" t="s">
        <v>1489</v>
      </c>
      <c r="B110" s="307" t="s">
        <v>1490</v>
      </c>
      <c r="C110" s="307"/>
      <c r="D110" s="311"/>
      <c r="E110" s="308"/>
      <c r="F110" s="308"/>
      <c r="G110" s="308">
        <f>SUBTOTAL(9,G111:G149)</f>
        <v>0</v>
      </c>
      <c r="H110" s="5"/>
      <c r="I110" s="5"/>
      <c r="J110" s="5"/>
      <c r="K110" s="5"/>
      <c r="L110" s="5"/>
      <c r="M110" s="5"/>
      <c r="N110" s="5"/>
      <c r="O110" s="5"/>
      <c r="P110" s="5"/>
      <c r="Q110" s="5"/>
      <c r="R110" s="5"/>
      <c r="S110" s="5"/>
      <c r="T110" s="5"/>
      <c r="U110" s="5"/>
      <c r="V110" s="5"/>
      <c r="W110" s="5"/>
      <c r="X110" s="5"/>
      <c r="Y110" s="5"/>
      <c r="Z110" s="5"/>
    </row>
    <row r="111" spans="1:26" ht="11.25" customHeight="1" outlineLevel="1">
      <c r="A111" s="313" t="s">
        <v>1491</v>
      </c>
      <c r="B111" s="313" t="s">
        <v>1492</v>
      </c>
      <c r="C111" s="313"/>
      <c r="D111" s="314"/>
      <c r="E111" s="315"/>
      <c r="F111" s="315"/>
      <c r="G111" s="315">
        <f>SUBTOTAL(9,G112:G116)</f>
        <v>0</v>
      </c>
      <c r="H111" s="5"/>
      <c r="I111" s="5"/>
      <c r="J111" s="5"/>
      <c r="K111" s="5"/>
      <c r="L111" s="5"/>
      <c r="M111" s="5"/>
      <c r="N111" s="5"/>
      <c r="O111" s="5"/>
      <c r="P111" s="5"/>
      <c r="Q111" s="5"/>
      <c r="R111" s="5"/>
      <c r="S111" s="5"/>
      <c r="T111" s="5"/>
      <c r="U111" s="5"/>
      <c r="V111" s="5"/>
      <c r="W111" s="5"/>
      <c r="X111" s="5"/>
      <c r="Y111" s="5"/>
      <c r="Z111" s="5"/>
    </row>
    <row r="112" spans="1:26" ht="11.25" customHeight="1" outlineLevel="1">
      <c r="A112" s="5" t="s">
        <v>1493</v>
      </c>
      <c r="B112" s="5" t="s">
        <v>343</v>
      </c>
      <c r="C112" s="5" t="s">
        <v>74</v>
      </c>
      <c r="D112" s="309"/>
      <c r="E112" s="310">
        <v>9.4700000000000006</v>
      </c>
      <c r="F112" s="310">
        <v>313.76</v>
      </c>
      <c r="G112" s="310">
        <f t="shared" ref="G112:G116" si="16">$D112*$F112</f>
        <v>0</v>
      </c>
      <c r="H112" s="5"/>
      <c r="I112" s="5"/>
      <c r="J112" s="5"/>
      <c r="K112" s="5"/>
      <c r="L112" s="5"/>
      <c r="M112" s="5"/>
      <c r="N112" s="5"/>
      <c r="O112" s="5"/>
      <c r="P112" s="5"/>
      <c r="Q112" s="5"/>
      <c r="R112" s="5"/>
      <c r="S112" s="5"/>
      <c r="T112" s="5"/>
      <c r="U112" s="5"/>
      <c r="V112" s="5"/>
      <c r="W112" s="5"/>
      <c r="X112" s="5"/>
      <c r="Y112" s="5"/>
      <c r="Z112" s="5"/>
    </row>
    <row r="113" spans="1:26" ht="11.25" customHeight="1" outlineLevel="1">
      <c r="A113" s="5" t="s">
        <v>1494</v>
      </c>
      <c r="B113" s="5" t="s">
        <v>347</v>
      </c>
      <c r="C113" s="5" t="s">
        <v>291</v>
      </c>
      <c r="D113" s="309"/>
      <c r="E113" s="310">
        <v>332.86</v>
      </c>
      <c r="F113" s="310">
        <v>4.75</v>
      </c>
      <c r="G113" s="310">
        <f t="shared" si="16"/>
        <v>0</v>
      </c>
      <c r="H113" s="5"/>
      <c r="I113" s="5"/>
      <c r="J113" s="5"/>
      <c r="K113" s="5"/>
      <c r="L113" s="5"/>
      <c r="M113" s="5"/>
      <c r="N113" s="5"/>
      <c r="O113" s="5"/>
      <c r="P113" s="5"/>
      <c r="Q113" s="5"/>
      <c r="R113" s="5"/>
      <c r="S113" s="5"/>
      <c r="T113" s="5"/>
      <c r="U113" s="5"/>
      <c r="V113" s="5"/>
      <c r="W113" s="5"/>
      <c r="X113" s="5"/>
      <c r="Y113" s="5"/>
      <c r="Z113" s="5"/>
    </row>
    <row r="114" spans="1:26" ht="11.25" customHeight="1" outlineLevel="1">
      <c r="A114" s="5" t="s">
        <v>1495</v>
      </c>
      <c r="B114" s="5" t="s">
        <v>352</v>
      </c>
      <c r="C114" s="5" t="s">
        <v>18</v>
      </c>
      <c r="D114" s="309"/>
      <c r="E114" s="310">
        <v>5.56</v>
      </c>
      <c r="F114" s="310">
        <v>48.5</v>
      </c>
      <c r="G114" s="310">
        <f t="shared" si="16"/>
        <v>0</v>
      </c>
      <c r="H114" s="5"/>
      <c r="I114" s="5"/>
      <c r="J114" s="5"/>
      <c r="K114" s="5"/>
      <c r="L114" s="5"/>
      <c r="M114" s="5"/>
      <c r="N114" s="5"/>
      <c r="O114" s="5"/>
      <c r="P114" s="5"/>
      <c r="Q114" s="5"/>
      <c r="R114" s="5"/>
      <c r="S114" s="5"/>
      <c r="T114" s="5"/>
      <c r="U114" s="5"/>
      <c r="V114" s="5"/>
      <c r="W114" s="5"/>
      <c r="X114" s="5"/>
      <c r="Y114" s="5"/>
      <c r="Z114" s="5"/>
    </row>
    <row r="115" spans="1:26" ht="11.25" customHeight="1" outlineLevel="1">
      <c r="A115" s="5" t="s">
        <v>1496</v>
      </c>
      <c r="B115" s="5" t="s">
        <v>356</v>
      </c>
      <c r="C115" s="5" t="s">
        <v>18</v>
      </c>
      <c r="D115" s="309"/>
      <c r="E115" s="310">
        <v>39</v>
      </c>
      <c r="F115" s="310">
        <v>15.36</v>
      </c>
      <c r="G115" s="310">
        <f t="shared" si="16"/>
        <v>0</v>
      </c>
      <c r="H115" s="5"/>
      <c r="I115" s="5"/>
      <c r="J115" s="5"/>
      <c r="K115" s="5"/>
      <c r="L115" s="5"/>
      <c r="M115" s="5"/>
      <c r="N115" s="5"/>
      <c r="O115" s="5"/>
      <c r="P115" s="5"/>
      <c r="Q115" s="5"/>
      <c r="R115" s="5"/>
      <c r="S115" s="5"/>
      <c r="T115" s="5"/>
      <c r="U115" s="5"/>
      <c r="V115" s="5"/>
      <c r="W115" s="5"/>
      <c r="X115" s="5"/>
      <c r="Y115" s="5"/>
      <c r="Z115" s="5"/>
    </row>
    <row r="116" spans="1:26" ht="11.25" customHeight="1" outlineLevel="1">
      <c r="A116" s="5" t="s">
        <v>1497</v>
      </c>
      <c r="B116" s="5" t="s">
        <v>332</v>
      </c>
      <c r="C116" s="5" t="s">
        <v>309</v>
      </c>
      <c r="D116" s="309"/>
      <c r="E116" s="310">
        <v>7.8</v>
      </c>
      <c r="F116" s="310">
        <v>15.5</v>
      </c>
      <c r="G116" s="310">
        <f t="shared" si="16"/>
        <v>0</v>
      </c>
      <c r="H116" s="5" t="s">
        <v>1498</v>
      </c>
      <c r="I116" s="5"/>
      <c r="J116" s="5"/>
      <c r="K116" s="5"/>
      <c r="L116" s="5"/>
      <c r="M116" s="5"/>
      <c r="N116" s="5"/>
      <c r="O116" s="5"/>
      <c r="P116" s="5"/>
      <c r="Q116" s="5"/>
      <c r="R116" s="5"/>
      <c r="S116" s="5"/>
      <c r="T116" s="5"/>
      <c r="U116" s="5"/>
      <c r="V116" s="5"/>
      <c r="W116" s="5"/>
      <c r="X116" s="5"/>
      <c r="Y116" s="5"/>
      <c r="Z116" s="5"/>
    </row>
    <row r="117" spans="1:26" ht="11.25" customHeight="1" outlineLevel="1">
      <c r="A117" s="313" t="s">
        <v>1499</v>
      </c>
      <c r="B117" s="313" t="s">
        <v>1500</v>
      </c>
      <c r="C117" s="313"/>
      <c r="D117" s="314"/>
      <c r="E117" s="315"/>
      <c r="F117" s="315"/>
      <c r="G117" s="315">
        <f>SUBTOTAL(9,G118:G123)</f>
        <v>0</v>
      </c>
      <c r="H117" s="5"/>
      <c r="I117" s="5"/>
      <c r="J117" s="5"/>
      <c r="K117" s="5"/>
      <c r="L117" s="5"/>
      <c r="M117" s="5"/>
      <c r="N117" s="5"/>
      <c r="O117" s="5"/>
      <c r="P117" s="5"/>
      <c r="Q117" s="5"/>
      <c r="R117" s="5"/>
      <c r="S117" s="5"/>
      <c r="T117" s="5"/>
      <c r="U117" s="5"/>
      <c r="V117" s="5"/>
      <c r="W117" s="5"/>
      <c r="X117" s="5"/>
      <c r="Y117" s="5"/>
      <c r="Z117" s="5"/>
    </row>
    <row r="118" spans="1:26" ht="11.25" customHeight="1" outlineLevel="1">
      <c r="A118" s="5" t="s">
        <v>1501</v>
      </c>
      <c r="B118" s="5" t="s">
        <v>1502</v>
      </c>
      <c r="C118" s="5" t="s">
        <v>74</v>
      </c>
      <c r="D118" s="309"/>
      <c r="E118" s="310">
        <v>4.45</v>
      </c>
      <c r="F118" s="310">
        <v>313.76</v>
      </c>
      <c r="G118" s="310">
        <f t="shared" ref="G118:G123" si="17">$D118*$F118</f>
        <v>0</v>
      </c>
      <c r="H118" s="5"/>
      <c r="I118" s="5"/>
      <c r="J118" s="5"/>
      <c r="K118" s="5"/>
      <c r="L118" s="5"/>
      <c r="M118" s="5"/>
      <c r="N118" s="5"/>
      <c r="O118" s="5"/>
      <c r="P118" s="5"/>
      <c r="Q118" s="5"/>
      <c r="R118" s="5"/>
      <c r="S118" s="5"/>
      <c r="T118" s="5"/>
      <c r="U118" s="5"/>
      <c r="V118" s="5"/>
      <c r="W118" s="5"/>
      <c r="X118" s="5"/>
      <c r="Y118" s="5"/>
      <c r="Z118" s="5"/>
    </row>
    <row r="119" spans="1:26" ht="11.25" customHeight="1" outlineLevel="1">
      <c r="A119" s="5" t="s">
        <v>1503</v>
      </c>
      <c r="B119" s="5" t="s">
        <v>352</v>
      </c>
      <c r="C119" s="5" t="s">
        <v>18</v>
      </c>
      <c r="D119" s="309"/>
      <c r="E119" s="310">
        <v>3.4</v>
      </c>
      <c r="F119" s="310">
        <v>48.5</v>
      </c>
      <c r="G119" s="310">
        <f t="shared" si="17"/>
        <v>0</v>
      </c>
      <c r="H119" s="5"/>
      <c r="I119" s="5"/>
      <c r="J119" s="5"/>
      <c r="K119" s="5"/>
      <c r="L119" s="5"/>
      <c r="M119" s="5"/>
      <c r="N119" s="5"/>
      <c r="O119" s="5"/>
      <c r="P119" s="5"/>
      <c r="Q119" s="5"/>
      <c r="R119" s="5"/>
      <c r="S119" s="5"/>
      <c r="T119" s="5"/>
      <c r="U119" s="5"/>
      <c r="V119" s="5"/>
      <c r="W119" s="5"/>
      <c r="X119" s="5"/>
      <c r="Y119" s="5"/>
      <c r="Z119" s="5"/>
    </row>
    <row r="120" spans="1:26" ht="11.25" customHeight="1" outlineLevel="1">
      <c r="A120" s="5" t="s">
        <v>1504</v>
      </c>
      <c r="B120" s="5" t="s">
        <v>347</v>
      </c>
      <c r="C120" s="5" t="s">
        <v>291</v>
      </c>
      <c r="D120" s="309"/>
      <c r="E120" s="310">
        <v>256.89</v>
      </c>
      <c r="F120" s="310">
        <v>4.75</v>
      </c>
      <c r="G120" s="310">
        <f t="shared" si="17"/>
        <v>0</v>
      </c>
      <c r="H120" s="5"/>
      <c r="I120" s="5"/>
      <c r="J120" s="5"/>
      <c r="K120" s="5"/>
      <c r="L120" s="5"/>
      <c r="M120" s="5"/>
      <c r="N120" s="5"/>
      <c r="O120" s="5"/>
      <c r="P120" s="5"/>
      <c r="Q120" s="5"/>
      <c r="R120" s="5"/>
      <c r="S120" s="5"/>
      <c r="T120" s="5"/>
      <c r="U120" s="5"/>
      <c r="V120" s="5"/>
      <c r="W120" s="5"/>
      <c r="X120" s="5"/>
      <c r="Y120" s="5"/>
      <c r="Z120" s="5"/>
    </row>
    <row r="121" spans="1:26" ht="11.25" customHeight="1" outlineLevel="1">
      <c r="A121" s="5" t="s">
        <v>1505</v>
      </c>
      <c r="B121" s="5" t="s">
        <v>590</v>
      </c>
      <c r="C121" s="5" t="s">
        <v>74</v>
      </c>
      <c r="D121" s="309"/>
      <c r="E121" s="310">
        <v>3.4</v>
      </c>
      <c r="F121" s="310">
        <v>338.36</v>
      </c>
      <c r="G121" s="310">
        <f t="shared" si="17"/>
        <v>0</v>
      </c>
      <c r="H121" s="5"/>
      <c r="I121" s="5"/>
      <c r="J121" s="5"/>
      <c r="K121" s="5"/>
      <c r="L121" s="5"/>
      <c r="M121" s="5"/>
      <c r="N121" s="5"/>
      <c r="O121" s="5"/>
      <c r="P121" s="5"/>
      <c r="Q121" s="5"/>
      <c r="R121" s="5"/>
      <c r="S121" s="5"/>
      <c r="T121" s="5"/>
      <c r="U121" s="5"/>
      <c r="V121" s="5"/>
      <c r="W121" s="5"/>
      <c r="X121" s="5"/>
      <c r="Y121" s="5"/>
      <c r="Z121" s="5"/>
    </row>
    <row r="122" spans="1:26" ht="11.25" customHeight="1" outlineLevel="1">
      <c r="A122" s="5" t="s">
        <v>1506</v>
      </c>
      <c r="B122" s="5" t="s">
        <v>1507</v>
      </c>
      <c r="C122" s="5" t="s">
        <v>18</v>
      </c>
      <c r="D122" s="309"/>
      <c r="E122" s="310">
        <v>32.4</v>
      </c>
      <c r="F122" s="310">
        <v>58.27</v>
      </c>
      <c r="G122" s="310">
        <f t="shared" si="17"/>
        <v>0</v>
      </c>
      <c r="H122" s="5"/>
      <c r="I122" s="5"/>
      <c r="J122" s="5"/>
      <c r="K122" s="5"/>
      <c r="L122" s="5"/>
      <c r="M122" s="5"/>
      <c r="N122" s="5"/>
      <c r="O122" s="5"/>
      <c r="P122" s="5"/>
      <c r="Q122" s="5"/>
      <c r="R122" s="5"/>
      <c r="S122" s="5"/>
      <c r="T122" s="5"/>
      <c r="U122" s="5"/>
      <c r="V122" s="5"/>
      <c r="W122" s="5"/>
      <c r="X122" s="5"/>
      <c r="Y122" s="5"/>
      <c r="Z122" s="5"/>
    </row>
    <row r="123" spans="1:26" ht="11.25" customHeight="1" outlineLevel="1">
      <c r="A123" s="5" t="s">
        <v>1508</v>
      </c>
      <c r="B123" s="5" t="s">
        <v>356</v>
      </c>
      <c r="C123" s="5" t="s">
        <v>18</v>
      </c>
      <c r="D123" s="309"/>
      <c r="E123" s="310">
        <v>32.9</v>
      </c>
      <c r="F123" s="310">
        <v>15.36</v>
      </c>
      <c r="G123" s="310">
        <f t="shared" si="17"/>
        <v>0</v>
      </c>
      <c r="H123" s="5"/>
      <c r="I123" s="5"/>
      <c r="J123" s="5"/>
      <c r="K123" s="5"/>
      <c r="L123" s="5"/>
      <c r="M123" s="5"/>
      <c r="N123" s="5"/>
      <c r="O123" s="5"/>
      <c r="P123" s="5"/>
      <c r="Q123" s="5"/>
      <c r="R123" s="5"/>
      <c r="S123" s="5"/>
      <c r="T123" s="5"/>
      <c r="U123" s="5"/>
      <c r="V123" s="5"/>
      <c r="W123" s="5"/>
      <c r="X123" s="5"/>
      <c r="Y123" s="5"/>
      <c r="Z123" s="5"/>
    </row>
    <row r="124" spans="1:26" ht="11.25" customHeight="1" outlineLevel="1">
      <c r="A124" s="313" t="s">
        <v>1509</v>
      </c>
      <c r="B124" s="313" t="s">
        <v>1510</v>
      </c>
      <c r="C124" s="313"/>
      <c r="D124" s="314"/>
      <c r="E124" s="315"/>
      <c r="F124" s="315"/>
      <c r="G124" s="315">
        <f>SUBTOTAL(9,G125:G127)</f>
        <v>0</v>
      </c>
      <c r="H124" s="5"/>
      <c r="I124" s="5"/>
      <c r="J124" s="5"/>
      <c r="K124" s="5"/>
      <c r="L124" s="5"/>
      <c r="M124" s="5"/>
      <c r="N124" s="5"/>
      <c r="O124" s="5"/>
      <c r="P124" s="5"/>
      <c r="Q124" s="5"/>
      <c r="R124" s="5"/>
      <c r="S124" s="5"/>
      <c r="T124" s="5"/>
      <c r="U124" s="5"/>
      <c r="V124" s="5"/>
      <c r="W124" s="5"/>
      <c r="X124" s="5"/>
      <c r="Y124" s="5"/>
      <c r="Z124" s="5"/>
    </row>
    <row r="125" spans="1:26" ht="11.25" customHeight="1" outlineLevel="1">
      <c r="A125" s="5" t="s">
        <v>1511</v>
      </c>
      <c r="B125" s="5" t="s">
        <v>1502</v>
      </c>
      <c r="C125" s="5" t="s">
        <v>74</v>
      </c>
      <c r="D125" s="309"/>
      <c r="E125" s="310">
        <v>0.7</v>
      </c>
      <c r="F125" s="310">
        <v>313.76</v>
      </c>
      <c r="G125" s="310">
        <f t="shared" ref="G125:G127" si="18">$D125*$F125</f>
        <v>0</v>
      </c>
      <c r="H125" s="5"/>
      <c r="I125" s="5"/>
      <c r="J125" s="5"/>
      <c r="K125" s="5"/>
      <c r="L125" s="5"/>
      <c r="M125" s="5"/>
      <c r="N125" s="5"/>
      <c r="O125" s="5"/>
      <c r="P125" s="5"/>
      <c r="Q125" s="5"/>
      <c r="R125" s="5"/>
      <c r="S125" s="5"/>
      <c r="T125" s="5"/>
      <c r="U125" s="5"/>
      <c r="V125" s="5"/>
      <c r="W125" s="5"/>
      <c r="X125" s="5"/>
      <c r="Y125" s="5"/>
      <c r="Z125" s="5"/>
    </row>
    <row r="126" spans="1:26" ht="11.25" customHeight="1" outlineLevel="1">
      <c r="A126" s="5" t="s">
        <v>1512</v>
      </c>
      <c r="B126" s="5" t="s">
        <v>352</v>
      </c>
      <c r="C126" s="5" t="s">
        <v>18</v>
      </c>
      <c r="D126" s="309"/>
      <c r="E126" s="310">
        <v>1.44</v>
      </c>
      <c r="F126" s="310">
        <v>48.5</v>
      </c>
      <c r="G126" s="310">
        <f t="shared" si="18"/>
        <v>0</v>
      </c>
      <c r="H126" s="5"/>
      <c r="I126" s="5"/>
      <c r="J126" s="5"/>
      <c r="K126" s="5"/>
      <c r="L126" s="5"/>
      <c r="M126" s="5"/>
      <c r="N126" s="5"/>
      <c r="O126" s="5"/>
      <c r="P126" s="5"/>
      <c r="Q126" s="5"/>
      <c r="R126" s="5"/>
      <c r="S126" s="5"/>
      <c r="T126" s="5"/>
      <c r="U126" s="5"/>
      <c r="V126" s="5"/>
      <c r="W126" s="5"/>
      <c r="X126" s="5"/>
      <c r="Y126" s="5"/>
      <c r="Z126" s="5"/>
    </row>
    <row r="127" spans="1:26" ht="11.25" customHeight="1" outlineLevel="1">
      <c r="A127" s="5" t="s">
        <v>1513</v>
      </c>
      <c r="B127" s="5" t="s">
        <v>356</v>
      </c>
      <c r="C127" s="5" t="s">
        <v>18</v>
      </c>
      <c r="D127" s="309"/>
      <c r="E127" s="310">
        <v>3.24</v>
      </c>
      <c r="F127" s="310">
        <v>15.36</v>
      </c>
      <c r="G127" s="310">
        <f t="shared" si="18"/>
        <v>0</v>
      </c>
      <c r="H127" s="5"/>
      <c r="I127" s="5"/>
      <c r="J127" s="5"/>
      <c r="K127" s="5"/>
      <c r="L127" s="5"/>
      <c r="M127" s="5"/>
      <c r="N127" s="5"/>
      <c r="O127" s="5"/>
      <c r="P127" s="5"/>
      <c r="Q127" s="5"/>
      <c r="R127" s="5"/>
      <c r="S127" s="5"/>
      <c r="T127" s="5"/>
      <c r="U127" s="5"/>
      <c r="V127" s="5"/>
      <c r="W127" s="5"/>
      <c r="X127" s="5"/>
      <c r="Y127" s="5"/>
      <c r="Z127" s="5"/>
    </row>
    <row r="128" spans="1:26" ht="11.25" customHeight="1" outlineLevel="1">
      <c r="A128" s="313" t="s">
        <v>1514</v>
      </c>
      <c r="B128" s="313" t="s">
        <v>1515</v>
      </c>
      <c r="C128" s="313"/>
      <c r="D128" s="314"/>
      <c r="E128" s="315"/>
      <c r="F128" s="315"/>
      <c r="G128" s="315">
        <f>SUBTOTAL(9,G129:G137)</f>
        <v>0</v>
      </c>
      <c r="H128" s="5"/>
      <c r="I128" s="5"/>
      <c r="J128" s="5"/>
      <c r="K128" s="5"/>
      <c r="L128" s="5"/>
      <c r="M128" s="5"/>
      <c r="N128" s="5"/>
      <c r="O128" s="5"/>
      <c r="P128" s="5"/>
      <c r="Q128" s="5"/>
      <c r="R128" s="5"/>
      <c r="S128" s="5"/>
      <c r="T128" s="5"/>
      <c r="U128" s="5"/>
      <c r="V128" s="5"/>
      <c r="W128" s="5"/>
      <c r="X128" s="5"/>
      <c r="Y128" s="5"/>
      <c r="Z128" s="5"/>
    </row>
    <row r="129" spans="1:26" ht="11.25" customHeight="1" outlineLevel="1">
      <c r="A129" s="5" t="s">
        <v>1516</v>
      </c>
      <c r="B129" s="5" t="s">
        <v>1502</v>
      </c>
      <c r="C129" s="5" t="s">
        <v>74</v>
      </c>
      <c r="D129" s="309"/>
      <c r="E129" s="310">
        <v>0.74</v>
      </c>
      <c r="F129" s="310">
        <v>313.76</v>
      </c>
      <c r="G129" s="310">
        <f t="shared" ref="G129:G137" si="19">$D129*$F129</f>
        <v>0</v>
      </c>
      <c r="H129" s="5"/>
      <c r="I129" s="5"/>
      <c r="J129" s="5"/>
      <c r="K129" s="5"/>
      <c r="L129" s="5"/>
      <c r="M129" s="5"/>
      <c r="N129" s="5"/>
      <c r="O129" s="5"/>
      <c r="P129" s="5"/>
      <c r="Q129" s="5"/>
      <c r="R129" s="5"/>
      <c r="S129" s="5"/>
      <c r="T129" s="5"/>
      <c r="U129" s="5"/>
      <c r="V129" s="5"/>
      <c r="W129" s="5"/>
      <c r="X129" s="5"/>
      <c r="Y129" s="5"/>
      <c r="Z129" s="5"/>
    </row>
    <row r="130" spans="1:26" ht="11.25" customHeight="1" outlineLevel="1">
      <c r="A130" s="5" t="s">
        <v>1517</v>
      </c>
      <c r="B130" s="5" t="s">
        <v>352</v>
      </c>
      <c r="C130" s="5" t="s">
        <v>18</v>
      </c>
      <c r="D130" s="309"/>
      <c r="E130" s="310">
        <v>1.53</v>
      </c>
      <c r="F130" s="310">
        <v>48.5</v>
      </c>
      <c r="G130" s="310">
        <f t="shared" si="19"/>
        <v>0</v>
      </c>
      <c r="H130" s="5"/>
      <c r="I130" s="5"/>
      <c r="J130" s="5"/>
      <c r="K130" s="5"/>
      <c r="L130" s="5"/>
      <c r="M130" s="5"/>
      <c r="N130" s="5"/>
      <c r="O130" s="5"/>
      <c r="P130" s="5"/>
      <c r="Q130" s="5"/>
      <c r="R130" s="5"/>
      <c r="S130" s="5"/>
      <c r="T130" s="5"/>
      <c r="U130" s="5"/>
      <c r="V130" s="5"/>
      <c r="W130" s="5"/>
      <c r="X130" s="5"/>
      <c r="Y130" s="5"/>
      <c r="Z130" s="5"/>
    </row>
    <row r="131" spans="1:26" ht="11.25" customHeight="1" outlineLevel="1">
      <c r="A131" s="5" t="s">
        <v>1518</v>
      </c>
      <c r="B131" s="5" t="s">
        <v>347</v>
      </c>
      <c r="C131" s="5" t="s">
        <v>291</v>
      </c>
      <c r="D131" s="309"/>
      <c r="E131" s="310">
        <v>74.650000000000006</v>
      </c>
      <c r="F131" s="310">
        <v>4.75</v>
      </c>
      <c r="G131" s="310">
        <f t="shared" si="19"/>
        <v>0</v>
      </c>
      <c r="H131" s="5"/>
      <c r="I131" s="5"/>
      <c r="J131" s="5"/>
      <c r="K131" s="5"/>
      <c r="L131" s="5"/>
      <c r="M131" s="5"/>
      <c r="N131" s="5"/>
      <c r="O131" s="5"/>
      <c r="P131" s="5"/>
      <c r="Q131" s="5"/>
      <c r="R131" s="5"/>
      <c r="S131" s="5"/>
      <c r="T131" s="5"/>
      <c r="U131" s="5"/>
      <c r="V131" s="5"/>
      <c r="W131" s="5"/>
      <c r="X131" s="5"/>
      <c r="Y131" s="5"/>
      <c r="Z131" s="5"/>
    </row>
    <row r="132" spans="1:26" ht="11.25" customHeight="1" outlineLevel="1">
      <c r="A132" s="5" t="s">
        <v>1519</v>
      </c>
      <c r="B132" s="5" t="s">
        <v>590</v>
      </c>
      <c r="C132" s="5" t="s">
        <v>74</v>
      </c>
      <c r="D132" s="309"/>
      <c r="E132" s="310">
        <v>3.4</v>
      </c>
      <c r="F132" s="310">
        <v>338.36</v>
      </c>
      <c r="G132" s="310">
        <f t="shared" si="19"/>
        <v>0</v>
      </c>
      <c r="H132" s="5"/>
      <c r="I132" s="5"/>
      <c r="J132" s="5"/>
      <c r="K132" s="5"/>
      <c r="L132" s="5"/>
      <c r="M132" s="5"/>
      <c r="N132" s="5"/>
      <c r="O132" s="5"/>
      <c r="P132" s="5"/>
      <c r="Q132" s="5"/>
      <c r="R132" s="5"/>
      <c r="S132" s="5"/>
      <c r="T132" s="5"/>
      <c r="U132" s="5"/>
      <c r="V132" s="5"/>
      <c r="W132" s="5"/>
      <c r="X132" s="5"/>
      <c r="Y132" s="5"/>
      <c r="Z132" s="5"/>
    </row>
    <row r="133" spans="1:26" ht="11.25" customHeight="1" outlineLevel="1">
      <c r="A133" s="5" t="s">
        <v>1520</v>
      </c>
      <c r="B133" s="5" t="s">
        <v>1507</v>
      </c>
      <c r="C133" s="5" t="s">
        <v>18</v>
      </c>
      <c r="D133" s="309"/>
      <c r="E133" s="310">
        <v>7.48</v>
      </c>
      <c r="F133" s="310">
        <v>58.27</v>
      </c>
      <c r="G133" s="310">
        <f t="shared" si="19"/>
        <v>0</v>
      </c>
      <c r="H133" s="5"/>
      <c r="I133" s="5"/>
      <c r="J133" s="5"/>
      <c r="K133" s="5"/>
      <c r="L133" s="5"/>
      <c r="M133" s="5"/>
      <c r="N133" s="5"/>
      <c r="O133" s="5"/>
      <c r="P133" s="5"/>
      <c r="Q133" s="5"/>
      <c r="R133" s="5"/>
      <c r="S133" s="5"/>
      <c r="T133" s="5"/>
      <c r="U133" s="5"/>
      <c r="V133" s="5"/>
      <c r="W133" s="5"/>
      <c r="X133" s="5"/>
      <c r="Y133" s="5"/>
      <c r="Z133" s="5"/>
    </row>
    <row r="134" spans="1:26" ht="11.25" customHeight="1" outlineLevel="1">
      <c r="A134" s="5" t="s">
        <v>1521</v>
      </c>
      <c r="B134" s="5" t="s">
        <v>356</v>
      </c>
      <c r="C134" s="5" t="s">
        <v>18</v>
      </c>
      <c r="D134" s="309"/>
      <c r="E134" s="310">
        <v>10.88</v>
      </c>
      <c r="F134" s="310">
        <v>15.36</v>
      </c>
      <c r="G134" s="310">
        <f t="shared" si="19"/>
        <v>0</v>
      </c>
      <c r="H134" s="5"/>
      <c r="I134" s="5"/>
      <c r="J134" s="5"/>
      <c r="K134" s="5"/>
      <c r="L134" s="5"/>
      <c r="M134" s="5"/>
      <c r="N134" s="5"/>
      <c r="O134" s="5"/>
      <c r="P134" s="5"/>
      <c r="Q134" s="5"/>
      <c r="R134" s="5"/>
      <c r="S134" s="5"/>
      <c r="T134" s="5"/>
      <c r="U134" s="5"/>
      <c r="V134" s="5"/>
      <c r="W134" s="5"/>
      <c r="X134" s="5"/>
      <c r="Y134" s="5"/>
      <c r="Z134" s="5"/>
    </row>
    <row r="135" spans="1:26" ht="11.25" customHeight="1" outlineLevel="1">
      <c r="A135" s="5" t="s">
        <v>1522</v>
      </c>
      <c r="B135" s="5" t="s">
        <v>1523</v>
      </c>
      <c r="C135" s="5" t="s">
        <v>438</v>
      </c>
      <c r="D135" s="309"/>
      <c r="E135" s="310">
        <v>6</v>
      </c>
      <c r="F135" s="310">
        <v>69.989999999999995</v>
      </c>
      <c r="G135" s="310">
        <f t="shared" si="19"/>
        <v>0</v>
      </c>
      <c r="H135" s="5"/>
      <c r="I135" s="5"/>
      <c r="J135" s="5"/>
      <c r="K135" s="5"/>
      <c r="L135" s="5"/>
      <c r="M135" s="5"/>
      <c r="N135" s="5"/>
      <c r="O135" s="5"/>
      <c r="P135" s="5"/>
      <c r="Q135" s="5"/>
      <c r="R135" s="5"/>
      <c r="S135" s="5"/>
      <c r="T135" s="5"/>
      <c r="U135" s="5"/>
      <c r="V135" s="5"/>
      <c r="W135" s="5"/>
      <c r="X135" s="5"/>
      <c r="Y135" s="5"/>
      <c r="Z135" s="5"/>
    </row>
    <row r="136" spans="1:26" ht="11.25" customHeight="1" outlineLevel="1">
      <c r="A136" s="5" t="s">
        <v>1524</v>
      </c>
      <c r="B136" s="5" t="s">
        <v>1525</v>
      </c>
      <c r="C136" s="5" t="s">
        <v>18</v>
      </c>
      <c r="D136" s="309"/>
      <c r="E136" s="310">
        <v>3.4</v>
      </c>
      <c r="F136" s="310">
        <v>24.66</v>
      </c>
      <c r="G136" s="310">
        <f t="shared" si="19"/>
        <v>0</v>
      </c>
      <c r="H136" s="5"/>
      <c r="I136" s="5"/>
      <c r="J136" s="5"/>
      <c r="K136" s="5"/>
      <c r="L136" s="5"/>
      <c r="M136" s="5"/>
      <c r="N136" s="5"/>
      <c r="O136" s="5"/>
      <c r="P136" s="5"/>
      <c r="Q136" s="5"/>
      <c r="R136" s="5"/>
      <c r="S136" s="5"/>
      <c r="T136" s="5"/>
      <c r="U136" s="5"/>
      <c r="V136" s="5"/>
      <c r="W136" s="5"/>
      <c r="X136" s="5"/>
      <c r="Y136" s="5"/>
      <c r="Z136" s="5"/>
    </row>
    <row r="137" spans="1:26" ht="11.25" customHeight="1" outlineLevel="1">
      <c r="A137" s="5" t="s">
        <v>1526</v>
      </c>
      <c r="B137" s="5" t="s">
        <v>601</v>
      </c>
      <c r="C137" s="5" t="s">
        <v>18</v>
      </c>
      <c r="D137" s="309"/>
      <c r="E137" s="310">
        <v>4.8</v>
      </c>
      <c r="F137" s="310">
        <v>22.71</v>
      </c>
      <c r="G137" s="310">
        <f t="shared" si="19"/>
        <v>0</v>
      </c>
      <c r="H137" s="5"/>
      <c r="I137" s="5"/>
      <c r="J137" s="5"/>
      <c r="K137" s="5"/>
      <c r="L137" s="5"/>
      <c r="M137" s="5"/>
      <c r="N137" s="5"/>
      <c r="O137" s="5"/>
      <c r="P137" s="5"/>
      <c r="Q137" s="5"/>
      <c r="R137" s="5"/>
      <c r="S137" s="5"/>
      <c r="T137" s="5"/>
      <c r="U137" s="5"/>
      <c r="V137" s="5"/>
      <c r="W137" s="5"/>
      <c r="X137" s="5"/>
      <c r="Y137" s="5"/>
      <c r="Z137" s="5"/>
    </row>
    <row r="138" spans="1:26" ht="11.25" customHeight="1" outlineLevel="1">
      <c r="A138" s="313" t="s">
        <v>1527</v>
      </c>
      <c r="B138" s="313" t="s">
        <v>1528</v>
      </c>
      <c r="C138" s="313"/>
      <c r="D138" s="314"/>
      <c r="E138" s="315"/>
      <c r="F138" s="315"/>
      <c r="G138" s="315">
        <f>SUBTOTAL(9,G139:G143)</f>
        <v>0</v>
      </c>
      <c r="H138" s="5"/>
      <c r="I138" s="5"/>
      <c r="J138" s="5"/>
      <c r="K138" s="5"/>
      <c r="L138" s="5"/>
      <c r="M138" s="5"/>
      <c r="N138" s="5"/>
      <c r="O138" s="5"/>
      <c r="P138" s="5"/>
      <c r="Q138" s="5"/>
      <c r="R138" s="5"/>
      <c r="S138" s="5"/>
      <c r="T138" s="5"/>
      <c r="U138" s="5"/>
      <c r="V138" s="5"/>
      <c r="W138" s="5"/>
      <c r="X138" s="5"/>
      <c r="Y138" s="5"/>
      <c r="Z138" s="5"/>
    </row>
    <row r="139" spans="1:26" ht="11.25" customHeight="1" outlineLevel="1">
      <c r="A139" s="5" t="s">
        <v>1529</v>
      </c>
      <c r="B139" s="5" t="s">
        <v>343</v>
      </c>
      <c r="C139" s="5" t="s">
        <v>74</v>
      </c>
      <c r="D139" s="309"/>
      <c r="E139" s="310">
        <v>34.700000000000003</v>
      </c>
      <c r="F139" s="310">
        <v>313.76</v>
      </c>
      <c r="G139" s="310">
        <f t="shared" ref="G139:G143" si="20">$D139*$F139</f>
        <v>0</v>
      </c>
      <c r="H139" s="5"/>
      <c r="I139" s="5"/>
      <c r="J139" s="5"/>
      <c r="K139" s="5"/>
      <c r="L139" s="5"/>
      <c r="M139" s="5"/>
      <c r="N139" s="5"/>
      <c r="O139" s="5"/>
      <c r="P139" s="5"/>
      <c r="Q139" s="5"/>
      <c r="R139" s="5"/>
      <c r="S139" s="5"/>
      <c r="T139" s="5"/>
      <c r="U139" s="5"/>
      <c r="V139" s="5"/>
      <c r="W139" s="5"/>
      <c r="X139" s="5"/>
      <c r="Y139" s="5"/>
      <c r="Z139" s="5"/>
    </row>
    <row r="140" spans="1:26" ht="11.25" customHeight="1" outlineLevel="1">
      <c r="A140" s="5" t="s">
        <v>1530</v>
      </c>
      <c r="B140" s="5" t="s">
        <v>347</v>
      </c>
      <c r="C140" s="5" t="s">
        <v>291</v>
      </c>
      <c r="D140" s="309"/>
      <c r="E140" s="310">
        <v>1166.83</v>
      </c>
      <c r="F140" s="310">
        <v>4.75</v>
      </c>
      <c r="G140" s="310">
        <f t="shared" si="20"/>
        <v>0</v>
      </c>
      <c r="H140" s="5"/>
      <c r="I140" s="5"/>
      <c r="J140" s="5"/>
      <c r="K140" s="5"/>
      <c r="L140" s="5"/>
      <c r="M140" s="5"/>
      <c r="N140" s="5"/>
      <c r="O140" s="5"/>
      <c r="P140" s="5"/>
      <c r="Q140" s="5"/>
      <c r="R140" s="5"/>
      <c r="S140" s="5"/>
      <c r="T140" s="5"/>
      <c r="U140" s="5"/>
      <c r="V140" s="5"/>
      <c r="W140" s="5"/>
      <c r="X140" s="5"/>
      <c r="Y140" s="5"/>
      <c r="Z140" s="5"/>
    </row>
    <row r="141" spans="1:26" ht="11.25" customHeight="1" outlineLevel="1">
      <c r="A141" s="5" t="s">
        <v>1531</v>
      </c>
      <c r="B141" s="5" t="s">
        <v>352</v>
      </c>
      <c r="C141" s="5" t="s">
        <v>18</v>
      </c>
      <c r="D141" s="309"/>
      <c r="E141" s="310">
        <v>19.989999999999998</v>
      </c>
      <c r="F141" s="310">
        <v>48.5</v>
      </c>
      <c r="G141" s="310">
        <f t="shared" si="20"/>
        <v>0</v>
      </c>
      <c r="H141" s="5"/>
      <c r="I141" s="5"/>
      <c r="J141" s="5"/>
      <c r="K141" s="5"/>
      <c r="L141" s="5"/>
      <c r="M141" s="5"/>
      <c r="N141" s="5"/>
      <c r="O141" s="5"/>
      <c r="P141" s="5"/>
      <c r="Q141" s="5"/>
      <c r="R141" s="5"/>
      <c r="S141" s="5"/>
      <c r="T141" s="5"/>
      <c r="U141" s="5"/>
      <c r="V141" s="5"/>
      <c r="W141" s="5"/>
      <c r="X141" s="5"/>
      <c r="Y141" s="5"/>
      <c r="Z141" s="5"/>
    </row>
    <row r="142" spans="1:26" ht="11.25" customHeight="1" outlineLevel="1">
      <c r="A142" s="5" t="s">
        <v>1532</v>
      </c>
      <c r="B142" s="5" t="s">
        <v>356</v>
      </c>
      <c r="C142" s="5" t="s">
        <v>18</v>
      </c>
      <c r="D142" s="309"/>
      <c r="E142" s="310">
        <v>158.91</v>
      </c>
      <c r="F142" s="310">
        <v>15.36</v>
      </c>
      <c r="G142" s="310">
        <f t="shared" si="20"/>
        <v>0</v>
      </c>
      <c r="H142" s="5"/>
      <c r="I142" s="5"/>
      <c r="J142" s="5"/>
      <c r="K142" s="5"/>
      <c r="L142" s="5"/>
      <c r="M142" s="5"/>
      <c r="N142" s="5"/>
      <c r="O142" s="5"/>
      <c r="P142" s="5"/>
      <c r="Q142" s="5"/>
      <c r="R142" s="5"/>
      <c r="S142" s="5"/>
      <c r="T142" s="5"/>
      <c r="U142" s="5"/>
      <c r="V142" s="5"/>
      <c r="W142" s="5"/>
      <c r="X142" s="5"/>
      <c r="Y142" s="5"/>
      <c r="Z142" s="5"/>
    </row>
    <row r="143" spans="1:26" ht="11.25" customHeight="1" outlineLevel="1">
      <c r="A143" s="5" t="s">
        <v>1533</v>
      </c>
      <c r="B143" s="5" t="s">
        <v>332</v>
      </c>
      <c r="C143" s="5" t="s">
        <v>309</v>
      </c>
      <c r="D143" s="309"/>
      <c r="E143" s="310">
        <v>120.9</v>
      </c>
      <c r="F143" s="310">
        <v>15.5</v>
      </c>
      <c r="G143" s="310">
        <f t="shared" si="20"/>
        <v>0</v>
      </c>
      <c r="H143" s="5"/>
      <c r="I143" s="5"/>
      <c r="J143" s="5"/>
      <c r="K143" s="5"/>
      <c r="L143" s="5"/>
      <c r="M143" s="5"/>
      <c r="N143" s="5"/>
      <c r="O143" s="5"/>
      <c r="P143" s="5"/>
      <c r="Q143" s="5"/>
      <c r="R143" s="5"/>
      <c r="S143" s="5"/>
      <c r="T143" s="5"/>
      <c r="U143" s="5"/>
      <c r="V143" s="5"/>
      <c r="W143" s="5"/>
      <c r="X143" s="5"/>
      <c r="Y143" s="5"/>
      <c r="Z143" s="5"/>
    </row>
    <row r="144" spans="1:26" ht="11.25" customHeight="1" outlineLevel="1">
      <c r="A144" s="313" t="s">
        <v>1534</v>
      </c>
      <c r="B144" s="313" t="s">
        <v>533</v>
      </c>
      <c r="C144" s="313"/>
      <c r="D144" s="314"/>
      <c r="E144" s="315"/>
      <c r="F144" s="315"/>
      <c r="G144" s="315">
        <f>SUBTOTAL(9,G145:G149)</f>
        <v>0</v>
      </c>
      <c r="H144" s="5"/>
      <c r="I144" s="5"/>
      <c r="J144" s="5"/>
      <c r="K144" s="5"/>
      <c r="L144" s="5"/>
      <c r="M144" s="5"/>
      <c r="N144" s="5"/>
      <c r="O144" s="5"/>
      <c r="P144" s="5"/>
      <c r="Q144" s="5"/>
      <c r="R144" s="5"/>
      <c r="S144" s="5"/>
      <c r="T144" s="5"/>
      <c r="U144" s="5"/>
      <c r="V144" s="5"/>
      <c r="W144" s="5"/>
      <c r="X144" s="5"/>
      <c r="Y144" s="5"/>
      <c r="Z144" s="5"/>
    </row>
    <row r="145" spans="1:26" ht="11.25" customHeight="1" outlineLevel="1">
      <c r="A145" s="5" t="s">
        <v>1535</v>
      </c>
      <c r="B145" s="5" t="s">
        <v>535</v>
      </c>
      <c r="C145" s="5" t="s">
        <v>74</v>
      </c>
      <c r="D145" s="309"/>
      <c r="E145" s="310">
        <v>3.89</v>
      </c>
      <c r="F145" s="310">
        <v>313.76</v>
      </c>
      <c r="G145" s="310">
        <f t="shared" ref="G145:G149" si="21">$D145*$F145</f>
        <v>0</v>
      </c>
      <c r="H145" s="5"/>
      <c r="I145" s="5"/>
      <c r="J145" s="5"/>
      <c r="K145" s="5"/>
      <c r="L145" s="5"/>
      <c r="M145" s="5"/>
      <c r="N145" s="5"/>
      <c r="O145" s="5"/>
      <c r="P145" s="5"/>
      <c r="Q145" s="5"/>
      <c r="R145" s="5"/>
      <c r="S145" s="5"/>
      <c r="T145" s="5"/>
      <c r="U145" s="5"/>
      <c r="V145" s="5"/>
      <c r="W145" s="5"/>
      <c r="X145" s="5"/>
      <c r="Y145" s="5"/>
      <c r="Z145" s="5"/>
    </row>
    <row r="146" spans="1:26" ht="11.25" customHeight="1" outlineLevel="1">
      <c r="A146" s="5" t="s">
        <v>1536</v>
      </c>
      <c r="B146" s="5" t="s">
        <v>347</v>
      </c>
      <c r="C146" s="5" t="s">
        <v>291</v>
      </c>
      <c r="D146" s="309"/>
      <c r="E146" s="310">
        <v>125.69</v>
      </c>
      <c r="F146" s="310">
        <v>4.75</v>
      </c>
      <c r="G146" s="310">
        <f t="shared" si="21"/>
        <v>0</v>
      </c>
      <c r="H146" s="5"/>
      <c r="I146" s="5"/>
      <c r="J146" s="5"/>
      <c r="K146" s="5"/>
      <c r="L146" s="5"/>
      <c r="M146" s="5"/>
      <c r="N146" s="5"/>
      <c r="O146" s="5"/>
      <c r="P146" s="5"/>
      <c r="Q146" s="5"/>
      <c r="R146" s="5"/>
      <c r="S146" s="5"/>
      <c r="T146" s="5"/>
      <c r="U146" s="5"/>
      <c r="V146" s="5"/>
      <c r="W146" s="5"/>
      <c r="X146" s="5"/>
      <c r="Y146" s="5"/>
      <c r="Z146" s="5"/>
    </row>
    <row r="147" spans="1:26" ht="11.25" customHeight="1" outlineLevel="1">
      <c r="A147" s="5" t="s">
        <v>1537</v>
      </c>
      <c r="B147" s="5" t="s">
        <v>352</v>
      </c>
      <c r="C147" s="5" t="s">
        <v>18</v>
      </c>
      <c r="D147" s="309"/>
      <c r="E147" s="310">
        <v>3.2</v>
      </c>
      <c r="F147" s="310">
        <v>48.5</v>
      </c>
      <c r="G147" s="310">
        <f t="shared" si="21"/>
        <v>0</v>
      </c>
      <c r="H147" s="5"/>
      <c r="I147" s="5"/>
      <c r="J147" s="5"/>
      <c r="K147" s="5"/>
      <c r="L147" s="5"/>
      <c r="M147" s="5"/>
      <c r="N147" s="5"/>
      <c r="O147" s="5"/>
      <c r="P147" s="5"/>
      <c r="Q147" s="5"/>
      <c r="R147" s="5"/>
      <c r="S147" s="5"/>
      <c r="T147" s="5"/>
      <c r="U147" s="5"/>
      <c r="V147" s="5"/>
      <c r="W147" s="5"/>
      <c r="X147" s="5"/>
      <c r="Y147" s="5"/>
      <c r="Z147" s="5"/>
    </row>
    <row r="148" spans="1:26" ht="11.25" customHeight="1" outlineLevel="1">
      <c r="A148" s="5" t="s">
        <v>1538</v>
      </c>
      <c r="B148" s="5" t="s">
        <v>356</v>
      </c>
      <c r="C148" s="5" t="s">
        <v>18</v>
      </c>
      <c r="D148" s="309"/>
      <c r="E148" s="310">
        <v>15</v>
      </c>
      <c r="F148" s="310">
        <v>15.36</v>
      </c>
      <c r="G148" s="310">
        <f t="shared" si="21"/>
        <v>0</v>
      </c>
      <c r="H148" s="5"/>
      <c r="I148" s="5"/>
      <c r="J148" s="5"/>
      <c r="K148" s="5"/>
      <c r="L148" s="5"/>
      <c r="M148" s="5"/>
      <c r="N148" s="5"/>
      <c r="O148" s="5"/>
      <c r="P148" s="5"/>
      <c r="Q148" s="5"/>
      <c r="R148" s="5"/>
      <c r="S148" s="5"/>
      <c r="T148" s="5"/>
      <c r="U148" s="5"/>
      <c r="V148" s="5"/>
      <c r="W148" s="5"/>
      <c r="X148" s="5"/>
      <c r="Y148" s="5"/>
      <c r="Z148" s="5"/>
    </row>
    <row r="149" spans="1:26" ht="11.25" customHeight="1" outlineLevel="1">
      <c r="A149" s="5" t="s">
        <v>1539</v>
      </c>
      <c r="B149" s="5" t="s">
        <v>541</v>
      </c>
      <c r="C149" s="5" t="s">
        <v>256</v>
      </c>
      <c r="D149" s="309"/>
      <c r="E149" s="310">
        <v>28</v>
      </c>
      <c r="F149" s="310">
        <v>35.93</v>
      </c>
      <c r="G149" s="310">
        <f t="shared" si="21"/>
        <v>0</v>
      </c>
      <c r="H149" s="5"/>
      <c r="I149" s="5"/>
      <c r="J149" s="5"/>
      <c r="K149" s="5"/>
      <c r="L149" s="5"/>
      <c r="M149" s="5"/>
      <c r="N149" s="5"/>
      <c r="O149" s="5"/>
      <c r="P149" s="5"/>
      <c r="Q149" s="5"/>
      <c r="R149" s="5"/>
      <c r="S149" s="5"/>
      <c r="T149" s="5"/>
      <c r="U149" s="5"/>
      <c r="V149" s="5"/>
      <c r="W149" s="5"/>
      <c r="X149" s="5"/>
      <c r="Y149" s="5"/>
      <c r="Z149" s="5"/>
    </row>
    <row r="150" spans="1:26" ht="11.25" customHeight="1">
      <c r="A150" s="305" t="s">
        <v>1540</v>
      </c>
      <c r="B150" s="305" t="s">
        <v>688</v>
      </c>
      <c r="C150" s="305"/>
      <c r="D150" s="312"/>
      <c r="E150" s="306"/>
      <c r="F150" s="306"/>
      <c r="G150" s="306">
        <f>SUBTOTAL(9,G151:G180)</f>
        <v>44292</v>
      </c>
      <c r="H150" s="5"/>
      <c r="I150" s="5"/>
      <c r="J150" s="5"/>
      <c r="K150" s="5"/>
      <c r="L150" s="5"/>
      <c r="M150" s="5"/>
      <c r="N150" s="5"/>
      <c r="O150" s="5"/>
      <c r="P150" s="5"/>
      <c r="Q150" s="5"/>
      <c r="R150" s="5"/>
      <c r="S150" s="5"/>
      <c r="T150" s="5"/>
      <c r="U150" s="5"/>
      <c r="V150" s="5"/>
      <c r="W150" s="5"/>
      <c r="X150" s="5"/>
      <c r="Y150" s="5"/>
      <c r="Z150" s="5"/>
    </row>
    <row r="151" spans="1:26" ht="11.25" customHeight="1" outlineLevel="1">
      <c r="A151" s="307" t="s">
        <v>1541</v>
      </c>
      <c r="B151" s="307" t="s">
        <v>1542</v>
      </c>
      <c r="C151" s="307"/>
      <c r="D151" s="311"/>
      <c r="E151" s="308"/>
      <c r="F151" s="308"/>
      <c r="G151" s="308">
        <f>SUBTOTAL(9,G152:G154)</f>
        <v>44292</v>
      </c>
      <c r="H151" s="5"/>
      <c r="I151" s="5"/>
      <c r="J151" s="5"/>
      <c r="K151" s="5"/>
      <c r="L151" s="5"/>
      <c r="M151" s="5"/>
      <c r="N151" s="5"/>
      <c r="O151" s="5"/>
      <c r="P151" s="5"/>
      <c r="Q151" s="5"/>
      <c r="R151" s="5"/>
      <c r="S151" s="5"/>
      <c r="T151" s="5"/>
      <c r="U151" s="5"/>
      <c r="V151" s="5"/>
      <c r="W151" s="5"/>
      <c r="X151" s="5"/>
      <c r="Y151" s="5"/>
      <c r="Z151" s="5"/>
    </row>
    <row r="152" spans="1:26" ht="11.25" customHeight="1" outlineLevel="1">
      <c r="A152" s="5" t="s">
        <v>1543</v>
      </c>
      <c r="B152" s="5" t="s">
        <v>1544</v>
      </c>
      <c r="C152" s="5" t="s">
        <v>18</v>
      </c>
      <c r="D152" s="309">
        <v>223.2</v>
      </c>
      <c r="E152" s="310">
        <v>0</v>
      </c>
      <c r="F152" s="310">
        <v>185</v>
      </c>
      <c r="G152" s="310">
        <f t="shared" ref="G152:G154" si="22">$D152*$F152</f>
        <v>41292</v>
      </c>
      <c r="H152" s="5"/>
      <c r="I152" s="5"/>
      <c r="J152" s="5"/>
      <c r="K152" s="5"/>
      <c r="L152" s="5"/>
      <c r="M152" s="5"/>
      <c r="N152" s="5"/>
      <c r="O152" s="5"/>
      <c r="P152" s="5"/>
      <c r="Q152" s="5"/>
      <c r="R152" s="5"/>
      <c r="S152" s="5"/>
      <c r="T152" s="5"/>
      <c r="U152" s="5"/>
      <c r="V152" s="5"/>
      <c r="W152" s="5"/>
      <c r="X152" s="5"/>
      <c r="Y152" s="5"/>
      <c r="Z152" s="5"/>
    </row>
    <row r="153" spans="1:26" ht="11.25" customHeight="1" outlineLevel="1">
      <c r="A153" s="5" t="s">
        <v>1545</v>
      </c>
      <c r="B153" s="5" t="s">
        <v>1546</v>
      </c>
      <c r="C153" s="5" t="s">
        <v>29</v>
      </c>
      <c r="D153" s="309">
        <v>1</v>
      </c>
      <c r="E153" s="310">
        <v>0</v>
      </c>
      <c r="F153" s="310">
        <v>1500</v>
      </c>
      <c r="G153" s="310">
        <f t="shared" si="22"/>
        <v>1500</v>
      </c>
      <c r="H153" s="5"/>
      <c r="I153" s="5"/>
      <c r="J153" s="5"/>
      <c r="K153" s="5"/>
      <c r="L153" s="5"/>
      <c r="M153" s="5"/>
      <c r="N153" s="5"/>
      <c r="O153" s="5"/>
      <c r="P153" s="5"/>
      <c r="Q153" s="5"/>
      <c r="R153" s="5"/>
      <c r="S153" s="5"/>
      <c r="T153" s="5"/>
      <c r="U153" s="5"/>
      <c r="V153" s="5"/>
      <c r="W153" s="5"/>
      <c r="X153" s="5"/>
      <c r="Y153" s="5"/>
      <c r="Z153" s="5"/>
    </row>
    <row r="154" spans="1:26" ht="11.25" customHeight="1" outlineLevel="1">
      <c r="A154" s="5" t="s">
        <v>1547</v>
      </c>
      <c r="B154" s="5" t="s">
        <v>1548</v>
      </c>
      <c r="C154" s="5" t="s">
        <v>29</v>
      </c>
      <c r="D154" s="309">
        <v>1</v>
      </c>
      <c r="E154" s="310">
        <v>0</v>
      </c>
      <c r="F154" s="310">
        <v>1500</v>
      </c>
      <c r="G154" s="310">
        <f t="shared" si="22"/>
        <v>1500</v>
      </c>
      <c r="H154" s="5"/>
      <c r="I154" s="5"/>
      <c r="J154" s="5"/>
      <c r="K154" s="5"/>
      <c r="L154" s="5"/>
      <c r="M154" s="5"/>
      <c r="N154" s="5"/>
      <c r="O154" s="5"/>
      <c r="P154" s="5"/>
      <c r="Q154" s="5"/>
      <c r="R154" s="5"/>
      <c r="S154" s="5"/>
      <c r="T154" s="5"/>
      <c r="U154" s="5"/>
      <c r="V154" s="5"/>
      <c r="W154" s="5"/>
      <c r="X154" s="5"/>
      <c r="Y154" s="5"/>
      <c r="Z154" s="5"/>
    </row>
    <row r="155" spans="1:26" ht="11.25" customHeight="1" outlineLevel="1">
      <c r="A155" s="307" t="s">
        <v>1549</v>
      </c>
      <c r="B155" s="307" t="s">
        <v>1490</v>
      </c>
      <c r="C155" s="307"/>
      <c r="D155" s="311"/>
      <c r="E155" s="308"/>
      <c r="F155" s="308"/>
      <c r="G155" s="308">
        <f>SUBTOTAL(9,G156:G180)</f>
        <v>0</v>
      </c>
      <c r="H155" s="5"/>
      <c r="I155" s="5"/>
      <c r="J155" s="5"/>
      <c r="K155" s="5"/>
      <c r="L155" s="5"/>
      <c r="M155" s="5"/>
      <c r="N155" s="5"/>
      <c r="O155" s="5"/>
      <c r="P155" s="5"/>
      <c r="Q155" s="5"/>
      <c r="R155" s="5"/>
      <c r="S155" s="5"/>
      <c r="T155" s="5"/>
      <c r="U155" s="5"/>
      <c r="V155" s="5"/>
      <c r="W155" s="5"/>
      <c r="X155" s="5"/>
      <c r="Y155" s="5"/>
      <c r="Z155" s="5"/>
    </row>
    <row r="156" spans="1:26" ht="11.25" customHeight="1" outlineLevel="1">
      <c r="A156" s="313" t="s">
        <v>1550</v>
      </c>
      <c r="B156" s="313" t="s">
        <v>1551</v>
      </c>
      <c r="C156" s="313"/>
      <c r="D156" s="314"/>
      <c r="E156" s="315"/>
      <c r="F156" s="315"/>
      <c r="G156" s="315">
        <f>SUBTOTAL(9,G157:G164)</f>
        <v>0</v>
      </c>
      <c r="H156" s="5"/>
      <c r="I156" s="5"/>
      <c r="J156" s="5"/>
      <c r="K156" s="5"/>
      <c r="L156" s="5"/>
      <c r="M156" s="5"/>
      <c r="N156" s="5"/>
      <c r="O156" s="5"/>
      <c r="P156" s="5"/>
      <c r="Q156" s="5"/>
      <c r="R156" s="5"/>
      <c r="S156" s="5"/>
      <c r="T156" s="5"/>
      <c r="U156" s="5"/>
      <c r="V156" s="5"/>
      <c r="W156" s="5"/>
      <c r="X156" s="5"/>
      <c r="Y156" s="5"/>
      <c r="Z156" s="5"/>
    </row>
    <row r="157" spans="1:26" ht="11.25" customHeight="1" outlineLevel="1">
      <c r="A157" s="5" t="s">
        <v>1552</v>
      </c>
      <c r="B157" s="5" t="s">
        <v>738</v>
      </c>
      <c r="C157" s="5" t="s">
        <v>291</v>
      </c>
      <c r="D157" s="309"/>
      <c r="E157" s="310">
        <v>3049</v>
      </c>
      <c r="F157" s="310">
        <v>15.43</v>
      </c>
      <c r="G157" s="310">
        <f t="shared" ref="G157:G164" si="23">$D157*$F157</f>
        <v>0</v>
      </c>
      <c r="H157" s="5"/>
      <c r="I157" s="5"/>
      <c r="J157" s="5"/>
      <c r="K157" s="5"/>
      <c r="L157" s="5"/>
      <c r="M157" s="5"/>
      <c r="N157" s="5"/>
      <c r="O157" s="5"/>
      <c r="P157" s="5"/>
      <c r="Q157" s="5"/>
      <c r="R157" s="5"/>
      <c r="S157" s="5"/>
      <c r="T157" s="5"/>
      <c r="U157" s="5"/>
      <c r="V157" s="5"/>
      <c r="W157" s="5"/>
      <c r="X157" s="5"/>
      <c r="Y157" s="5"/>
      <c r="Z157" s="5"/>
    </row>
    <row r="158" spans="1:26" ht="11.25" customHeight="1" outlineLevel="1">
      <c r="A158" s="5" t="s">
        <v>1553</v>
      </c>
      <c r="B158" s="5" t="s">
        <v>740</v>
      </c>
      <c r="C158" s="5" t="s">
        <v>291</v>
      </c>
      <c r="D158" s="309"/>
      <c r="E158" s="310">
        <v>304.89999999999998</v>
      </c>
      <c r="F158" s="310">
        <v>8.9499999999999993</v>
      </c>
      <c r="G158" s="310">
        <f t="shared" si="23"/>
        <v>0</v>
      </c>
      <c r="H158" s="5"/>
      <c r="I158" s="5"/>
      <c r="J158" s="5"/>
      <c r="K158" s="5"/>
      <c r="L158" s="5"/>
      <c r="M158" s="5"/>
      <c r="N158" s="5"/>
      <c r="O158" s="5"/>
      <c r="P158" s="5"/>
      <c r="Q158" s="5"/>
      <c r="R158" s="5"/>
      <c r="S158" s="5"/>
      <c r="T158" s="5"/>
      <c r="U158" s="5"/>
      <c r="V158" s="5"/>
      <c r="W158" s="5"/>
      <c r="X158" s="5"/>
      <c r="Y158" s="5"/>
      <c r="Z158" s="5"/>
    </row>
    <row r="159" spans="1:26" ht="11.25" customHeight="1" outlineLevel="1">
      <c r="A159" s="5" t="s">
        <v>1554</v>
      </c>
      <c r="B159" s="5" t="s">
        <v>1555</v>
      </c>
      <c r="C159" s="5" t="s">
        <v>724</v>
      </c>
      <c r="D159" s="309"/>
      <c r="E159" s="310">
        <v>24.38</v>
      </c>
      <c r="F159" s="310">
        <v>16.32</v>
      </c>
      <c r="G159" s="310">
        <f t="shared" si="23"/>
        <v>0</v>
      </c>
      <c r="H159" s="5"/>
      <c r="I159" s="5"/>
      <c r="J159" s="5"/>
      <c r="K159" s="5"/>
      <c r="L159" s="5"/>
      <c r="M159" s="5"/>
      <c r="N159" s="5"/>
      <c r="O159" s="5"/>
      <c r="P159" s="5"/>
      <c r="Q159" s="5"/>
      <c r="R159" s="5"/>
      <c r="S159" s="5"/>
      <c r="T159" s="5"/>
      <c r="U159" s="5"/>
      <c r="V159" s="5"/>
      <c r="W159" s="5"/>
      <c r="X159" s="5"/>
      <c r="Y159" s="5"/>
      <c r="Z159" s="5"/>
    </row>
    <row r="160" spans="1:26" ht="11.25" customHeight="1" outlineLevel="1">
      <c r="A160" s="5" t="s">
        <v>1556</v>
      </c>
      <c r="B160" s="5" t="s">
        <v>742</v>
      </c>
      <c r="C160" s="5" t="s">
        <v>18</v>
      </c>
      <c r="D160" s="309"/>
      <c r="E160" s="310">
        <v>126.75</v>
      </c>
      <c r="F160" s="310">
        <v>28.56</v>
      </c>
      <c r="G160" s="310">
        <f t="shared" si="23"/>
        <v>0</v>
      </c>
      <c r="H160" s="5"/>
      <c r="I160" s="5"/>
      <c r="J160" s="5"/>
      <c r="K160" s="5"/>
      <c r="L160" s="5"/>
      <c r="M160" s="5"/>
      <c r="N160" s="5"/>
      <c r="O160" s="5"/>
      <c r="P160" s="5"/>
      <c r="Q160" s="5"/>
      <c r="R160" s="5"/>
      <c r="S160" s="5"/>
      <c r="T160" s="5"/>
      <c r="U160" s="5"/>
      <c r="V160" s="5"/>
      <c r="W160" s="5"/>
      <c r="X160" s="5"/>
      <c r="Y160" s="5"/>
      <c r="Z160" s="5"/>
    </row>
    <row r="161" spans="1:26" ht="11.25" customHeight="1" outlineLevel="1">
      <c r="A161" s="5" t="s">
        <v>1557</v>
      </c>
      <c r="B161" s="5" t="s">
        <v>746</v>
      </c>
      <c r="C161" s="5" t="s">
        <v>18</v>
      </c>
      <c r="D161" s="309"/>
      <c r="E161" s="310">
        <v>217.17</v>
      </c>
      <c r="F161" s="310">
        <v>27.08</v>
      </c>
      <c r="G161" s="310">
        <f t="shared" si="23"/>
        <v>0</v>
      </c>
      <c r="H161" s="5"/>
      <c r="I161" s="5"/>
      <c r="J161" s="5"/>
      <c r="K161" s="5"/>
      <c r="L161" s="5"/>
      <c r="M161" s="5"/>
      <c r="N161" s="5"/>
      <c r="O161" s="5"/>
      <c r="P161" s="5"/>
      <c r="Q161" s="5"/>
      <c r="R161" s="5"/>
      <c r="S161" s="5"/>
      <c r="T161" s="5"/>
      <c r="U161" s="5"/>
      <c r="V161" s="5"/>
      <c r="W161" s="5"/>
      <c r="X161" s="5"/>
      <c r="Y161" s="5"/>
      <c r="Z161" s="5"/>
    </row>
    <row r="162" spans="1:26" ht="11.25" customHeight="1" outlineLevel="1">
      <c r="A162" s="5" t="s">
        <v>1558</v>
      </c>
      <c r="B162" s="5" t="s">
        <v>749</v>
      </c>
      <c r="C162" s="5" t="s">
        <v>309</v>
      </c>
      <c r="D162" s="309"/>
      <c r="E162" s="310">
        <v>58.6</v>
      </c>
      <c r="F162" s="310">
        <v>28.58</v>
      </c>
      <c r="G162" s="310">
        <f t="shared" si="23"/>
        <v>0</v>
      </c>
      <c r="H162" s="5"/>
      <c r="I162" s="5"/>
      <c r="J162" s="5"/>
      <c r="K162" s="5"/>
      <c r="L162" s="5"/>
      <c r="M162" s="5"/>
      <c r="N162" s="5"/>
      <c r="O162" s="5"/>
      <c r="P162" s="5"/>
      <c r="Q162" s="5"/>
      <c r="R162" s="5"/>
      <c r="S162" s="5"/>
      <c r="T162" s="5"/>
      <c r="U162" s="5"/>
      <c r="V162" s="5"/>
      <c r="W162" s="5"/>
      <c r="X162" s="5"/>
      <c r="Y162" s="5"/>
      <c r="Z162" s="5"/>
    </row>
    <row r="163" spans="1:26" ht="11.25" customHeight="1" outlineLevel="1">
      <c r="A163" s="5" t="s">
        <v>1559</v>
      </c>
      <c r="B163" s="5" t="s">
        <v>1560</v>
      </c>
      <c r="C163" s="5" t="s">
        <v>309</v>
      </c>
      <c r="D163" s="309"/>
      <c r="E163" s="310">
        <v>13</v>
      </c>
      <c r="F163" s="310">
        <v>42.24</v>
      </c>
      <c r="G163" s="310">
        <f t="shared" si="23"/>
        <v>0</v>
      </c>
      <c r="H163" s="5"/>
      <c r="I163" s="5"/>
      <c r="J163" s="5"/>
      <c r="K163" s="5"/>
      <c r="L163" s="5"/>
      <c r="M163" s="5"/>
      <c r="N163" s="5"/>
      <c r="O163" s="5"/>
      <c r="P163" s="5"/>
      <c r="Q163" s="5"/>
      <c r="R163" s="5"/>
      <c r="S163" s="5"/>
      <c r="T163" s="5"/>
      <c r="U163" s="5"/>
      <c r="V163" s="5"/>
      <c r="W163" s="5"/>
      <c r="X163" s="5"/>
      <c r="Y163" s="5"/>
      <c r="Z163" s="5"/>
    </row>
    <row r="164" spans="1:26" ht="11.25" customHeight="1" outlineLevel="1">
      <c r="A164" s="5" t="s">
        <v>1561</v>
      </c>
      <c r="B164" s="5" t="s">
        <v>1562</v>
      </c>
      <c r="C164" s="5" t="s">
        <v>256</v>
      </c>
      <c r="D164" s="309"/>
      <c r="E164" s="310">
        <v>2</v>
      </c>
      <c r="F164" s="310">
        <v>197.38</v>
      </c>
      <c r="G164" s="310">
        <f t="shared" si="23"/>
        <v>0</v>
      </c>
      <c r="H164" s="5"/>
      <c r="I164" s="5"/>
      <c r="J164" s="5"/>
      <c r="K164" s="5"/>
      <c r="L164" s="5"/>
      <c r="M164" s="5"/>
      <c r="N164" s="5"/>
      <c r="O164" s="5"/>
      <c r="P164" s="5"/>
      <c r="Q164" s="5"/>
      <c r="R164" s="5"/>
      <c r="S164" s="5"/>
      <c r="T164" s="5"/>
      <c r="U164" s="5"/>
      <c r="V164" s="5"/>
      <c r="W164" s="5"/>
      <c r="X164" s="5"/>
      <c r="Y164" s="5"/>
      <c r="Z164" s="5"/>
    </row>
    <row r="165" spans="1:26" ht="11.25" customHeight="1" outlineLevel="1">
      <c r="A165" s="313" t="s">
        <v>1563</v>
      </c>
      <c r="B165" s="313" t="s">
        <v>1564</v>
      </c>
      <c r="C165" s="313"/>
      <c r="D165" s="314"/>
      <c r="E165" s="315"/>
      <c r="F165" s="315"/>
      <c r="G165" s="315">
        <f>SUBTOTAL(9,G166:G173)</f>
        <v>0</v>
      </c>
      <c r="H165" s="5"/>
      <c r="I165" s="5"/>
      <c r="J165" s="5"/>
      <c r="K165" s="5"/>
      <c r="L165" s="5"/>
      <c r="M165" s="5"/>
      <c r="N165" s="5"/>
      <c r="O165" s="5"/>
      <c r="P165" s="5"/>
      <c r="Q165" s="5"/>
      <c r="R165" s="5"/>
      <c r="S165" s="5"/>
      <c r="T165" s="5"/>
      <c r="U165" s="5"/>
      <c r="V165" s="5"/>
      <c r="W165" s="5"/>
      <c r="X165" s="5"/>
      <c r="Y165" s="5"/>
      <c r="Z165" s="5"/>
    </row>
    <row r="166" spans="1:26" ht="11.25" customHeight="1" outlineLevel="1">
      <c r="A166" s="316" t="s">
        <v>1565</v>
      </c>
      <c r="B166" s="316" t="s">
        <v>915</v>
      </c>
      <c r="C166" s="316"/>
      <c r="D166" s="317"/>
      <c r="E166" s="318"/>
      <c r="F166" s="318"/>
      <c r="G166" s="318">
        <f>SUBTOTAL(9,G167:G168)</f>
        <v>0</v>
      </c>
      <c r="H166" s="5"/>
      <c r="I166" s="5"/>
      <c r="J166" s="5"/>
      <c r="K166" s="5"/>
      <c r="L166" s="5"/>
      <c r="M166" s="5"/>
      <c r="N166" s="5"/>
      <c r="O166" s="5"/>
      <c r="P166" s="5"/>
      <c r="Q166" s="5"/>
      <c r="R166" s="5"/>
      <c r="S166" s="5"/>
      <c r="T166" s="5"/>
      <c r="U166" s="5"/>
      <c r="V166" s="5"/>
      <c r="W166" s="5"/>
      <c r="X166" s="5"/>
      <c r="Y166" s="5"/>
      <c r="Z166" s="5"/>
    </row>
    <row r="167" spans="1:26" ht="11.25" customHeight="1" outlineLevel="1">
      <c r="A167" s="5" t="s">
        <v>1566</v>
      </c>
      <c r="B167" s="5" t="s">
        <v>1567</v>
      </c>
      <c r="C167" s="5" t="s">
        <v>256</v>
      </c>
      <c r="D167" s="309"/>
      <c r="E167" s="310">
        <v>22</v>
      </c>
      <c r="F167" s="310">
        <v>12.76</v>
      </c>
      <c r="G167" s="310">
        <f t="shared" ref="G167:G168" si="24">$D167*$F167</f>
        <v>0</v>
      </c>
      <c r="H167" s="5"/>
      <c r="I167" s="5"/>
      <c r="J167" s="5"/>
      <c r="K167" s="5"/>
      <c r="L167" s="5"/>
      <c r="M167" s="5"/>
      <c r="N167" s="5"/>
      <c r="O167" s="5"/>
      <c r="P167" s="5"/>
      <c r="Q167" s="5"/>
      <c r="R167" s="5"/>
      <c r="S167" s="5"/>
      <c r="T167" s="5"/>
      <c r="U167" s="5"/>
      <c r="V167" s="5"/>
      <c r="W167" s="5"/>
      <c r="X167" s="5"/>
      <c r="Y167" s="5"/>
      <c r="Z167" s="5"/>
    </row>
    <row r="168" spans="1:26" ht="11.25" customHeight="1" outlineLevel="1">
      <c r="A168" s="5" t="s">
        <v>1568</v>
      </c>
      <c r="B168" s="5" t="s">
        <v>1231</v>
      </c>
      <c r="C168" s="5" t="s">
        <v>74</v>
      </c>
      <c r="D168" s="309"/>
      <c r="E168" s="310">
        <v>3.86</v>
      </c>
      <c r="F168" s="310">
        <v>26</v>
      </c>
      <c r="G168" s="310">
        <f t="shared" si="24"/>
        <v>0</v>
      </c>
      <c r="H168" s="5"/>
      <c r="I168" s="5"/>
      <c r="J168" s="5"/>
      <c r="K168" s="5"/>
      <c r="L168" s="5"/>
      <c r="M168" s="5"/>
      <c r="N168" s="5"/>
      <c r="O168" s="5"/>
      <c r="P168" s="5"/>
      <c r="Q168" s="5"/>
      <c r="R168" s="5"/>
      <c r="S168" s="5"/>
      <c r="T168" s="5"/>
      <c r="U168" s="5"/>
      <c r="V168" s="5"/>
      <c r="W168" s="5"/>
      <c r="X168" s="5"/>
      <c r="Y168" s="5"/>
      <c r="Z168" s="5"/>
    </row>
    <row r="169" spans="1:26" ht="11.25" customHeight="1" outlineLevel="1">
      <c r="A169" s="316" t="s">
        <v>1569</v>
      </c>
      <c r="B169" s="316" t="s">
        <v>1570</v>
      </c>
      <c r="C169" s="316"/>
      <c r="D169" s="317"/>
      <c r="E169" s="318"/>
      <c r="F169" s="318"/>
      <c r="G169" s="318">
        <f>SUBTOTAL(9,G170)</f>
        <v>0</v>
      </c>
      <c r="H169" s="5"/>
      <c r="I169" s="5"/>
      <c r="J169" s="5"/>
      <c r="K169" s="5"/>
      <c r="L169" s="5"/>
      <c r="M169" s="5"/>
      <c r="N169" s="5"/>
      <c r="O169" s="5"/>
      <c r="P169" s="5"/>
      <c r="Q169" s="5"/>
      <c r="R169" s="5"/>
      <c r="S169" s="5"/>
      <c r="T169" s="5"/>
      <c r="U169" s="5"/>
      <c r="V169" s="5"/>
      <c r="W169" s="5"/>
      <c r="X169" s="5"/>
      <c r="Y169" s="5"/>
      <c r="Z169" s="5"/>
    </row>
    <row r="170" spans="1:26" ht="11.25" customHeight="1" outlineLevel="1">
      <c r="A170" s="5" t="s">
        <v>1571</v>
      </c>
      <c r="B170" s="5" t="s">
        <v>1572</v>
      </c>
      <c r="C170" s="5" t="s">
        <v>256</v>
      </c>
      <c r="D170" s="309"/>
      <c r="E170" s="310">
        <v>22</v>
      </c>
      <c r="F170" s="310">
        <v>438.63</v>
      </c>
      <c r="G170" s="310">
        <f>$D170*$F170</f>
        <v>0</v>
      </c>
      <c r="H170" s="5"/>
      <c r="I170" s="5"/>
      <c r="J170" s="5"/>
      <c r="K170" s="5"/>
      <c r="L170" s="5"/>
      <c r="M170" s="5"/>
      <c r="N170" s="5"/>
      <c r="O170" s="5"/>
      <c r="P170" s="5"/>
      <c r="Q170" s="5"/>
      <c r="R170" s="5"/>
      <c r="S170" s="5"/>
      <c r="T170" s="5"/>
      <c r="U170" s="5"/>
      <c r="V170" s="5"/>
      <c r="W170" s="5"/>
      <c r="X170" s="5"/>
      <c r="Y170" s="5"/>
      <c r="Z170" s="5"/>
    </row>
    <row r="171" spans="1:26" ht="11.25" customHeight="1" outlineLevel="1">
      <c r="A171" s="316" t="s">
        <v>1573</v>
      </c>
      <c r="B171" s="316" t="s">
        <v>1574</v>
      </c>
      <c r="C171" s="316"/>
      <c r="D171" s="317"/>
      <c r="E171" s="318"/>
      <c r="F171" s="318"/>
      <c r="G171" s="318">
        <f>SUBTOTAL(9,G172:G173)</f>
        <v>0</v>
      </c>
      <c r="H171" s="5"/>
      <c r="I171" s="5"/>
      <c r="J171" s="5"/>
      <c r="K171" s="5"/>
      <c r="L171" s="5"/>
      <c r="M171" s="5"/>
      <c r="N171" s="5"/>
      <c r="O171" s="5"/>
      <c r="P171" s="5"/>
      <c r="Q171" s="5"/>
      <c r="R171" s="5"/>
      <c r="S171" s="5"/>
      <c r="T171" s="5"/>
      <c r="U171" s="5"/>
      <c r="V171" s="5"/>
      <c r="W171" s="5"/>
      <c r="X171" s="5"/>
      <c r="Y171" s="5"/>
      <c r="Z171" s="5"/>
    </row>
    <row r="172" spans="1:26" ht="11.25" customHeight="1" outlineLevel="1">
      <c r="A172" s="5" t="s">
        <v>1575</v>
      </c>
      <c r="B172" s="5" t="s">
        <v>1576</v>
      </c>
      <c r="C172" s="5" t="s">
        <v>256</v>
      </c>
      <c r="D172" s="309"/>
      <c r="E172" s="310">
        <v>22</v>
      </c>
      <c r="F172" s="310">
        <v>281.37</v>
      </c>
      <c r="G172" s="310">
        <f t="shared" ref="G172:G173" si="25">$D172*$F172</f>
        <v>0</v>
      </c>
      <c r="H172" s="5"/>
      <c r="I172" s="5"/>
      <c r="J172" s="5"/>
      <c r="K172" s="5"/>
      <c r="L172" s="5"/>
      <c r="M172" s="5"/>
      <c r="N172" s="5"/>
      <c r="O172" s="5"/>
      <c r="P172" s="5"/>
      <c r="Q172" s="5"/>
      <c r="R172" s="5"/>
      <c r="S172" s="5"/>
      <c r="T172" s="5"/>
      <c r="U172" s="5"/>
      <c r="V172" s="5"/>
      <c r="W172" s="5"/>
      <c r="X172" s="5"/>
      <c r="Y172" s="5"/>
      <c r="Z172" s="5"/>
    </row>
    <row r="173" spans="1:26" ht="11.25" customHeight="1" outlineLevel="1">
      <c r="A173" s="5" t="s">
        <v>1577</v>
      </c>
      <c r="B173" s="5" t="s">
        <v>1578</v>
      </c>
      <c r="C173" s="5" t="s">
        <v>18</v>
      </c>
      <c r="D173" s="309"/>
      <c r="E173" s="310">
        <v>137.5</v>
      </c>
      <c r="F173" s="310">
        <v>57.28</v>
      </c>
      <c r="G173" s="310">
        <f t="shared" si="25"/>
        <v>0</v>
      </c>
      <c r="H173" s="5"/>
      <c r="I173" s="5"/>
      <c r="J173" s="5"/>
      <c r="K173" s="5"/>
      <c r="L173" s="5"/>
      <c r="M173" s="5"/>
      <c r="N173" s="5"/>
      <c r="O173" s="5"/>
      <c r="P173" s="5"/>
      <c r="Q173" s="5"/>
      <c r="R173" s="5"/>
      <c r="S173" s="5"/>
      <c r="T173" s="5"/>
      <c r="U173" s="5"/>
      <c r="V173" s="5"/>
      <c r="W173" s="5"/>
      <c r="X173" s="5"/>
      <c r="Y173" s="5"/>
      <c r="Z173" s="5"/>
    </row>
    <row r="174" spans="1:26" ht="11.25" customHeight="1" outlineLevel="1">
      <c r="A174" s="313" t="s">
        <v>1579</v>
      </c>
      <c r="B174" s="313" t="s">
        <v>1580</v>
      </c>
      <c r="C174" s="313"/>
      <c r="D174" s="314"/>
      <c r="E174" s="315"/>
      <c r="F174" s="315"/>
      <c r="G174" s="315">
        <f>SUBTOTAL(9,G175:G180)</f>
        <v>0</v>
      </c>
      <c r="H174" s="5"/>
      <c r="I174" s="5"/>
      <c r="J174" s="5"/>
      <c r="K174" s="5"/>
      <c r="L174" s="5"/>
      <c r="M174" s="5"/>
      <c r="N174" s="5"/>
      <c r="O174" s="5"/>
      <c r="P174" s="5"/>
      <c r="Q174" s="5"/>
      <c r="R174" s="5"/>
      <c r="S174" s="5"/>
      <c r="T174" s="5"/>
      <c r="U174" s="5"/>
      <c r="V174" s="5"/>
      <c r="W174" s="5"/>
      <c r="X174" s="5"/>
      <c r="Y174" s="5"/>
      <c r="Z174" s="5"/>
    </row>
    <row r="175" spans="1:26" ht="11.25" customHeight="1" outlineLevel="1">
      <c r="A175" s="5" t="s">
        <v>1581</v>
      </c>
      <c r="B175" s="5" t="s">
        <v>738</v>
      </c>
      <c r="C175" s="5" t="s">
        <v>291</v>
      </c>
      <c r="D175" s="309"/>
      <c r="E175" s="310">
        <v>327.75</v>
      </c>
      <c r="F175" s="310">
        <v>15.43</v>
      </c>
      <c r="G175" s="310">
        <f t="shared" ref="G175:G180" si="26">$D175*$F175</f>
        <v>0</v>
      </c>
      <c r="H175" s="5"/>
      <c r="I175" s="5"/>
      <c r="J175" s="5"/>
      <c r="K175" s="5"/>
      <c r="L175" s="5"/>
      <c r="M175" s="5"/>
      <c r="N175" s="5"/>
      <c r="O175" s="5"/>
      <c r="P175" s="5"/>
      <c r="Q175" s="5"/>
      <c r="R175" s="5"/>
      <c r="S175" s="5"/>
      <c r="T175" s="5"/>
      <c r="U175" s="5"/>
      <c r="V175" s="5"/>
      <c r="W175" s="5"/>
      <c r="X175" s="5"/>
      <c r="Y175" s="5"/>
      <c r="Z175" s="5"/>
    </row>
    <row r="176" spans="1:26" ht="11.25" customHeight="1" outlineLevel="1">
      <c r="A176" s="5" t="s">
        <v>1582</v>
      </c>
      <c r="B176" s="5" t="s">
        <v>1555</v>
      </c>
      <c r="C176" s="5" t="s">
        <v>724</v>
      </c>
      <c r="D176" s="309"/>
      <c r="E176" s="310">
        <v>28.45</v>
      </c>
      <c r="F176" s="310">
        <v>16.32</v>
      </c>
      <c r="G176" s="310">
        <f t="shared" si="26"/>
        <v>0</v>
      </c>
      <c r="H176" s="5"/>
      <c r="I176" s="5"/>
      <c r="J176" s="5"/>
      <c r="K176" s="5"/>
      <c r="L176" s="5"/>
      <c r="M176" s="5"/>
      <c r="N176" s="5"/>
      <c r="O176" s="5"/>
      <c r="P176" s="5"/>
      <c r="Q176" s="5"/>
      <c r="R176" s="5"/>
      <c r="S176" s="5"/>
      <c r="T176" s="5"/>
      <c r="U176" s="5"/>
      <c r="V176" s="5"/>
      <c r="W176" s="5"/>
      <c r="X176" s="5"/>
      <c r="Y176" s="5"/>
      <c r="Z176" s="5"/>
    </row>
    <row r="177" spans="1:26" ht="11.25" customHeight="1" outlineLevel="1">
      <c r="A177" s="5" t="s">
        <v>1583</v>
      </c>
      <c r="B177" s="5" t="s">
        <v>742</v>
      </c>
      <c r="C177" s="5" t="s">
        <v>18</v>
      </c>
      <c r="D177" s="309"/>
      <c r="E177" s="310">
        <v>15</v>
      </c>
      <c r="F177" s="310">
        <v>28.56</v>
      </c>
      <c r="G177" s="310">
        <f t="shared" si="26"/>
        <v>0</v>
      </c>
      <c r="H177" s="5"/>
      <c r="I177" s="5"/>
      <c r="J177" s="5"/>
      <c r="K177" s="5"/>
      <c r="L177" s="5"/>
      <c r="M177" s="5"/>
      <c r="N177" s="5"/>
      <c r="O177" s="5"/>
      <c r="P177" s="5"/>
      <c r="Q177" s="5"/>
      <c r="R177" s="5"/>
      <c r="S177" s="5"/>
      <c r="T177" s="5"/>
      <c r="U177" s="5"/>
      <c r="V177" s="5"/>
      <c r="W177" s="5"/>
      <c r="X177" s="5"/>
      <c r="Y177" s="5"/>
      <c r="Z177" s="5"/>
    </row>
    <row r="178" spans="1:26" ht="11.25" customHeight="1" outlineLevel="1">
      <c r="A178" s="5" t="s">
        <v>1584</v>
      </c>
      <c r="B178" s="5" t="s">
        <v>1585</v>
      </c>
      <c r="C178" s="5" t="s">
        <v>256</v>
      </c>
      <c r="D178" s="309"/>
      <c r="E178" s="310">
        <v>28</v>
      </c>
      <c r="F178" s="310">
        <v>43.96</v>
      </c>
      <c r="G178" s="310">
        <f t="shared" si="26"/>
        <v>0</v>
      </c>
      <c r="H178" s="5"/>
      <c r="I178" s="5"/>
      <c r="J178" s="5"/>
      <c r="K178" s="5"/>
      <c r="L178" s="5"/>
      <c r="M178" s="5"/>
      <c r="N178" s="5"/>
      <c r="O178" s="5"/>
      <c r="P178" s="5"/>
      <c r="Q178" s="5"/>
      <c r="R178" s="5"/>
      <c r="S178" s="5"/>
      <c r="T178" s="5"/>
      <c r="U178" s="5"/>
      <c r="V178" s="5"/>
      <c r="W178" s="5"/>
      <c r="X178" s="5"/>
      <c r="Y178" s="5"/>
      <c r="Z178" s="5"/>
    </row>
    <row r="179" spans="1:26" ht="11.25" customHeight="1" outlineLevel="1">
      <c r="A179" s="5" t="s">
        <v>1586</v>
      </c>
      <c r="B179" s="5" t="s">
        <v>715</v>
      </c>
      <c r="C179" s="5" t="s">
        <v>18</v>
      </c>
      <c r="D179" s="309"/>
      <c r="E179" s="310">
        <v>31.75</v>
      </c>
      <c r="F179" s="310">
        <v>57.28</v>
      </c>
      <c r="G179" s="310">
        <f t="shared" si="26"/>
        <v>0</v>
      </c>
      <c r="H179" s="5"/>
      <c r="I179" s="5"/>
      <c r="J179" s="5"/>
      <c r="K179" s="5"/>
      <c r="L179" s="5"/>
      <c r="M179" s="5"/>
      <c r="N179" s="5"/>
      <c r="O179" s="5"/>
      <c r="P179" s="5"/>
      <c r="Q179" s="5"/>
      <c r="R179" s="5"/>
      <c r="S179" s="5"/>
      <c r="T179" s="5"/>
      <c r="U179" s="5"/>
      <c r="V179" s="5"/>
      <c r="W179" s="5"/>
      <c r="X179" s="5"/>
      <c r="Y179" s="5"/>
      <c r="Z179" s="5"/>
    </row>
    <row r="180" spans="1:26" ht="11.25" customHeight="1" outlineLevel="1">
      <c r="A180" s="5" t="s">
        <v>1587</v>
      </c>
      <c r="B180" s="5" t="s">
        <v>717</v>
      </c>
      <c r="C180" s="5" t="s">
        <v>256</v>
      </c>
      <c r="D180" s="309"/>
      <c r="E180" s="310">
        <v>1</v>
      </c>
      <c r="F180" s="310">
        <v>1515.04</v>
      </c>
      <c r="G180" s="310">
        <f t="shared" si="26"/>
        <v>0</v>
      </c>
      <c r="H180" s="5"/>
      <c r="I180" s="5"/>
      <c r="J180" s="5"/>
      <c r="K180" s="5"/>
      <c r="L180" s="5"/>
      <c r="M180" s="5"/>
      <c r="N180" s="5"/>
      <c r="O180" s="5"/>
      <c r="P180" s="5"/>
      <c r="Q180" s="5"/>
      <c r="R180" s="5"/>
      <c r="S180" s="5"/>
      <c r="T180" s="5"/>
      <c r="U180" s="5"/>
      <c r="V180" s="5"/>
      <c r="W180" s="5"/>
      <c r="X180" s="5"/>
      <c r="Y180" s="5"/>
      <c r="Z180" s="5"/>
    </row>
    <row r="181" spans="1:26" ht="11.25" customHeight="1">
      <c r="A181" s="305" t="s">
        <v>1588</v>
      </c>
      <c r="B181" s="305" t="s">
        <v>619</v>
      </c>
      <c r="C181" s="305"/>
      <c r="D181" s="312"/>
      <c r="E181" s="306"/>
      <c r="F181" s="306"/>
      <c r="G181" s="306">
        <f>SUBTOTAL(9,G182:G189)</f>
        <v>25501.200000000001</v>
      </c>
      <c r="H181" s="5"/>
      <c r="I181" s="5"/>
      <c r="J181" s="5"/>
      <c r="K181" s="5"/>
      <c r="L181" s="5"/>
      <c r="M181" s="5"/>
      <c r="N181" s="5"/>
      <c r="O181" s="5"/>
      <c r="P181" s="5"/>
      <c r="Q181" s="5"/>
      <c r="R181" s="5"/>
      <c r="S181" s="5"/>
      <c r="T181" s="5"/>
      <c r="U181" s="5"/>
      <c r="V181" s="5"/>
      <c r="W181" s="5"/>
      <c r="X181" s="5"/>
      <c r="Y181" s="5"/>
      <c r="Z181" s="5"/>
    </row>
    <row r="182" spans="1:26" ht="11.25" customHeight="1" outlineLevel="1">
      <c r="A182" s="307" t="s">
        <v>1589</v>
      </c>
      <c r="B182" s="307" t="s">
        <v>621</v>
      </c>
      <c r="C182" s="307"/>
      <c r="D182" s="311"/>
      <c r="E182" s="308"/>
      <c r="F182" s="308"/>
      <c r="G182" s="308">
        <f>SUBTOTAL(9,G183:G187)</f>
        <v>25501.200000000001</v>
      </c>
      <c r="H182" s="5"/>
      <c r="I182" s="5"/>
      <c r="J182" s="5"/>
      <c r="K182" s="5"/>
      <c r="L182" s="5"/>
      <c r="M182" s="5"/>
      <c r="N182" s="5"/>
      <c r="O182" s="5"/>
      <c r="P182" s="5"/>
      <c r="Q182" s="5"/>
      <c r="R182" s="5"/>
      <c r="S182" s="5"/>
      <c r="T182" s="5"/>
      <c r="U182" s="5"/>
      <c r="V182" s="5"/>
      <c r="W182" s="5"/>
      <c r="X182" s="5"/>
      <c r="Y182" s="5"/>
      <c r="Z182" s="5"/>
    </row>
    <row r="183" spans="1:26" ht="11.25" customHeight="1" outlineLevel="1">
      <c r="A183" s="5" t="s">
        <v>1590</v>
      </c>
      <c r="B183" s="5" t="s">
        <v>623</v>
      </c>
      <c r="C183" s="5" t="s">
        <v>256</v>
      </c>
      <c r="D183" s="309">
        <v>2</v>
      </c>
      <c r="E183" s="310">
        <v>2</v>
      </c>
      <c r="F183" s="310">
        <v>6480</v>
      </c>
      <c r="G183" s="310">
        <f t="shared" ref="G183:G187" si="27">$D183*$F183</f>
        <v>12960</v>
      </c>
      <c r="H183" s="5"/>
      <c r="I183" s="5"/>
      <c r="J183" s="5"/>
      <c r="K183" s="5"/>
      <c r="L183" s="5"/>
      <c r="M183" s="5"/>
      <c r="N183" s="5"/>
      <c r="O183" s="5"/>
      <c r="P183" s="5"/>
      <c r="Q183" s="5"/>
      <c r="R183" s="5"/>
      <c r="S183" s="5"/>
      <c r="T183" s="5"/>
      <c r="U183" s="5"/>
      <c r="V183" s="5"/>
      <c r="W183" s="5"/>
      <c r="X183" s="5"/>
      <c r="Y183" s="5"/>
      <c r="Z183" s="5"/>
    </row>
    <row r="184" spans="1:26" ht="11.25" customHeight="1" outlineLevel="1">
      <c r="A184" s="5" t="s">
        <v>1591</v>
      </c>
      <c r="B184" s="5" t="s">
        <v>1592</v>
      </c>
      <c r="C184" s="5" t="s">
        <v>256</v>
      </c>
      <c r="D184" s="309">
        <v>1</v>
      </c>
      <c r="E184" s="310">
        <v>2</v>
      </c>
      <c r="F184" s="310">
        <v>1200</v>
      </c>
      <c r="G184" s="310">
        <f t="shared" si="27"/>
        <v>1200</v>
      </c>
      <c r="H184" s="5"/>
      <c r="I184" s="5"/>
      <c r="J184" s="5"/>
      <c r="K184" s="5"/>
      <c r="L184" s="5"/>
      <c r="M184" s="5"/>
      <c r="N184" s="5"/>
      <c r="O184" s="5"/>
      <c r="P184" s="5"/>
      <c r="Q184" s="5"/>
      <c r="R184" s="5"/>
      <c r="S184" s="5"/>
      <c r="T184" s="5"/>
      <c r="U184" s="5"/>
      <c r="V184" s="5"/>
      <c r="W184" s="5"/>
      <c r="X184" s="5"/>
      <c r="Y184" s="5"/>
      <c r="Z184" s="5"/>
    </row>
    <row r="185" spans="1:26" ht="11.25" customHeight="1" outlineLevel="1">
      <c r="A185" s="5" t="s">
        <v>1593</v>
      </c>
      <c r="B185" s="5" t="s">
        <v>636</v>
      </c>
      <c r="C185" s="5" t="s">
        <v>29</v>
      </c>
      <c r="D185" s="309">
        <v>1</v>
      </c>
      <c r="E185" s="310">
        <v>1</v>
      </c>
      <c r="F185" s="310">
        <v>1840</v>
      </c>
      <c r="G185" s="310">
        <f t="shared" si="27"/>
        <v>1840</v>
      </c>
      <c r="H185" s="5"/>
      <c r="I185" s="5"/>
      <c r="J185" s="5"/>
      <c r="K185" s="5"/>
      <c r="L185" s="5"/>
      <c r="M185" s="5"/>
      <c r="N185" s="5"/>
      <c r="O185" s="5"/>
      <c r="P185" s="5"/>
      <c r="Q185" s="5"/>
      <c r="R185" s="5"/>
      <c r="S185" s="5"/>
      <c r="T185" s="5"/>
      <c r="U185" s="5"/>
      <c r="V185" s="5"/>
      <c r="W185" s="5"/>
      <c r="X185" s="5"/>
      <c r="Y185" s="5"/>
      <c r="Z185" s="5"/>
    </row>
    <row r="186" spans="1:26" ht="11.25" customHeight="1" outlineLevel="1">
      <c r="A186" s="5" t="s">
        <v>1594</v>
      </c>
      <c r="B186" s="5" t="s">
        <v>638</v>
      </c>
      <c r="C186" s="5" t="s">
        <v>29</v>
      </c>
      <c r="D186" s="309">
        <v>1</v>
      </c>
      <c r="E186" s="310">
        <v>1</v>
      </c>
      <c r="F186" s="310">
        <v>1500</v>
      </c>
      <c r="G186" s="310">
        <f t="shared" si="27"/>
        <v>1500</v>
      </c>
      <c r="H186" s="5"/>
      <c r="I186" s="5"/>
      <c r="J186" s="5"/>
      <c r="K186" s="5"/>
      <c r="L186" s="5"/>
      <c r="M186" s="5"/>
      <c r="N186" s="5"/>
      <c r="O186" s="5"/>
      <c r="P186" s="5"/>
      <c r="Q186" s="5"/>
      <c r="R186" s="5"/>
      <c r="S186" s="5"/>
      <c r="T186" s="5"/>
      <c r="U186" s="5"/>
      <c r="V186" s="5"/>
      <c r="W186" s="5"/>
      <c r="X186" s="5"/>
      <c r="Y186" s="5"/>
      <c r="Z186" s="5"/>
    </row>
    <row r="187" spans="1:26" ht="11.25" customHeight="1" outlineLevel="1">
      <c r="A187" s="5" t="s">
        <v>1595</v>
      </c>
      <c r="B187" s="5" t="s">
        <v>1596</v>
      </c>
      <c r="C187" s="5" t="s">
        <v>29</v>
      </c>
      <c r="D187" s="309">
        <v>1</v>
      </c>
      <c r="E187" s="310">
        <v>1</v>
      </c>
      <c r="F187" s="310">
        <v>8001.2</v>
      </c>
      <c r="G187" s="310">
        <f t="shared" si="27"/>
        <v>8001.2</v>
      </c>
      <c r="H187" s="5"/>
      <c r="I187" s="5"/>
      <c r="J187" s="5"/>
      <c r="K187" s="5"/>
      <c r="L187" s="5"/>
      <c r="M187" s="5"/>
      <c r="N187" s="5"/>
      <c r="O187" s="5"/>
      <c r="P187" s="5"/>
      <c r="Q187" s="5"/>
      <c r="R187" s="5"/>
      <c r="S187" s="5"/>
      <c r="T187" s="5"/>
      <c r="U187" s="5"/>
      <c r="V187" s="5"/>
      <c r="W187" s="5"/>
      <c r="X187" s="5"/>
      <c r="Y187" s="5"/>
      <c r="Z187" s="5"/>
    </row>
    <row r="188" spans="1:26" ht="11.25" customHeight="1" outlineLevel="1">
      <c r="A188" s="307" t="s">
        <v>1597</v>
      </c>
      <c r="B188" s="307" t="s">
        <v>1598</v>
      </c>
      <c r="C188" s="307"/>
      <c r="D188" s="311"/>
      <c r="E188" s="308"/>
      <c r="F188" s="308"/>
      <c r="G188" s="308">
        <f>SUBTOTAL(9,G189)</f>
        <v>0</v>
      </c>
      <c r="H188" s="5"/>
      <c r="I188" s="5"/>
      <c r="J188" s="5"/>
      <c r="K188" s="5"/>
      <c r="L188" s="5"/>
      <c r="M188" s="5"/>
      <c r="N188" s="5"/>
      <c r="O188" s="5"/>
      <c r="P188" s="5"/>
      <c r="Q188" s="5"/>
      <c r="R188" s="5"/>
      <c r="S188" s="5"/>
      <c r="T188" s="5"/>
      <c r="U188" s="5"/>
      <c r="V188" s="5"/>
      <c r="W188" s="5"/>
      <c r="X188" s="5"/>
      <c r="Y188" s="5"/>
      <c r="Z188" s="5"/>
    </row>
    <row r="189" spans="1:26" ht="11.25" customHeight="1" outlineLevel="1">
      <c r="A189" s="5" t="s">
        <v>1599</v>
      </c>
      <c r="B189" s="5" t="s">
        <v>1600</v>
      </c>
      <c r="C189" s="5" t="s">
        <v>256</v>
      </c>
      <c r="D189" s="309"/>
      <c r="E189" s="310">
        <v>1</v>
      </c>
      <c r="F189" s="310">
        <v>4550</v>
      </c>
      <c r="G189" s="310">
        <f>$D189*$F189</f>
        <v>0</v>
      </c>
      <c r="H189" s="5"/>
      <c r="I189" s="5"/>
      <c r="J189" s="5"/>
      <c r="K189" s="5"/>
      <c r="L189" s="5"/>
      <c r="M189" s="5"/>
      <c r="N189" s="5"/>
      <c r="O189" s="5"/>
      <c r="P189" s="5"/>
      <c r="Q189" s="5"/>
      <c r="R189" s="5"/>
      <c r="S189" s="5"/>
      <c r="T189" s="5"/>
      <c r="U189" s="5"/>
      <c r="V189" s="5"/>
      <c r="W189" s="5"/>
      <c r="X189" s="5"/>
      <c r="Y189" s="5"/>
      <c r="Z189" s="5"/>
    </row>
    <row r="190" spans="1:26" ht="11.25" customHeight="1">
      <c r="A190" s="305" t="s">
        <v>1601</v>
      </c>
      <c r="B190" s="305" t="s">
        <v>819</v>
      </c>
      <c r="C190" s="305"/>
      <c r="D190" s="312"/>
      <c r="E190" s="306"/>
      <c r="F190" s="306"/>
      <c r="G190" s="306">
        <f>SUBTOTAL(9,G191:G318)</f>
        <v>23959.003209999999</v>
      </c>
      <c r="H190" s="5"/>
      <c r="I190" s="5"/>
      <c r="J190" s="5"/>
      <c r="K190" s="5"/>
      <c r="L190" s="5"/>
      <c r="M190" s="5"/>
      <c r="N190" s="5"/>
      <c r="O190" s="5"/>
      <c r="P190" s="5"/>
      <c r="Q190" s="5"/>
      <c r="R190" s="5"/>
      <c r="S190" s="5"/>
      <c r="T190" s="5"/>
      <c r="U190" s="5"/>
      <c r="V190" s="5"/>
      <c r="W190" s="5"/>
      <c r="X190" s="5"/>
      <c r="Y190" s="5"/>
      <c r="Z190" s="5"/>
    </row>
    <row r="191" spans="1:26" ht="11.25" customHeight="1" outlineLevel="1">
      <c r="A191" s="307" t="s">
        <v>1602</v>
      </c>
      <c r="B191" s="307" t="s">
        <v>821</v>
      </c>
      <c r="C191" s="307"/>
      <c r="D191" s="311"/>
      <c r="E191" s="308"/>
      <c r="F191" s="308"/>
      <c r="G191" s="308">
        <f>SUBTOTAL(9,G192)</f>
        <v>474.41899999999998</v>
      </c>
      <c r="H191" s="5"/>
      <c r="I191" s="5"/>
      <c r="J191" s="5"/>
      <c r="K191" s="5"/>
      <c r="L191" s="5"/>
      <c r="M191" s="5"/>
      <c r="N191" s="5"/>
      <c r="O191" s="5"/>
      <c r="P191" s="5"/>
      <c r="Q191" s="5"/>
      <c r="R191" s="5"/>
      <c r="S191" s="5"/>
      <c r="T191" s="5"/>
      <c r="U191" s="5"/>
      <c r="V191" s="5"/>
      <c r="W191" s="5"/>
      <c r="X191" s="5"/>
      <c r="Y191" s="5"/>
      <c r="Z191" s="5"/>
    </row>
    <row r="192" spans="1:26" ht="11.25" customHeight="1" outlineLevel="1">
      <c r="A192" s="5" t="s">
        <v>1603</v>
      </c>
      <c r="B192" s="5" t="s">
        <v>823</v>
      </c>
      <c r="C192" s="5" t="s">
        <v>309</v>
      </c>
      <c r="D192" s="309">
        <v>220.66</v>
      </c>
      <c r="E192" s="310">
        <v>516.51</v>
      </c>
      <c r="F192" s="310">
        <v>2.15</v>
      </c>
      <c r="G192" s="310">
        <f>$D192*$F192</f>
        <v>474.41899999999998</v>
      </c>
      <c r="H192" s="5"/>
      <c r="I192" s="5"/>
      <c r="J192" s="5"/>
      <c r="K192" s="5"/>
      <c r="L192" s="5"/>
      <c r="M192" s="5"/>
      <c r="N192" s="5"/>
      <c r="O192" s="5"/>
      <c r="P192" s="5"/>
      <c r="Q192" s="5"/>
      <c r="R192" s="5"/>
      <c r="S192" s="5"/>
      <c r="T192" s="5"/>
      <c r="U192" s="5"/>
      <c r="V192" s="5"/>
      <c r="W192" s="5"/>
      <c r="X192" s="5"/>
      <c r="Y192" s="5"/>
      <c r="Z192" s="5"/>
    </row>
    <row r="193" spans="1:26" ht="11.25" customHeight="1" outlineLevel="1">
      <c r="A193" s="307" t="s">
        <v>1604</v>
      </c>
      <c r="B193" s="307" t="s">
        <v>825</v>
      </c>
      <c r="C193" s="307"/>
      <c r="D193" s="311"/>
      <c r="E193" s="308"/>
      <c r="F193" s="308"/>
      <c r="G193" s="308">
        <f>SUBTOTAL(9,G194:G198)</f>
        <v>1532.9492099999989</v>
      </c>
      <c r="H193" s="5"/>
      <c r="I193" s="5"/>
      <c r="J193" s="5"/>
      <c r="K193" s="5"/>
      <c r="L193" s="5"/>
      <c r="M193" s="5"/>
      <c r="N193" s="5"/>
      <c r="O193" s="5"/>
      <c r="P193" s="5"/>
      <c r="Q193" s="5"/>
      <c r="R193" s="5"/>
      <c r="S193" s="5"/>
      <c r="T193" s="5"/>
      <c r="U193" s="5"/>
      <c r="V193" s="5"/>
      <c r="W193" s="5"/>
      <c r="X193" s="5"/>
      <c r="Y193" s="5"/>
      <c r="Z193" s="5"/>
    </row>
    <row r="194" spans="1:26" ht="11.25" customHeight="1" outlineLevel="1">
      <c r="A194" s="5" t="s">
        <v>1605</v>
      </c>
      <c r="B194" s="5" t="s">
        <v>827</v>
      </c>
      <c r="C194" s="5" t="s">
        <v>74</v>
      </c>
      <c r="D194" s="309">
        <v>18.6089700247915</v>
      </c>
      <c r="E194" s="310">
        <v>0</v>
      </c>
      <c r="F194" s="310">
        <v>44.37</v>
      </c>
      <c r="G194" s="310">
        <f t="shared" ref="G194:G198" si="28">$D194*$F194</f>
        <v>825.67999999999881</v>
      </c>
      <c r="H194" s="5"/>
      <c r="I194" s="5"/>
      <c r="J194" s="5"/>
      <c r="K194" s="5"/>
      <c r="L194" s="5"/>
      <c r="M194" s="5"/>
      <c r="N194" s="5"/>
      <c r="O194" s="5"/>
      <c r="P194" s="5"/>
      <c r="Q194" s="5"/>
      <c r="R194" s="5"/>
      <c r="S194" s="5"/>
      <c r="T194" s="5"/>
      <c r="U194" s="5"/>
      <c r="V194" s="5"/>
      <c r="W194" s="5"/>
      <c r="X194" s="5"/>
      <c r="Y194" s="5"/>
      <c r="Z194" s="5"/>
    </row>
    <row r="195" spans="1:26" ht="11.25" customHeight="1" outlineLevel="1">
      <c r="A195" s="5" t="s">
        <v>1606</v>
      </c>
      <c r="B195" s="5" t="s">
        <v>831</v>
      </c>
      <c r="C195" s="5" t="s">
        <v>74</v>
      </c>
      <c r="D195" s="309">
        <v>3.3837000000000002</v>
      </c>
      <c r="E195" s="310">
        <v>0</v>
      </c>
      <c r="F195" s="310">
        <v>37.299999999999997</v>
      </c>
      <c r="G195" s="310">
        <f t="shared" si="28"/>
        <v>126.21200999999999</v>
      </c>
      <c r="H195" s="5"/>
      <c r="I195" s="5"/>
      <c r="J195" s="5"/>
      <c r="K195" s="5"/>
      <c r="L195" s="5"/>
      <c r="M195" s="5"/>
      <c r="N195" s="5"/>
      <c r="O195" s="5"/>
      <c r="P195" s="5"/>
      <c r="Q195" s="5"/>
      <c r="R195" s="5"/>
      <c r="S195" s="5"/>
      <c r="T195" s="5"/>
      <c r="U195" s="5"/>
      <c r="V195" s="5"/>
      <c r="W195" s="5"/>
      <c r="X195" s="5"/>
      <c r="Y195" s="5"/>
      <c r="Z195" s="5"/>
    </row>
    <row r="196" spans="1:26" ht="11.25" customHeight="1" outlineLevel="1">
      <c r="A196" s="5" t="s">
        <v>1607</v>
      </c>
      <c r="B196" s="5" t="s">
        <v>833</v>
      </c>
      <c r="C196" s="5" t="s">
        <v>74</v>
      </c>
      <c r="D196" s="309">
        <v>14.997891963109351</v>
      </c>
      <c r="E196" s="310">
        <v>0</v>
      </c>
      <c r="F196" s="310">
        <v>37.950000000000003</v>
      </c>
      <c r="G196" s="310">
        <f t="shared" si="28"/>
        <v>569.16999999999996</v>
      </c>
      <c r="H196" s="5"/>
      <c r="I196" s="5"/>
      <c r="J196" s="5"/>
      <c r="K196" s="5"/>
      <c r="L196" s="5"/>
      <c r="M196" s="5"/>
      <c r="N196" s="5"/>
      <c r="O196" s="5"/>
      <c r="P196" s="5"/>
      <c r="Q196" s="5"/>
      <c r="R196" s="5"/>
      <c r="S196" s="5"/>
      <c r="T196" s="5"/>
      <c r="U196" s="5"/>
      <c r="V196" s="5"/>
      <c r="W196" s="5"/>
      <c r="X196" s="5"/>
      <c r="Y196" s="5"/>
      <c r="Z196" s="5"/>
    </row>
    <row r="197" spans="1:26" ht="11.25" customHeight="1" outlineLevel="1">
      <c r="A197" s="5" t="s">
        <v>1608</v>
      </c>
      <c r="B197" s="5" t="s">
        <v>835</v>
      </c>
      <c r="C197" s="5" t="s">
        <v>74</v>
      </c>
      <c r="D197" s="309">
        <v>0.2286</v>
      </c>
      <c r="E197" s="310">
        <v>0</v>
      </c>
      <c r="F197" s="310">
        <v>26</v>
      </c>
      <c r="G197" s="310">
        <f t="shared" si="28"/>
        <v>5.9436</v>
      </c>
      <c r="H197" s="5"/>
      <c r="I197" s="5"/>
      <c r="J197" s="5"/>
      <c r="K197" s="5"/>
      <c r="L197" s="5"/>
      <c r="M197" s="5"/>
      <c r="N197" s="5"/>
      <c r="O197" s="5"/>
      <c r="P197" s="5"/>
      <c r="Q197" s="5"/>
      <c r="R197" s="5"/>
      <c r="S197" s="5"/>
      <c r="T197" s="5"/>
      <c r="U197" s="5"/>
      <c r="V197" s="5"/>
      <c r="W197" s="5"/>
      <c r="X197" s="5"/>
      <c r="Y197" s="5"/>
      <c r="Z197" s="5"/>
    </row>
    <row r="198" spans="1:26" ht="11.25" customHeight="1" outlineLevel="1">
      <c r="A198" s="5" t="s">
        <v>1609</v>
      </c>
      <c r="B198" s="5" t="s">
        <v>131</v>
      </c>
      <c r="C198" s="5" t="s">
        <v>74</v>
      </c>
      <c r="D198" s="309">
        <v>0.2286</v>
      </c>
      <c r="E198" s="310">
        <v>0</v>
      </c>
      <c r="F198" s="310">
        <v>26</v>
      </c>
      <c r="G198" s="310">
        <f t="shared" si="28"/>
        <v>5.9436</v>
      </c>
      <c r="H198" s="5"/>
      <c r="I198" s="5"/>
      <c r="J198" s="5"/>
      <c r="K198" s="5"/>
      <c r="L198" s="5"/>
      <c r="M198" s="5"/>
      <c r="N198" s="5"/>
      <c r="O198" s="5"/>
      <c r="P198" s="5"/>
      <c r="Q198" s="5"/>
      <c r="R198" s="5"/>
      <c r="S198" s="5"/>
      <c r="T198" s="5"/>
      <c r="U198" s="5"/>
      <c r="V198" s="5"/>
      <c r="W198" s="5"/>
      <c r="X198" s="5"/>
      <c r="Y198" s="5"/>
      <c r="Z198" s="5"/>
    </row>
    <row r="199" spans="1:26" ht="11.25" customHeight="1" outlineLevel="1">
      <c r="A199" s="307" t="s">
        <v>1610</v>
      </c>
      <c r="B199" s="307" t="s">
        <v>838</v>
      </c>
      <c r="C199" s="307"/>
      <c r="D199" s="311"/>
      <c r="E199" s="308"/>
      <c r="F199" s="308"/>
      <c r="G199" s="308">
        <f>SUBTOTAL(9,G200:G207)</f>
        <v>0</v>
      </c>
      <c r="H199" s="5"/>
      <c r="I199" s="5"/>
      <c r="J199" s="5"/>
      <c r="K199" s="5"/>
      <c r="L199" s="5"/>
      <c r="M199" s="5"/>
      <c r="N199" s="5"/>
      <c r="O199" s="5"/>
      <c r="P199" s="5"/>
      <c r="Q199" s="5"/>
      <c r="R199" s="5"/>
      <c r="S199" s="5"/>
      <c r="T199" s="5"/>
      <c r="U199" s="5"/>
      <c r="V199" s="5"/>
      <c r="W199" s="5"/>
      <c r="X199" s="5"/>
      <c r="Y199" s="5"/>
      <c r="Z199" s="5"/>
    </row>
    <row r="200" spans="1:26" ht="11.25" customHeight="1" outlineLevel="1">
      <c r="A200" s="5" t="s">
        <v>1611</v>
      </c>
      <c r="B200" s="5" t="s">
        <v>841</v>
      </c>
      <c r="C200" s="5" t="s">
        <v>256</v>
      </c>
      <c r="D200" s="309"/>
      <c r="E200" s="310">
        <v>7</v>
      </c>
      <c r="F200" s="310">
        <v>1700.16</v>
      </c>
      <c r="G200" s="310">
        <f t="shared" ref="G200:G207" si="29">$D200*$F200</f>
        <v>0</v>
      </c>
      <c r="H200" s="5"/>
      <c r="I200" s="5"/>
      <c r="J200" s="5"/>
      <c r="K200" s="5"/>
      <c r="L200" s="5"/>
      <c r="M200" s="5"/>
      <c r="N200" s="5"/>
      <c r="O200" s="5"/>
      <c r="P200" s="5"/>
      <c r="Q200" s="5"/>
      <c r="R200" s="5"/>
      <c r="S200" s="5"/>
      <c r="T200" s="5"/>
      <c r="U200" s="5"/>
      <c r="V200" s="5"/>
      <c r="W200" s="5"/>
      <c r="X200" s="5"/>
      <c r="Y200" s="5"/>
      <c r="Z200" s="5"/>
    </row>
    <row r="201" spans="1:26" ht="11.25" customHeight="1" outlineLevel="1">
      <c r="A201" s="5" t="s">
        <v>1612</v>
      </c>
      <c r="B201" s="5" t="s">
        <v>844</v>
      </c>
      <c r="C201" s="5" t="s">
        <v>256</v>
      </c>
      <c r="D201" s="309"/>
      <c r="E201" s="310">
        <v>7</v>
      </c>
      <c r="F201" s="310">
        <v>325.04000000000002</v>
      </c>
      <c r="G201" s="310">
        <f t="shared" si="29"/>
        <v>0</v>
      </c>
      <c r="H201" s="5"/>
      <c r="I201" s="5"/>
      <c r="J201" s="5"/>
      <c r="K201" s="5"/>
      <c r="L201" s="5"/>
      <c r="M201" s="5"/>
      <c r="N201" s="5"/>
      <c r="O201" s="5"/>
      <c r="P201" s="5"/>
      <c r="Q201" s="5"/>
      <c r="R201" s="5"/>
      <c r="S201" s="5"/>
      <c r="T201" s="5"/>
      <c r="U201" s="5"/>
      <c r="V201" s="5"/>
      <c r="W201" s="5"/>
      <c r="X201" s="5"/>
      <c r="Y201" s="5"/>
      <c r="Z201" s="5"/>
    </row>
    <row r="202" spans="1:26" ht="11.25" customHeight="1" outlineLevel="1">
      <c r="A202" s="5" t="s">
        <v>1613</v>
      </c>
      <c r="B202" s="5" t="s">
        <v>846</v>
      </c>
      <c r="C202" s="5" t="s">
        <v>196</v>
      </c>
      <c r="D202" s="309"/>
      <c r="E202" s="310">
        <v>23.63</v>
      </c>
      <c r="F202" s="310">
        <v>24.8</v>
      </c>
      <c r="G202" s="310">
        <f t="shared" si="29"/>
        <v>0</v>
      </c>
      <c r="H202" s="5"/>
      <c r="I202" s="5"/>
      <c r="J202" s="5"/>
      <c r="K202" s="5"/>
      <c r="L202" s="5"/>
      <c r="M202" s="5"/>
      <c r="N202" s="5"/>
      <c r="O202" s="5"/>
      <c r="P202" s="5"/>
      <c r="Q202" s="5"/>
      <c r="R202" s="5"/>
      <c r="S202" s="5"/>
      <c r="T202" s="5"/>
      <c r="U202" s="5"/>
      <c r="V202" s="5"/>
      <c r="W202" s="5"/>
      <c r="X202" s="5"/>
      <c r="Y202" s="5"/>
      <c r="Z202" s="5"/>
    </row>
    <row r="203" spans="1:26" ht="11.25" customHeight="1" outlineLevel="1">
      <c r="A203" s="5" t="s">
        <v>1614</v>
      </c>
      <c r="B203" s="5" t="s">
        <v>849</v>
      </c>
      <c r="C203" s="5" t="s">
        <v>256</v>
      </c>
      <c r="D203" s="309"/>
      <c r="E203" s="310">
        <v>7</v>
      </c>
      <c r="F203" s="310">
        <v>42.43</v>
      </c>
      <c r="G203" s="310">
        <f t="shared" si="29"/>
        <v>0</v>
      </c>
      <c r="H203" s="5"/>
      <c r="I203" s="5"/>
      <c r="J203" s="5"/>
      <c r="K203" s="5"/>
      <c r="L203" s="5"/>
      <c r="M203" s="5"/>
      <c r="N203" s="5"/>
      <c r="O203" s="5"/>
      <c r="P203" s="5"/>
      <c r="Q203" s="5"/>
      <c r="R203" s="5"/>
      <c r="S203" s="5"/>
      <c r="T203" s="5"/>
      <c r="U203" s="5"/>
      <c r="V203" s="5"/>
      <c r="W203" s="5"/>
      <c r="X203" s="5"/>
      <c r="Y203" s="5"/>
      <c r="Z203" s="5"/>
    </row>
    <row r="204" spans="1:26" ht="11.25" customHeight="1" outlineLevel="1">
      <c r="A204" s="5" t="s">
        <v>1615</v>
      </c>
      <c r="B204" s="5" t="s">
        <v>852</v>
      </c>
      <c r="C204" s="5" t="s">
        <v>256</v>
      </c>
      <c r="D204" s="309"/>
      <c r="E204" s="310">
        <v>7</v>
      </c>
      <c r="F204" s="310">
        <v>3284.62</v>
      </c>
      <c r="G204" s="310">
        <f t="shared" si="29"/>
        <v>0</v>
      </c>
      <c r="H204" s="5"/>
      <c r="I204" s="5"/>
      <c r="J204" s="5"/>
      <c r="K204" s="5"/>
      <c r="L204" s="5"/>
      <c r="M204" s="5"/>
      <c r="N204" s="5"/>
      <c r="O204" s="5"/>
      <c r="P204" s="5"/>
      <c r="Q204" s="5"/>
      <c r="R204" s="5"/>
      <c r="S204" s="5"/>
      <c r="T204" s="5"/>
      <c r="U204" s="5"/>
      <c r="V204" s="5"/>
      <c r="W204" s="5"/>
      <c r="X204" s="5"/>
      <c r="Y204" s="5"/>
      <c r="Z204" s="5"/>
    </row>
    <row r="205" spans="1:26" ht="11.25" customHeight="1" outlineLevel="1">
      <c r="A205" s="5" t="s">
        <v>1616</v>
      </c>
      <c r="B205" s="5" t="s">
        <v>128</v>
      </c>
      <c r="C205" s="5" t="s">
        <v>196</v>
      </c>
      <c r="D205" s="309"/>
      <c r="E205" s="310">
        <v>12.6</v>
      </c>
      <c r="F205" s="310">
        <v>36.659999999999997</v>
      </c>
      <c r="G205" s="310">
        <f t="shared" si="29"/>
        <v>0</v>
      </c>
      <c r="H205" s="5"/>
      <c r="I205" s="5"/>
      <c r="J205" s="5"/>
      <c r="K205" s="5"/>
      <c r="L205" s="5"/>
      <c r="M205" s="5"/>
      <c r="N205" s="5"/>
      <c r="O205" s="5"/>
      <c r="P205" s="5"/>
      <c r="Q205" s="5"/>
      <c r="R205" s="5"/>
      <c r="S205" s="5"/>
      <c r="T205" s="5"/>
      <c r="U205" s="5"/>
      <c r="V205" s="5"/>
      <c r="W205" s="5"/>
      <c r="X205" s="5"/>
      <c r="Y205" s="5"/>
      <c r="Z205" s="5"/>
    </row>
    <row r="206" spans="1:26" ht="11.25" customHeight="1" outlineLevel="1">
      <c r="A206" s="5" t="s">
        <v>1617</v>
      </c>
      <c r="B206" s="5" t="s">
        <v>855</v>
      </c>
      <c r="C206" s="5" t="s">
        <v>256</v>
      </c>
      <c r="D206" s="309"/>
      <c r="E206" s="310">
        <v>7</v>
      </c>
      <c r="F206" s="310">
        <v>66.36</v>
      </c>
      <c r="G206" s="310">
        <f t="shared" si="29"/>
        <v>0</v>
      </c>
      <c r="H206" s="5"/>
      <c r="I206" s="5"/>
      <c r="J206" s="5"/>
      <c r="K206" s="5"/>
      <c r="L206" s="5"/>
      <c r="M206" s="5"/>
      <c r="N206" s="5"/>
      <c r="O206" s="5"/>
      <c r="P206" s="5"/>
      <c r="Q206" s="5"/>
      <c r="R206" s="5"/>
      <c r="S206" s="5"/>
      <c r="T206" s="5"/>
      <c r="U206" s="5"/>
      <c r="V206" s="5"/>
      <c r="W206" s="5"/>
      <c r="X206" s="5"/>
      <c r="Y206" s="5"/>
      <c r="Z206" s="5"/>
    </row>
    <row r="207" spans="1:26" ht="11.25" customHeight="1" outlineLevel="1">
      <c r="A207" s="5" t="s">
        <v>1618</v>
      </c>
      <c r="B207" s="5" t="s">
        <v>131</v>
      </c>
      <c r="C207" s="5" t="s">
        <v>74</v>
      </c>
      <c r="D207" s="309"/>
      <c r="E207" s="310">
        <v>14.88</v>
      </c>
      <c r="F207" s="310">
        <v>26</v>
      </c>
      <c r="G207" s="310">
        <f t="shared" si="29"/>
        <v>0</v>
      </c>
      <c r="H207" s="5"/>
      <c r="I207" s="5"/>
      <c r="J207" s="5"/>
      <c r="K207" s="5"/>
      <c r="L207" s="5"/>
      <c r="M207" s="5"/>
      <c r="N207" s="5"/>
      <c r="O207" s="5"/>
      <c r="P207" s="5"/>
      <c r="Q207" s="5"/>
      <c r="R207" s="5"/>
      <c r="S207" s="5"/>
      <c r="T207" s="5"/>
      <c r="U207" s="5"/>
      <c r="V207" s="5"/>
      <c r="W207" s="5"/>
      <c r="X207" s="5"/>
      <c r="Y207" s="5"/>
      <c r="Z207" s="5"/>
    </row>
    <row r="208" spans="1:26" ht="11.25" customHeight="1" outlineLevel="1">
      <c r="A208" s="307" t="s">
        <v>1619</v>
      </c>
      <c r="B208" s="307" t="s">
        <v>1620</v>
      </c>
      <c r="C208" s="307"/>
      <c r="D208" s="311"/>
      <c r="E208" s="308"/>
      <c r="F208" s="308"/>
      <c r="G208" s="308">
        <f>SUBTOTAL(9,G209:G217)</f>
        <v>0</v>
      </c>
      <c r="H208" s="5"/>
      <c r="I208" s="5"/>
      <c r="J208" s="5"/>
      <c r="K208" s="5"/>
      <c r="L208" s="5"/>
      <c r="M208" s="5"/>
      <c r="N208" s="5"/>
      <c r="O208" s="5"/>
      <c r="P208" s="5"/>
      <c r="Q208" s="5"/>
      <c r="R208" s="5"/>
      <c r="S208" s="5"/>
      <c r="T208" s="5"/>
      <c r="U208" s="5"/>
      <c r="V208" s="5"/>
      <c r="W208" s="5"/>
      <c r="X208" s="5"/>
      <c r="Y208" s="5"/>
      <c r="Z208" s="5"/>
    </row>
    <row r="209" spans="1:26" ht="11.25" customHeight="1" outlineLevel="1">
      <c r="A209" s="5" t="s">
        <v>1621</v>
      </c>
      <c r="B209" s="5" t="s">
        <v>1622</v>
      </c>
      <c r="C209" s="5" t="s">
        <v>74</v>
      </c>
      <c r="D209" s="309"/>
      <c r="E209" s="310">
        <v>28.42</v>
      </c>
      <c r="F209" s="310">
        <v>23.19</v>
      </c>
      <c r="G209" s="310">
        <f t="shared" ref="G209:G217" si="30">$D209*$F209</f>
        <v>0</v>
      </c>
      <c r="H209" s="5"/>
      <c r="I209" s="5"/>
      <c r="J209" s="5"/>
      <c r="K209" s="5"/>
      <c r="L209" s="5"/>
      <c r="M209" s="5"/>
      <c r="N209" s="5"/>
      <c r="O209" s="5"/>
      <c r="P209" s="5"/>
      <c r="Q209" s="5"/>
      <c r="R209" s="5"/>
      <c r="S209" s="5"/>
      <c r="T209" s="5"/>
      <c r="U209" s="5"/>
      <c r="V209" s="5"/>
      <c r="W209" s="5"/>
      <c r="X209" s="5"/>
      <c r="Y209" s="5"/>
      <c r="Z209" s="5"/>
    </row>
    <row r="210" spans="1:26" ht="11.25" customHeight="1" outlineLevel="1">
      <c r="A210" s="5" t="s">
        <v>1623</v>
      </c>
      <c r="B210" s="5" t="s">
        <v>1624</v>
      </c>
      <c r="C210" s="5" t="s">
        <v>74</v>
      </c>
      <c r="D210" s="309"/>
      <c r="E210" s="310">
        <v>4.0599999999999996</v>
      </c>
      <c r="F210" s="310">
        <v>79.77</v>
      </c>
      <c r="G210" s="310">
        <f t="shared" si="30"/>
        <v>0</v>
      </c>
      <c r="H210" s="5"/>
      <c r="I210" s="5"/>
      <c r="J210" s="5"/>
      <c r="K210" s="5"/>
      <c r="L210" s="5"/>
      <c r="M210" s="5"/>
      <c r="N210" s="5"/>
      <c r="O210" s="5"/>
      <c r="P210" s="5"/>
      <c r="Q210" s="5"/>
      <c r="R210" s="5"/>
      <c r="S210" s="5"/>
      <c r="T210" s="5"/>
      <c r="U210" s="5"/>
      <c r="V210" s="5"/>
      <c r="W210" s="5"/>
      <c r="X210" s="5"/>
      <c r="Y210" s="5"/>
      <c r="Z210" s="5"/>
    </row>
    <row r="211" spans="1:26" ht="11.25" customHeight="1" outlineLevel="1">
      <c r="A211" s="5" t="s">
        <v>1625</v>
      </c>
      <c r="B211" s="5" t="s">
        <v>1626</v>
      </c>
      <c r="C211" s="5" t="s">
        <v>309</v>
      </c>
      <c r="D211" s="309"/>
      <c r="E211" s="310">
        <v>81.2</v>
      </c>
      <c r="F211" s="310">
        <v>191.3</v>
      </c>
      <c r="G211" s="310">
        <f t="shared" si="30"/>
        <v>0</v>
      </c>
      <c r="H211" s="5"/>
      <c r="I211" s="5"/>
      <c r="J211" s="5"/>
      <c r="K211" s="5"/>
      <c r="L211" s="5"/>
      <c r="M211" s="5"/>
      <c r="N211" s="5"/>
      <c r="O211" s="5"/>
      <c r="P211" s="5"/>
      <c r="Q211" s="5"/>
      <c r="R211" s="5"/>
      <c r="S211" s="5"/>
      <c r="T211" s="5"/>
      <c r="U211" s="5"/>
      <c r="V211" s="5"/>
      <c r="W211" s="5"/>
      <c r="X211" s="5"/>
      <c r="Y211" s="5"/>
      <c r="Z211" s="5"/>
    </row>
    <row r="212" spans="1:26" ht="11.25" customHeight="1" outlineLevel="1">
      <c r="A212" s="5" t="s">
        <v>1627</v>
      </c>
      <c r="B212" s="5" t="s">
        <v>1628</v>
      </c>
      <c r="C212" s="5" t="s">
        <v>309</v>
      </c>
      <c r="D212" s="309"/>
      <c r="E212" s="310">
        <v>124.4</v>
      </c>
      <c r="F212" s="310">
        <v>8.6300000000000008</v>
      </c>
      <c r="G212" s="310">
        <f t="shared" si="30"/>
        <v>0</v>
      </c>
      <c r="H212" s="5"/>
      <c r="I212" s="5"/>
      <c r="J212" s="5"/>
      <c r="K212" s="5"/>
      <c r="L212" s="5"/>
      <c r="M212" s="5"/>
      <c r="N212" s="5"/>
      <c r="O212" s="5"/>
      <c r="P212" s="5"/>
      <c r="Q212" s="5"/>
      <c r="R212" s="5"/>
      <c r="S212" s="5"/>
      <c r="T212" s="5"/>
      <c r="U212" s="5"/>
      <c r="V212" s="5"/>
      <c r="W212" s="5"/>
      <c r="X212" s="5"/>
      <c r="Y212" s="5"/>
      <c r="Z212" s="5"/>
    </row>
    <row r="213" spans="1:26" ht="11.25" customHeight="1" outlineLevel="1">
      <c r="A213" s="5" t="s">
        <v>1629</v>
      </c>
      <c r="B213" s="5" t="s">
        <v>1630</v>
      </c>
      <c r="C213" s="5" t="s">
        <v>309</v>
      </c>
      <c r="D213" s="309"/>
      <c r="E213" s="310">
        <v>1.2</v>
      </c>
      <c r="F213" s="310">
        <v>16.21</v>
      </c>
      <c r="G213" s="310">
        <f t="shared" si="30"/>
        <v>0</v>
      </c>
      <c r="H213" s="5"/>
      <c r="I213" s="5"/>
      <c r="J213" s="5"/>
      <c r="K213" s="5"/>
      <c r="L213" s="5"/>
      <c r="M213" s="5"/>
      <c r="N213" s="5"/>
      <c r="O213" s="5"/>
      <c r="P213" s="5"/>
      <c r="Q213" s="5"/>
      <c r="R213" s="5"/>
      <c r="S213" s="5"/>
      <c r="T213" s="5"/>
      <c r="U213" s="5"/>
      <c r="V213" s="5"/>
      <c r="W213" s="5"/>
      <c r="X213" s="5"/>
      <c r="Y213" s="5"/>
      <c r="Z213" s="5"/>
    </row>
    <row r="214" spans="1:26" ht="11.25" customHeight="1" outlineLevel="1">
      <c r="A214" s="5" t="s">
        <v>1631</v>
      </c>
      <c r="B214" s="5" t="s">
        <v>1632</v>
      </c>
      <c r="C214" s="5" t="s">
        <v>309</v>
      </c>
      <c r="D214" s="309"/>
      <c r="E214" s="310">
        <v>88</v>
      </c>
      <c r="F214" s="310">
        <v>16.21</v>
      </c>
      <c r="G214" s="310">
        <f t="shared" si="30"/>
        <v>0</v>
      </c>
      <c r="H214" s="5"/>
      <c r="I214" s="5"/>
      <c r="J214" s="5"/>
      <c r="K214" s="5"/>
      <c r="L214" s="5"/>
      <c r="M214" s="5"/>
      <c r="N214" s="5"/>
      <c r="O214" s="5"/>
      <c r="P214" s="5"/>
      <c r="Q214" s="5"/>
      <c r="R214" s="5"/>
      <c r="S214" s="5"/>
      <c r="T214" s="5"/>
      <c r="U214" s="5"/>
      <c r="V214" s="5"/>
      <c r="W214" s="5"/>
      <c r="X214" s="5"/>
      <c r="Y214" s="5"/>
      <c r="Z214" s="5"/>
    </row>
    <row r="215" spans="1:26" ht="11.25" customHeight="1" outlineLevel="1">
      <c r="A215" s="5" t="s">
        <v>1633</v>
      </c>
      <c r="B215" s="5" t="s">
        <v>1634</v>
      </c>
      <c r="C215" s="5" t="s">
        <v>74</v>
      </c>
      <c r="D215" s="309"/>
      <c r="E215" s="310">
        <v>15.43</v>
      </c>
      <c r="F215" s="310">
        <v>51.33</v>
      </c>
      <c r="G215" s="310">
        <f t="shared" si="30"/>
        <v>0</v>
      </c>
      <c r="H215" s="5"/>
      <c r="I215" s="5"/>
      <c r="J215" s="5"/>
      <c r="K215" s="5"/>
      <c r="L215" s="5"/>
      <c r="M215" s="5"/>
      <c r="N215" s="5"/>
      <c r="O215" s="5"/>
      <c r="P215" s="5"/>
      <c r="Q215" s="5"/>
      <c r="R215" s="5"/>
      <c r="S215" s="5"/>
      <c r="T215" s="5"/>
      <c r="U215" s="5"/>
      <c r="V215" s="5"/>
      <c r="W215" s="5"/>
      <c r="X215" s="5"/>
      <c r="Y215" s="5"/>
      <c r="Z215" s="5"/>
    </row>
    <row r="216" spans="1:26" ht="11.25" customHeight="1" outlineLevel="1">
      <c r="A216" s="5" t="s">
        <v>1635</v>
      </c>
      <c r="B216" s="5" t="s">
        <v>1636</v>
      </c>
      <c r="C216" s="5" t="s">
        <v>309</v>
      </c>
      <c r="D216" s="309"/>
      <c r="E216" s="310">
        <v>81.2</v>
      </c>
      <c r="F216" s="310">
        <v>3.07</v>
      </c>
      <c r="G216" s="310">
        <f t="shared" si="30"/>
        <v>0</v>
      </c>
      <c r="H216" s="5"/>
      <c r="I216" s="5"/>
      <c r="J216" s="5"/>
      <c r="K216" s="5"/>
      <c r="L216" s="5"/>
      <c r="M216" s="5"/>
      <c r="N216" s="5"/>
      <c r="O216" s="5"/>
      <c r="P216" s="5"/>
      <c r="Q216" s="5"/>
      <c r="R216" s="5"/>
      <c r="S216" s="5"/>
      <c r="T216" s="5"/>
      <c r="U216" s="5"/>
      <c r="V216" s="5"/>
      <c r="W216" s="5"/>
      <c r="X216" s="5"/>
      <c r="Y216" s="5"/>
      <c r="Z216" s="5"/>
    </row>
    <row r="217" spans="1:26" ht="11.25" customHeight="1" outlineLevel="1">
      <c r="A217" s="5" t="s">
        <v>1637</v>
      </c>
      <c r="B217" s="5" t="s">
        <v>131</v>
      </c>
      <c r="C217" s="5" t="s">
        <v>74</v>
      </c>
      <c r="D217" s="309"/>
      <c r="E217" s="310">
        <v>17.54</v>
      </c>
      <c r="F217" s="310">
        <v>26</v>
      </c>
      <c r="G217" s="310">
        <f t="shared" si="30"/>
        <v>0</v>
      </c>
      <c r="H217" s="5"/>
      <c r="I217" s="5"/>
      <c r="J217" s="5"/>
      <c r="K217" s="5"/>
      <c r="L217" s="5"/>
      <c r="M217" s="5"/>
      <c r="N217" s="5"/>
      <c r="O217" s="5"/>
      <c r="P217" s="5"/>
      <c r="Q217" s="5"/>
      <c r="R217" s="5"/>
      <c r="S217" s="5"/>
      <c r="T217" s="5"/>
      <c r="U217" s="5"/>
      <c r="V217" s="5"/>
      <c r="W217" s="5"/>
      <c r="X217" s="5"/>
      <c r="Y217" s="5"/>
      <c r="Z217" s="5"/>
    </row>
    <row r="218" spans="1:26" ht="11.25" customHeight="1" outlineLevel="1">
      <c r="A218" s="307" t="s">
        <v>1638</v>
      </c>
      <c r="B218" s="307" t="s">
        <v>858</v>
      </c>
      <c r="C218" s="307"/>
      <c r="D218" s="311"/>
      <c r="E218" s="308"/>
      <c r="F218" s="308"/>
      <c r="G218" s="308">
        <f>SUBTOTAL(9,G219:G232)</f>
        <v>0</v>
      </c>
      <c r="H218" s="5"/>
      <c r="I218" s="5"/>
      <c r="J218" s="5"/>
      <c r="K218" s="5"/>
      <c r="L218" s="5"/>
      <c r="M218" s="5"/>
      <c r="N218" s="5"/>
      <c r="O218" s="5"/>
      <c r="P218" s="5"/>
      <c r="Q218" s="5"/>
      <c r="R218" s="5"/>
      <c r="S218" s="5"/>
      <c r="T218" s="5"/>
      <c r="U218" s="5"/>
      <c r="V218" s="5"/>
      <c r="W218" s="5"/>
      <c r="X218" s="5"/>
      <c r="Y218" s="5"/>
      <c r="Z218" s="5"/>
    </row>
    <row r="219" spans="1:26" ht="11.25" customHeight="1" outlineLevel="1">
      <c r="A219" s="313" t="s">
        <v>1639</v>
      </c>
      <c r="B219" s="313" t="s">
        <v>860</v>
      </c>
      <c r="C219" s="313"/>
      <c r="D219" s="314"/>
      <c r="E219" s="315"/>
      <c r="F219" s="315"/>
      <c r="G219" s="315">
        <f>SUBTOTAL(9,G220:G226)</f>
        <v>0</v>
      </c>
      <c r="H219" s="5"/>
      <c r="I219" s="5"/>
      <c r="J219" s="5"/>
      <c r="K219" s="5"/>
      <c r="L219" s="5"/>
      <c r="M219" s="5"/>
      <c r="N219" s="5"/>
      <c r="O219" s="5"/>
      <c r="P219" s="5"/>
      <c r="Q219" s="5"/>
      <c r="R219" s="5"/>
      <c r="S219" s="5"/>
      <c r="T219" s="5"/>
      <c r="U219" s="5"/>
      <c r="V219" s="5"/>
      <c r="W219" s="5"/>
      <c r="X219" s="5"/>
      <c r="Y219" s="5"/>
      <c r="Z219" s="5"/>
    </row>
    <row r="220" spans="1:26" ht="11.25" customHeight="1" outlineLevel="1">
      <c r="A220" s="5" t="s">
        <v>1640</v>
      </c>
      <c r="B220" s="5" t="s">
        <v>862</v>
      </c>
      <c r="C220" s="5" t="s">
        <v>74</v>
      </c>
      <c r="D220" s="309"/>
      <c r="E220" s="310">
        <v>11.26</v>
      </c>
      <c r="F220" s="310">
        <v>23.19</v>
      </c>
      <c r="G220" s="310">
        <f t="shared" ref="G220:G226" si="31">$D220*$F220</f>
        <v>0</v>
      </c>
      <c r="H220" s="5"/>
      <c r="I220" s="5"/>
      <c r="J220" s="5"/>
      <c r="K220" s="5"/>
      <c r="L220" s="5"/>
      <c r="M220" s="5"/>
      <c r="N220" s="5"/>
      <c r="O220" s="5"/>
      <c r="P220" s="5"/>
      <c r="Q220" s="5"/>
      <c r="R220" s="5"/>
      <c r="S220" s="5"/>
      <c r="T220" s="5"/>
      <c r="U220" s="5"/>
      <c r="V220" s="5"/>
      <c r="W220" s="5"/>
      <c r="X220" s="5"/>
      <c r="Y220" s="5"/>
      <c r="Z220" s="5"/>
    </row>
    <row r="221" spans="1:26" ht="11.25" customHeight="1" outlineLevel="1">
      <c r="A221" s="5" t="s">
        <v>1641</v>
      </c>
      <c r="B221" s="5" t="s">
        <v>864</v>
      </c>
      <c r="C221" s="5" t="s">
        <v>74</v>
      </c>
      <c r="D221" s="309"/>
      <c r="E221" s="310">
        <v>1.61</v>
      </c>
      <c r="F221" s="310">
        <v>79.77</v>
      </c>
      <c r="G221" s="310">
        <f t="shared" si="31"/>
        <v>0</v>
      </c>
      <c r="H221" s="5"/>
      <c r="I221" s="5"/>
      <c r="J221" s="5"/>
      <c r="K221" s="5"/>
      <c r="L221" s="5"/>
      <c r="M221" s="5"/>
      <c r="N221" s="5"/>
      <c r="O221" s="5"/>
      <c r="P221" s="5"/>
      <c r="Q221" s="5"/>
      <c r="R221" s="5"/>
      <c r="S221" s="5"/>
      <c r="T221" s="5"/>
      <c r="U221" s="5"/>
      <c r="V221" s="5"/>
      <c r="W221" s="5"/>
      <c r="X221" s="5"/>
      <c r="Y221" s="5"/>
      <c r="Z221" s="5"/>
    </row>
    <row r="222" spans="1:26" ht="11.25" customHeight="1" outlineLevel="1">
      <c r="A222" s="5" t="s">
        <v>1642</v>
      </c>
      <c r="B222" s="5" t="s">
        <v>866</v>
      </c>
      <c r="C222" s="5" t="s">
        <v>74</v>
      </c>
      <c r="D222" s="309"/>
      <c r="E222" s="310">
        <v>9.65</v>
      </c>
      <c r="F222" s="310">
        <v>51.33</v>
      </c>
      <c r="G222" s="310">
        <f t="shared" si="31"/>
        <v>0</v>
      </c>
      <c r="H222" s="5"/>
      <c r="I222" s="5"/>
      <c r="J222" s="5"/>
      <c r="K222" s="5"/>
      <c r="L222" s="5"/>
      <c r="M222" s="5"/>
      <c r="N222" s="5"/>
      <c r="O222" s="5"/>
      <c r="P222" s="5"/>
      <c r="Q222" s="5"/>
      <c r="R222" s="5"/>
      <c r="S222" s="5"/>
      <c r="T222" s="5"/>
      <c r="U222" s="5"/>
      <c r="V222" s="5"/>
      <c r="W222" s="5"/>
      <c r="X222" s="5"/>
      <c r="Y222" s="5"/>
      <c r="Z222" s="5"/>
    </row>
    <row r="223" spans="1:26" ht="11.25" customHeight="1" outlineLevel="1">
      <c r="A223" s="5" t="s">
        <v>1643</v>
      </c>
      <c r="B223" s="5" t="s">
        <v>868</v>
      </c>
      <c r="C223" s="5" t="s">
        <v>309</v>
      </c>
      <c r="D223" s="309"/>
      <c r="E223" s="310">
        <v>132.72999999999999</v>
      </c>
      <c r="F223" s="310">
        <v>8.6300000000000008</v>
      </c>
      <c r="G223" s="310">
        <f t="shared" si="31"/>
        <v>0</v>
      </c>
      <c r="H223" s="5"/>
      <c r="I223" s="5"/>
      <c r="J223" s="5"/>
      <c r="K223" s="5"/>
      <c r="L223" s="5"/>
      <c r="M223" s="5"/>
      <c r="N223" s="5"/>
      <c r="O223" s="5"/>
      <c r="P223" s="5"/>
      <c r="Q223" s="5"/>
      <c r="R223" s="5"/>
      <c r="S223" s="5"/>
      <c r="T223" s="5"/>
      <c r="U223" s="5"/>
      <c r="V223" s="5"/>
      <c r="W223" s="5"/>
      <c r="X223" s="5"/>
      <c r="Y223" s="5"/>
      <c r="Z223" s="5"/>
    </row>
    <row r="224" spans="1:26" ht="11.25" customHeight="1" outlineLevel="1">
      <c r="A224" s="5" t="s">
        <v>1644</v>
      </c>
      <c r="B224" s="5" t="s">
        <v>870</v>
      </c>
      <c r="C224" s="5" t="s">
        <v>309</v>
      </c>
      <c r="D224" s="309"/>
      <c r="E224" s="310">
        <v>86.54</v>
      </c>
      <c r="F224" s="310">
        <v>23.1</v>
      </c>
      <c r="G224" s="310">
        <f t="shared" si="31"/>
        <v>0</v>
      </c>
      <c r="H224" s="5"/>
      <c r="I224" s="5"/>
      <c r="J224" s="5"/>
      <c r="K224" s="5"/>
      <c r="L224" s="5"/>
      <c r="M224" s="5"/>
      <c r="N224" s="5"/>
      <c r="O224" s="5"/>
      <c r="P224" s="5"/>
      <c r="Q224" s="5"/>
      <c r="R224" s="5"/>
      <c r="S224" s="5"/>
      <c r="T224" s="5"/>
      <c r="U224" s="5"/>
      <c r="V224" s="5"/>
      <c r="W224" s="5"/>
      <c r="X224" s="5"/>
      <c r="Y224" s="5"/>
      <c r="Z224" s="5"/>
    </row>
    <row r="225" spans="1:26" ht="11.25" customHeight="1" outlineLevel="1">
      <c r="A225" s="5" t="s">
        <v>1645</v>
      </c>
      <c r="B225" s="5" t="s">
        <v>872</v>
      </c>
      <c r="C225" s="5" t="s">
        <v>309</v>
      </c>
      <c r="D225" s="309"/>
      <c r="E225" s="310">
        <v>31.93</v>
      </c>
      <c r="F225" s="310">
        <v>3.07</v>
      </c>
      <c r="G225" s="310">
        <f t="shared" si="31"/>
        <v>0</v>
      </c>
      <c r="H225" s="5"/>
      <c r="I225" s="5"/>
      <c r="J225" s="5"/>
      <c r="K225" s="5"/>
      <c r="L225" s="5"/>
      <c r="M225" s="5"/>
      <c r="N225" s="5"/>
      <c r="O225" s="5"/>
      <c r="P225" s="5"/>
      <c r="Q225" s="5"/>
      <c r="R225" s="5"/>
      <c r="S225" s="5"/>
      <c r="T225" s="5"/>
      <c r="U225" s="5"/>
      <c r="V225" s="5"/>
      <c r="W225" s="5"/>
      <c r="X225" s="5"/>
      <c r="Y225" s="5"/>
      <c r="Z225" s="5"/>
    </row>
    <row r="226" spans="1:26" ht="11.25" customHeight="1" outlineLevel="1">
      <c r="A226" s="5" t="s">
        <v>1646</v>
      </c>
      <c r="B226" s="5" t="s">
        <v>201</v>
      </c>
      <c r="C226" s="5" t="s">
        <v>74</v>
      </c>
      <c r="D226" s="309"/>
      <c r="E226" s="310">
        <v>2.16</v>
      </c>
      <c r="F226" s="310">
        <v>26</v>
      </c>
      <c r="G226" s="310">
        <f t="shared" si="31"/>
        <v>0</v>
      </c>
      <c r="H226" s="5"/>
      <c r="I226" s="5"/>
      <c r="J226" s="5"/>
      <c r="K226" s="5"/>
      <c r="L226" s="5"/>
      <c r="M226" s="5"/>
      <c r="N226" s="5"/>
      <c r="O226" s="5"/>
      <c r="P226" s="5"/>
      <c r="Q226" s="5"/>
      <c r="R226" s="5"/>
      <c r="S226" s="5"/>
      <c r="T226" s="5"/>
      <c r="U226" s="5"/>
      <c r="V226" s="5"/>
      <c r="W226" s="5"/>
      <c r="X226" s="5"/>
      <c r="Y226" s="5"/>
      <c r="Z226" s="5"/>
    </row>
    <row r="227" spans="1:26" ht="11.25" customHeight="1" outlineLevel="1">
      <c r="A227" s="313" t="s">
        <v>1647</v>
      </c>
      <c r="B227" s="313" t="s">
        <v>876</v>
      </c>
      <c r="C227" s="313"/>
      <c r="D227" s="314"/>
      <c r="E227" s="315"/>
      <c r="F227" s="315"/>
      <c r="G227" s="315">
        <f>SUBTOTAL(9,G228)</f>
        <v>0</v>
      </c>
      <c r="H227" s="5"/>
      <c r="I227" s="5"/>
      <c r="J227" s="5"/>
      <c r="K227" s="5"/>
      <c r="L227" s="5"/>
      <c r="M227" s="5"/>
      <c r="N227" s="5"/>
      <c r="O227" s="5"/>
      <c r="P227" s="5"/>
      <c r="Q227" s="5"/>
      <c r="R227" s="5"/>
      <c r="S227" s="5"/>
      <c r="T227" s="5"/>
      <c r="U227" s="5"/>
      <c r="V227" s="5"/>
      <c r="W227" s="5"/>
      <c r="X227" s="5"/>
      <c r="Y227" s="5"/>
      <c r="Z227" s="5"/>
    </row>
    <row r="228" spans="1:26" ht="11.25" customHeight="1" outlineLevel="1">
      <c r="A228" s="5" t="s">
        <v>1648</v>
      </c>
      <c r="B228" s="5" t="s">
        <v>879</v>
      </c>
      <c r="C228" s="5" t="s">
        <v>438</v>
      </c>
      <c r="D228" s="309"/>
      <c r="E228" s="310">
        <v>2</v>
      </c>
      <c r="F228" s="310">
        <v>133.66999999999999</v>
      </c>
      <c r="G228" s="310">
        <f>$D228*$F228</f>
        <v>0</v>
      </c>
      <c r="H228" s="5"/>
      <c r="I228" s="5"/>
      <c r="J228" s="5"/>
      <c r="K228" s="5"/>
      <c r="L228" s="5"/>
      <c r="M228" s="5"/>
      <c r="N228" s="5"/>
      <c r="O228" s="5"/>
      <c r="P228" s="5"/>
      <c r="Q228" s="5"/>
      <c r="R228" s="5"/>
      <c r="S228" s="5"/>
      <c r="T228" s="5"/>
      <c r="U228" s="5"/>
      <c r="V228" s="5"/>
      <c r="W228" s="5"/>
      <c r="X228" s="5"/>
      <c r="Y228" s="5"/>
      <c r="Z228" s="5"/>
    </row>
    <row r="229" spans="1:26" ht="11.25" customHeight="1" outlineLevel="1">
      <c r="A229" s="313" t="s">
        <v>1649</v>
      </c>
      <c r="B229" s="313" t="s">
        <v>881</v>
      </c>
      <c r="C229" s="313"/>
      <c r="D229" s="314"/>
      <c r="E229" s="315"/>
      <c r="F229" s="315"/>
      <c r="G229" s="315">
        <f>SUBTOTAL(9,G230)</f>
        <v>0</v>
      </c>
      <c r="H229" s="5"/>
      <c r="I229" s="5"/>
      <c r="J229" s="5"/>
      <c r="K229" s="5"/>
      <c r="L229" s="5"/>
      <c r="M229" s="5"/>
      <c r="N229" s="5"/>
      <c r="O229" s="5"/>
      <c r="P229" s="5"/>
      <c r="Q229" s="5"/>
      <c r="R229" s="5"/>
      <c r="S229" s="5"/>
      <c r="T229" s="5"/>
      <c r="U229" s="5"/>
      <c r="V229" s="5"/>
      <c r="W229" s="5"/>
      <c r="X229" s="5"/>
      <c r="Y229" s="5"/>
      <c r="Z229" s="5"/>
    </row>
    <row r="230" spans="1:26" ht="11.25" customHeight="1" outlineLevel="1">
      <c r="A230" s="5" t="s">
        <v>1650</v>
      </c>
      <c r="B230" s="5" t="s">
        <v>883</v>
      </c>
      <c r="C230" s="5" t="s">
        <v>438</v>
      </c>
      <c r="D230" s="309"/>
      <c r="E230" s="310">
        <v>8</v>
      </c>
      <c r="F230" s="310">
        <v>61.38</v>
      </c>
      <c r="G230" s="310">
        <f>$D230*$F230</f>
        <v>0</v>
      </c>
      <c r="H230" s="5"/>
      <c r="I230" s="5"/>
      <c r="J230" s="5"/>
      <c r="K230" s="5"/>
      <c r="L230" s="5"/>
      <c r="M230" s="5"/>
      <c r="N230" s="5"/>
      <c r="O230" s="5"/>
      <c r="P230" s="5"/>
      <c r="Q230" s="5"/>
      <c r="R230" s="5"/>
      <c r="S230" s="5"/>
      <c r="T230" s="5"/>
      <c r="U230" s="5"/>
      <c r="V230" s="5"/>
      <c r="W230" s="5"/>
      <c r="X230" s="5"/>
      <c r="Y230" s="5"/>
      <c r="Z230" s="5"/>
    </row>
    <row r="231" spans="1:26" ht="11.25" customHeight="1" outlineLevel="1">
      <c r="A231" s="313" t="s">
        <v>1651</v>
      </c>
      <c r="B231" s="313" t="s">
        <v>885</v>
      </c>
      <c r="C231" s="313"/>
      <c r="D231" s="314"/>
      <c r="E231" s="315"/>
      <c r="F231" s="315"/>
      <c r="G231" s="315">
        <f>SUBTOTAL(9,G232)</f>
        <v>0</v>
      </c>
      <c r="H231" s="5"/>
      <c r="I231" s="5"/>
      <c r="J231" s="5"/>
      <c r="K231" s="5"/>
      <c r="L231" s="5"/>
      <c r="M231" s="5"/>
      <c r="N231" s="5"/>
      <c r="O231" s="5"/>
      <c r="P231" s="5"/>
      <c r="Q231" s="5"/>
      <c r="R231" s="5"/>
      <c r="S231" s="5"/>
      <c r="T231" s="5"/>
      <c r="U231" s="5"/>
      <c r="V231" s="5"/>
      <c r="W231" s="5"/>
      <c r="X231" s="5"/>
      <c r="Y231" s="5"/>
      <c r="Z231" s="5"/>
    </row>
    <row r="232" spans="1:26" ht="11.25" customHeight="1" outlineLevel="1">
      <c r="A232" s="5" t="s">
        <v>1652</v>
      </c>
      <c r="B232" s="5" t="s">
        <v>889</v>
      </c>
      <c r="C232" s="5" t="s">
        <v>256</v>
      </c>
      <c r="D232" s="309"/>
      <c r="E232" s="310">
        <v>4</v>
      </c>
      <c r="F232" s="310">
        <v>51.66</v>
      </c>
      <c r="G232" s="310">
        <f>$D232*$F232</f>
        <v>0</v>
      </c>
      <c r="H232" s="5"/>
      <c r="I232" s="5"/>
      <c r="J232" s="5"/>
      <c r="K232" s="5"/>
      <c r="L232" s="5"/>
      <c r="M232" s="5"/>
      <c r="N232" s="5"/>
      <c r="O232" s="5"/>
      <c r="P232" s="5"/>
      <c r="Q232" s="5"/>
      <c r="R232" s="5"/>
      <c r="S232" s="5"/>
      <c r="T232" s="5"/>
      <c r="U232" s="5"/>
      <c r="V232" s="5"/>
      <c r="W232" s="5"/>
      <c r="X232" s="5"/>
      <c r="Y232" s="5"/>
      <c r="Z232" s="5"/>
    </row>
    <row r="233" spans="1:26" ht="11.25" customHeight="1" outlineLevel="1">
      <c r="A233" s="307" t="s">
        <v>1653</v>
      </c>
      <c r="B233" s="307" t="s">
        <v>1654</v>
      </c>
      <c r="C233" s="307"/>
      <c r="D233" s="311"/>
      <c r="E233" s="308"/>
      <c r="F233" s="308"/>
      <c r="G233" s="308">
        <f>SUBTOTAL(9,G234:G236)</f>
        <v>0</v>
      </c>
      <c r="H233" s="5"/>
      <c r="I233" s="5"/>
      <c r="J233" s="5"/>
      <c r="K233" s="5"/>
      <c r="L233" s="5"/>
      <c r="M233" s="5"/>
      <c r="N233" s="5"/>
      <c r="O233" s="5"/>
      <c r="P233" s="5"/>
      <c r="Q233" s="5"/>
      <c r="R233" s="5"/>
      <c r="S233" s="5"/>
      <c r="T233" s="5"/>
      <c r="U233" s="5"/>
      <c r="V233" s="5"/>
      <c r="W233" s="5"/>
      <c r="X233" s="5"/>
      <c r="Y233" s="5"/>
      <c r="Z233" s="5"/>
    </row>
    <row r="234" spans="1:26" ht="11.25" customHeight="1" outlineLevel="1">
      <c r="A234" s="5" t="s">
        <v>1655</v>
      </c>
      <c r="B234" s="5" t="s">
        <v>894</v>
      </c>
      <c r="C234" s="5" t="s">
        <v>309</v>
      </c>
      <c r="D234" s="309"/>
      <c r="E234" s="310">
        <v>6.8</v>
      </c>
      <c r="F234" s="310">
        <v>214.81</v>
      </c>
      <c r="G234" s="310">
        <f t="shared" ref="G234:G236" si="32">$D234*$F234</f>
        <v>0</v>
      </c>
      <c r="H234" s="5"/>
      <c r="I234" s="5"/>
      <c r="J234" s="5"/>
      <c r="K234" s="5"/>
      <c r="L234" s="5"/>
      <c r="M234" s="5"/>
      <c r="N234" s="5"/>
      <c r="O234" s="5"/>
      <c r="P234" s="5"/>
      <c r="Q234" s="5"/>
      <c r="R234" s="5"/>
      <c r="S234" s="5"/>
      <c r="T234" s="5"/>
      <c r="U234" s="5"/>
      <c r="V234" s="5"/>
      <c r="W234" s="5"/>
      <c r="X234" s="5"/>
      <c r="Y234" s="5"/>
      <c r="Z234" s="5"/>
    </row>
    <row r="235" spans="1:26" ht="11.25" customHeight="1" outlineLevel="1">
      <c r="A235" s="5" t="s">
        <v>1656</v>
      </c>
      <c r="B235" s="5" t="s">
        <v>896</v>
      </c>
      <c r="C235" s="5" t="s">
        <v>256</v>
      </c>
      <c r="D235" s="309"/>
      <c r="E235" s="310">
        <v>6</v>
      </c>
      <c r="F235" s="310">
        <v>181.87</v>
      </c>
      <c r="G235" s="310">
        <f t="shared" si="32"/>
        <v>0</v>
      </c>
      <c r="H235" s="5"/>
      <c r="I235" s="5"/>
      <c r="J235" s="5"/>
      <c r="K235" s="5"/>
      <c r="L235" s="5"/>
      <c r="M235" s="5"/>
      <c r="N235" s="5"/>
      <c r="O235" s="5"/>
      <c r="P235" s="5"/>
      <c r="Q235" s="5"/>
      <c r="R235" s="5"/>
      <c r="S235" s="5"/>
      <c r="T235" s="5"/>
      <c r="U235" s="5"/>
      <c r="V235" s="5"/>
      <c r="W235" s="5"/>
      <c r="X235" s="5"/>
      <c r="Y235" s="5"/>
      <c r="Z235" s="5"/>
    </row>
    <row r="236" spans="1:26" ht="11.25" customHeight="1" outlineLevel="1">
      <c r="A236" s="5" t="s">
        <v>1657</v>
      </c>
      <c r="B236" s="5" t="s">
        <v>899</v>
      </c>
      <c r="C236" s="5" t="s">
        <v>309</v>
      </c>
      <c r="D236" s="309"/>
      <c r="E236" s="310">
        <v>12</v>
      </c>
      <c r="F236" s="310">
        <v>532.25</v>
      </c>
      <c r="G236" s="310">
        <f t="shared" si="32"/>
        <v>0</v>
      </c>
      <c r="H236" s="5"/>
      <c r="I236" s="5"/>
      <c r="J236" s="5"/>
      <c r="K236" s="5"/>
      <c r="L236" s="5"/>
      <c r="M236" s="5"/>
      <c r="N236" s="5"/>
      <c r="O236" s="5"/>
      <c r="P236" s="5"/>
      <c r="Q236" s="5"/>
      <c r="R236" s="5"/>
      <c r="S236" s="5"/>
      <c r="T236" s="5"/>
      <c r="U236" s="5"/>
      <c r="V236" s="5"/>
      <c r="W236" s="5"/>
      <c r="X236" s="5"/>
      <c r="Y236" s="5"/>
      <c r="Z236" s="5"/>
    </row>
    <row r="237" spans="1:26" ht="11.25" customHeight="1" outlineLevel="1">
      <c r="A237" s="307" t="s">
        <v>1658</v>
      </c>
      <c r="B237" s="307" t="s">
        <v>901</v>
      </c>
      <c r="C237" s="307"/>
      <c r="D237" s="311"/>
      <c r="E237" s="308"/>
      <c r="F237" s="308"/>
      <c r="G237" s="308">
        <f>SUBTOTAL(9,G238:G239)</f>
        <v>188.29500000000002</v>
      </c>
      <c r="H237" s="5"/>
      <c r="I237" s="5"/>
      <c r="J237" s="5"/>
      <c r="K237" s="5"/>
      <c r="L237" s="5"/>
      <c r="M237" s="5"/>
      <c r="N237" s="5"/>
      <c r="O237" s="5"/>
      <c r="P237" s="5"/>
      <c r="Q237" s="5"/>
      <c r="R237" s="5"/>
      <c r="S237" s="5"/>
      <c r="T237" s="5"/>
      <c r="U237" s="5"/>
      <c r="V237" s="5"/>
      <c r="W237" s="5"/>
      <c r="X237" s="5"/>
      <c r="Y237" s="5"/>
      <c r="Z237" s="5"/>
    </row>
    <row r="238" spans="1:26" ht="11.25" customHeight="1" outlineLevel="1">
      <c r="A238" s="5" t="s">
        <v>1659</v>
      </c>
      <c r="B238" s="5" t="s">
        <v>903</v>
      </c>
      <c r="C238" s="5" t="s">
        <v>309</v>
      </c>
      <c r="D238" s="309">
        <v>9.6828000000000003</v>
      </c>
      <c r="E238" s="310">
        <v>0</v>
      </c>
      <c r="F238" s="310">
        <v>12.5</v>
      </c>
      <c r="G238" s="310">
        <f t="shared" ref="G238:G239" si="33">$D238*$F238</f>
        <v>121.035</v>
      </c>
      <c r="H238" s="5"/>
      <c r="I238" s="5"/>
      <c r="J238" s="5"/>
      <c r="K238" s="5"/>
      <c r="L238" s="5"/>
      <c r="M238" s="5"/>
      <c r="N238" s="5"/>
      <c r="O238" s="5"/>
      <c r="P238" s="5"/>
      <c r="Q238" s="5"/>
      <c r="R238" s="5"/>
      <c r="S238" s="5"/>
      <c r="T238" s="5"/>
      <c r="U238" s="5"/>
      <c r="V238" s="5"/>
      <c r="W238" s="5"/>
      <c r="X238" s="5"/>
      <c r="Y238" s="5"/>
      <c r="Z238" s="5"/>
    </row>
    <row r="239" spans="1:26" ht="11.25" customHeight="1" outlineLevel="1">
      <c r="A239" s="5" t="s">
        <v>1660</v>
      </c>
      <c r="B239" s="5" t="s">
        <v>905</v>
      </c>
      <c r="C239" s="5" t="s">
        <v>309</v>
      </c>
      <c r="D239" s="309">
        <v>9.2390109890109891</v>
      </c>
      <c r="E239" s="310">
        <v>0</v>
      </c>
      <c r="F239" s="310">
        <v>7.28</v>
      </c>
      <c r="G239" s="310">
        <f t="shared" si="33"/>
        <v>67.260000000000005</v>
      </c>
      <c r="H239" s="5"/>
      <c r="I239" s="5"/>
      <c r="J239" s="5"/>
      <c r="K239" s="5"/>
      <c r="L239" s="5"/>
      <c r="M239" s="5"/>
      <c r="N239" s="5"/>
      <c r="O239" s="5"/>
      <c r="P239" s="5"/>
      <c r="Q239" s="5"/>
      <c r="R239" s="5"/>
      <c r="S239" s="5"/>
      <c r="T239" s="5"/>
      <c r="U239" s="5"/>
      <c r="V239" s="5"/>
      <c r="W239" s="5"/>
      <c r="X239" s="5"/>
      <c r="Y239" s="5"/>
      <c r="Z239" s="5"/>
    </row>
    <row r="240" spans="1:26" ht="11.25" customHeight="1" outlineLevel="1">
      <c r="A240" s="307" t="s">
        <v>1661</v>
      </c>
      <c r="B240" s="307" t="s">
        <v>947</v>
      </c>
      <c r="C240" s="307"/>
      <c r="D240" s="311"/>
      <c r="E240" s="308"/>
      <c r="F240" s="308"/>
      <c r="G240" s="308">
        <f>SUBTOTAL(9,G241:G243)</f>
        <v>0</v>
      </c>
      <c r="H240" s="5"/>
      <c r="I240" s="5"/>
      <c r="J240" s="5"/>
      <c r="K240" s="5"/>
      <c r="L240" s="5"/>
      <c r="M240" s="5"/>
      <c r="N240" s="5"/>
      <c r="O240" s="5"/>
      <c r="P240" s="5"/>
      <c r="Q240" s="5"/>
      <c r="R240" s="5"/>
      <c r="S240" s="5"/>
      <c r="T240" s="5"/>
      <c r="U240" s="5"/>
      <c r="V240" s="5"/>
      <c r="W240" s="5"/>
      <c r="X240" s="5"/>
      <c r="Y240" s="5"/>
      <c r="Z240" s="5"/>
    </row>
    <row r="241" spans="1:26" ht="11.25" customHeight="1" outlineLevel="1">
      <c r="A241" s="5" t="s">
        <v>1662</v>
      </c>
      <c r="B241" s="5" t="s">
        <v>950</v>
      </c>
      <c r="C241" s="5" t="s">
        <v>309</v>
      </c>
      <c r="D241" s="309"/>
      <c r="E241" s="310">
        <v>38.82</v>
      </c>
      <c r="F241" s="310">
        <v>123</v>
      </c>
      <c r="G241" s="310">
        <f t="shared" ref="G241:G243" si="34">$D241*$F241</f>
        <v>0</v>
      </c>
      <c r="H241" s="5"/>
      <c r="I241" s="5"/>
      <c r="J241" s="5"/>
      <c r="K241" s="5"/>
      <c r="L241" s="5"/>
      <c r="M241" s="5"/>
      <c r="N241" s="5"/>
      <c r="O241" s="5"/>
      <c r="P241" s="5"/>
      <c r="Q241" s="5"/>
      <c r="R241" s="5"/>
      <c r="S241" s="5"/>
      <c r="T241" s="5"/>
      <c r="U241" s="5"/>
      <c r="V241" s="5"/>
      <c r="W241" s="5"/>
      <c r="X241" s="5"/>
      <c r="Y241" s="5"/>
      <c r="Z241" s="5"/>
    </row>
    <row r="242" spans="1:26" ht="11.25" customHeight="1" outlineLevel="1">
      <c r="A242" s="5" t="s">
        <v>1663</v>
      </c>
      <c r="B242" s="5" t="s">
        <v>952</v>
      </c>
      <c r="C242" s="5" t="s">
        <v>309</v>
      </c>
      <c r="D242" s="309"/>
      <c r="E242" s="310">
        <v>111.94</v>
      </c>
      <c r="F242" s="310">
        <v>82.8</v>
      </c>
      <c r="G242" s="310">
        <f t="shared" si="34"/>
        <v>0</v>
      </c>
      <c r="H242" s="5"/>
      <c r="I242" s="5"/>
      <c r="J242" s="5"/>
      <c r="K242" s="5"/>
      <c r="L242" s="5"/>
      <c r="M242" s="5"/>
      <c r="N242" s="5"/>
      <c r="O242" s="5"/>
      <c r="P242" s="5"/>
      <c r="Q242" s="5"/>
      <c r="R242" s="5"/>
      <c r="S242" s="5"/>
      <c r="T242" s="5"/>
      <c r="U242" s="5"/>
      <c r="V242" s="5"/>
      <c r="W242" s="5"/>
      <c r="X242" s="5"/>
      <c r="Y242" s="5"/>
      <c r="Z242" s="5"/>
    </row>
    <row r="243" spans="1:26" ht="11.25" customHeight="1" outlineLevel="1">
      <c r="A243" s="5" t="s">
        <v>1664</v>
      </c>
      <c r="B243" s="5" t="s">
        <v>955</v>
      </c>
      <c r="C243" s="5" t="s">
        <v>309</v>
      </c>
      <c r="D243" s="309"/>
      <c r="E243" s="310">
        <v>1</v>
      </c>
      <c r="F243" s="310">
        <v>467.1</v>
      </c>
      <c r="G243" s="310">
        <f t="shared" si="34"/>
        <v>0</v>
      </c>
      <c r="H243" s="5"/>
      <c r="I243" s="5"/>
      <c r="J243" s="5"/>
      <c r="K243" s="5"/>
      <c r="L243" s="5"/>
      <c r="M243" s="5"/>
      <c r="N243" s="5"/>
      <c r="O243" s="5"/>
      <c r="P243" s="5"/>
      <c r="Q243" s="5"/>
      <c r="R243" s="5"/>
      <c r="S243" s="5"/>
      <c r="T243" s="5"/>
      <c r="U243" s="5"/>
      <c r="V243" s="5"/>
      <c r="W243" s="5"/>
      <c r="X243" s="5"/>
      <c r="Y243" s="5"/>
      <c r="Z243" s="5"/>
    </row>
    <row r="244" spans="1:26" ht="11.25" customHeight="1" outlineLevel="1">
      <c r="A244" s="307" t="s">
        <v>1665</v>
      </c>
      <c r="B244" s="307" t="s">
        <v>957</v>
      </c>
      <c r="C244" s="307"/>
      <c r="D244" s="311"/>
      <c r="E244" s="308"/>
      <c r="F244" s="308"/>
      <c r="G244" s="308">
        <f>SUBTOTAL(9,G245:G255)</f>
        <v>0</v>
      </c>
      <c r="H244" s="5"/>
      <c r="I244" s="5"/>
      <c r="J244" s="5"/>
      <c r="K244" s="5"/>
      <c r="L244" s="5"/>
      <c r="M244" s="5"/>
      <c r="N244" s="5"/>
      <c r="O244" s="5"/>
      <c r="P244" s="5"/>
      <c r="Q244" s="5"/>
      <c r="R244" s="5"/>
      <c r="S244" s="5"/>
      <c r="T244" s="5"/>
      <c r="U244" s="5"/>
      <c r="V244" s="5"/>
      <c r="W244" s="5"/>
      <c r="X244" s="5"/>
      <c r="Y244" s="5"/>
      <c r="Z244" s="5"/>
    </row>
    <row r="245" spans="1:26" ht="11.25" customHeight="1" outlineLevel="1">
      <c r="A245" s="313" t="s">
        <v>1666</v>
      </c>
      <c r="B245" s="313" t="s">
        <v>1667</v>
      </c>
      <c r="C245" s="313"/>
      <c r="D245" s="314"/>
      <c r="E245" s="315"/>
      <c r="F245" s="315"/>
      <c r="G245" s="315">
        <f>SUBTOTAL(9,G246:G252)</f>
        <v>0</v>
      </c>
      <c r="H245" s="5"/>
      <c r="I245" s="5"/>
      <c r="J245" s="5"/>
      <c r="K245" s="5"/>
      <c r="L245" s="5"/>
      <c r="M245" s="5"/>
      <c r="N245" s="5"/>
      <c r="O245" s="5"/>
      <c r="P245" s="5"/>
      <c r="Q245" s="5"/>
      <c r="R245" s="5"/>
      <c r="S245" s="5"/>
      <c r="T245" s="5"/>
      <c r="U245" s="5"/>
      <c r="V245" s="5"/>
      <c r="W245" s="5"/>
      <c r="X245" s="5"/>
      <c r="Y245" s="5"/>
      <c r="Z245" s="5"/>
    </row>
    <row r="246" spans="1:26" ht="11.25" customHeight="1" outlineLevel="1">
      <c r="A246" s="5" t="s">
        <v>1668</v>
      </c>
      <c r="B246" s="5" t="s">
        <v>1669</v>
      </c>
      <c r="C246" s="5" t="s">
        <v>309</v>
      </c>
      <c r="D246" s="309"/>
      <c r="E246" s="310">
        <v>83.82</v>
      </c>
      <c r="F246" s="310">
        <v>151.09</v>
      </c>
      <c r="G246" s="310">
        <f t="shared" ref="G246:G252" si="35">$D246*$F246</f>
        <v>0</v>
      </c>
      <c r="H246" s="5"/>
      <c r="I246" s="5"/>
      <c r="J246" s="5"/>
      <c r="K246" s="5"/>
      <c r="L246" s="5"/>
      <c r="M246" s="5"/>
      <c r="N246" s="5"/>
      <c r="O246" s="5"/>
      <c r="P246" s="5"/>
      <c r="Q246" s="5"/>
      <c r="R246" s="5"/>
      <c r="S246" s="5"/>
      <c r="T246" s="5"/>
      <c r="U246" s="5"/>
      <c r="V246" s="5"/>
      <c r="W246" s="5"/>
      <c r="X246" s="5"/>
      <c r="Y246" s="5"/>
      <c r="Z246" s="5"/>
    </row>
    <row r="247" spans="1:26" ht="11.25" customHeight="1" outlineLevel="1">
      <c r="A247" s="5" t="s">
        <v>1670</v>
      </c>
      <c r="B247" s="5" t="s">
        <v>1671</v>
      </c>
      <c r="C247" s="5" t="s">
        <v>309</v>
      </c>
      <c r="D247" s="309"/>
      <c r="E247" s="310">
        <v>2.85</v>
      </c>
      <c r="F247" s="310">
        <v>50.52</v>
      </c>
      <c r="G247" s="310">
        <f t="shared" si="35"/>
        <v>0</v>
      </c>
      <c r="H247" s="5"/>
      <c r="I247" s="5"/>
      <c r="J247" s="5"/>
      <c r="K247" s="5"/>
      <c r="L247" s="5"/>
      <c r="M247" s="5"/>
      <c r="N247" s="5"/>
      <c r="O247" s="5"/>
      <c r="P247" s="5"/>
      <c r="Q247" s="5"/>
      <c r="R247" s="5"/>
      <c r="S247" s="5"/>
      <c r="T247" s="5"/>
      <c r="U247" s="5"/>
      <c r="V247" s="5"/>
      <c r="W247" s="5"/>
      <c r="X247" s="5"/>
      <c r="Y247" s="5"/>
      <c r="Z247" s="5"/>
    </row>
    <row r="248" spans="1:26" ht="11.25" customHeight="1" outlineLevel="1">
      <c r="A248" s="5" t="s">
        <v>1672</v>
      </c>
      <c r="B248" s="5" t="s">
        <v>965</v>
      </c>
      <c r="C248" s="5" t="s">
        <v>309</v>
      </c>
      <c r="D248" s="309"/>
      <c r="E248" s="310">
        <v>2.88</v>
      </c>
      <c r="F248" s="310">
        <v>61.22</v>
      </c>
      <c r="G248" s="310">
        <f t="shared" si="35"/>
        <v>0</v>
      </c>
      <c r="H248" s="5"/>
      <c r="I248" s="5"/>
      <c r="J248" s="5"/>
      <c r="K248" s="5"/>
      <c r="L248" s="5"/>
      <c r="M248" s="5"/>
      <c r="N248" s="5"/>
      <c r="O248" s="5"/>
      <c r="P248" s="5"/>
      <c r="Q248" s="5"/>
      <c r="R248" s="5"/>
      <c r="S248" s="5"/>
      <c r="T248" s="5"/>
      <c r="U248" s="5"/>
      <c r="V248" s="5"/>
      <c r="W248" s="5"/>
      <c r="X248" s="5"/>
      <c r="Y248" s="5"/>
      <c r="Z248" s="5"/>
    </row>
    <row r="249" spans="1:26" ht="11.25" customHeight="1" outlineLevel="1">
      <c r="A249" s="5" t="s">
        <v>1673</v>
      </c>
      <c r="B249" s="5" t="s">
        <v>968</v>
      </c>
      <c r="C249" s="5" t="s">
        <v>309</v>
      </c>
      <c r="D249" s="309"/>
      <c r="E249" s="310">
        <v>240.44</v>
      </c>
      <c r="F249" s="310">
        <v>30.12</v>
      </c>
      <c r="G249" s="310">
        <f t="shared" si="35"/>
        <v>0</v>
      </c>
      <c r="H249" s="5"/>
      <c r="I249" s="5"/>
      <c r="J249" s="5"/>
      <c r="K249" s="5"/>
      <c r="L249" s="5"/>
      <c r="M249" s="5"/>
      <c r="N249" s="5"/>
      <c r="O249" s="5"/>
      <c r="P249" s="5"/>
      <c r="Q249" s="5"/>
      <c r="R249" s="5"/>
      <c r="S249" s="5"/>
      <c r="T249" s="5"/>
      <c r="U249" s="5"/>
      <c r="V249" s="5"/>
      <c r="W249" s="5"/>
      <c r="X249" s="5"/>
      <c r="Y249" s="5"/>
      <c r="Z249" s="5"/>
    </row>
    <row r="250" spans="1:26" ht="11.25" customHeight="1" outlineLevel="1">
      <c r="A250" s="5" t="s">
        <v>1674</v>
      </c>
      <c r="B250" s="5" t="s">
        <v>970</v>
      </c>
      <c r="C250" s="5" t="s">
        <v>309</v>
      </c>
      <c r="D250" s="309"/>
      <c r="E250" s="310">
        <v>4.1399999999999997</v>
      </c>
      <c r="F250" s="310">
        <v>21.8</v>
      </c>
      <c r="G250" s="310">
        <f t="shared" si="35"/>
        <v>0</v>
      </c>
      <c r="H250" s="5"/>
      <c r="I250" s="5"/>
      <c r="J250" s="5"/>
      <c r="K250" s="5"/>
      <c r="L250" s="5"/>
      <c r="M250" s="5"/>
      <c r="N250" s="5"/>
      <c r="O250" s="5"/>
      <c r="P250" s="5"/>
      <c r="Q250" s="5"/>
      <c r="R250" s="5"/>
      <c r="S250" s="5"/>
      <c r="T250" s="5"/>
      <c r="U250" s="5"/>
      <c r="V250" s="5"/>
      <c r="W250" s="5"/>
      <c r="X250" s="5"/>
      <c r="Y250" s="5"/>
      <c r="Z250" s="5"/>
    </row>
    <row r="251" spans="1:26" ht="11.25" customHeight="1" outlineLevel="1">
      <c r="A251" s="5" t="s">
        <v>1675</v>
      </c>
      <c r="B251" s="5" t="s">
        <v>973</v>
      </c>
      <c r="C251" s="5" t="s">
        <v>309</v>
      </c>
      <c r="D251" s="309"/>
      <c r="E251" s="310">
        <v>42.18</v>
      </c>
      <c r="F251" s="310">
        <v>15.75</v>
      </c>
      <c r="G251" s="310">
        <f t="shared" si="35"/>
        <v>0</v>
      </c>
      <c r="H251" s="5"/>
      <c r="I251" s="5"/>
      <c r="J251" s="5"/>
      <c r="K251" s="5"/>
      <c r="L251" s="5"/>
      <c r="M251" s="5"/>
      <c r="N251" s="5"/>
      <c r="O251" s="5"/>
      <c r="P251" s="5"/>
      <c r="Q251" s="5"/>
      <c r="R251" s="5"/>
      <c r="S251" s="5"/>
      <c r="T251" s="5"/>
      <c r="U251" s="5"/>
      <c r="V251" s="5"/>
      <c r="W251" s="5"/>
      <c r="X251" s="5"/>
      <c r="Y251" s="5"/>
      <c r="Z251" s="5"/>
    </row>
    <row r="252" spans="1:26" ht="11.25" customHeight="1" outlineLevel="1">
      <c r="A252" s="5" t="s">
        <v>1676</v>
      </c>
      <c r="B252" s="5" t="s">
        <v>976</v>
      </c>
      <c r="C252" s="5" t="s">
        <v>309</v>
      </c>
      <c r="D252" s="309"/>
      <c r="E252" s="310">
        <v>133.19</v>
      </c>
      <c r="F252" s="310">
        <v>18.989999999999998</v>
      </c>
      <c r="G252" s="310">
        <f t="shared" si="35"/>
        <v>0</v>
      </c>
      <c r="H252" s="5"/>
      <c r="I252" s="5"/>
      <c r="J252" s="5"/>
      <c r="K252" s="5"/>
      <c r="L252" s="5"/>
      <c r="M252" s="5"/>
      <c r="N252" s="5"/>
      <c r="O252" s="5"/>
      <c r="P252" s="5"/>
      <c r="Q252" s="5"/>
      <c r="R252" s="5"/>
      <c r="S252" s="5"/>
      <c r="T252" s="5"/>
      <c r="U252" s="5"/>
      <c r="V252" s="5"/>
      <c r="W252" s="5"/>
      <c r="X252" s="5"/>
      <c r="Y252" s="5"/>
      <c r="Z252" s="5"/>
    </row>
    <row r="253" spans="1:26" ht="11.25" customHeight="1" outlineLevel="1">
      <c r="A253" s="313" t="s">
        <v>1677</v>
      </c>
      <c r="B253" s="313" t="s">
        <v>978</v>
      </c>
      <c r="C253" s="313"/>
      <c r="D253" s="314"/>
      <c r="E253" s="315"/>
      <c r="F253" s="315"/>
      <c r="G253" s="315">
        <f>SUBTOTAL(9,G254:G255)</f>
        <v>0</v>
      </c>
      <c r="H253" s="5"/>
      <c r="I253" s="5"/>
      <c r="J253" s="5"/>
      <c r="K253" s="5"/>
      <c r="L253" s="5"/>
      <c r="M253" s="5"/>
      <c r="N253" s="5"/>
      <c r="O253" s="5"/>
      <c r="P253" s="5"/>
      <c r="Q253" s="5"/>
      <c r="R253" s="5"/>
      <c r="S253" s="5"/>
      <c r="T253" s="5"/>
      <c r="U253" s="5"/>
      <c r="V253" s="5"/>
      <c r="W253" s="5"/>
      <c r="X253" s="5"/>
      <c r="Y253" s="5"/>
      <c r="Z253" s="5"/>
    </row>
    <row r="254" spans="1:26" ht="11.25" customHeight="1" outlineLevel="1">
      <c r="A254" s="5" t="s">
        <v>1678</v>
      </c>
      <c r="B254" s="5" t="s">
        <v>981</v>
      </c>
      <c r="C254" s="5" t="s">
        <v>309</v>
      </c>
      <c r="D254" s="309"/>
      <c r="E254" s="310">
        <v>44.17</v>
      </c>
      <c r="F254" s="310">
        <v>8.7200000000000006</v>
      </c>
      <c r="G254" s="310">
        <f t="shared" ref="G254:G255" si="36">$D254*$F254</f>
        <v>0</v>
      </c>
      <c r="H254" s="5"/>
      <c r="I254" s="5"/>
      <c r="J254" s="5"/>
      <c r="K254" s="5"/>
      <c r="L254" s="5"/>
      <c r="M254" s="5"/>
      <c r="N254" s="5"/>
      <c r="O254" s="5"/>
      <c r="P254" s="5"/>
      <c r="Q254" s="5"/>
      <c r="R254" s="5"/>
      <c r="S254" s="5"/>
      <c r="T254" s="5"/>
      <c r="U254" s="5"/>
      <c r="V254" s="5"/>
      <c r="W254" s="5"/>
      <c r="X254" s="5"/>
      <c r="Y254" s="5"/>
      <c r="Z254" s="5"/>
    </row>
    <row r="255" spans="1:26" ht="11.25" customHeight="1" outlineLevel="1">
      <c r="A255" s="5" t="s">
        <v>1679</v>
      </c>
      <c r="B255" s="5" t="s">
        <v>983</v>
      </c>
      <c r="C255" s="5" t="s">
        <v>309</v>
      </c>
      <c r="D255" s="309"/>
      <c r="E255" s="310">
        <v>73.77</v>
      </c>
      <c r="F255" s="310">
        <v>11.61</v>
      </c>
      <c r="G255" s="310">
        <f t="shared" si="36"/>
        <v>0</v>
      </c>
      <c r="H255" s="5"/>
      <c r="I255" s="5"/>
      <c r="J255" s="5"/>
      <c r="K255" s="5"/>
      <c r="L255" s="5"/>
      <c r="M255" s="5"/>
      <c r="N255" s="5"/>
      <c r="O255" s="5"/>
      <c r="P255" s="5"/>
      <c r="Q255" s="5"/>
      <c r="R255" s="5"/>
      <c r="S255" s="5"/>
      <c r="T255" s="5"/>
      <c r="U255" s="5"/>
      <c r="V255" s="5"/>
      <c r="W255" s="5"/>
      <c r="X255" s="5"/>
      <c r="Y255" s="5"/>
      <c r="Z255" s="5"/>
    </row>
    <row r="256" spans="1:26" ht="11.25" customHeight="1" outlineLevel="1">
      <c r="A256" s="307" t="s">
        <v>1680</v>
      </c>
      <c r="B256" s="307" t="s">
        <v>985</v>
      </c>
      <c r="C256" s="307"/>
      <c r="D256" s="311"/>
      <c r="E256" s="308"/>
      <c r="F256" s="308"/>
      <c r="G256" s="308">
        <f>SUBTOTAL(9,G257:G266)</f>
        <v>4163.34</v>
      </c>
      <c r="H256" s="5"/>
      <c r="I256" s="5"/>
      <c r="J256" s="5"/>
      <c r="K256" s="5"/>
      <c r="L256" s="5"/>
      <c r="M256" s="5"/>
      <c r="N256" s="5"/>
      <c r="O256" s="5"/>
      <c r="P256" s="5"/>
      <c r="Q256" s="5"/>
      <c r="R256" s="5"/>
      <c r="S256" s="5"/>
      <c r="T256" s="5"/>
      <c r="U256" s="5"/>
      <c r="V256" s="5"/>
      <c r="W256" s="5"/>
      <c r="X256" s="5"/>
      <c r="Y256" s="5"/>
      <c r="Z256" s="5"/>
    </row>
    <row r="257" spans="1:26" ht="11.25" customHeight="1" outlineLevel="1">
      <c r="A257" s="5" t="s">
        <v>1681</v>
      </c>
      <c r="B257" s="5" t="s">
        <v>1682</v>
      </c>
      <c r="C257" s="5" t="s">
        <v>256</v>
      </c>
      <c r="D257" s="309">
        <v>1</v>
      </c>
      <c r="E257" s="310">
        <v>0</v>
      </c>
      <c r="F257" s="310">
        <v>1500</v>
      </c>
      <c r="G257" s="310">
        <f t="shared" ref="G257:G266" si="37">$D257*$F257</f>
        <v>1500</v>
      </c>
      <c r="H257" s="5"/>
      <c r="I257" s="5"/>
      <c r="J257" s="5"/>
      <c r="K257" s="5"/>
      <c r="L257" s="5"/>
      <c r="M257" s="5"/>
      <c r="N257" s="5"/>
      <c r="O257" s="5"/>
      <c r="P257" s="5"/>
      <c r="Q257" s="5"/>
      <c r="R257" s="5"/>
      <c r="S257" s="5"/>
      <c r="T257" s="5"/>
      <c r="U257" s="5"/>
      <c r="V257" s="5"/>
      <c r="W257" s="5"/>
      <c r="X257" s="5"/>
      <c r="Y257" s="5"/>
      <c r="Z257" s="5"/>
    </row>
    <row r="258" spans="1:26" ht="11.25" customHeight="1" outlineLevel="1">
      <c r="A258" s="5" t="s">
        <v>1683</v>
      </c>
      <c r="B258" s="5" t="s">
        <v>987</v>
      </c>
      <c r="C258" s="5" t="s">
        <v>256</v>
      </c>
      <c r="D258" s="309">
        <v>1</v>
      </c>
      <c r="E258" s="310">
        <v>0</v>
      </c>
      <c r="F258" s="310">
        <v>1125</v>
      </c>
      <c r="G258" s="310">
        <f t="shared" si="37"/>
        <v>1125</v>
      </c>
      <c r="H258" s="5"/>
      <c r="I258" s="5"/>
      <c r="J258" s="5"/>
      <c r="K258" s="5"/>
      <c r="L258" s="5"/>
      <c r="M258" s="5"/>
      <c r="N258" s="5"/>
      <c r="O258" s="5"/>
      <c r="P258" s="5"/>
      <c r="Q258" s="5"/>
      <c r="R258" s="5"/>
      <c r="S258" s="5"/>
      <c r="T258" s="5"/>
      <c r="U258" s="5"/>
      <c r="V258" s="5"/>
      <c r="W258" s="5"/>
      <c r="X258" s="5"/>
      <c r="Y258" s="5"/>
      <c r="Z258" s="5"/>
    </row>
    <row r="259" spans="1:26" ht="11.25" customHeight="1" outlineLevel="1">
      <c r="A259" s="5" t="s">
        <v>1684</v>
      </c>
      <c r="B259" s="5" t="s">
        <v>1685</v>
      </c>
      <c r="C259" s="5" t="s">
        <v>256</v>
      </c>
      <c r="D259" s="309"/>
      <c r="E259" s="310">
        <v>1</v>
      </c>
      <c r="F259" s="310">
        <v>12691.41</v>
      </c>
      <c r="G259" s="310">
        <f t="shared" si="37"/>
        <v>0</v>
      </c>
      <c r="H259" s="5"/>
      <c r="I259" s="5"/>
      <c r="J259" s="5"/>
      <c r="K259" s="5"/>
      <c r="L259" s="5"/>
      <c r="M259" s="5"/>
      <c r="N259" s="5"/>
      <c r="O259" s="5"/>
      <c r="P259" s="5"/>
      <c r="Q259" s="5"/>
      <c r="R259" s="5"/>
      <c r="S259" s="5"/>
      <c r="T259" s="5"/>
      <c r="U259" s="5"/>
      <c r="V259" s="5"/>
      <c r="W259" s="5"/>
      <c r="X259" s="5"/>
      <c r="Y259" s="5"/>
      <c r="Z259" s="5"/>
    </row>
    <row r="260" spans="1:26" ht="11.25" customHeight="1" outlineLevel="1">
      <c r="A260" s="5" t="s">
        <v>1686</v>
      </c>
      <c r="B260" s="5" t="s">
        <v>1687</v>
      </c>
      <c r="C260" s="5" t="s">
        <v>256</v>
      </c>
      <c r="D260" s="309"/>
      <c r="E260" s="310">
        <v>1</v>
      </c>
      <c r="F260" s="310">
        <v>8823.41</v>
      </c>
      <c r="G260" s="310">
        <f t="shared" si="37"/>
        <v>0</v>
      </c>
      <c r="H260" s="5"/>
      <c r="I260" s="5"/>
      <c r="J260" s="5"/>
      <c r="K260" s="5"/>
      <c r="L260" s="5"/>
      <c r="M260" s="5"/>
      <c r="N260" s="5"/>
      <c r="O260" s="5"/>
      <c r="P260" s="5"/>
      <c r="Q260" s="5"/>
      <c r="R260" s="5"/>
      <c r="S260" s="5"/>
      <c r="T260" s="5"/>
      <c r="U260" s="5"/>
      <c r="V260" s="5"/>
      <c r="W260" s="5"/>
      <c r="X260" s="5"/>
      <c r="Y260" s="5"/>
      <c r="Z260" s="5"/>
    </row>
    <row r="261" spans="1:26" ht="11.25" customHeight="1" outlineLevel="1">
      <c r="A261" s="5" t="s">
        <v>1688</v>
      </c>
      <c r="B261" s="5" t="s">
        <v>1689</v>
      </c>
      <c r="C261" s="5" t="s">
        <v>256</v>
      </c>
      <c r="D261" s="309"/>
      <c r="E261" s="310">
        <v>1</v>
      </c>
      <c r="F261" s="310">
        <v>5305.36</v>
      </c>
      <c r="G261" s="310">
        <f t="shared" si="37"/>
        <v>0</v>
      </c>
      <c r="H261" s="5"/>
      <c r="I261" s="5"/>
      <c r="J261" s="5"/>
      <c r="K261" s="5"/>
      <c r="L261" s="5"/>
      <c r="M261" s="5"/>
      <c r="N261" s="5"/>
      <c r="O261" s="5"/>
      <c r="P261" s="5"/>
      <c r="Q261" s="5"/>
      <c r="R261" s="5"/>
      <c r="S261" s="5"/>
      <c r="T261" s="5"/>
      <c r="U261" s="5"/>
      <c r="V261" s="5"/>
      <c r="W261" s="5"/>
      <c r="X261" s="5"/>
      <c r="Y261" s="5"/>
      <c r="Z261" s="5"/>
    </row>
    <row r="262" spans="1:26" ht="11.25" customHeight="1" outlineLevel="1">
      <c r="A262" s="5" t="s">
        <v>1690</v>
      </c>
      <c r="B262" s="5" t="s">
        <v>1691</v>
      </c>
      <c r="C262" s="5" t="s">
        <v>256</v>
      </c>
      <c r="D262" s="309"/>
      <c r="E262" s="310">
        <v>1</v>
      </c>
      <c r="F262" s="310">
        <v>3652.34</v>
      </c>
      <c r="G262" s="310">
        <f t="shared" si="37"/>
        <v>0</v>
      </c>
      <c r="H262" s="5"/>
      <c r="I262" s="5"/>
      <c r="J262" s="5"/>
      <c r="K262" s="5"/>
      <c r="L262" s="5"/>
      <c r="M262" s="5"/>
      <c r="N262" s="5"/>
      <c r="O262" s="5"/>
      <c r="P262" s="5"/>
      <c r="Q262" s="5"/>
      <c r="R262" s="5"/>
      <c r="S262" s="5"/>
      <c r="T262" s="5"/>
      <c r="U262" s="5"/>
      <c r="V262" s="5"/>
      <c r="W262" s="5"/>
      <c r="X262" s="5"/>
      <c r="Y262" s="5"/>
      <c r="Z262" s="5"/>
    </row>
    <row r="263" spans="1:26" ht="11.25" customHeight="1" outlineLevel="1">
      <c r="A263" s="5" t="s">
        <v>1692</v>
      </c>
      <c r="B263" s="5" t="s">
        <v>1693</v>
      </c>
      <c r="C263" s="5" t="s">
        <v>256</v>
      </c>
      <c r="D263" s="309"/>
      <c r="E263" s="310">
        <v>1</v>
      </c>
      <c r="F263" s="310">
        <v>4722.28</v>
      </c>
      <c r="G263" s="310">
        <f t="shared" si="37"/>
        <v>0</v>
      </c>
      <c r="H263" s="5"/>
      <c r="I263" s="5"/>
      <c r="J263" s="5"/>
      <c r="K263" s="5"/>
      <c r="L263" s="5"/>
      <c r="M263" s="5"/>
      <c r="N263" s="5"/>
      <c r="O263" s="5"/>
      <c r="P263" s="5"/>
      <c r="Q263" s="5"/>
      <c r="R263" s="5"/>
      <c r="S263" s="5"/>
      <c r="T263" s="5"/>
      <c r="U263" s="5"/>
      <c r="V263" s="5"/>
      <c r="W263" s="5"/>
      <c r="X263" s="5"/>
      <c r="Y263" s="5"/>
      <c r="Z263" s="5"/>
    </row>
    <row r="264" spans="1:26" ht="11.25" customHeight="1" outlineLevel="1">
      <c r="A264" s="5" t="s">
        <v>1694</v>
      </c>
      <c r="B264" s="5" t="s">
        <v>1695</v>
      </c>
      <c r="C264" s="5" t="s">
        <v>256</v>
      </c>
      <c r="D264" s="309"/>
      <c r="E264" s="310">
        <v>1</v>
      </c>
      <c r="F264" s="310">
        <v>4552.8999999999996</v>
      </c>
      <c r="G264" s="310">
        <f t="shared" si="37"/>
        <v>0</v>
      </c>
      <c r="H264" s="5"/>
      <c r="I264" s="5"/>
      <c r="J264" s="5"/>
      <c r="K264" s="5"/>
      <c r="L264" s="5"/>
      <c r="M264" s="5"/>
      <c r="N264" s="5"/>
      <c r="O264" s="5"/>
      <c r="P264" s="5"/>
      <c r="Q264" s="5"/>
      <c r="R264" s="5"/>
      <c r="S264" s="5"/>
      <c r="T264" s="5"/>
      <c r="U264" s="5"/>
      <c r="V264" s="5"/>
      <c r="W264" s="5"/>
      <c r="X264" s="5"/>
      <c r="Y264" s="5"/>
      <c r="Z264" s="5"/>
    </row>
    <row r="265" spans="1:26" ht="11.25" customHeight="1" outlineLevel="1">
      <c r="A265" s="5" t="s">
        <v>1696</v>
      </c>
      <c r="B265" s="5" t="s">
        <v>1015</v>
      </c>
      <c r="C265" s="5" t="s">
        <v>256</v>
      </c>
      <c r="D265" s="309">
        <v>2</v>
      </c>
      <c r="E265" s="310">
        <v>0</v>
      </c>
      <c r="F265" s="310">
        <v>169.17</v>
      </c>
      <c r="G265" s="310">
        <f t="shared" si="37"/>
        <v>338.34</v>
      </c>
      <c r="H265" s="5"/>
      <c r="I265" s="5"/>
      <c r="J265" s="5"/>
      <c r="K265" s="5"/>
      <c r="L265" s="5"/>
      <c r="M265" s="5"/>
      <c r="N265" s="5"/>
      <c r="O265" s="5"/>
      <c r="P265" s="5"/>
      <c r="Q265" s="5"/>
      <c r="R265" s="5"/>
      <c r="S265" s="5"/>
      <c r="T265" s="5"/>
      <c r="U265" s="5"/>
      <c r="V265" s="5"/>
      <c r="W265" s="5"/>
      <c r="X265" s="5"/>
      <c r="Y265" s="5"/>
      <c r="Z265" s="5"/>
    </row>
    <row r="266" spans="1:26" ht="11.25" customHeight="1" outlineLevel="1">
      <c r="A266" s="5" t="s">
        <v>1697</v>
      </c>
      <c r="B266" s="5" t="s">
        <v>1698</v>
      </c>
      <c r="C266" s="5" t="s">
        <v>256</v>
      </c>
      <c r="D266" s="309">
        <v>1</v>
      </c>
      <c r="E266" s="310">
        <v>0</v>
      </c>
      <c r="F266" s="310">
        <v>1200</v>
      </c>
      <c r="G266" s="310">
        <f t="shared" si="37"/>
        <v>1200</v>
      </c>
      <c r="H266" s="5"/>
      <c r="I266" s="5"/>
      <c r="J266" s="5"/>
      <c r="K266" s="5"/>
      <c r="L266" s="5"/>
      <c r="M266" s="5"/>
      <c r="N266" s="5"/>
      <c r="O266" s="5"/>
      <c r="P266" s="5"/>
      <c r="Q266" s="5"/>
      <c r="R266" s="5"/>
      <c r="S266" s="5"/>
      <c r="T266" s="5"/>
      <c r="U266" s="5"/>
      <c r="V266" s="5"/>
      <c r="W266" s="5"/>
      <c r="X266" s="5"/>
      <c r="Y266" s="5"/>
      <c r="Z266" s="5"/>
    </row>
    <row r="267" spans="1:26" ht="11.25" customHeight="1" outlineLevel="1">
      <c r="A267" s="313" t="s">
        <v>1699</v>
      </c>
      <c r="B267" s="313" t="s">
        <v>1017</v>
      </c>
      <c r="C267" s="313"/>
      <c r="D267" s="311"/>
      <c r="E267" s="315"/>
      <c r="F267" s="315"/>
      <c r="G267" s="308">
        <f>SUBTOTAL(9,G268:G276)</f>
        <v>0</v>
      </c>
      <c r="H267" s="5"/>
      <c r="I267" s="5"/>
      <c r="J267" s="5"/>
      <c r="K267" s="5"/>
      <c r="L267" s="5"/>
      <c r="M267" s="5"/>
      <c r="N267" s="5"/>
      <c r="O267" s="5"/>
      <c r="P267" s="5"/>
      <c r="Q267" s="5"/>
      <c r="R267" s="5"/>
      <c r="S267" s="5"/>
      <c r="T267" s="5"/>
      <c r="U267" s="5"/>
      <c r="V267" s="5"/>
      <c r="W267" s="5"/>
      <c r="X267" s="5"/>
      <c r="Y267" s="5"/>
      <c r="Z267" s="5"/>
    </row>
    <row r="268" spans="1:26" ht="11.25" customHeight="1" outlineLevel="1">
      <c r="A268" s="316" t="s">
        <v>1700</v>
      </c>
      <c r="B268" s="316" t="s">
        <v>1019</v>
      </c>
      <c r="C268" s="316"/>
      <c r="D268" s="314"/>
      <c r="E268" s="318"/>
      <c r="F268" s="318"/>
      <c r="G268" s="315">
        <f>SUBTOTAL(9,G269:G272)</f>
        <v>0</v>
      </c>
      <c r="H268" s="5"/>
      <c r="I268" s="5"/>
      <c r="J268" s="5"/>
      <c r="K268" s="5"/>
      <c r="L268" s="5"/>
      <c r="M268" s="5"/>
      <c r="N268" s="5"/>
      <c r="O268" s="5"/>
      <c r="P268" s="5"/>
      <c r="Q268" s="5"/>
      <c r="R268" s="5"/>
      <c r="S268" s="5"/>
      <c r="T268" s="5"/>
      <c r="U268" s="5"/>
      <c r="V268" s="5"/>
      <c r="W268" s="5"/>
      <c r="X268" s="5"/>
      <c r="Y268" s="5"/>
      <c r="Z268" s="5"/>
    </row>
    <row r="269" spans="1:26" ht="11.25" customHeight="1" outlineLevel="1">
      <c r="A269" s="5" t="s">
        <v>1701</v>
      </c>
      <c r="B269" s="5" t="s">
        <v>1022</v>
      </c>
      <c r="C269" s="5" t="s">
        <v>196</v>
      </c>
      <c r="D269" s="309"/>
      <c r="E269" s="310">
        <v>0.96</v>
      </c>
      <c r="F269" s="310">
        <v>363.56</v>
      </c>
      <c r="G269" s="310">
        <f t="shared" ref="G269:G272" si="38">$D269*$F269</f>
        <v>0</v>
      </c>
      <c r="H269" s="5"/>
      <c r="I269" s="5"/>
      <c r="J269" s="5"/>
      <c r="K269" s="5"/>
      <c r="L269" s="5"/>
      <c r="M269" s="5"/>
      <c r="N269" s="5"/>
      <c r="O269" s="5"/>
      <c r="P269" s="5"/>
      <c r="Q269" s="5"/>
      <c r="R269" s="5"/>
      <c r="S269" s="5"/>
      <c r="T269" s="5"/>
      <c r="U269" s="5"/>
      <c r="V269" s="5"/>
      <c r="W269" s="5"/>
      <c r="X269" s="5"/>
      <c r="Y269" s="5"/>
      <c r="Z269" s="5"/>
    </row>
    <row r="270" spans="1:26" ht="11.25" customHeight="1" outlineLevel="1">
      <c r="A270" s="5" t="s">
        <v>1702</v>
      </c>
      <c r="B270" s="5" t="s">
        <v>492</v>
      </c>
      <c r="C270" s="5" t="s">
        <v>291</v>
      </c>
      <c r="D270" s="309"/>
      <c r="E270" s="310">
        <v>26.38</v>
      </c>
      <c r="F270" s="310">
        <v>4.75</v>
      </c>
      <c r="G270" s="310">
        <f t="shared" si="38"/>
        <v>0</v>
      </c>
      <c r="H270" s="5"/>
      <c r="I270" s="5"/>
      <c r="J270" s="5"/>
      <c r="K270" s="5"/>
      <c r="L270" s="5"/>
      <c r="M270" s="5"/>
      <c r="N270" s="5"/>
      <c r="O270" s="5"/>
      <c r="P270" s="5"/>
      <c r="Q270" s="5"/>
      <c r="R270" s="5"/>
      <c r="S270" s="5"/>
      <c r="T270" s="5"/>
      <c r="U270" s="5"/>
      <c r="V270" s="5"/>
      <c r="W270" s="5"/>
      <c r="X270" s="5"/>
      <c r="Y270" s="5"/>
      <c r="Z270" s="5"/>
    </row>
    <row r="271" spans="1:26" ht="11.25" customHeight="1" outlineLevel="1">
      <c r="A271" s="5" t="s">
        <v>1703</v>
      </c>
      <c r="B271" s="5" t="s">
        <v>489</v>
      </c>
      <c r="C271" s="5" t="s">
        <v>547</v>
      </c>
      <c r="D271" s="309"/>
      <c r="E271" s="310">
        <v>1.84</v>
      </c>
      <c r="F271" s="310">
        <v>49.76</v>
      </c>
      <c r="G271" s="310">
        <f t="shared" si="38"/>
        <v>0</v>
      </c>
      <c r="H271" s="5"/>
      <c r="I271" s="5"/>
      <c r="J271" s="5"/>
      <c r="K271" s="5"/>
      <c r="L271" s="5"/>
      <c r="M271" s="5"/>
      <c r="N271" s="5"/>
      <c r="O271" s="5"/>
      <c r="P271" s="5"/>
      <c r="Q271" s="5"/>
      <c r="R271" s="5"/>
      <c r="S271" s="5"/>
      <c r="T271" s="5"/>
      <c r="U271" s="5"/>
      <c r="V271" s="5"/>
      <c r="W271" s="5"/>
      <c r="X271" s="5"/>
      <c r="Y271" s="5"/>
      <c r="Z271" s="5"/>
    </row>
    <row r="272" spans="1:26" ht="11.25" customHeight="1" outlineLevel="1">
      <c r="A272" s="5" t="s">
        <v>1704</v>
      </c>
      <c r="B272" s="5" t="s">
        <v>494</v>
      </c>
      <c r="C272" s="5" t="s">
        <v>547</v>
      </c>
      <c r="D272" s="309"/>
      <c r="E272" s="310">
        <v>4.72</v>
      </c>
      <c r="F272" s="310">
        <v>15.36</v>
      </c>
      <c r="G272" s="310">
        <f t="shared" si="38"/>
        <v>0</v>
      </c>
      <c r="H272" s="5"/>
      <c r="I272" s="5"/>
      <c r="J272" s="5"/>
      <c r="K272" s="5"/>
      <c r="L272" s="5"/>
      <c r="M272" s="5"/>
      <c r="N272" s="5"/>
      <c r="O272" s="5"/>
      <c r="P272" s="5"/>
      <c r="Q272" s="5"/>
      <c r="R272" s="5"/>
      <c r="S272" s="5"/>
      <c r="T272" s="5"/>
      <c r="U272" s="5"/>
      <c r="V272" s="5"/>
      <c r="W272" s="5"/>
      <c r="X272" s="5"/>
      <c r="Y272" s="5"/>
      <c r="Z272" s="5"/>
    </row>
    <row r="273" spans="1:26" ht="11.25" customHeight="1" outlineLevel="1">
      <c r="A273" s="316" t="s">
        <v>1705</v>
      </c>
      <c r="B273" s="316" t="s">
        <v>1028</v>
      </c>
      <c r="C273" s="316"/>
      <c r="D273" s="314"/>
      <c r="E273" s="318"/>
      <c r="F273" s="318"/>
      <c r="G273" s="315">
        <f>SUBTOTAL(9,G274:G276)</f>
        <v>0</v>
      </c>
      <c r="H273" s="5"/>
      <c r="I273" s="5"/>
      <c r="J273" s="5"/>
      <c r="K273" s="5"/>
      <c r="L273" s="5"/>
      <c r="M273" s="5"/>
      <c r="N273" s="5"/>
      <c r="O273" s="5"/>
      <c r="P273" s="5"/>
      <c r="Q273" s="5"/>
      <c r="R273" s="5"/>
      <c r="S273" s="5"/>
      <c r="T273" s="5"/>
      <c r="U273" s="5"/>
      <c r="V273" s="5"/>
      <c r="W273" s="5"/>
      <c r="X273" s="5"/>
      <c r="Y273" s="5"/>
      <c r="Z273" s="5"/>
    </row>
    <row r="274" spans="1:26" ht="11.25" customHeight="1" outlineLevel="1">
      <c r="A274" s="5" t="s">
        <v>1706</v>
      </c>
      <c r="B274" s="5" t="s">
        <v>1022</v>
      </c>
      <c r="C274" s="5" t="s">
        <v>196</v>
      </c>
      <c r="D274" s="309"/>
      <c r="E274" s="310">
        <v>0.69</v>
      </c>
      <c r="F274" s="310">
        <v>363.56</v>
      </c>
      <c r="G274" s="310">
        <f t="shared" ref="G274:G276" si="39">$D274*$F274</f>
        <v>0</v>
      </c>
      <c r="H274" s="5"/>
      <c r="I274" s="5"/>
      <c r="J274" s="5"/>
      <c r="K274" s="5"/>
      <c r="L274" s="5"/>
      <c r="M274" s="5"/>
      <c r="N274" s="5"/>
      <c r="O274" s="5"/>
      <c r="P274" s="5"/>
      <c r="Q274" s="5"/>
      <c r="R274" s="5"/>
      <c r="S274" s="5"/>
      <c r="T274" s="5"/>
      <c r="U274" s="5"/>
      <c r="V274" s="5"/>
      <c r="W274" s="5"/>
      <c r="X274" s="5"/>
      <c r="Y274" s="5"/>
      <c r="Z274" s="5"/>
    </row>
    <row r="275" spans="1:26" ht="11.25" customHeight="1" outlineLevel="1">
      <c r="A275" s="5" t="s">
        <v>1707</v>
      </c>
      <c r="B275" s="5" t="s">
        <v>489</v>
      </c>
      <c r="C275" s="5" t="s">
        <v>547</v>
      </c>
      <c r="D275" s="309"/>
      <c r="E275" s="310">
        <v>2.8</v>
      </c>
      <c r="F275" s="310">
        <v>49.76</v>
      </c>
      <c r="G275" s="310">
        <f t="shared" si="39"/>
        <v>0</v>
      </c>
      <c r="H275" s="5"/>
      <c r="I275" s="5"/>
      <c r="J275" s="5"/>
      <c r="K275" s="5"/>
      <c r="L275" s="5"/>
      <c r="M275" s="5"/>
      <c r="N275" s="5"/>
      <c r="O275" s="5"/>
      <c r="P275" s="5"/>
      <c r="Q275" s="5"/>
      <c r="R275" s="5"/>
      <c r="S275" s="5"/>
      <c r="T275" s="5"/>
      <c r="U275" s="5"/>
      <c r="V275" s="5"/>
      <c r="W275" s="5"/>
      <c r="X275" s="5"/>
      <c r="Y275" s="5"/>
      <c r="Z275" s="5"/>
    </row>
    <row r="276" spans="1:26" ht="11.25" customHeight="1" outlineLevel="1">
      <c r="A276" s="5" t="s">
        <v>1708</v>
      </c>
      <c r="B276" s="5" t="s">
        <v>494</v>
      </c>
      <c r="C276" s="5" t="s">
        <v>547</v>
      </c>
      <c r="D276" s="309"/>
      <c r="E276" s="310">
        <v>3.43</v>
      </c>
      <c r="F276" s="310">
        <v>15.36</v>
      </c>
      <c r="G276" s="310">
        <f t="shared" si="39"/>
        <v>0</v>
      </c>
      <c r="H276" s="5"/>
      <c r="I276" s="5"/>
      <c r="J276" s="5"/>
      <c r="K276" s="5"/>
      <c r="L276" s="5"/>
      <c r="M276" s="5"/>
      <c r="N276" s="5"/>
      <c r="O276" s="5"/>
      <c r="P276" s="5"/>
      <c r="Q276" s="5"/>
      <c r="R276" s="5"/>
      <c r="S276" s="5"/>
      <c r="T276" s="5"/>
      <c r="U276" s="5"/>
      <c r="V276" s="5"/>
      <c r="W276" s="5"/>
      <c r="X276" s="5"/>
      <c r="Y276" s="5"/>
      <c r="Z276" s="5"/>
    </row>
    <row r="277" spans="1:26" ht="11.25" customHeight="1" outlineLevel="1">
      <c r="A277" s="307" t="s">
        <v>1709</v>
      </c>
      <c r="B277" s="307" t="s">
        <v>1035</v>
      </c>
      <c r="C277" s="307"/>
      <c r="D277" s="311"/>
      <c r="E277" s="308"/>
      <c r="F277" s="308"/>
      <c r="G277" s="308">
        <f>SUBTOTAL(9,G278:G279)</f>
        <v>8600</v>
      </c>
      <c r="H277" s="5"/>
      <c r="I277" s="5"/>
      <c r="J277" s="5"/>
      <c r="K277" s="5"/>
      <c r="L277" s="5"/>
      <c r="M277" s="5"/>
      <c r="N277" s="5"/>
      <c r="O277" s="5"/>
      <c r="P277" s="5"/>
      <c r="Q277" s="5"/>
      <c r="R277" s="5"/>
      <c r="S277" s="5"/>
      <c r="T277" s="5"/>
      <c r="U277" s="5"/>
      <c r="V277" s="5"/>
      <c r="W277" s="5"/>
      <c r="X277" s="5"/>
      <c r="Y277" s="5"/>
      <c r="Z277" s="5"/>
    </row>
    <row r="278" spans="1:26" ht="11.25" customHeight="1" outlineLevel="1">
      <c r="A278" s="5" t="s">
        <v>1710</v>
      </c>
      <c r="B278" s="5" t="s">
        <v>1711</v>
      </c>
      <c r="C278" s="5" t="s">
        <v>256</v>
      </c>
      <c r="D278" s="309">
        <v>1</v>
      </c>
      <c r="E278" s="310">
        <v>0</v>
      </c>
      <c r="F278" s="310">
        <v>8600</v>
      </c>
      <c r="G278" s="310">
        <f t="shared" ref="G278:G279" si="40">$D278*$F278</f>
        <v>8600</v>
      </c>
      <c r="H278" s="5"/>
      <c r="I278" s="5"/>
      <c r="J278" s="5"/>
      <c r="K278" s="5"/>
      <c r="L278" s="5"/>
      <c r="M278" s="5"/>
      <c r="N278" s="5"/>
      <c r="O278" s="5"/>
      <c r="P278" s="5"/>
      <c r="Q278" s="5"/>
      <c r="R278" s="5"/>
      <c r="S278" s="5"/>
      <c r="T278" s="5"/>
      <c r="U278" s="5"/>
      <c r="V278" s="5"/>
      <c r="W278" s="5"/>
      <c r="X278" s="5"/>
      <c r="Y278" s="5"/>
      <c r="Z278" s="5"/>
    </row>
    <row r="279" spans="1:26" ht="11.25" customHeight="1" outlineLevel="1">
      <c r="A279" s="5" t="s">
        <v>1712</v>
      </c>
      <c r="B279" s="5" t="s">
        <v>1037</v>
      </c>
      <c r="C279" s="5" t="s">
        <v>256</v>
      </c>
      <c r="D279" s="309"/>
      <c r="E279" s="310">
        <v>1</v>
      </c>
      <c r="F279" s="310">
        <v>8015.41</v>
      </c>
      <c r="G279" s="310">
        <f t="shared" si="40"/>
        <v>0</v>
      </c>
      <c r="H279" s="5"/>
      <c r="I279" s="5"/>
      <c r="J279" s="5"/>
      <c r="K279" s="5"/>
      <c r="L279" s="5"/>
      <c r="M279" s="5"/>
      <c r="N279" s="5"/>
      <c r="O279" s="5"/>
      <c r="P279" s="5"/>
      <c r="Q279" s="5"/>
      <c r="R279" s="5"/>
      <c r="S279" s="5"/>
      <c r="T279" s="5"/>
      <c r="U279" s="5"/>
      <c r="V279" s="5"/>
      <c r="W279" s="5"/>
      <c r="X279" s="5"/>
      <c r="Y279" s="5"/>
      <c r="Z279" s="5"/>
    </row>
    <row r="280" spans="1:26" ht="11.25" customHeight="1" outlineLevel="1">
      <c r="A280" s="307" t="s">
        <v>1713</v>
      </c>
      <c r="B280" s="307" t="s">
        <v>1714</v>
      </c>
      <c r="C280" s="307"/>
      <c r="D280" s="311"/>
      <c r="E280" s="308"/>
      <c r="F280" s="308"/>
      <c r="G280" s="308">
        <f>SUBTOTAL(9,G281:G297)</f>
        <v>9000</v>
      </c>
      <c r="H280" s="5"/>
      <c r="I280" s="5"/>
      <c r="J280" s="5"/>
      <c r="K280" s="5"/>
      <c r="L280" s="5"/>
      <c r="M280" s="5"/>
      <c r="N280" s="5"/>
      <c r="O280" s="5"/>
      <c r="P280" s="5"/>
      <c r="Q280" s="5"/>
      <c r="R280" s="5"/>
      <c r="S280" s="5"/>
      <c r="T280" s="5"/>
      <c r="U280" s="5"/>
      <c r="V280" s="5"/>
      <c r="W280" s="5"/>
      <c r="X280" s="5"/>
      <c r="Y280" s="5"/>
      <c r="Z280" s="5"/>
    </row>
    <row r="281" spans="1:26" ht="11.25" customHeight="1" outlineLevel="1">
      <c r="A281" s="313" t="s">
        <v>1715</v>
      </c>
      <c r="B281" s="313" t="s">
        <v>1716</v>
      </c>
      <c r="C281" s="313"/>
      <c r="D281" s="314"/>
      <c r="E281" s="315"/>
      <c r="F281" s="315"/>
      <c r="G281" s="315">
        <f>SUBTOTAL(9,G282)</f>
        <v>9000</v>
      </c>
      <c r="H281" s="5"/>
      <c r="I281" s="5"/>
      <c r="J281" s="5"/>
      <c r="K281" s="5"/>
      <c r="L281" s="5"/>
      <c r="M281" s="5"/>
      <c r="N281" s="5"/>
      <c r="O281" s="5"/>
      <c r="P281" s="5"/>
      <c r="Q281" s="5"/>
      <c r="R281" s="5"/>
      <c r="S281" s="5"/>
      <c r="T281" s="5"/>
      <c r="U281" s="5"/>
      <c r="V281" s="5"/>
      <c r="W281" s="5"/>
      <c r="X281" s="5"/>
      <c r="Y281" s="5"/>
      <c r="Z281" s="5"/>
    </row>
    <row r="282" spans="1:26" ht="11.25" customHeight="1" outlineLevel="1">
      <c r="A282" s="5" t="s">
        <v>1717</v>
      </c>
      <c r="B282" s="5" t="s">
        <v>1063</v>
      </c>
      <c r="C282" s="5" t="s">
        <v>256</v>
      </c>
      <c r="D282" s="309">
        <v>6</v>
      </c>
      <c r="E282" s="310">
        <v>0</v>
      </c>
      <c r="F282" s="310">
        <v>1500</v>
      </c>
      <c r="G282" s="310">
        <f>$D282*$F282</f>
        <v>9000</v>
      </c>
      <c r="H282" s="5"/>
      <c r="I282" s="5"/>
      <c r="J282" s="5"/>
      <c r="K282" s="5"/>
      <c r="L282" s="5"/>
      <c r="M282" s="5"/>
      <c r="N282" s="5"/>
      <c r="O282" s="5"/>
      <c r="P282" s="5"/>
      <c r="Q282" s="5"/>
      <c r="R282" s="5"/>
      <c r="S282" s="5"/>
      <c r="T282" s="5"/>
      <c r="U282" s="5"/>
      <c r="V282" s="5"/>
      <c r="W282" s="5"/>
      <c r="X282" s="5"/>
      <c r="Y282" s="5"/>
      <c r="Z282" s="5"/>
    </row>
    <row r="283" spans="1:26" ht="11.25" customHeight="1" outlineLevel="1">
      <c r="A283" s="313" t="s">
        <v>1718</v>
      </c>
      <c r="B283" s="313" t="s">
        <v>1719</v>
      </c>
      <c r="C283" s="313"/>
      <c r="D283" s="314"/>
      <c r="E283" s="315"/>
      <c r="F283" s="315"/>
      <c r="G283" s="315">
        <f>SUBTOTAL(9,G284:G294)</f>
        <v>0</v>
      </c>
      <c r="H283" s="5"/>
      <c r="I283" s="5"/>
      <c r="J283" s="5"/>
      <c r="K283" s="5"/>
      <c r="L283" s="5"/>
      <c r="M283" s="5"/>
      <c r="N283" s="5"/>
      <c r="O283" s="5"/>
      <c r="P283" s="5"/>
      <c r="Q283" s="5"/>
      <c r="R283" s="5"/>
      <c r="S283" s="5"/>
      <c r="T283" s="5"/>
      <c r="U283" s="5"/>
      <c r="V283" s="5"/>
      <c r="W283" s="5"/>
      <c r="X283" s="5"/>
      <c r="Y283" s="5"/>
      <c r="Z283" s="5"/>
    </row>
    <row r="284" spans="1:26" ht="11.25" customHeight="1" outlineLevel="1">
      <c r="A284" s="316" t="s">
        <v>1720</v>
      </c>
      <c r="B284" s="316" t="s">
        <v>915</v>
      </c>
      <c r="C284" s="316"/>
      <c r="D284" s="317"/>
      <c r="E284" s="318"/>
      <c r="F284" s="318"/>
      <c r="G284" s="318">
        <f>SUBTOTAL(9,G285:G286)</f>
        <v>0</v>
      </c>
      <c r="H284" s="5"/>
      <c r="I284" s="5"/>
      <c r="J284" s="5"/>
      <c r="K284" s="5"/>
      <c r="L284" s="5"/>
      <c r="M284" s="5"/>
      <c r="N284" s="5"/>
      <c r="O284" s="5"/>
      <c r="P284" s="5"/>
      <c r="Q284" s="5"/>
      <c r="R284" s="5"/>
      <c r="S284" s="5"/>
      <c r="T284" s="5"/>
      <c r="U284" s="5"/>
      <c r="V284" s="5"/>
      <c r="W284" s="5"/>
      <c r="X284" s="5"/>
      <c r="Y284" s="5"/>
      <c r="Z284" s="5"/>
    </row>
    <row r="285" spans="1:26" ht="11.25" customHeight="1" outlineLevel="1">
      <c r="A285" s="5" t="s">
        <v>1721</v>
      </c>
      <c r="B285" s="5" t="s">
        <v>1722</v>
      </c>
      <c r="C285" s="5" t="s">
        <v>74</v>
      </c>
      <c r="D285" s="309"/>
      <c r="E285" s="310">
        <v>11.34</v>
      </c>
      <c r="F285" s="310">
        <v>28.93</v>
      </c>
      <c r="G285" s="310">
        <f t="shared" ref="G285:G286" si="41">$D285*$F285</f>
        <v>0</v>
      </c>
      <c r="H285" s="5"/>
      <c r="I285" s="5"/>
      <c r="J285" s="5"/>
      <c r="K285" s="5"/>
      <c r="L285" s="5"/>
      <c r="M285" s="5"/>
      <c r="N285" s="5"/>
      <c r="O285" s="5"/>
      <c r="P285" s="5"/>
      <c r="Q285" s="5"/>
      <c r="R285" s="5"/>
      <c r="S285" s="5"/>
      <c r="T285" s="5"/>
      <c r="U285" s="5"/>
      <c r="V285" s="5"/>
      <c r="W285" s="5"/>
      <c r="X285" s="5"/>
      <c r="Y285" s="5"/>
      <c r="Z285" s="5"/>
    </row>
    <row r="286" spans="1:26" ht="11.25" customHeight="1" outlineLevel="1">
      <c r="A286" s="5" t="s">
        <v>1723</v>
      </c>
      <c r="B286" s="5" t="s">
        <v>1231</v>
      </c>
      <c r="C286" s="5" t="s">
        <v>74</v>
      </c>
      <c r="D286" s="309"/>
      <c r="E286" s="310">
        <v>15.31</v>
      </c>
      <c r="F286" s="310">
        <v>26</v>
      </c>
      <c r="G286" s="310">
        <f t="shared" si="41"/>
        <v>0</v>
      </c>
      <c r="H286" s="5"/>
      <c r="I286" s="5"/>
      <c r="J286" s="5"/>
      <c r="K286" s="5"/>
      <c r="L286" s="5"/>
      <c r="M286" s="5"/>
      <c r="N286" s="5"/>
      <c r="O286" s="5"/>
      <c r="P286" s="5"/>
      <c r="Q286" s="5"/>
      <c r="R286" s="5"/>
      <c r="S286" s="5"/>
      <c r="T286" s="5"/>
      <c r="U286" s="5"/>
      <c r="V286" s="5"/>
      <c r="W286" s="5"/>
      <c r="X286" s="5"/>
      <c r="Y286" s="5"/>
      <c r="Z286" s="5"/>
    </row>
    <row r="287" spans="1:26" ht="11.25" customHeight="1" outlineLevel="1">
      <c r="A287" s="316" t="s">
        <v>1724</v>
      </c>
      <c r="B287" s="316" t="s">
        <v>1725</v>
      </c>
      <c r="C287" s="316"/>
      <c r="D287" s="317"/>
      <c r="E287" s="318"/>
      <c r="F287" s="318"/>
      <c r="G287" s="318">
        <f>SUBTOTAL(9,G288:G291)</f>
        <v>0</v>
      </c>
      <c r="H287" s="5"/>
      <c r="I287" s="5"/>
      <c r="J287" s="5"/>
      <c r="K287" s="5"/>
      <c r="L287" s="5"/>
      <c r="M287" s="5"/>
      <c r="N287" s="5"/>
      <c r="O287" s="5"/>
      <c r="P287" s="5"/>
      <c r="Q287" s="5"/>
      <c r="R287" s="5"/>
      <c r="S287" s="5"/>
      <c r="T287" s="5"/>
      <c r="U287" s="5"/>
      <c r="V287" s="5"/>
      <c r="W287" s="5"/>
      <c r="X287" s="5"/>
      <c r="Y287" s="5"/>
      <c r="Z287" s="5"/>
    </row>
    <row r="288" spans="1:26" ht="11.25" customHeight="1" outlineLevel="1">
      <c r="A288" s="5" t="s">
        <v>1726</v>
      </c>
      <c r="B288" s="5" t="s">
        <v>1727</v>
      </c>
      <c r="C288" s="5" t="s">
        <v>256</v>
      </c>
      <c r="D288" s="309"/>
      <c r="E288" s="310">
        <v>14</v>
      </c>
      <c r="F288" s="310">
        <v>703.05</v>
      </c>
      <c r="G288" s="310">
        <f t="shared" ref="G288:G291" si="42">$D288*$F288</f>
        <v>0</v>
      </c>
      <c r="H288" s="5"/>
      <c r="I288" s="5"/>
      <c r="J288" s="5"/>
      <c r="K288" s="5"/>
      <c r="L288" s="5"/>
      <c r="M288" s="5"/>
      <c r="N288" s="5"/>
      <c r="O288" s="5"/>
      <c r="P288" s="5"/>
      <c r="Q288" s="5"/>
      <c r="R288" s="5"/>
      <c r="S288" s="5"/>
      <c r="T288" s="5"/>
      <c r="U288" s="5"/>
      <c r="V288" s="5"/>
      <c r="W288" s="5"/>
      <c r="X288" s="5"/>
      <c r="Y288" s="5"/>
      <c r="Z288" s="5"/>
    </row>
    <row r="289" spans="1:26" ht="11.25" customHeight="1" outlineLevel="1">
      <c r="A289" s="5" t="s">
        <v>1728</v>
      </c>
      <c r="B289" s="5" t="s">
        <v>1729</v>
      </c>
      <c r="C289" s="5" t="s">
        <v>74</v>
      </c>
      <c r="D289" s="309"/>
      <c r="E289" s="310">
        <v>11.34</v>
      </c>
      <c r="F289" s="310">
        <v>277.01</v>
      </c>
      <c r="G289" s="310">
        <f t="shared" si="42"/>
        <v>0</v>
      </c>
      <c r="H289" s="5"/>
      <c r="I289" s="5"/>
      <c r="J289" s="5"/>
      <c r="K289" s="5"/>
      <c r="L289" s="5"/>
      <c r="M289" s="5"/>
      <c r="N289" s="5"/>
      <c r="O289" s="5"/>
      <c r="P289" s="5"/>
      <c r="Q289" s="5"/>
      <c r="R289" s="5"/>
      <c r="S289" s="5"/>
      <c r="T289" s="5"/>
      <c r="U289" s="5"/>
      <c r="V289" s="5"/>
      <c r="W289" s="5"/>
      <c r="X289" s="5"/>
      <c r="Y289" s="5"/>
      <c r="Z289" s="5"/>
    </row>
    <row r="290" spans="1:26" ht="11.25" customHeight="1" outlineLevel="1">
      <c r="A290" s="5" t="s">
        <v>1730</v>
      </c>
      <c r="B290" s="5" t="s">
        <v>1731</v>
      </c>
      <c r="C290" s="5" t="s">
        <v>256</v>
      </c>
      <c r="D290" s="309"/>
      <c r="E290" s="310">
        <v>11</v>
      </c>
      <c r="F290" s="310">
        <v>19.989999999999998</v>
      </c>
      <c r="G290" s="310">
        <f t="shared" si="42"/>
        <v>0</v>
      </c>
      <c r="H290" s="5"/>
      <c r="I290" s="5"/>
      <c r="J290" s="5"/>
      <c r="K290" s="5"/>
      <c r="L290" s="5"/>
      <c r="M290" s="5"/>
      <c r="N290" s="5"/>
      <c r="O290" s="5"/>
      <c r="P290" s="5"/>
      <c r="Q290" s="5"/>
      <c r="R290" s="5"/>
      <c r="S290" s="5"/>
      <c r="T290" s="5"/>
      <c r="U290" s="5"/>
      <c r="V290" s="5"/>
      <c r="W290" s="5"/>
      <c r="X290" s="5"/>
      <c r="Y290" s="5"/>
      <c r="Z290" s="5"/>
    </row>
    <row r="291" spans="1:26" ht="11.25" customHeight="1" outlineLevel="1">
      <c r="A291" s="5" t="s">
        <v>1732</v>
      </c>
      <c r="B291" s="5" t="s">
        <v>1733</v>
      </c>
      <c r="C291" s="5" t="s">
        <v>256</v>
      </c>
      <c r="D291" s="309"/>
      <c r="E291" s="310">
        <v>3</v>
      </c>
      <c r="F291" s="310">
        <v>26.78</v>
      </c>
      <c r="G291" s="310">
        <f t="shared" si="42"/>
        <v>0</v>
      </c>
      <c r="H291" s="5"/>
      <c r="I291" s="5"/>
      <c r="J291" s="5"/>
      <c r="K291" s="5"/>
      <c r="L291" s="5"/>
      <c r="M291" s="5"/>
      <c r="N291" s="5"/>
      <c r="O291" s="5"/>
      <c r="P291" s="5"/>
      <c r="Q291" s="5"/>
      <c r="R291" s="5"/>
      <c r="S291" s="5"/>
      <c r="T291" s="5"/>
      <c r="U291" s="5"/>
      <c r="V291" s="5"/>
      <c r="W291" s="5"/>
      <c r="X291" s="5"/>
      <c r="Y291" s="5"/>
      <c r="Z291" s="5"/>
    </row>
    <row r="292" spans="1:26" ht="11.25" customHeight="1" outlineLevel="1">
      <c r="A292" s="316" t="s">
        <v>1734</v>
      </c>
      <c r="B292" s="316" t="s">
        <v>1735</v>
      </c>
      <c r="C292" s="316"/>
      <c r="D292" s="317"/>
      <c r="E292" s="318"/>
      <c r="F292" s="318"/>
      <c r="G292" s="318">
        <f>SUBTOTAL(9,G293:G294)</f>
        <v>0</v>
      </c>
      <c r="H292" s="5"/>
      <c r="I292" s="5"/>
      <c r="J292" s="5"/>
      <c r="K292" s="5"/>
      <c r="L292" s="5"/>
      <c r="M292" s="5"/>
      <c r="N292" s="5"/>
      <c r="O292" s="5"/>
      <c r="P292" s="5"/>
      <c r="Q292" s="5"/>
      <c r="R292" s="5"/>
      <c r="S292" s="5"/>
      <c r="T292" s="5"/>
      <c r="U292" s="5"/>
      <c r="V292" s="5"/>
      <c r="W292" s="5"/>
      <c r="X292" s="5"/>
      <c r="Y292" s="5"/>
      <c r="Z292" s="5"/>
    </row>
    <row r="293" spans="1:26" ht="11.25" customHeight="1" outlineLevel="1">
      <c r="A293" s="5" t="s">
        <v>1736</v>
      </c>
      <c r="B293" s="5" t="s">
        <v>1737</v>
      </c>
      <c r="C293" s="5" t="s">
        <v>256</v>
      </c>
      <c r="D293" s="309"/>
      <c r="E293" s="310">
        <v>17</v>
      </c>
      <c r="F293" s="310">
        <v>1085.01</v>
      </c>
      <c r="G293" s="310">
        <f t="shared" ref="G293:G294" si="43">$D293*$F293</f>
        <v>0</v>
      </c>
      <c r="H293" s="5"/>
      <c r="I293" s="5"/>
      <c r="J293" s="5"/>
      <c r="K293" s="5"/>
      <c r="L293" s="5"/>
      <c r="M293" s="5"/>
      <c r="N293" s="5"/>
      <c r="O293" s="5"/>
      <c r="P293" s="5"/>
      <c r="Q293" s="5"/>
      <c r="R293" s="5"/>
      <c r="S293" s="5"/>
      <c r="T293" s="5"/>
      <c r="U293" s="5"/>
      <c r="V293" s="5"/>
      <c r="W293" s="5"/>
      <c r="X293" s="5"/>
      <c r="Y293" s="5"/>
      <c r="Z293" s="5"/>
    </row>
    <row r="294" spans="1:26" ht="11.25" customHeight="1" outlineLevel="1">
      <c r="A294" s="5" t="s">
        <v>1738</v>
      </c>
      <c r="B294" s="5" t="s">
        <v>1739</v>
      </c>
      <c r="C294" s="5" t="s">
        <v>256</v>
      </c>
      <c r="D294" s="309"/>
      <c r="E294" s="310">
        <v>5</v>
      </c>
      <c r="F294" s="310">
        <v>250.65</v>
      </c>
      <c r="G294" s="310">
        <f t="shared" si="43"/>
        <v>0</v>
      </c>
      <c r="H294" s="5"/>
      <c r="I294" s="5"/>
      <c r="J294" s="5"/>
      <c r="K294" s="5"/>
      <c r="L294" s="5"/>
      <c r="M294" s="5"/>
      <c r="N294" s="5"/>
      <c r="O294" s="5"/>
      <c r="P294" s="5"/>
      <c r="Q294" s="5"/>
      <c r="R294" s="5"/>
      <c r="S294" s="5"/>
      <c r="T294" s="5"/>
      <c r="U294" s="5"/>
      <c r="V294" s="5"/>
      <c r="W294" s="5"/>
      <c r="X294" s="5"/>
      <c r="Y294" s="5"/>
      <c r="Z294" s="5"/>
    </row>
    <row r="295" spans="1:26" ht="11.25" customHeight="1" outlineLevel="1">
      <c r="A295" s="313" t="s">
        <v>1740</v>
      </c>
      <c r="B295" s="313" t="s">
        <v>1741</v>
      </c>
      <c r="C295" s="313"/>
      <c r="D295" s="314"/>
      <c r="E295" s="315"/>
      <c r="F295" s="315"/>
      <c r="G295" s="315">
        <f>SUBTOTAL(9,G296:G297)</f>
        <v>0</v>
      </c>
      <c r="H295" s="5"/>
      <c r="I295" s="5"/>
      <c r="J295" s="5"/>
      <c r="K295" s="5"/>
      <c r="L295" s="5"/>
      <c r="M295" s="5"/>
      <c r="N295" s="5"/>
      <c r="O295" s="5"/>
      <c r="P295" s="5"/>
      <c r="Q295" s="5"/>
      <c r="R295" s="5"/>
      <c r="S295" s="5"/>
      <c r="T295" s="5"/>
      <c r="U295" s="5"/>
      <c r="V295" s="5"/>
      <c r="W295" s="5"/>
      <c r="X295" s="5"/>
      <c r="Y295" s="5"/>
      <c r="Z295" s="5"/>
    </row>
    <row r="296" spans="1:26" ht="11.25" customHeight="1" outlineLevel="1">
      <c r="A296" s="5" t="s">
        <v>1742</v>
      </c>
      <c r="B296" s="5" t="s">
        <v>1089</v>
      </c>
      <c r="C296" s="5" t="s">
        <v>256</v>
      </c>
      <c r="D296" s="309"/>
      <c r="E296" s="310">
        <v>12</v>
      </c>
      <c r="F296" s="310">
        <v>200.43</v>
      </c>
      <c r="G296" s="310">
        <f t="shared" ref="G296:G297" si="44">$D296*$F296</f>
        <v>0</v>
      </c>
      <c r="H296" s="5"/>
      <c r="I296" s="5"/>
      <c r="J296" s="5"/>
      <c r="K296" s="5"/>
      <c r="L296" s="5"/>
      <c r="M296" s="5"/>
      <c r="N296" s="5"/>
      <c r="O296" s="5"/>
      <c r="P296" s="5"/>
      <c r="Q296" s="5"/>
      <c r="R296" s="5"/>
      <c r="S296" s="5"/>
      <c r="T296" s="5"/>
      <c r="U296" s="5"/>
      <c r="V296" s="5"/>
      <c r="W296" s="5"/>
      <c r="X296" s="5"/>
      <c r="Y296" s="5"/>
      <c r="Z296" s="5"/>
    </row>
    <row r="297" spans="1:26" ht="11.25" customHeight="1" outlineLevel="1">
      <c r="A297" s="5" t="s">
        <v>1743</v>
      </c>
      <c r="B297" s="5" t="s">
        <v>1091</v>
      </c>
      <c r="C297" s="5" t="s">
        <v>256</v>
      </c>
      <c r="D297" s="309"/>
      <c r="E297" s="310">
        <v>6</v>
      </c>
      <c r="F297" s="310">
        <v>236.99</v>
      </c>
      <c r="G297" s="310">
        <f t="shared" si="44"/>
        <v>0</v>
      </c>
      <c r="H297" s="5"/>
      <c r="I297" s="5"/>
      <c r="J297" s="5"/>
      <c r="K297" s="5"/>
      <c r="L297" s="5"/>
      <c r="M297" s="5"/>
      <c r="N297" s="5"/>
      <c r="O297" s="5"/>
      <c r="P297" s="5"/>
      <c r="Q297" s="5"/>
      <c r="R297" s="5"/>
      <c r="S297" s="5"/>
      <c r="T297" s="5"/>
      <c r="U297" s="5"/>
      <c r="V297" s="5"/>
      <c r="W297" s="5"/>
      <c r="X297" s="5"/>
      <c r="Y297" s="5"/>
      <c r="Z297" s="5"/>
    </row>
    <row r="298" spans="1:26" ht="11.25" customHeight="1" outlineLevel="1">
      <c r="A298" s="307" t="s">
        <v>1744</v>
      </c>
      <c r="B298" s="307" t="s">
        <v>1093</v>
      </c>
      <c r="C298" s="307"/>
      <c r="D298" s="311"/>
      <c r="E298" s="308"/>
      <c r="F298" s="308"/>
      <c r="G298" s="308">
        <f>SUBTOTAL(9,G299:G318)</f>
        <v>0</v>
      </c>
      <c r="H298" s="5"/>
      <c r="I298" s="5"/>
      <c r="J298" s="5"/>
      <c r="K298" s="5"/>
      <c r="L298" s="5"/>
      <c r="M298" s="5"/>
      <c r="N298" s="5"/>
      <c r="O298" s="5"/>
      <c r="P298" s="5"/>
      <c r="Q298" s="5"/>
      <c r="R298" s="5"/>
      <c r="S298" s="5"/>
      <c r="T298" s="5"/>
      <c r="U298" s="5"/>
      <c r="V298" s="5"/>
      <c r="W298" s="5"/>
      <c r="X298" s="5"/>
      <c r="Y298" s="5"/>
      <c r="Z298" s="5"/>
    </row>
    <row r="299" spans="1:26" ht="11.25" customHeight="1" outlineLevel="1">
      <c r="A299" s="313" t="s">
        <v>1745</v>
      </c>
      <c r="B299" s="313" t="s">
        <v>1096</v>
      </c>
      <c r="C299" s="313"/>
      <c r="D299" s="314"/>
      <c r="E299" s="315"/>
      <c r="F299" s="315"/>
      <c r="G299" s="315">
        <f>SUBTOTAL(9,G300:G311)</f>
        <v>0</v>
      </c>
      <c r="H299" s="5"/>
      <c r="I299" s="5"/>
      <c r="J299" s="5"/>
      <c r="K299" s="5"/>
      <c r="L299" s="5"/>
      <c r="M299" s="5"/>
      <c r="N299" s="5"/>
      <c r="O299" s="5"/>
      <c r="P299" s="5"/>
      <c r="Q299" s="5"/>
      <c r="R299" s="5"/>
      <c r="S299" s="5"/>
      <c r="T299" s="5"/>
      <c r="U299" s="5"/>
      <c r="V299" s="5"/>
      <c r="W299" s="5"/>
      <c r="X299" s="5"/>
      <c r="Y299" s="5"/>
      <c r="Z299" s="5"/>
    </row>
    <row r="300" spans="1:26" ht="11.25" customHeight="1" outlineLevel="1">
      <c r="A300" s="5" t="s">
        <v>1746</v>
      </c>
      <c r="B300" s="5" t="s">
        <v>1098</v>
      </c>
      <c r="C300" s="5" t="s">
        <v>309</v>
      </c>
      <c r="D300" s="309"/>
      <c r="E300" s="310">
        <v>183.78</v>
      </c>
      <c r="F300" s="310">
        <v>25.57</v>
      </c>
      <c r="G300" s="310">
        <f t="shared" ref="G300:G311" si="45">$D300*$F300</f>
        <v>0</v>
      </c>
      <c r="H300" s="5"/>
      <c r="I300" s="5"/>
      <c r="J300" s="5"/>
      <c r="K300" s="5"/>
      <c r="L300" s="5"/>
      <c r="M300" s="5"/>
      <c r="N300" s="5"/>
      <c r="O300" s="5"/>
      <c r="P300" s="5"/>
      <c r="Q300" s="5"/>
      <c r="R300" s="5"/>
      <c r="S300" s="5"/>
      <c r="T300" s="5"/>
      <c r="U300" s="5"/>
      <c r="V300" s="5"/>
      <c r="W300" s="5"/>
      <c r="X300" s="5"/>
      <c r="Y300" s="5"/>
      <c r="Z300" s="5"/>
    </row>
    <row r="301" spans="1:26" ht="11.25" customHeight="1" outlineLevel="1">
      <c r="A301" s="5" t="s">
        <v>1747</v>
      </c>
      <c r="B301" s="5" t="s">
        <v>1100</v>
      </c>
      <c r="C301" s="5" t="s">
        <v>309</v>
      </c>
      <c r="D301" s="309"/>
      <c r="E301" s="310">
        <v>118.45</v>
      </c>
      <c r="F301" s="310">
        <v>14.16</v>
      </c>
      <c r="G301" s="310">
        <f t="shared" si="45"/>
        <v>0</v>
      </c>
      <c r="H301" s="5"/>
      <c r="I301" s="5"/>
      <c r="J301" s="5"/>
      <c r="K301" s="5"/>
      <c r="L301" s="5"/>
      <c r="M301" s="5"/>
      <c r="N301" s="5"/>
      <c r="O301" s="5"/>
      <c r="P301" s="5"/>
      <c r="Q301" s="5"/>
      <c r="R301" s="5"/>
      <c r="S301" s="5"/>
      <c r="T301" s="5"/>
      <c r="U301" s="5"/>
      <c r="V301" s="5"/>
      <c r="W301" s="5"/>
      <c r="X301" s="5"/>
      <c r="Y301" s="5"/>
      <c r="Z301" s="5"/>
    </row>
    <row r="302" spans="1:26" ht="11.25" customHeight="1" outlineLevel="1">
      <c r="A302" s="5" t="s">
        <v>1748</v>
      </c>
      <c r="B302" s="5" t="s">
        <v>1102</v>
      </c>
      <c r="C302" s="5" t="s">
        <v>196</v>
      </c>
      <c r="D302" s="309"/>
      <c r="E302" s="310">
        <v>88.42</v>
      </c>
      <c r="F302" s="310">
        <v>40.07</v>
      </c>
      <c r="G302" s="310">
        <f t="shared" si="45"/>
        <v>0</v>
      </c>
      <c r="H302" s="5"/>
      <c r="I302" s="5"/>
      <c r="J302" s="5"/>
      <c r="K302" s="5"/>
      <c r="L302" s="5"/>
      <c r="M302" s="5"/>
      <c r="N302" s="5"/>
      <c r="O302" s="5"/>
      <c r="P302" s="5"/>
      <c r="Q302" s="5"/>
      <c r="R302" s="5"/>
      <c r="S302" s="5"/>
      <c r="T302" s="5"/>
      <c r="U302" s="5"/>
      <c r="V302" s="5"/>
      <c r="W302" s="5"/>
      <c r="X302" s="5"/>
      <c r="Y302" s="5"/>
      <c r="Z302" s="5"/>
    </row>
    <row r="303" spans="1:26" ht="11.25" customHeight="1" outlineLevel="1">
      <c r="A303" s="5" t="s">
        <v>1749</v>
      </c>
      <c r="B303" s="5" t="s">
        <v>1105</v>
      </c>
      <c r="C303" s="5" t="s">
        <v>196</v>
      </c>
      <c r="D303" s="309"/>
      <c r="E303" s="310">
        <v>37.89</v>
      </c>
      <c r="F303" s="310">
        <v>221.65</v>
      </c>
      <c r="G303" s="310">
        <f t="shared" si="45"/>
        <v>0</v>
      </c>
      <c r="H303" s="5"/>
      <c r="I303" s="5"/>
      <c r="J303" s="5"/>
      <c r="K303" s="5"/>
      <c r="L303" s="5"/>
      <c r="M303" s="5"/>
      <c r="N303" s="5"/>
      <c r="O303" s="5"/>
      <c r="P303" s="5"/>
      <c r="Q303" s="5"/>
      <c r="R303" s="5"/>
      <c r="S303" s="5"/>
      <c r="T303" s="5"/>
      <c r="U303" s="5"/>
      <c r="V303" s="5"/>
      <c r="W303" s="5"/>
      <c r="X303" s="5"/>
      <c r="Y303" s="5"/>
      <c r="Z303" s="5"/>
    </row>
    <row r="304" spans="1:26" ht="11.25" customHeight="1" outlineLevel="1">
      <c r="A304" s="5" t="s">
        <v>1750</v>
      </c>
      <c r="B304" s="5" t="s">
        <v>198</v>
      </c>
      <c r="C304" s="5" t="s">
        <v>196</v>
      </c>
      <c r="D304" s="309"/>
      <c r="E304" s="310">
        <v>50.53</v>
      </c>
      <c r="F304" s="310">
        <v>51.33</v>
      </c>
      <c r="G304" s="310">
        <f t="shared" si="45"/>
        <v>0</v>
      </c>
      <c r="H304" s="5"/>
      <c r="I304" s="5"/>
      <c r="J304" s="5"/>
      <c r="K304" s="5"/>
      <c r="L304" s="5"/>
      <c r="M304" s="5"/>
      <c r="N304" s="5"/>
      <c r="O304" s="5"/>
      <c r="P304" s="5"/>
      <c r="Q304" s="5"/>
      <c r="R304" s="5"/>
      <c r="S304" s="5"/>
      <c r="T304" s="5"/>
      <c r="U304" s="5"/>
      <c r="V304" s="5"/>
      <c r="W304" s="5"/>
      <c r="X304" s="5"/>
      <c r="Y304" s="5"/>
      <c r="Z304" s="5"/>
    </row>
    <row r="305" spans="1:26" ht="11.25" customHeight="1" outlineLevel="1">
      <c r="A305" s="5" t="s">
        <v>1751</v>
      </c>
      <c r="B305" s="5" t="s">
        <v>1108</v>
      </c>
      <c r="C305" s="5" t="s">
        <v>309</v>
      </c>
      <c r="D305" s="309"/>
      <c r="E305" s="310">
        <v>252.63</v>
      </c>
      <c r="F305" s="310">
        <v>80.41</v>
      </c>
      <c r="G305" s="310">
        <f t="shared" si="45"/>
        <v>0</v>
      </c>
      <c r="H305" s="5"/>
      <c r="I305" s="5"/>
      <c r="J305" s="5"/>
      <c r="K305" s="5"/>
      <c r="L305" s="5"/>
      <c r="M305" s="5"/>
      <c r="N305" s="5"/>
      <c r="O305" s="5"/>
      <c r="P305" s="5"/>
      <c r="Q305" s="5"/>
      <c r="R305" s="5"/>
      <c r="S305" s="5"/>
      <c r="T305" s="5"/>
      <c r="U305" s="5"/>
      <c r="V305" s="5"/>
      <c r="W305" s="5"/>
      <c r="X305" s="5"/>
      <c r="Y305" s="5"/>
      <c r="Z305" s="5"/>
    </row>
    <row r="306" spans="1:26" ht="11.25" customHeight="1" outlineLevel="1">
      <c r="A306" s="5" t="s">
        <v>1752</v>
      </c>
      <c r="B306" s="5" t="s">
        <v>872</v>
      </c>
      <c r="C306" s="5" t="s">
        <v>309</v>
      </c>
      <c r="D306" s="309"/>
      <c r="E306" s="310">
        <v>252.63</v>
      </c>
      <c r="F306" s="310">
        <v>3.07</v>
      </c>
      <c r="G306" s="310">
        <f t="shared" si="45"/>
        <v>0</v>
      </c>
      <c r="H306" s="5"/>
      <c r="I306" s="5"/>
      <c r="J306" s="5"/>
      <c r="K306" s="5"/>
      <c r="L306" s="5"/>
      <c r="M306" s="5"/>
      <c r="N306" s="5"/>
      <c r="O306" s="5"/>
      <c r="P306" s="5"/>
      <c r="Q306" s="5"/>
      <c r="R306" s="5"/>
      <c r="S306" s="5"/>
      <c r="T306" s="5"/>
      <c r="U306" s="5"/>
      <c r="V306" s="5"/>
      <c r="W306" s="5"/>
      <c r="X306" s="5"/>
      <c r="Y306" s="5"/>
      <c r="Z306" s="5"/>
    </row>
    <row r="307" spans="1:26" ht="11.25" customHeight="1" outlineLevel="1">
      <c r="A307" s="5" t="s">
        <v>1753</v>
      </c>
      <c r="B307" s="5" t="s">
        <v>1112</v>
      </c>
      <c r="C307" s="5" t="s">
        <v>256</v>
      </c>
      <c r="D307" s="309"/>
      <c r="E307" s="310">
        <v>9</v>
      </c>
      <c r="F307" s="310">
        <v>91.1</v>
      </c>
      <c r="G307" s="310">
        <f t="shared" si="45"/>
        <v>0</v>
      </c>
      <c r="H307" s="5"/>
      <c r="I307" s="5"/>
      <c r="J307" s="5"/>
      <c r="K307" s="5"/>
      <c r="L307" s="5"/>
      <c r="M307" s="5"/>
      <c r="N307" s="5"/>
      <c r="O307" s="5"/>
      <c r="P307" s="5"/>
      <c r="Q307" s="5"/>
      <c r="R307" s="5"/>
      <c r="S307" s="5"/>
      <c r="T307" s="5"/>
      <c r="U307" s="5"/>
      <c r="V307" s="5"/>
      <c r="W307" s="5"/>
      <c r="X307" s="5"/>
      <c r="Y307" s="5"/>
      <c r="Z307" s="5"/>
    </row>
    <row r="308" spans="1:26" ht="11.25" customHeight="1" outlineLevel="1">
      <c r="A308" s="5" t="s">
        <v>1754</v>
      </c>
      <c r="B308" s="5" t="s">
        <v>1114</v>
      </c>
      <c r="C308" s="5" t="s">
        <v>256</v>
      </c>
      <c r="D308" s="309"/>
      <c r="E308" s="310">
        <v>1</v>
      </c>
      <c r="F308" s="310">
        <v>196.8</v>
      </c>
      <c r="G308" s="310">
        <f t="shared" si="45"/>
        <v>0</v>
      </c>
      <c r="H308" s="5"/>
      <c r="I308" s="5"/>
      <c r="J308" s="5"/>
      <c r="K308" s="5"/>
      <c r="L308" s="5"/>
      <c r="M308" s="5"/>
      <c r="N308" s="5"/>
      <c r="O308" s="5"/>
      <c r="P308" s="5"/>
      <c r="Q308" s="5"/>
      <c r="R308" s="5"/>
      <c r="S308" s="5"/>
      <c r="T308" s="5"/>
      <c r="U308" s="5"/>
      <c r="V308" s="5"/>
      <c r="W308" s="5"/>
      <c r="X308" s="5"/>
      <c r="Y308" s="5"/>
      <c r="Z308" s="5"/>
    </row>
    <row r="309" spans="1:26" ht="11.25" customHeight="1" outlineLevel="1">
      <c r="A309" s="5" t="s">
        <v>1755</v>
      </c>
      <c r="B309" s="5" t="s">
        <v>1116</v>
      </c>
      <c r="C309" s="5" t="s">
        <v>256</v>
      </c>
      <c r="D309" s="309"/>
      <c r="E309" s="310">
        <v>48</v>
      </c>
      <c r="F309" s="310">
        <v>73.56</v>
      </c>
      <c r="G309" s="310">
        <f t="shared" si="45"/>
        <v>0</v>
      </c>
      <c r="H309" s="5"/>
      <c r="I309" s="5"/>
      <c r="J309" s="5"/>
      <c r="K309" s="5"/>
      <c r="L309" s="5"/>
      <c r="M309" s="5"/>
      <c r="N309" s="5"/>
      <c r="O309" s="5"/>
      <c r="P309" s="5"/>
      <c r="Q309" s="5"/>
      <c r="R309" s="5"/>
      <c r="S309" s="5"/>
      <c r="T309" s="5"/>
      <c r="U309" s="5"/>
      <c r="V309" s="5"/>
      <c r="W309" s="5"/>
      <c r="X309" s="5"/>
      <c r="Y309" s="5"/>
      <c r="Z309" s="5"/>
    </row>
    <row r="310" spans="1:26" ht="11.25" customHeight="1" outlineLevel="1">
      <c r="A310" s="5" t="s">
        <v>1756</v>
      </c>
      <c r="B310" s="5" t="s">
        <v>1118</v>
      </c>
      <c r="C310" s="5" t="s">
        <v>256</v>
      </c>
      <c r="D310" s="309"/>
      <c r="E310" s="310">
        <v>5</v>
      </c>
      <c r="F310" s="310">
        <v>1487.62</v>
      </c>
      <c r="G310" s="310">
        <f t="shared" si="45"/>
        <v>0</v>
      </c>
      <c r="H310" s="5"/>
      <c r="I310" s="5"/>
      <c r="J310" s="5"/>
      <c r="K310" s="5"/>
      <c r="L310" s="5"/>
      <c r="M310" s="5"/>
      <c r="N310" s="5"/>
      <c r="O310" s="5"/>
      <c r="P310" s="5"/>
      <c r="Q310" s="5"/>
      <c r="R310" s="5"/>
      <c r="S310" s="5"/>
      <c r="T310" s="5"/>
      <c r="U310" s="5"/>
      <c r="V310" s="5"/>
      <c r="W310" s="5"/>
      <c r="X310" s="5"/>
      <c r="Y310" s="5"/>
      <c r="Z310" s="5"/>
    </row>
    <row r="311" spans="1:26" ht="11.25" customHeight="1" outlineLevel="1">
      <c r="A311" s="5" t="s">
        <v>1757</v>
      </c>
      <c r="B311" s="5" t="s">
        <v>201</v>
      </c>
      <c r="C311" s="5" t="s">
        <v>74</v>
      </c>
      <c r="D311" s="309"/>
      <c r="E311" s="310">
        <v>96.93</v>
      </c>
      <c r="F311" s="310">
        <v>26</v>
      </c>
      <c r="G311" s="310">
        <f t="shared" si="45"/>
        <v>0</v>
      </c>
      <c r="H311" s="5"/>
      <c r="I311" s="5"/>
      <c r="J311" s="5"/>
      <c r="K311" s="5"/>
      <c r="L311" s="5"/>
      <c r="M311" s="5"/>
      <c r="N311" s="5"/>
      <c r="O311" s="5"/>
      <c r="P311" s="5"/>
      <c r="Q311" s="5"/>
      <c r="R311" s="5"/>
      <c r="S311" s="5"/>
      <c r="T311" s="5"/>
      <c r="U311" s="5"/>
      <c r="V311" s="5"/>
      <c r="W311" s="5"/>
      <c r="X311" s="5"/>
      <c r="Y311" s="5"/>
      <c r="Z311" s="5"/>
    </row>
    <row r="312" spans="1:26" ht="11.25" customHeight="1" outlineLevel="1">
      <c r="A312" s="313" t="s">
        <v>1758</v>
      </c>
      <c r="B312" s="313" t="s">
        <v>1122</v>
      </c>
      <c r="C312" s="313"/>
      <c r="D312" s="314"/>
      <c r="E312" s="315"/>
      <c r="F312" s="315"/>
      <c r="G312" s="315">
        <f>SUBTOTAL(9,G313:G318)</f>
        <v>0</v>
      </c>
      <c r="H312" s="5"/>
      <c r="I312" s="5"/>
      <c r="J312" s="5"/>
      <c r="K312" s="5"/>
      <c r="L312" s="5"/>
      <c r="M312" s="5"/>
      <c r="N312" s="5"/>
      <c r="O312" s="5"/>
      <c r="P312" s="5"/>
      <c r="Q312" s="5"/>
      <c r="R312" s="5"/>
      <c r="S312" s="5"/>
      <c r="T312" s="5"/>
      <c r="U312" s="5"/>
      <c r="V312" s="5"/>
      <c r="W312" s="5"/>
      <c r="X312" s="5"/>
      <c r="Y312" s="5"/>
      <c r="Z312" s="5"/>
    </row>
    <row r="313" spans="1:26" ht="11.25" customHeight="1" outlineLevel="1">
      <c r="A313" s="5" t="s">
        <v>1759</v>
      </c>
      <c r="B313" s="5" t="s">
        <v>1124</v>
      </c>
      <c r="C313" s="5" t="s">
        <v>438</v>
      </c>
      <c r="D313" s="309"/>
      <c r="E313" s="310">
        <v>13</v>
      </c>
      <c r="F313" s="310">
        <v>33.840000000000003</v>
      </c>
      <c r="G313" s="310">
        <f t="shared" ref="G313:G318" si="46">$D313*$F313</f>
        <v>0</v>
      </c>
      <c r="H313" s="5"/>
      <c r="I313" s="5"/>
      <c r="J313" s="5"/>
      <c r="K313" s="5"/>
      <c r="L313" s="5"/>
      <c r="M313" s="5"/>
      <c r="N313" s="5"/>
      <c r="O313" s="5"/>
      <c r="P313" s="5"/>
      <c r="Q313" s="5"/>
      <c r="R313" s="5"/>
      <c r="S313" s="5"/>
      <c r="T313" s="5"/>
      <c r="U313" s="5"/>
      <c r="V313" s="5"/>
      <c r="W313" s="5"/>
      <c r="X313" s="5"/>
      <c r="Y313" s="5"/>
      <c r="Z313" s="5"/>
    </row>
    <row r="314" spans="1:26" ht="11.25" customHeight="1" outlineLevel="1">
      <c r="A314" s="5" t="s">
        <v>1760</v>
      </c>
      <c r="B314" s="5" t="s">
        <v>1126</v>
      </c>
      <c r="C314" s="5" t="s">
        <v>438</v>
      </c>
      <c r="D314" s="309"/>
      <c r="E314" s="310">
        <v>5</v>
      </c>
      <c r="F314" s="310">
        <v>43.35</v>
      </c>
      <c r="G314" s="310">
        <f t="shared" si="46"/>
        <v>0</v>
      </c>
      <c r="H314" s="5"/>
      <c r="I314" s="5"/>
      <c r="J314" s="5"/>
      <c r="K314" s="5"/>
      <c r="L314" s="5"/>
      <c r="M314" s="5"/>
      <c r="N314" s="5"/>
      <c r="O314" s="5"/>
      <c r="P314" s="5"/>
      <c r="Q314" s="5"/>
      <c r="R314" s="5"/>
      <c r="S314" s="5"/>
      <c r="T314" s="5"/>
      <c r="U314" s="5"/>
      <c r="V314" s="5"/>
      <c r="W314" s="5"/>
      <c r="X314" s="5"/>
      <c r="Y314" s="5"/>
      <c r="Z314" s="5"/>
    </row>
    <row r="315" spans="1:26" ht="11.25" customHeight="1" outlineLevel="1">
      <c r="A315" s="5" t="s">
        <v>1761</v>
      </c>
      <c r="B315" s="5" t="s">
        <v>1128</v>
      </c>
      <c r="C315" s="5" t="s">
        <v>438</v>
      </c>
      <c r="D315" s="309"/>
      <c r="E315" s="310">
        <v>3</v>
      </c>
      <c r="F315" s="310">
        <v>36.18</v>
      </c>
      <c r="G315" s="310">
        <f t="shared" si="46"/>
        <v>0</v>
      </c>
      <c r="H315" s="5"/>
      <c r="I315" s="5"/>
      <c r="J315" s="5"/>
      <c r="K315" s="5"/>
      <c r="L315" s="5"/>
      <c r="M315" s="5"/>
      <c r="N315" s="5"/>
      <c r="O315" s="5"/>
      <c r="P315" s="5"/>
      <c r="Q315" s="5"/>
      <c r="R315" s="5"/>
      <c r="S315" s="5"/>
      <c r="T315" s="5"/>
      <c r="U315" s="5"/>
      <c r="V315" s="5"/>
      <c r="W315" s="5"/>
      <c r="X315" s="5"/>
      <c r="Y315" s="5"/>
      <c r="Z315" s="5"/>
    </row>
    <row r="316" spans="1:26" ht="11.25" customHeight="1" outlineLevel="1">
      <c r="A316" s="5" t="s">
        <v>1762</v>
      </c>
      <c r="B316" s="5" t="s">
        <v>1130</v>
      </c>
      <c r="C316" s="5" t="s">
        <v>438</v>
      </c>
      <c r="D316" s="309"/>
      <c r="E316" s="310">
        <v>23</v>
      </c>
      <c r="F316" s="310">
        <v>43.48</v>
      </c>
      <c r="G316" s="310">
        <f t="shared" si="46"/>
        <v>0</v>
      </c>
      <c r="H316" s="5"/>
      <c r="I316" s="5"/>
      <c r="J316" s="5"/>
      <c r="K316" s="5"/>
      <c r="L316" s="5"/>
      <c r="M316" s="5"/>
      <c r="N316" s="5"/>
      <c r="O316" s="5"/>
      <c r="P316" s="5"/>
      <c r="Q316" s="5"/>
      <c r="R316" s="5"/>
      <c r="S316" s="5"/>
      <c r="T316" s="5"/>
      <c r="U316" s="5"/>
      <c r="V316" s="5"/>
      <c r="W316" s="5"/>
      <c r="X316" s="5"/>
      <c r="Y316" s="5"/>
      <c r="Z316" s="5"/>
    </row>
    <row r="317" spans="1:26" ht="11.25" customHeight="1" outlineLevel="1">
      <c r="A317" s="5" t="s">
        <v>1763</v>
      </c>
      <c r="B317" s="5" t="s">
        <v>1132</v>
      </c>
      <c r="C317" s="5" t="s">
        <v>438</v>
      </c>
      <c r="D317" s="309"/>
      <c r="E317" s="310">
        <v>1</v>
      </c>
      <c r="F317" s="310">
        <v>93.93</v>
      </c>
      <c r="G317" s="310">
        <f t="shared" si="46"/>
        <v>0</v>
      </c>
      <c r="H317" s="5"/>
      <c r="I317" s="5"/>
      <c r="J317" s="5"/>
      <c r="K317" s="5"/>
      <c r="L317" s="5"/>
      <c r="M317" s="5"/>
      <c r="N317" s="5"/>
      <c r="O317" s="5"/>
      <c r="P317" s="5"/>
      <c r="Q317" s="5"/>
      <c r="R317" s="5"/>
      <c r="S317" s="5"/>
      <c r="T317" s="5"/>
      <c r="U317" s="5"/>
      <c r="V317" s="5"/>
      <c r="W317" s="5"/>
      <c r="X317" s="5"/>
      <c r="Y317" s="5"/>
      <c r="Z317" s="5"/>
    </row>
    <row r="318" spans="1:26" ht="11.25" customHeight="1" outlineLevel="1">
      <c r="A318" s="5" t="s">
        <v>1764</v>
      </c>
      <c r="B318" s="5" t="s">
        <v>1135</v>
      </c>
      <c r="C318" s="5" t="s">
        <v>438</v>
      </c>
      <c r="D318" s="309"/>
      <c r="E318" s="310">
        <v>5</v>
      </c>
      <c r="F318" s="310">
        <v>53.35</v>
      </c>
      <c r="G318" s="310">
        <f t="shared" si="46"/>
        <v>0</v>
      </c>
      <c r="H318" s="5"/>
      <c r="I318" s="5"/>
      <c r="J318" s="5"/>
      <c r="K318" s="5"/>
      <c r="L318" s="5"/>
      <c r="M318" s="5"/>
      <c r="N318" s="5"/>
      <c r="O318" s="5"/>
      <c r="P318" s="5"/>
      <c r="Q318" s="5"/>
      <c r="R318" s="5"/>
      <c r="S318" s="5"/>
      <c r="T318" s="5"/>
      <c r="U318" s="5"/>
      <c r="V318" s="5"/>
      <c r="W318" s="5"/>
      <c r="X318" s="5"/>
      <c r="Y318" s="5"/>
      <c r="Z318" s="5"/>
    </row>
    <row r="319" spans="1:26" ht="11.25" customHeight="1">
      <c r="A319" s="305" t="s">
        <v>1765</v>
      </c>
      <c r="B319" s="305" t="s">
        <v>1137</v>
      </c>
      <c r="C319" s="305"/>
      <c r="D319" s="312"/>
      <c r="E319" s="306"/>
      <c r="F319" s="306"/>
      <c r="G319" s="306">
        <f>SUBTOTAL(9,G320:G376)</f>
        <v>10092.5</v>
      </c>
      <c r="H319" s="5"/>
      <c r="I319" s="5"/>
      <c r="J319" s="5"/>
      <c r="K319" s="5"/>
      <c r="L319" s="5"/>
      <c r="M319" s="5"/>
      <c r="N319" s="5"/>
      <c r="O319" s="5"/>
      <c r="P319" s="5"/>
      <c r="Q319" s="5"/>
      <c r="R319" s="5"/>
      <c r="S319" s="5"/>
      <c r="T319" s="5"/>
      <c r="U319" s="5"/>
      <c r="V319" s="5"/>
      <c r="W319" s="5"/>
      <c r="X319" s="5"/>
      <c r="Y319" s="5"/>
      <c r="Z319" s="5"/>
    </row>
    <row r="320" spans="1:26" ht="11.25" customHeight="1" outlineLevel="1">
      <c r="A320" s="307" t="s">
        <v>1766</v>
      </c>
      <c r="B320" s="307" t="s">
        <v>1767</v>
      </c>
      <c r="C320" s="307"/>
      <c r="D320" s="311"/>
      <c r="E320" s="308"/>
      <c r="F320" s="308"/>
      <c r="G320" s="308">
        <f>SUBTOTAL(9,G321:G326)</f>
        <v>10092.5</v>
      </c>
      <c r="H320" s="5"/>
      <c r="I320" s="5"/>
      <c r="J320" s="5"/>
      <c r="K320" s="5"/>
      <c r="L320" s="5"/>
      <c r="M320" s="5"/>
      <c r="N320" s="5"/>
      <c r="O320" s="5"/>
      <c r="P320" s="5"/>
      <c r="Q320" s="5"/>
      <c r="R320" s="5"/>
      <c r="S320" s="5"/>
      <c r="T320" s="5"/>
      <c r="U320" s="5"/>
      <c r="V320" s="5"/>
      <c r="W320" s="5"/>
      <c r="X320" s="5"/>
      <c r="Y320" s="5"/>
      <c r="Z320" s="5"/>
    </row>
    <row r="321" spans="1:26" ht="11.25" customHeight="1" outlineLevel="1">
      <c r="A321" s="5" t="s">
        <v>1768</v>
      </c>
      <c r="B321" s="5" t="s">
        <v>1769</v>
      </c>
      <c r="C321" s="5" t="s">
        <v>256</v>
      </c>
      <c r="D321" s="309">
        <v>2</v>
      </c>
      <c r="E321" s="310">
        <v>2</v>
      </c>
      <c r="F321" s="310">
        <v>1200</v>
      </c>
      <c r="G321" s="310">
        <f t="shared" ref="G321:G326" si="47">$D321*$F321</f>
        <v>2400</v>
      </c>
      <c r="H321" s="5"/>
      <c r="I321" s="5"/>
      <c r="J321" s="5"/>
      <c r="K321" s="5"/>
      <c r="L321" s="5"/>
      <c r="M321" s="5"/>
      <c r="N321" s="5"/>
      <c r="O321" s="5"/>
      <c r="P321" s="5"/>
      <c r="Q321" s="5"/>
      <c r="R321" s="5"/>
      <c r="S321" s="5"/>
      <c r="T321" s="5"/>
      <c r="U321" s="5"/>
      <c r="V321" s="5"/>
      <c r="W321" s="5"/>
      <c r="X321" s="5"/>
      <c r="Y321" s="5"/>
      <c r="Z321" s="5"/>
    </row>
    <row r="322" spans="1:26" ht="11.25" customHeight="1" outlineLevel="1">
      <c r="A322" s="5" t="s">
        <v>1770</v>
      </c>
      <c r="B322" s="5" t="s">
        <v>1771</v>
      </c>
      <c r="C322" s="5" t="s">
        <v>256</v>
      </c>
      <c r="D322" s="309">
        <v>1</v>
      </c>
      <c r="E322" s="310">
        <v>1</v>
      </c>
      <c r="F322" s="310">
        <v>900</v>
      </c>
      <c r="G322" s="310">
        <f t="shared" si="47"/>
        <v>900</v>
      </c>
      <c r="H322" s="5"/>
      <c r="I322" s="5"/>
      <c r="J322" s="5"/>
      <c r="K322" s="5"/>
      <c r="L322" s="5"/>
      <c r="M322" s="5"/>
      <c r="N322" s="5"/>
      <c r="O322" s="5"/>
      <c r="P322" s="5"/>
      <c r="Q322" s="5"/>
      <c r="R322" s="5"/>
      <c r="S322" s="5"/>
      <c r="T322" s="5"/>
      <c r="U322" s="5"/>
      <c r="V322" s="5"/>
      <c r="W322" s="5"/>
      <c r="X322" s="5"/>
      <c r="Y322" s="5"/>
      <c r="Z322" s="5"/>
    </row>
    <row r="323" spans="1:26" ht="11.25" customHeight="1" outlineLevel="1">
      <c r="A323" s="5" t="s">
        <v>1772</v>
      </c>
      <c r="B323" s="5" t="s">
        <v>1773</v>
      </c>
      <c r="C323" s="5" t="s">
        <v>256</v>
      </c>
      <c r="D323" s="309">
        <v>1</v>
      </c>
      <c r="E323" s="310">
        <v>0</v>
      </c>
      <c r="F323" s="310">
        <v>2400</v>
      </c>
      <c r="G323" s="310">
        <f t="shared" si="47"/>
        <v>2400</v>
      </c>
      <c r="H323" s="5"/>
      <c r="I323" s="5"/>
      <c r="J323" s="5"/>
      <c r="K323" s="5"/>
      <c r="L323" s="5"/>
      <c r="M323" s="5"/>
      <c r="N323" s="5"/>
      <c r="O323" s="5"/>
      <c r="P323" s="5"/>
      <c r="Q323" s="5"/>
      <c r="R323" s="5"/>
      <c r="S323" s="5"/>
      <c r="T323" s="5"/>
      <c r="U323" s="5"/>
      <c r="V323" s="5"/>
      <c r="W323" s="5"/>
      <c r="X323" s="5"/>
      <c r="Y323" s="5"/>
      <c r="Z323" s="5"/>
    </row>
    <row r="324" spans="1:26" ht="11.25" customHeight="1" outlineLevel="1">
      <c r="A324" s="5" t="s">
        <v>1774</v>
      </c>
      <c r="B324" s="5" t="s">
        <v>1775</v>
      </c>
      <c r="C324" s="5" t="s">
        <v>256</v>
      </c>
      <c r="D324" s="309">
        <v>25</v>
      </c>
      <c r="E324" s="310">
        <v>0</v>
      </c>
      <c r="F324" s="310">
        <v>84.25</v>
      </c>
      <c r="G324" s="310">
        <f t="shared" si="47"/>
        <v>2106.25</v>
      </c>
      <c r="H324" s="5"/>
      <c r="I324" s="5"/>
      <c r="J324" s="5"/>
      <c r="K324" s="5"/>
      <c r="L324" s="5"/>
      <c r="M324" s="5"/>
      <c r="N324" s="5"/>
      <c r="O324" s="5"/>
      <c r="P324" s="5"/>
      <c r="Q324" s="5"/>
      <c r="R324" s="5"/>
      <c r="S324" s="5"/>
      <c r="T324" s="5"/>
      <c r="U324" s="5"/>
      <c r="V324" s="5"/>
      <c r="W324" s="5"/>
      <c r="X324" s="5"/>
      <c r="Y324" s="5"/>
      <c r="Z324" s="5"/>
    </row>
    <row r="325" spans="1:26" ht="11.25" customHeight="1" outlineLevel="1">
      <c r="A325" s="5" t="s">
        <v>1776</v>
      </c>
      <c r="B325" s="5" t="s">
        <v>1777</v>
      </c>
      <c r="C325" s="5" t="s">
        <v>256</v>
      </c>
      <c r="D325" s="309">
        <v>25</v>
      </c>
      <c r="E325" s="310">
        <v>0</v>
      </c>
      <c r="F325" s="310">
        <v>84.25</v>
      </c>
      <c r="G325" s="310">
        <f t="shared" si="47"/>
        <v>2106.25</v>
      </c>
      <c r="H325" s="5"/>
      <c r="I325" s="5"/>
      <c r="J325" s="5"/>
      <c r="K325" s="5"/>
      <c r="L325" s="5"/>
      <c r="M325" s="5"/>
      <c r="N325" s="5"/>
      <c r="O325" s="5"/>
      <c r="P325" s="5"/>
      <c r="Q325" s="5"/>
      <c r="R325" s="5"/>
      <c r="S325" s="5"/>
      <c r="T325" s="5"/>
      <c r="U325" s="5"/>
      <c r="V325" s="5"/>
      <c r="W325" s="5"/>
      <c r="X325" s="5"/>
      <c r="Y325" s="5"/>
      <c r="Z325" s="5"/>
    </row>
    <row r="326" spans="1:26" ht="11.25" customHeight="1" outlineLevel="1">
      <c r="A326" s="5" t="s">
        <v>1778</v>
      </c>
      <c r="B326" s="5" t="s">
        <v>1779</v>
      </c>
      <c r="C326" s="5" t="s">
        <v>256</v>
      </c>
      <c r="D326" s="309">
        <v>3</v>
      </c>
      <c r="E326" s="310">
        <v>0</v>
      </c>
      <c r="F326" s="310">
        <v>60</v>
      </c>
      <c r="G326" s="310">
        <f t="shared" si="47"/>
        <v>180</v>
      </c>
      <c r="H326" s="5"/>
      <c r="I326" s="5"/>
      <c r="J326" s="5"/>
      <c r="K326" s="5"/>
      <c r="L326" s="5"/>
      <c r="M326" s="5"/>
      <c r="N326" s="5"/>
      <c r="O326" s="5"/>
      <c r="P326" s="5"/>
      <c r="Q326" s="5"/>
      <c r="R326" s="5"/>
      <c r="S326" s="5"/>
      <c r="T326" s="5"/>
      <c r="U326" s="5"/>
      <c r="V326" s="5"/>
      <c r="W326" s="5"/>
      <c r="X326" s="5"/>
      <c r="Y326" s="5"/>
      <c r="Z326" s="5"/>
    </row>
    <row r="327" spans="1:26" ht="11.25" customHeight="1" outlineLevel="1">
      <c r="A327" s="307" t="s">
        <v>1780</v>
      </c>
      <c r="B327" s="307" t="s">
        <v>1781</v>
      </c>
      <c r="C327" s="307"/>
      <c r="D327" s="311"/>
      <c r="E327" s="308"/>
      <c r="F327" s="308"/>
      <c r="G327" s="308">
        <f>SUBTOTAL(9,G328:G330)</f>
        <v>0</v>
      </c>
      <c r="H327" s="5"/>
      <c r="I327" s="5"/>
      <c r="J327" s="5"/>
      <c r="K327" s="5"/>
      <c r="L327" s="5"/>
      <c r="M327" s="5"/>
      <c r="N327" s="5"/>
      <c r="O327" s="5"/>
      <c r="P327" s="5"/>
      <c r="Q327" s="5"/>
      <c r="R327" s="5"/>
      <c r="S327" s="5"/>
      <c r="T327" s="5"/>
      <c r="U327" s="5"/>
      <c r="V327" s="5"/>
      <c r="W327" s="5"/>
      <c r="X327" s="5"/>
      <c r="Y327" s="5"/>
      <c r="Z327" s="5"/>
    </row>
    <row r="328" spans="1:26" ht="11.25" customHeight="1" outlineLevel="1">
      <c r="A328" s="5" t="s">
        <v>1782</v>
      </c>
      <c r="B328" s="5" t="s">
        <v>1783</v>
      </c>
      <c r="C328" s="5" t="s">
        <v>256</v>
      </c>
      <c r="D328" s="309"/>
      <c r="E328" s="310">
        <v>1</v>
      </c>
      <c r="F328" s="310">
        <v>1337.13</v>
      </c>
      <c r="G328" s="310">
        <f t="shared" ref="G328:G330" si="48">$D328*$F328</f>
        <v>0</v>
      </c>
      <c r="H328" s="5"/>
      <c r="I328" s="5"/>
      <c r="J328" s="5"/>
      <c r="K328" s="5"/>
      <c r="L328" s="5"/>
      <c r="M328" s="5"/>
      <c r="N328" s="5"/>
      <c r="O328" s="5"/>
      <c r="P328" s="5"/>
      <c r="Q328" s="5"/>
      <c r="R328" s="5"/>
      <c r="S328" s="5"/>
      <c r="T328" s="5"/>
      <c r="U328" s="5"/>
      <c r="V328" s="5"/>
      <c r="W328" s="5"/>
      <c r="X328" s="5"/>
      <c r="Y328" s="5"/>
      <c r="Z328" s="5"/>
    </row>
    <row r="329" spans="1:26" ht="11.25" customHeight="1" outlineLevel="1">
      <c r="A329" s="5" t="s">
        <v>1784</v>
      </c>
      <c r="B329" s="5" t="s">
        <v>1785</v>
      </c>
      <c r="C329" s="5" t="s">
        <v>256</v>
      </c>
      <c r="D329" s="309"/>
      <c r="E329" s="310">
        <v>1</v>
      </c>
      <c r="F329" s="310">
        <v>1973.07</v>
      </c>
      <c r="G329" s="310">
        <f t="shared" si="48"/>
        <v>0</v>
      </c>
      <c r="H329" s="5"/>
      <c r="I329" s="5"/>
      <c r="J329" s="5"/>
      <c r="K329" s="5"/>
      <c r="L329" s="5"/>
      <c r="M329" s="5"/>
      <c r="N329" s="5"/>
      <c r="O329" s="5"/>
      <c r="P329" s="5"/>
      <c r="Q329" s="5"/>
      <c r="R329" s="5"/>
      <c r="S329" s="5"/>
      <c r="T329" s="5"/>
      <c r="U329" s="5"/>
      <c r="V329" s="5"/>
      <c r="W329" s="5"/>
      <c r="X329" s="5"/>
      <c r="Y329" s="5"/>
      <c r="Z329" s="5"/>
    </row>
    <row r="330" spans="1:26" ht="11.25" customHeight="1" outlineLevel="1">
      <c r="A330" s="5" t="s">
        <v>1786</v>
      </c>
      <c r="B330" s="5" t="s">
        <v>1787</v>
      </c>
      <c r="C330" s="5" t="s">
        <v>256</v>
      </c>
      <c r="D330" s="309"/>
      <c r="E330" s="310">
        <v>2</v>
      </c>
      <c r="F330" s="310">
        <v>946.41</v>
      </c>
      <c r="G330" s="310">
        <f t="shared" si="48"/>
        <v>0</v>
      </c>
      <c r="H330" s="5"/>
      <c r="I330" s="5"/>
      <c r="J330" s="5"/>
      <c r="K330" s="5"/>
      <c r="L330" s="5"/>
      <c r="M330" s="5"/>
      <c r="N330" s="5"/>
      <c r="O330" s="5"/>
      <c r="P330" s="5"/>
      <c r="Q330" s="5"/>
      <c r="R330" s="5"/>
      <c r="S330" s="5"/>
      <c r="T330" s="5"/>
      <c r="U330" s="5"/>
      <c r="V330" s="5"/>
      <c r="W330" s="5"/>
      <c r="X330" s="5"/>
      <c r="Y330" s="5"/>
      <c r="Z330" s="5"/>
    </row>
    <row r="331" spans="1:26" ht="11.25" customHeight="1" outlineLevel="1">
      <c r="A331" s="307" t="s">
        <v>1788</v>
      </c>
      <c r="B331" s="307" t="s">
        <v>1789</v>
      </c>
      <c r="C331" s="307"/>
      <c r="D331" s="311"/>
      <c r="E331" s="308"/>
      <c r="F331" s="308"/>
      <c r="G331" s="308">
        <f>SUBTOTAL(9,G332:G335)</f>
        <v>0</v>
      </c>
      <c r="H331" s="5"/>
      <c r="I331" s="5"/>
      <c r="J331" s="5"/>
      <c r="K331" s="5"/>
      <c r="L331" s="5"/>
      <c r="M331" s="5"/>
      <c r="N331" s="5"/>
      <c r="O331" s="5"/>
      <c r="P331" s="5"/>
      <c r="Q331" s="5"/>
      <c r="R331" s="5"/>
      <c r="S331" s="5"/>
      <c r="T331" s="5"/>
      <c r="U331" s="5"/>
      <c r="V331" s="5"/>
      <c r="W331" s="5"/>
      <c r="X331" s="5"/>
      <c r="Y331" s="5"/>
      <c r="Z331" s="5"/>
    </row>
    <row r="332" spans="1:26" ht="11.25" customHeight="1" outlineLevel="1">
      <c r="A332" s="5" t="s">
        <v>1790</v>
      </c>
      <c r="B332" s="5" t="s">
        <v>1791</v>
      </c>
      <c r="C332" s="5" t="s">
        <v>256</v>
      </c>
      <c r="D332" s="309"/>
      <c r="E332" s="310">
        <v>2</v>
      </c>
      <c r="F332" s="310">
        <v>5180.1499999999996</v>
      </c>
      <c r="G332" s="310">
        <f t="shared" ref="G332:G335" si="49">$D332*$F332</f>
        <v>0</v>
      </c>
      <c r="H332" s="5"/>
      <c r="I332" s="5"/>
      <c r="J332" s="5"/>
      <c r="K332" s="5"/>
      <c r="L332" s="5"/>
      <c r="M332" s="5"/>
      <c r="N332" s="5"/>
      <c r="O332" s="5"/>
      <c r="P332" s="5"/>
      <c r="Q332" s="5"/>
      <c r="R332" s="5"/>
      <c r="S332" s="5"/>
      <c r="T332" s="5"/>
      <c r="U332" s="5"/>
      <c r="V332" s="5"/>
      <c r="W332" s="5"/>
      <c r="X332" s="5"/>
      <c r="Y332" s="5"/>
      <c r="Z332" s="5"/>
    </row>
    <row r="333" spans="1:26" ht="11.25" customHeight="1" outlineLevel="1">
      <c r="A333" s="5" t="s">
        <v>1792</v>
      </c>
      <c r="B333" s="5" t="s">
        <v>1793</v>
      </c>
      <c r="C333" s="5" t="s">
        <v>256</v>
      </c>
      <c r="D333" s="309"/>
      <c r="E333" s="310">
        <v>2</v>
      </c>
      <c r="F333" s="310">
        <v>2146.5700000000002</v>
      </c>
      <c r="G333" s="310">
        <f t="shared" si="49"/>
        <v>0</v>
      </c>
      <c r="H333" s="5"/>
      <c r="I333" s="5"/>
      <c r="J333" s="5"/>
      <c r="K333" s="5"/>
      <c r="L333" s="5"/>
      <c r="M333" s="5"/>
      <c r="N333" s="5"/>
      <c r="O333" s="5"/>
      <c r="P333" s="5"/>
      <c r="Q333" s="5"/>
      <c r="R333" s="5"/>
      <c r="S333" s="5"/>
      <c r="T333" s="5"/>
      <c r="U333" s="5"/>
      <c r="V333" s="5"/>
      <c r="W333" s="5"/>
      <c r="X333" s="5"/>
      <c r="Y333" s="5"/>
      <c r="Z333" s="5"/>
    </row>
    <row r="334" spans="1:26" ht="11.25" customHeight="1" outlineLevel="1">
      <c r="A334" s="5" t="s">
        <v>1794</v>
      </c>
      <c r="B334" s="5" t="s">
        <v>1795</v>
      </c>
      <c r="C334" s="5" t="s">
        <v>256</v>
      </c>
      <c r="D334" s="309"/>
      <c r="E334" s="310">
        <v>1</v>
      </c>
      <c r="F334" s="310">
        <v>1017.7</v>
      </c>
      <c r="G334" s="310">
        <f t="shared" si="49"/>
        <v>0</v>
      </c>
      <c r="H334" s="5"/>
      <c r="I334" s="5"/>
      <c r="J334" s="5"/>
      <c r="K334" s="5"/>
      <c r="L334" s="5"/>
      <c r="M334" s="5"/>
      <c r="N334" s="5"/>
      <c r="O334" s="5"/>
      <c r="P334" s="5"/>
      <c r="Q334" s="5"/>
      <c r="R334" s="5"/>
      <c r="S334" s="5"/>
      <c r="T334" s="5"/>
      <c r="U334" s="5"/>
      <c r="V334" s="5"/>
      <c r="W334" s="5"/>
      <c r="X334" s="5"/>
      <c r="Y334" s="5"/>
      <c r="Z334" s="5"/>
    </row>
    <row r="335" spans="1:26" ht="11.25" customHeight="1" outlineLevel="1">
      <c r="A335" s="5" t="s">
        <v>1796</v>
      </c>
      <c r="B335" s="5" t="s">
        <v>1797</v>
      </c>
      <c r="C335" s="5" t="s">
        <v>256</v>
      </c>
      <c r="D335" s="309"/>
      <c r="E335" s="310">
        <v>1</v>
      </c>
      <c r="F335" s="310">
        <v>1929.41</v>
      </c>
      <c r="G335" s="310">
        <f t="shared" si="49"/>
        <v>0</v>
      </c>
      <c r="H335" s="5"/>
      <c r="I335" s="5"/>
      <c r="J335" s="5"/>
      <c r="K335" s="5"/>
      <c r="L335" s="5"/>
      <c r="M335" s="5"/>
      <c r="N335" s="5"/>
      <c r="O335" s="5"/>
      <c r="P335" s="5"/>
      <c r="Q335" s="5"/>
      <c r="R335" s="5"/>
      <c r="S335" s="5"/>
      <c r="T335" s="5"/>
      <c r="U335" s="5"/>
      <c r="V335" s="5"/>
      <c r="W335" s="5"/>
      <c r="X335" s="5"/>
      <c r="Y335" s="5"/>
      <c r="Z335" s="5"/>
    </row>
    <row r="336" spans="1:26" ht="11.25" customHeight="1" outlineLevel="1">
      <c r="A336" s="307" t="s">
        <v>1798</v>
      </c>
      <c r="B336" s="307" t="s">
        <v>1799</v>
      </c>
      <c r="C336" s="307"/>
      <c r="D336" s="311"/>
      <c r="E336" s="308"/>
      <c r="F336" s="308"/>
      <c r="G336" s="308">
        <f>SUBTOTAL(9,G337:G356)</f>
        <v>0</v>
      </c>
      <c r="H336" s="5"/>
      <c r="I336" s="5"/>
      <c r="J336" s="5"/>
      <c r="K336" s="5"/>
      <c r="L336" s="5"/>
      <c r="M336" s="5"/>
      <c r="N336" s="5"/>
      <c r="O336" s="5"/>
      <c r="P336" s="5"/>
      <c r="Q336" s="5"/>
      <c r="R336" s="5"/>
      <c r="S336" s="5"/>
      <c r="T336" s="5"/>
      <c r="U336" s="5"/>
      <c r="V336" s="5"/>
      <c r="W336" s="5"/>
      <c r="X336" s="5"/>
      <c r="Y336" s="5"/>
      <c r="Z336" s="5"/>
    </row>
    <row r="337" spans="1:26" ht="11.25" customHeight="1" outlineLevel="1">
      <c r="A337" s="313" t="s">
        <v>1800</v>
      </c>
      <c r="B337" s="313" t="s">
        <v>700</v>
      </c>
      <c r="C337" s="313"/>
      <c r="D337" s="314"/>
      <c r="E337" s="315"/>
      <c r="F337" s="315"/>
      <c r="G337" s="315">
        <f>SUBTOTAL(9,G338:G344)</f>
        <v>0</v>
      </c>
      <c r="H337" s="5"/>
      <c r="I337" s="5"/>
      <c r="J337" s="5"/>
      <c r="K337" s="5"/>
      <c r="L337" s="5"/>
      <c r="M337" s="5"/>
      <c r="N337" s="5"/>
      <c r="O337" s="5"/>
      <c r="P337" s="5"/>
      <c r="Q337" s="5"/>
      <c r="R337" s="5"/>
      <c r="S337" s="5"/>
      <c r="T337" s="5"/>
      <c r="U337" s="5"/>
      <c r="V337" s="5"/>
      <c r="W337" s="5"/>
      <c r="X337" s="5"/>
      <c r="Y337" s="5"/>
      <c r="Z337" s="5"/>
    </row>
    <row r="338" spans="1:26" ht="11.25" customHeight="1" outlineLevel="1">
      <c r="A338" s="5" t="s">
        <v>1801</v>
      </c>
      <c r="B338" s="5" t="s">
        <v>1802</v>
      </c>
      <c r="C338" s="5" t="s">
        <v>309</v>
      </c>
      <c r="D338" s="309"/>
      <c r="E338" s="310">
        <v>66.685000000000002</v>
      </c>
      <c r="F338" s="310">
        <v>2.15</v>
      </c>
      <c r="G338" s="310">
        <f t="shared" ref="G338:G344" si="50">$D338*$F338</f>
        <v>0</v>
      </c>
      <c r="H338" s="5"/>
      <c r="I338" s="5"/>
      <c r="J338" s="5"/>
      <c r="K338" s="5"/>
      <c r="L338" s="5"/>
      <c r="M338" s="5"/>
      <c r="N338" s="5"/>
      <c r="O338" s="5"/>
      <c r="P338" s="5"/>
      <c r="Q338" s="5"/>
      <c r="R338" s="5"/>
      <c r="S338" s="5"/>
      <c r="T338" s="5"/>
      <c r="U338" s="5"/>
      <c r="V338" s="5"/>
      <c r="W338" s="5"/>
      <c r="X338" s="5"/>
      <c r="Y338" s="5"/>
      <c r="Z338" s="5"/>
    </row>
    <row r="339" spans="1:26" ht="11.25" customHeight="1" outlineLevel="1">
      <c r="A339" s="5" t="s">
        <v>1803</v>
      </c>
      <c r="B339" s="5" t="s">
        <v>1804</v>
      </c>
      <c r="C339" s="5" t="s">
        <v>196</v>
      </c>
      <c r="D339" s="309"/>
      <c r="E339" s="310">
        <v>27.33</v>
      </c>
      <c r="F339" s="310">
        <v>40.07</v>
      </c>
      <c r="G339" s="310">
        <f t="shared" si="50"/>
        <v>0</v>
      </c>
      <c r="H339" s="5"/>
      <c r="I339" s="5"/>
      <c r="J339" s="5"/>
      <c r="K339" s="5"/>
      <c r="L339" s="5"/>
      <c r="M339" s="5"/>
      <c r="N339" s="5"/>
      <c r="O339" s="5"/>
      <c r="P339" s="5"/>
      <c r="Q339" s="5"/>
      <c r="R339" s="5"/>
      <c r="S339" s="5"/>
      <c r="T339" s="5"/>
      <c r="U339" s="5"/>
      <c r="V339" s="5"/>
      <c r="W339" s="5"/>
      <c r="X339" s="5"/>
      <c r="Y339" s="5"/>
      <c r="Z339" s="5"/>
    </row>
    <row r="340" spans="1:26" ht="11.25" customHeight="1" outlineLevel="1">
      <c r="A340" s="5" t="s">
        <v>1807</v>
      </c>
      <c r="B340" s="5" t="s">
        <v>1808</v>
      </c>
      <c r="C340" s="5" t="s">
        <v>196</v>
      </c>
      <c r="D340" s="309"/>
      <c r="E340" s="310">
        <v>7.2</v>
      </c>
      <c r="F340" s="310">
        <v>26.08</v>
      </c>
      <c r="G340" s="310">
        <f t="shared" si="50"/>
        <v>0</v>
      </c>
      <c r="H340" s="5"/>
      <c r="I340" s="5"/>
      <c r="J340" s="5"/>
      <c r="K340" s="5"/>
      <c r="L340" s="5"/>
      <c r="M340" s="5"/>
      <c r="N340" s="5"/>
      <c r="O340" s="5"/>
      <c r="P340" s="5"/>
      <c r="Q340" s="5"/>
      <c r="R340" s="5"/>
      <c r="S340" s="5"/>
      <c r="T340" s="5"/>
      <c r="U340" s="5"/>
      <c r="V340" s="5"/>
      <c r="W340" s="5"/>
      <c r="X340" s="5"/>
      <c r="Y340" s="5"/>
      <c r="Z340" s="5"/>
    </row>
    <row r="341" spans="1:26" ht="11.25" customHeight="1" outlineLevel="1">
      <c r="A341" s="5" t="s">
        <v>1809</v>
      </c>
      <c r="B341" s="5" t="s">
        <v>864</v>
      </c>
      <c r="C341" s="5" t="s">
        <v>196</v>
      </c>
      <c r="D341" s="309"/>
      <c r="E341" s="310">
        <v>5.33</v>
      </c>
      <c r="F341" s="310">
        <v>79.77</v>
      </c>
      <c r="G341" s="310">
        <f t="shared" si="50"/>
        <v>0</v>
      </c>
      <c r="H341" s="5"/>
      <c r="I341" s="5"/>
      <c r="J341" s="5"/>
      <c r="K341" s="5"/>
      <c r="L341" s="5"/>
      <c r="M341" s="5"/>
      <c r="N341" s="5"/>
      <c r="O341" s="5"/>
      <c r="P341" s="5"/>
      <c r="Q341" s="5"/>
      <c r="R341" s="5"/>
      <c r="S341" s="5"/>
      <c r="T341" s="5"/>
      <c r="U341" s="5"/>
      <c r="V341" s="5"/>
      <c r="W341" s="5"/>
      <c r="X341" s="5"/>
      <c r="Y341" s="5"/>
      <c r="Z341" s="5"/>
    </row>
    <row r="342" spans="1:26" ht="11.25" customHeight="1" outlineLevel="1">
      <c r="A342" s="5" t="s">
        <v>1811</v>
      </c>
      <c r="B342" s="5" t="s">
        <v>211</v>
      </c>
      <c r="C342" s="5" t="s">
        <v>196</v>
      </c>
      <c r="D342" s="309"/>
      <c r="E342" s="310">
        <v>21.99</v>
      </c>
      <c r="F342" s="310">
        <v>36.659999999999997</v>
      </c>
      <c r="G342" s="310">
        <f t="shared" si="50"/>
        <v>0</v>
      </c>
      <c r="H342" s="5"/>
      <c r="I342" s="5"/>
      <c r="J342" s="5"/>
      <c r="K342" s="5"/>
      <c r="L342" s="5"/>
      <c r="M342" s="5"/>
      <c r="N342" s="5"/>
      <c r="O342" s="5"/>
      <c r="P342" s="5"/>
      <c r="Q342" s="5"/>
      <c r="R342" s="5"/>
      <c r="S342" s="5"/>
      <c r="T342" s="5"/>
      <c r="U342" s="5"/>
      <c r="V342" s="5"/>
      <c r="W342" s="5"/>
      <c r="X342" s="5"/>
      <c r="Y342" s="5"/>
      <c r="Z342" s="5"/>
    </row>
    <row r="343" spans="1:26" ht="11.25" customHeight="1" outlineLevel="1">
      <c r="A343" s="5" t="s">
        <v>1812</v>
      </c>
      <c r="B343" s="5" t="s">
        <v>1813</v>
      </c>
      <c r="C343" s="5" t="s">
        <v>547</v>
      </c>
      <c r="D343" s="309"/>
      <c r="E343" s="310">
        <v>53.34</v>
      </c>
      <c r="F343" s="310">
        <v>2.31</v>
      </c>
      <c r="G343" s="310">
        <f t="shared" si="50"/>
        <v>0</v>
      </c>
      <c r="H343" s="5"/>
      <c r="I343" s="5"/>
      <c r="J343" s="5"/>
      <c r="K343" s="5"/>
      <c r="L343" s="5"/>
      <c r="M343" s="5"/>
      <c r="N343" s="5"/>
      <c r="O343" s="5"/>
      <c r="P343" s="5"/>
      <c r="Q343" s="5"/>
      <c r="R343" s="5"/>
      <c r="S343" s="5"/>
      <c r="T343" s="5"/>
      <c r="U343" s="5"/>
      <c r="V343" s="5"/>
      <c r="W343" s="5"/>
      <c r="X343" s="5"/>
      <c r="Y343" s="5"/>
      <c r="Z343" s="5"/>
    </row>
    <row r="344" spans="1:26" ht="11.25" customHeight="1" outlineLevel="1">
      <c r="A344" s="5" t="s">
        <v>1815</v>
      </c>
      <c r="B344" s="5" t="s">
        <v>201</v>
      </c>
      <c r="C344" s="5" t="s">
        <v>74</v>
      </c>
      <c r="D344" s="309"/>
      <c r="E344" s="310">
        <v>7.2</v>
      </c>
      <c r="F344" s="310">
        <v>26</v>
      </c>
      <c r="G344" s="310">
        <f t="shared" si="50"/>
        <v>0</v>
      </c>
      <c r="H344" s="5"/>
      <c r="I344" s="5"/>
      <c r="J344" s="5"/>
      <c r="K344" s="5"/>
      <c r="L344" s="5"/>
      <c r="M344" s="5"/>
      <c r="N344" s="5"/>
      <c r="O344" s="5"/>
      <c r="P344" s="5"/>
      <c r="Q344" s="5"/>
      <c r="R344" s="5"/>
      <c r="S344" s="5"/>
      <c r="T344" s="5"/>
      <c r="U344" s="5"/>
      <c r="V344" s="5"/>
      <c r="W344" s="5"/>
      <c r="X344" s="5"/>
      <c r="Y344" s="5"/>
      <c r="Z344" s="5"/>
    </row>
    <row r="345" spans="1:26" ht="11.25" customHeight="1" outlineLevel="1">
      <c r="A345" s="313" t="s">
        <v>1817</v>
      </c>
      <c r="B345" s="313" t="s">
        <v>1818</v>
      </c>
      <c r="C345" s="313"/>
      <c r="D345" s="314"/>
      <c r="E345" s="315"/>
      <c r="F345" s="315"/>
      <c r="G345" s="315">
        <f>SUBTOTAL(9,G346:G348)</f>
        <v>0</v>
      </c>
      <c r="H345" s="5"/>
      <c r="I345" s="5"/>
      <c r="J345" s="5"/>
      <c r="K345" s="5"/>
      <c r="L345" s="5"/>
      <c r="M345" s="5"/>
      <c r="N345" s="5"/>
      <c r="O345" s="5"/>
      <c r="P345" s="5"/>
      <c r="Q345" s="5"/>
      <c r="R345" s="5"/>
      <c r="S345" s="5"/>
      <c r="T345" s="5"/>
      <c r="U345" s="5"/>
      <c r="V345" s="5"/>
      <c r="W345" s="5"/>
      <c r="X345" s="5"/>
      <c r="Y345" s="5"/>
      <c r="Z345" s="5"/>
    </row>
    <row r="346" spans="1:26" ht="11.25" customHeight="1" outlineLevel="1">
      <c r="A346" s="5" t="s">
        <v>1819</v>
      </c>
      <c r="B346" s="5" t="s">
        <v>1821</v>
      </c>
      <c r="C346" s="5" t="s">
        <v>309</v>
      </c>
      <c r="D346" s="309"/>
      <c r="E346" s="310">
        <v>1.65</v>
      </c>
      <c r="F346" s="310">
        <v>44.46</v>
      </c>
      <c r="G346" s="310">
        <f t="shared" ref="G346:G348" si="51">$D346*$F346</f>
        <v>0</v>
      </c>
      <c r="H346" s="5"/>
      <c r="I346" s="5"/>
      <c r="J346" s="5"/>
      <c r="K346" s="5"/>
      <c r="L346" s="5"/>
      <c r="M346" s="5"/>
      <c r="N346" s="5"/>
      <c r="O346" s="5"/>
      <c r="P346" s="5"/>
      <c r="Q346" s="5"/>
      <c r="R346" s="5"/>
      <c r="S346" s="5"/>
      <c r="T346" s="5"/>
      <c r="U346" s="5"/>
      <c r="V346" s="5"/>
      <c r="W346" s="5"/>
      <c r="X346" s="5"/>
      <c r="Y346" s="5"/>
      <c r="Z346" s="5"/>
    </row>
    <row r="347" spans="1:26" ht="11.25" customHeight="1" outlineLevel="1">
      <c r="A347" s="5" t="s">
        <v>1822</v>
      </c>
      <c r="B347" s="5" t="s">
        <v>1823</v>
      </c>
      <c r="C347" s="5" t="s">
        <v>309</v>
      </c>
      <c r="D347" s="309"/>
      <c r="E347" s="310">
        <v>52.4</v>
      </c>
      <c r="F347" s="310">
        <v>16.79</v>
      </c>
      <c r="G347" s="310">
        <f t="shared" si="51"/>
        <v>0</v>
      </c>
      <c r="H347" s="5"/>
      <c r="I347" s="5"/>
      <c r="J347" s="5"/>
      <c r="K347" s="5"/>
      <c r="L347" s="5"/>
      <c r="M347" s="5"/>
      <c r="N347" s="5"/>
      <c r="O347" s="5"/>
      <c r="P347" s="5"/>
      <c r="Q347" s="5"/>
      <c r="R347" s="5"/>
      <c r="S347" s="5"/>
      <c r="T347" s="5"/>
      <c r="U347" s="5"/>
      <c r="V347" s="5"/>
      <c r="W347" s="5"/>
      <c r="X347" s="5"/>
      <c r="Y347" s="5"/>
      <c r="Z347" s="5"/>
    </row>
    <row r="348" spans="1:26" ht="11.25" customHeight="1" outlineLevel="1">
      <c r="A348" s="5" t="s">
        <v>1825</v>
      </c>
      <c r="B348" s="5" t="s">
        <v>1826</v>
      </c>
      <c r="C348" s="5" t="s">
        <v>309</v>
      </c>
      <c r="D348" s="309"/>
      <c r="E348" s="310">
        <v>15.13</v>
      </c>
      <c r="F348" s="310">
        <v>57.04</v>
      </c>
      <c r="G348" s="310">
        <f t="shared" si="51"/>
        <v>0</v>
      </c>
      <c r="H348" s="5"/>
      <c r="I348" s="5"/>
      <c r="J348" s="5"/>
      <c r="K348" s="5"/>
      <c r="L348" s="5"/>
      <c r="M348" s="5"/>
      <c r="N348" s="5"/>
      <c r="O348" s="5"/>
      <c r="P348" s="5"/>
      <c r="Q348" s="5"/>
      <c r="R348" s="5"/>
      <c r="S348" s="5"/>
      <c r="T348" s="5"/>
      <c r="U348" s="5"/>
      <c r="V348" s="5"/>
      <c r="W348" s="5"/>
      <c r="X348" s="5"/>
      <c r="Y348" s="5"/>
      <c r="Z348" s="5"/>
    </row>
    <row r="349" spans="1:26" ht="11.25" customHeight="1" outlineLevel="1">
      <c r="A349" s="313" t="s">
        <v>1827</v>
      </c>
      <c r="B349" s="313" t="s">
        <v>1828</v>
      </c>
      <c r="C349" s="313"/>
      <c r="D349" s="314"/>
      <c r="E349" s="315"/>
      <c r="F349" s="315"/>
      <c r="G349" s="315">
        <f>SUBTOTAL(9,G350)</f>
        <v>0</v>
      </c>
      <c r="H349" s="5"/>
      <c r="I349" s="5"/>
      <c r="J349" s="5"/>
      <c r="K349" s="5"/>
      <c r="L349" s="5"/>
      <c r="M349" s="5"/>
      <c r="N349" s="5"/>
      <c r="O349" s="5"/>
      <c r="P349" s="5"/>
      <c r="Q349" s="5"/>
      <c r="R349" s="5"/>
      <c r="S349" s="5"/>
      <c r="T349" s="5"/>
      <c r="U349" s="5"/>
      <c r="V349" s="5"/>
      <c r="W349" s="5"/>
      <c r="X349" s="5"/>
      <c r="Y349" s="5"/>
      <c r="Z349" s="5"/>
    </row>
    <row r="350" spans="1:26" ht="11.25" customHeight="1" outlineLevel="1">
      <c r="A350" s="5" t="s">
        <v>1830</v>
      </c>
      <c r="B350" s="5" t="s">
        <v>1241</v>
      </c>
      <c r="C350" s="5" t="s">
        <v>256</v>
      </c>
      <c r="D350" s="309"/>
      <c r="E350" s="310">
        <v>2</v>
      </c>
      <c r="F350" s="310">
        <v>102.75</v>
      </c>
      <c r="G350" s="310">
        <f>$D350*$F350</f>
        <v>0</v>
      </c>
      <c r="H350" s="5"/>
      <c r="I350" s="5"/>
      <c r="J350" s="5"/>
      <c r="K350" s="5"/>
      <c r="L350" s="5"/>
      <c r="M350" s="5"/>
      <c r="N350" s="5"/>
      <c r="O350" s="5"/>
      <c r="P350" s="5"/>
      <c r="Q350" s="5"/>
      <c r="R350" s="5"/>
      <c r="S350" s="5"/>
      <c r="T350" s="5"/>
      <c r="U350" s="5"/>
      <c r="V350" s="5"/>
      <c r="W350" s="5"/>
      <c r="X350" s="5"/>
      <c r="Y350" s="5"/>
      <c r="Z350" s="5"/>
    </row>
    <row r="351" spans="1:26" ht="11.25" customHeight="1" outlineLevel="1">
      <c r="A351" s="313" t="s">
        <v>1832</v>
      </c>
      <c r="B351" s="313" t="s">
        <v>1833</v>
      </c>
      <c r="C351" s="313"/>
      <c r="D351" s="314"/>
      <c r="E351" s="315"/>
      <c r="F351" s="315"/>
      <c r="G351" s="315">
        <f>SUBTOTAL(9,G352)</f>
        <v>0</v>
      </c>
      <c r="H351" s="5"/>
      <c r="I351" s="5"/>
      <c r="J351" s="5"/>
      <c r="K351" s="5"/>
      <c r="L351" s="5"/>
      <c r="M351" s="5"/>
      <c r="N351" s="5"/>
      <c r="O351" s="5"/>
      <c r="P351" s="5"/>
      <c r="Q351" s="5"/>
      <c r="R351" s="5"/>
      <c r="S351" s="5"/>
      <c r="T351" s="5"/>
      <c r="U351" s="5"/>
      <c r="V351" s="5"/>
      <c r="W351" s="5"/>
      <c r="X351" s="5"/>
      <c r="Y351" s="5"/>
      <c r="Z351" s="5"/>
    </row>
    <row r="352" spans="1:26" ht="11.25" customHeight="1" outlineLevel="1">
      <c r="A352" s="5" t="s">
        <v>1835</v>
      </c>
      <c r="B352" s="5" t="s">
        <v>1246</v>
      </c>
      <c r="C352" s="5" t="s">
        <v>438</v>
      </c>
      <c r="D352" s="309"/>
      <c r="E352" s="310">
        <v>2</v>
      </c>
      <c r="F352" s="310">
        <v>72.34</v>
      </c>
      <c r="G352" s="310">
        <f>$D352*$F352</f>
        <v>0</v>
      </c>
      <c r="H352" s="5"/>
      <c r="I352" s="5"/>
      <c r="J352" s="5"/>
      <c r="K352" s="5"/>
      <c r="L352" s="5"/>
      <c r="M352" s="5"/>
      <c r="N352" s="5"/>
      <c r="O352" s="5"/>
      <c r="P352" s="5"/>
      <c r="Q352" s="5"/>
      <c r="R352" s="5"/>
      <c r="S352" s="5"/>
      <c r="T352" s="5"/>
      <c r="U352" s="5"/>
      <c r="V352" s="5"/>
      <c r="W352" s="5"/>
      <c r="X352" s="5"/>
      <c r="Y352" s="5"/>
      <c r="Z352" s="5"/>
    </row>
    <row r="353" spans="1:26" ht="11.25" customHeight="1" outlineLevel="1">
      <c r="A353" s="313" t="s">
        <v>1837</v>
      </c>
      <c r="B353" s="313" t="s">
        <v>1838</v>
      </c>
      <c r="C353" s="313"/>
      <c r="D353" s="314"/>
      <c r="E353" s="315"/>
      <c r="F353" s="315"/>
      <c r="G353" s="315">
        <f>SUBTOTAL(9,G354:G356)</f>
        <v>0</v>
      </c>
      <c r="H353" s="5"/>
      <c r="I353" s="5"/>
      <c r="J353" s="5"/>
      <c r="K353" s="5"/>
      <c r="L353" s="5"/>
      <c r="M353" s="5"/>
      <c r="N353" s="5"/>
      <c r="O353" s="5"/>
      <c r="P353" s="5"/>
      <c r="Q353" s="5"/>
      <c r="R353" s="5"/>
      <c r="S353" s="5"/>
      <c r="T353" s="5"/>
      <c r="U353" s="5"/>
      <c r="V353" s="5"/>
      <c r="W353" s="5"/>
      <c r="X353" s="5"/>
      <c r="Y353" s="5"/>
      <c r="Z353" s="5"/>
    </row>
    <row r="354" spans="1:26" ht="11.25" customHeight="1" outlineLevel="1">
      <c r="A354" s="5" t="s">
        <v>1839</v>
      </c>
      <c r="B354" s="5" t="s">
        <v>1840</v>
      </c>
      <c r="C354" s="5" t="s">
        <v>256</v>
      </c>
      <c r="D354" s="309"/>
      <c r="E354" s="310">
        <v>2</v>
      </c>
      <c r="F354" s="310">
        <v>85.56</v>
      </c>
      <c r="G354" s="310">
        <f t="shared" ref="G354:G356" si="52">$D354*$F354</f>
        <v>0</v>
      </c>
      <c r="H354" s="5"/>
      <c r="I354" s="5"/>
      <c r="J354" s="5"/>
      <c r="K354" s="5"/>
      <c r="L354" s="5"/>
      <c r="M354" s="5"/>
      <c r="N354" s="5"/>
      <c r="O354" s="5"/>
      <c r="P354" s="5"/>
      <c r="Q354" s="5"/>
      <c r="R354" s="5"/>
      <c r="S354" s="5"/>
      <c r="T354" s="5"/>
      <c r="U354" s="5"/>
      <c r="V354" s="5"/>
      <c r="W354" s="5"/>
      <c r="X354" s="5"/>
      <c r="Y354" s="5"/>
      <c r="Z354" s="5"/>
    </row>
    <row r="355" spans="1:26" ht="11.25" customHeight="1" outlineLevel="1">
      <c r="A355" s="5" t="s">
        <v>1842</v>
      </c>
      <c r="B355" s="5" t="s">
        <v>1843</v>
      </c>
      <c r="C355" s="5" t="s">
        <v>256</v>
      </c>
      <c r="D355" s="309"/>
      <c r="E355" s="310">
        <v>1</v>
      </c>
      <c r="F355" s="310">
        <v>76.95</v>
      </c>
      <c r="G355" s="310">
        <f t="shared" si="52"/>
        <v>0</v>
      </c>
      <c r="H355" s="5"/>
      <c r="I355" s="5"/>
      <c r="J355" s="5"/>
      <c r="K355" s="5"/>
      <c r="L355" s="5"/>
      <c r="M355" s="5"/>
      <c r="N355" s="5"/>
      <c r="O355" s="5"/>
      <c r="P355" s="5"/>
      <c r="Q355" s="5"/>
      <c r="R355" s="5"/>
      <c r="S355" s="5"/>
      <c r="T355" s="5"/>
      <c r="U355" s="5"/>
      <c r="V355" s="5"/>
      <c r="W355" s="5"/>
      <c r="X355" s="5"/>
      <c r="Y355" s="5"/>
      <c r="Z355" s="5"/>
    </row>
    <row r="356" spans="1:26" ht="11.25" customHeight="1" outlineLevel="1">
      <c r="A356" s="5" t="s">
        <v>1845</v>
      </c>
      <c r="B356" s="5" t="s">
        <v>1846</v>
      </c>
      <c r="C356" s="5" t="s">
        <v>256</v>
      </c>
      <c r="D356" s="309"/>
      <c r="E356" s="310">
        <v>1</v>
      </c>
      <c r="F356" s="310">
        <v>38.67</v>
      </c>
      <c r="G356" s="310">
        <f t="shared" si="52"/>
        <v>0</v>
      </c>
      <c r="H356" s="5"/>
      <c r="I356" s="5"/>
      <c r="J356" s="5"/>
      <c r="K356" s="5"/>
      <c r="L356" s="5"/>
      <c r="M356" s="5"/>
      <c r="N356" s="5"/>
      <c r="O356" s="5"/>
      <c r="P356" s="5"/>
      <c r="Q356" s="5"/>
      <c r="R356" s="5"/>
      <c r="S356" s="5"/>
      <c r="T356" s="5"/>
      <c r="U356" s="5"/>
      <c r="V356" s="5"/>
      <c r="W356" s="5"/>
      <c r="X356" s="5"/>
      <c r="Y356" s="5"/>
      <c r="Z356" s="5"/>
    </row>
    <row r="357" spans="1:26" ht="11.25" customHeight="1" outlineLevel="1">
      <c r="A357" s="307" t="s">
        <v>1847</v>
      </c>
      <c r="B357" s="307" t="s">
        <v>1849</v>
      </c>
      <c r="C357" s="307"/>
      <c r="D357" s="311"/>
      <c r="E357" s="308"/>
      <c r="F357" s="308"/>
      <c r="G357" s="308">
        <f>SUBTOTAL(9,G358:G376)</f>
        <v>0</v>
      </c>
      <c r="H357" s="5"/>
      <c r="I357" s="5"/>
      <c r="J357" s="5"/>
      <c r="K357" s="5"/>
      <c r="L357" s="5"/>
      <c r="M357" s="5"/>
      <c r="N357" s="5"/>
      <c r="O357" s="5"/>
      <c r="P357" s="5"/>
      <c r="Q357" s="5"/>
      <c r="R357" s="5"/>
      <c r="S357" s="5"/>
      <c r="T357" s="5"/>
      <c r="U357" s="5"/>
      <c r="V357" s="5"/>
      <c r="W357" s="5"/>
      <c r="X357" s="5"/>
      <c r="Y357" s="5"/>
      <c r="Z357" s="5"/>
    </row>
    <row r="358" spans="1:26" ht="11.25" customHeight="1" outlineLevel="1">
      <c r="A358" s="313" t="s">
        <v>1851</v>
      </c>
      <c r="B358" s="313" t="s">
        <v>700</v>
      </c>
      <c r="C358" s="313"/>
      <c r="D358" s="314"/>
      <c r="E358" s="315"/>
      <c r="F358" s="315"/>
      <c r="G358" s="315">
        <f>SUBTOTAL(9,G359:G365)</f>
        <v>0</v>
      </c>
      <c r="H358" s="5"/>
      <c r="I358" s="5"/>
      <c r="J358" s="5"/>
      <c r="K358" s="5"/>
      <c r="L358" s="5"/>
      <c r="M358" s="5"/>
      <c r="N358" s="5"/>
      <c r="O358" s="5"/>
      <c r="P358" s="5"/>
      <c r="Q358" s="5"/>
      <c r="R358" s="5"/>
      <c r="S358" s="5"/>
      <c r="T358" s="5"/>
      <c r="U358" s="5"/>
      <c r="V358" s="5"/>
      <c r="W358" s="5"/>
      <c r="X358" s="5"/>
      <c r="Y358" s="5"/>
      <c r="Z358" s="5"/>
    </row>
    <row r="359" spans="1:26" ht="11.25" customHeight="1" outlineLevel="1">
      <c r="A359" s="5" t="s">
        <v>1854</v>
      </c>
      <c r="B359" s="5" t="s">
        <v>1802</v>
      </c>
      <c r="C359" s="5" t="s">
        <v>309</v>
      </c>
      <c r="D359" s="309"/>
      <c r="E359" s="310">
        <v>49.9</v>
      </c>
      <c r="F359" s="310">
        <v>0.51</v>
      </c>
      <c r="G359" s="310">
        <f t="shared" ref="G359:G365" si="53">$D359*$F359</f>
        <v>0</v>
      </c>
      <c r="H359" s="5"/>
      <c r="I359" s="5"/>
      <c r="J359" s="5"/>
      <c r="K359" s="5"/>
      <c r="L359" s="5"/>
      <c r="M359" s="5"/>
      <c r="N359" s="5"/>
      <c r="O359" s="5"/>
      <c r="P359" s="5"/>
      <c r="Q359" s="5"/>
      <c r="R359" s="5"/>
      <c r="S359" s="5"/>
      <c r="T359" s="5"/>
      <c r="U359" s="5"/>
      <c r="V359" s="5"/>
      <c r="W359" s="5"/>
      <c r="X359" s="5"/>
      <c r="Y359" s="5"/>
      <c r="Z359" s="5"/>
    </row>
    <row r="360" spans="1:26" ht="11.25" customHeight="1" outlineLevel="1">
      <c r="A360" s="5" t="s">
        <v>1856</v>
      </c>
      <c r="B360" s="5" t="s">
        <v>1804</v>
      </c>
      <c r="C360" s="5" t="s">
        <v>196</v>
      </c>
      <c r="D360" s="309"/>
      <c r="E360" s="310">
        <v>18.59</v>
      </c>
      <c r="F360" s="310">
        <v>40.07</v>
      </c>
      <c r="G360" s="310">
        <f t="shared" si="53"/>
        <v>0</v>
      </c>
      <c r="H360" s="5"/>
      <c r="I360" s="5"/>
      <c r="J360" s="5"/>
      <c r="K360" s="5"/>
      <c r="L360" s="5"/>
      <c r="M360" s="5"/>
      <c r="N360" s="5"/>
      <c r="O360" s="5"/>
      <c r="P360" s="5"/>
      <c r="Q360" s="5"/>
      <c r="R360" s="5"/>
      <c r="S360" s="5"/>
      <c r="T360" s="5"/>
      <c r="U360" s="5"/>
      <c r="V360" s="5"/>
      <c r="W360" s="5"/>
      <c r="X360" s="5"/>
      <c r="Y360" s="5"/>
      <c r="Z360" s="5"/>
    </row>
    <row r="361" spans="1:26" ht="11.25" customHeight="1" outlineLevel="1">
      <c r="A361" s="5" t="s">
        <v>1858</v>
      </c>
      <c r="B361" s="5" t="s">
        <v>1808</v>
      </c>
      <c r="C361" s="5" t="s">
        <v>196</v>
      </c>
      <c r="D361" s="309"/>
      <c r="E361" s="310">
        <v>19.37</v>
      </c>
      <c r="F361" s="310">
        <v>26.08</v>
      </c>
      <c r="G361" s="310">
        <f t="shared" si="53"/>
        <v>0</v>
      </c>
      <c r="H361" s="5"/>
      <c r="I361" s="5"/>
      <c r="J361" s="5"/>
      <c r="K361" s="5"/>
      <c r="L361" s="5"/>
      <c r="M361" s="5"/>
      <c r="N361" s="5"/>
      <c r="O361" s="5"/>
      <c r="P361" s="5"/>
      <c r="Q361" s="5"/>
      <c r="R361" s="5"/>
      <c r="S361" s="5"/>
      <c r="T361" s="5"/>
      <c r="U361" s="5"/>
      <c r="V361" s="5"/>
      <c r="W361" s="5"/>
      <c r="X361" s="5"/>
      <c r="Y361" s="5"/>
      <c r="Z361" s="5"/>
    </row>
    <row r="362" spans="1:26" ht="11.25" customHeight="1" outlineLevel="1">
      <c r="A362" s="5" t="s">
        <v>1859</v>
      </c>
      <c r="B362" s="5" t="s">
        <v>864</v>
      </c>
      <c r="C362" s="5" t="s">
        <v>196</v>
      </c>
      <c r="D362" s="309"/>
      <c r="E362" s="310">
        <v>13.77</v>
      </c>
      <c r="F362" s="310">
        <v>79.77</v>
      </c>
      <c r="G362" s="310">
        <f t="shared" si="53"/>
        <v>0</v>
      </c>
      <c r="H362" s="5"/>
      <c r="I362" s="5"/>
      <c r="J362" s="5"/>
      <c r="K362" s="5"/>
      <c r="L362" s="5"/>
      <c r="M362" s="5"/>
      <c r="N362" s="5"/>
      <c r="O362" s="5"/>
      <c r="P362" s="5"/>
      <c r="Q362" s="5"/>
      <c r="R362" s="5"/>
      <c r="S362" s="5"/>
      <c r="T362" s="5"/>
      <c r="U362" s="5"/>
      <c r="V362" s="5"/>
      <c r="W362" s="5"/>
      <c r="X362" s="5"/>
      <c r="Y362" s="5"/>
      <c r="Z362" s="5"/>
    </row>
    <row r="363" spans="1:26" ht="11.25" customHeight="1" outlineLevel="1">
      <c r="A363" s="5" t="s">
        <v>1861</v>
      </c>
      <c r="B363" s="5" t="s">
        <v>211</v>
      </c>
      <c r="C363" s="5" t="s">
        <v>196</v>
      </c>
      <c r="D363" s="309"/>
      <c r="E363" s="310">
        <v>4.25</v>
      </c>
      <c r="F363" s="310">
        <v>36.659999999999997</v>
      </c>
      <c r="G363" s="310">
        <f t="shared" si="53"/>
        <v>0</v>
      </c>
      <c r="H363" s="5"/>
      <c r="I363" s="5"/>
      <c r="J363" s="5"/>
      <c r="K363" s="5"/>
      <c r="L363" s="5"/>
      <c r="M363" s="5"/>
      <c r="N363" s="5"/>
      <c r="O363" s="5"/>
      <c r="P363" s="5"/>
      <c r="Q363" s="5"/>
      <c r="R363" s="5"/>
      <c r="S363" s="5"/>
      <c r="T363" s="5"/>
      <c r="U363" s="5"/>
      <c r="V363" s="5"/>
      <c r="W363" s="5"/>
      <c r="X363" s="5"/>
      <c r="Y363" s="5"/>
      <c r="Z363" s="5"/>
    </row>
    <row r="364" spans="1:26" ht="11.25" customHeight="1" outlineLevel="1">
      <c r="A364" s="5" t="s">
        <v>1864</v>
      </c>
      <c r="B364" s="5" t="s">
        <v>1813</v>
      </c>
      <c r="C364" s="5" t="s">
        <v>547</v>
      </c>
      <c r="D364" s="309"/>
      <c r="E364" s="310">
        <v>40.090000000000003</v>
      </c>
      <c r="F364" s="310">
        <v>2.31</v>
      </c>
      <c r="G364" s="310">
        <f t="shared" si="53"/>
        <v>0</v>
      </c>
      <c r="H364" s="5"/>
      <c r="I364" s="5"/>
      <c r="J364" s="5"/>
      <c r="K364" s="5"/>
      <c r="L364" s="5"/>
      <c r="M364" s="5"/>
      <c r="N364" s="5"/>
      <c r="O364" s="5"/>
      <c r="P364" s="5"/>
      <c r="Q364" s="5"/>
      <c r="R364" s="5"/>
      <c r="S364" s="5"/>
      <c r="T364" s="5"/>
      <c r="U364" s="5"/>
      <c r="V364" s="5"/>
      <c r="W364" s="5"/>
      <c r="X364" s="5"/>
      <c r="Y364" s="5"/>
      <c r="Z364" s="5"/>
    </row>
    <row r="365" spans="1:26" ht="11.25" customHeight="1" outlineLevel="1">
      <c r="A365" s="5" t="s">
        <v>1867</v>
      </c>
      <c r="B365" s="5" t="s">
        <v>201</v>
      </c>
      <c r="C365" s="5" t="s">
        <v>74</v>
      </c>
      <c r="D365" s="309"/>
      <c r="E365" s="310">
        <v>19.37</v>
      </c>
      <c r="F365" s="310">
        <v>26</v>
      </c>
      <c r="G365" s="310">
        <f t="shared" si="53"/>
        <v>0</v>
      </c>
      <c r="H365" s="5"/>
      <c r="I365" s="5"/>
      <c r="J365" s="5"/>
      <c r="K365" s="5"/>
      <c r="L365" s="5"/>
      <c r="M365" s="5"/>
      <c r="N365" s="5"/>
      <c r="O365" s="5"/>
      <c r="P365" s="5"/>
      <c r="Q365" s="5"/>
      <c r="R365" s="5"/>
      <c r="S365" s="5"/>
      <c r="T365" s="5"/>
      <c r="U365" s="5"/>
      <c r="V365" s="5"/>
      <c r="W365" s="5"/>
      <c r="X365" s="5"/>
      <c r="Y365" s="5"/>
      <c r="Z365" s="5"/>
    </row>
    <row r="366" spans="1:26" ht="11.25" customHeight="1" outlineLevel="1">
      <c r="A366" s="313" t="s">
        <v>1869</v>
      </c>
      <c r="B366" s="313" t="s">
        <v>1870</v>
      </c>
      <c r="C366" s="313"/>
      <c r="D366" s="314"/>
      <c r="E366" s="315"/>
      <c r="F366" s="315"/>
      <c r="G366" s="315">
        <f>SUBTOTAL(9,G367:G370)</f>
        <v>0</v>
      </c>
      <c r="H366" s="5"/>
      <c r="I366" s="5"/>
      <c r="J366" s="5"/>
      <c r="K366" s="5"/>
      <c r="L366" s="5"/>
      <c r="M366" s="5"/>
      <c r="N366" s="5"/>
      <c r="O366" s="5"/>
      <c r="P366" s="5"/>
      <c r="Q366" s="5"/>
      <c r="R366" s="5"/>
      <c r="S366" s="5"/>
      <c r="T366" s="5"/>
      <c r="U366" s="5"/>
      <c r="V366" s="5"/>
      <c r="W366" s="5"/>
      <c r="X366" s="5"/>
      <c r="Y366" s="5"/>
      <c r="Z366" s="5"/>
    </row>
    <row r="367" spans="1:26" ht="11.25" customHeight="1" outlineLevel="1">
      <c r="A367" s="5" t="s">
        <v>1872</v>
      </c>
      <c r="B367" s="5" t="s">
        <v>1873</v>
      </c>
      <c r="C367" s="5" t="s">
        <v>309</v>
      </c>
      <c r="D367" s="309"/>
      <c r="E367" s="310">
        <v>53.09</v>
      </c>
      <c r="F367" s="310">
        <v>13.26</v>
      </c>
      <c r="G367" s="310">
        <f t="shared" ref="G367:G370" si="54">$D367*$F367</f>
        <v>0</v>
      </c>
      <c r="H367" s="5"/>
      <c r="I367" s="5"/>
      <c r="J367" s="5"/>
      <c r="K367" s="5"/>
      <c r="L367" s="5"/>
      <c r="M367" s="5"/>
      <c r="N367" s="5"/>
      <c r="O367" s="5"/>
      <c r="P367" s="5"/>
      <c r="Q367" s="5"/>
      <c r="R367" s="5"/>
      <c r="S367" s="5"/>
      <c r="T367" s="5"/>
      <c r="U367" s="5"/>
      <c r="V367" s="5"/>
      <c r="W367" s="5"/>
      <c r="X367" s="5"/>
      <c r="Y367" s="5"/>
      <c r="Z367" s="5"/>
    </row>
    <row r="368" spans="1:26" ht="11.25" customHeight="1" outlineLevel="1">
      <c r="A368" s="5" t="s">
        <v>1875</v>
      </c>
      <c r="B368" s="5" t="s">
        <v>1876</v>
      </c>
      <c r="C368" s="5" t="s">
        <v>309</v>
      </c>
      <c r="D368" s="309"/>
      <c r="E368" s="310">
        <v>1.91</v>
      </c>
      <c r="F368" s="310">
        <v>24.68</v>
      </c>
      <c r="G368" s="310">
        <f t="shared" si="54"/>
        <v>0</v>
      </c>
      <c r="H368" s="5"/>
      <c r="I368" s="5"/>
      <c r="J368" s="5"/>
      <c r="K368" s="5"/>
      <c r="L368" s="5"/>
      <c r="M368" s="5"/>
      <c r="N368" s="5"/>
      <c r="O368" s="5"/>
      <c r="P368" s="5"/>
      <c r="Q368" s="5"/>
      <c r="R368" s="5"/>
      <c r="S368" s="5"/>
      <c r="T368" s="5"/>
      <c r="U368" s="5"/>
      <c r="V368" s="5"/>
      <c r="W368" s="5"/>
      <c r="X368" s="5"/>
      <c r="Y368" s="5"/>
      <c r="Z368" s="5"/>
    </row>
    <row r="369" spans="1:26" ht="11.25" customHeight="1" outlineLevel="1">
      <c r="A369" s="5" t="s">
        <v>1878</v>
      </c>
      <c r="B369" s="5" t="s">
        <v>1879</v>
      </c>
      <c r="C369" s="5" t="s">
        <v>309</v>
      </c>
      <c r="D369" s="309"/>
      <c r="E369" s="310">
        <v>2.31</v>
      </c>
      <c r="F369" s="310">
        <v>12.09</v>
      </c>
      <c r="G369" s="310">
        <f t="shared" si="54"/>
        <v>0</v>
      </c>
      <c r="H369" s="5"/>
      <c r="I369" s="5"/>
      <c r="J369" s="5"/>
      <c r="K369" s="5"/>
      <c r="L369" s="5"/>
      <c r="M369" s="5"/>
      <c r="N369" s="5"/>
      <c r="O369" s="5"/>
      <c r="P369" s="5"/>
      <c r="Q369" s="5"/>
      <c r="R369" s="5"/>
      <c r="S369" s="5"/>
      <c r="T369" s="5"/>
      <c r="U369" s="5"/>
      <c r="V369" s="5"/>
      <c r="W369" s="5"/>
      <c r="X369" s="5"/>
      <c r="Y369" s="5"/>
      <c r="Z369" s="5"/>
    </row>
    <row r="370" spans="1:26" ht="11.25" customHeight="1" outlineLevel="1">
      <c r="A370" s="5" t="s">
        <v>1881</v>
      </c>
      <c r="B370" s="5" t="s">
        <v>1882</v>
      </c>
      <c r="C370" s="5" t="s">
        <v>309</v>
      </c>
      <c r="D370" s="309"/>
      <c r="E370" s="310">
        <v>15.81</v>
      </c>
      <c r="F370" s="310">
        <v>14.48</v>
      </c>
      <c r="G370" s="310">
        <f t="shared" si="54"/>
        <v>0</v>
      </c>
      <c r="H370" s="5"/>
      <c r="I370" s="5"/>
      <c r="J370" s="5"/>
      <c r="K370" s="5"/>
      <c r="L370" s="5"/>
      <c r="M370" s="5"/>
      <c r="N370" s="5"/>
      <c r="O370" s="5"/>
      <c r="P370" s="5"/>
      <c r="Q370" s="5"/>
      <c r="R370" s="5"/>
      <c r="S370" s="5"/>
      <c r="T370" s="5"/>
      <c r="U370" s="5"/>
      <c r="V370" s="5"/>
      <c r="W370" s="5"/>
      <c r="X370" s="5"/>
      <c r="Y370" s="5"/>
      <c r="Z370" s="5"/>
    </row>
    <row r="371" spans="1:26" ht="11.25" customHeight="1" outlineLevel="1">
      <c r="A371" s="313" t="s">
        <v>1884</v>
      </c>
      <c r="B371" s="313" t="s">
        <v>1887</v>
      </c>
      <c r="C371" s="313"/>
      <c r="D371" s="314"/>
      <c r="E371" s="315"/>
      <c r="F371" s="315"/>
      <c r="G371" s="315">
        <f>SUBTOTAL(9,G372)</f>
        <v>0</v>
      </c>
      <c r="H371" s="5"/>
      <c r="I371" s="5"/>
      <c r="J371" s="5"/>
      <c r="K371" s="5"/>
      <c r="L371" s="5"/>
      <c r="M371" s="5"/>
      <c r="N371" s="5"/>
      <c r="O371" s="5"/>
      <c r="P371" s="5"/>
      <c r="Q371" s="5"/>
      <c r="R371" s="5"/>
      <c r="S371" s="5"/>
      <c r="T371" s="5"/>
      <c r="U371" s="5"/>
      <c r="V371" s="5"/>
      <c r="W371" s="5"/>
      <c r="X371" s="5"/>
      <c r="Y371" s="5"/>
      <c r="Z371" s="5"/>
    </row>
    <row r="372" spans="1:26" ht="11.25" customHeight="1" outlineLevel="1">
      <c r="A372" s="5" t="s">
        <v>1889</v>
      </c>
      <c r="B372" s="5" t="s">
        <v>1890</v>
      </c>
      <c r="C372" s="5" t="s">
        <v>256</v>
      </c>
      <c r="D372" s="309"/>
      <c r="E372" s="310">
        <v>2</v>
      </c>
      <c r="F372" s="310">
        <v>127.42</v>
      </c>
      <c r="G372" s="310">
        <f>$D372*$F372</f>
        <v>0</v>
      </c>
      <c r="H372" s="5"/>
      <c r="I372" s="5"/>
      <c r="J372" s="5"/>
      <c r="K372" s="5"/>
      <c r="L372" s="5"/>
      <c r="M372" s="5"/>
      <c r="N372" s="5"/>
      <c r="O372" s="5"/>
      <c r="P372" s="5"/>
      <c r="Q372" s="5"/>
      <c r="R372" s="5"/>
      <c r="S372" s="5"/>
      <c r="T372" s="5"/>
      <c r="U372" s="5"/>
      <c r="V372" s="5"/>
      <c r="W372" s="5"/>
      <c r="X372" s="5"/>
      <c r="Y372" s="5"/>
      <c r="Z372" s="5"/>
    </row>
    <row r="373" spans="1:26" ht="11.25" customHeight="1" outlineLevel="1">
      <c r="A373" s="313" t="s">
        <v>1894</v>
      </c>
      <c r="B373" s="313" t="s">
        <v>1895</v>
      </c>
      <c r="C373" s="313"/>
      <c r="D373" s="314"/>
      <c r="E373" s="315"/>
      <c r="F373" s="315"/>
      <c r="G373" s="315">
        <f>SUBTOTAL(9,G374:G376)</f>
        <v>0</v>
      </c>
      <c r="H373" s="5"/>
      <c r="I373" s="5"/>
      <c r="J373" s="5"/>
      <c r="K373" s="5"/>
      <c r="L373" s="5"/>
      <c r="M373" s="5"/>
      <c r="N373" s="5"/>
      <c r="O373" s="5"/>
      <c r="P373" s="5"/>
      <c r="Q373" s="5"/>
      <c r="R373" s="5"/>
      <c r="S373" s="5"/>
      <c r="T373" s="5"/>
      <c r="U373" s="5"/>
      <c r="V373" s="5"/>
      <c r="W373" s="5"/>
      <c r="X373" s="5"/>
      <c r="Y373" s="5"/>
      <c r="Z373" s="5"/>
    </row>
    <row r="374" spans="1:26" ht="11.25" customHeight="1" outlineLevel="1">
      <c r="A374" s="5" t="s">
        <v>1897</v>
      </c>
      <c r="B374" s="5" t="s">
        <v>1284</v>
      </c>
      <c r="C374" s="5" t="s">
        <v>438</v>
      </c>
      <c r="D374" s="309"/>
      <c r="E374" s="310">
        <v>3</v>
      </c>
      <c r="F374" s="310">
        <v>41.56</v>
      </c>
      <c r="G374" s="310">
        <f t="shared" ref="G374:G376" si="55">$D374*$F374</f>
        <v>0</v>
      </c>
      <c r="H374" s="5"/>
      <c r="I374" s="5"/>
      <c r="J374" s="5"/>
      <c r="K374" s="5"/>
      <c r="L374" s="5"/>
      <c r="M374" s="5"/>
      <c r="N374" s="5"/>
      <c r="O374" s="5"/>
      <c r="P374" s="5"/>
      <c r="Q374" s="5"/>
      <c r="R374" s="5"/>
      <c r="S374" s="5"/>
      <c r="T374" s="5"/>
      <c r="U374" s="5"/>
      <c r="V374" s="5"/>
      <c r="W374" s="5"/>
      <c r="X374" s="5"/>
      <c r="Y374" s="5"/>
      <c r="Z374" s="5"/>
    </row>
    <row r="375" spans="1:26" ht="11.25" customHeight="1" outlineLevel="1">
      <c r="A375" s="5" t="s">
        <v>1899</v>
      </c>
      <c r="B375" s="5" t="s">
        <v>1900</v>
      </c>
      <c r="C375" s="5" t="s">
        <v>256</v>
      </c>
      <c r="D375" s="309"/>
      <c r="E375" s="310">
        <v>2</v>
      </c>
      <c r="F375" s="310">
        <v>179.15</v>
      </c>
      <c r="G375" s="310">
        <f t="shared" si="55"/>
        <v>0</v>
      </c>
      <c r="H375" s="5"/>
      <c r="I375" s="5"/>
      <c r="J375" s="5"/>
      <c r="K375" s="5"/>
      <c r="L375" s="5"/>
      <c r="M375" s="5"/>
      <c r="N375" s="5"/>
      <c r="O375" s="5"/>
      <c r="P375" s="5"/>
      <c r="Q375" s="5"/>
      <c r="R375" s="5"/>
      <c r="S375" s="5"/>
      <c r="T375" s="5"/>
      <c r="U375" s="5"/>
      <c r="V375" s="5"/>
      <c r="W375" s="5"/>
      <c r="X375" s="5"/>
      <c r="Y375" s="5"/>
      <c r="Z375" s="5"/>
    </row>
    <row r="376" spans="1:26" ht="11.25" customHeight="1" outlineLevel="1">
      <c r="A376" s="5" t="s">
        <v>1903</v>
      </c>
      <c r="B376" s="5" t="s">
        <v>1904</v>
      </c>
      <c r="C376" s="5" t="s">
        <v>256</v>
      </c>
      <c r="D376" s="309"/>
      <c r="E376" s="310">
        <v>2</v>
      </c>
      <c r="F376" s="310">
        <v>56.01</v>
      </c>
      <c r="G376" s="310">
        <f t="shared" si="55"/>
        <v>0</v>
      </c>
      <c r="H376" s="5"/>
      <c r="I376" s="5"/>
      <c r="J376" s="5"/>
      <c r="K376" s="5"/>
      <c r="L376" s="5"/>
      <c r="M376" s="5"/>
      <c r="N376" s="5"/>
      <c r="O376" s="5"/>
      <c r="P376" s="5"/>
      <c r="Q376" s="5"/>
      <c r="R376" s="5"/>
      <c r="S376" s="5"/>
      <c r="T376" s="5"/>
      <c r="U376" s="5"/>
      <c r="V376" s="5"/>
      <c r="W376" s="5"/>
      <c r="X376" s="5"/>
      <c r="Y376" s="5"/>
      <c r="Z376" s="5"/>
    </row>
    <row r="377" spans="1:26" ht="11.25" customHeight="1">
      <c r="A377" s="305" t="s">
        <v>1906</v>
      </c>
      <c r="B377" s="305" t="s">
        <v>1907</v>
      </c>
      <c r="C377" s="305"/>
      <c r="D377" s="312"/>
      <c r="E377" s="306"/>
      <c r="F377" s="306"/>
      <c r="G377" s="306">
        <f>SUBTOTAL(9,G378:G381)</f>
        <v>142.07999999999998</v>
      </c>
      <c r="H377" s="5"/>
      <c r="I377" s="5"/>
      <c r="J377" s="5"/>
      <c r="K377" s="5"/>
      <c r="L377" s="5"/>
      <c r="M377" s="5"/>
      <c r="N377" s="5"/>
      <c r="O377" s="5"/>
      <c r="P377" s="5"/>
      <c r="Q377" s="5"/>
      <c r="R377" s="5"/>
      <c r="S377" s="5"/>
      <c r="T377" s="5"/>
      <c r="U377" s="5"/>
      <c r="V377" s="5"/>
      <c r="W377" s="5"/>
      <c r="X377" s="5"/>
      <c r="Y377" s="5"/>
      <c r="Z377" s="5"/>
    </row>
    <row r="378" spans="1:26" ht="11.25" customHeight="1" outlineLevel="1">
      <c r="A378" s="307" t="s">
        <v>1910</v>
      </c>
      <c r="B378" s="307" t="s">
        <v>1317</v>
      </c>
      <c r="C378" s="307"/>
      <c r="D378" s="5"/>
      <c r="E378" s="308"/>
      <c r="F378" s="308"/>
      <c r="G378" s="308">
        <f>SUBTOTAL(9,G379)</f>
        <v>142.07999999999998</v>
      </c>
      <c r="H378" s="5"/>
      <c r="I378" s="5"/>
      <c r="J378" s="5"/>
      <c r="K378" s="5"/>
      <c r="L378" s="5"/>
      <c r="M378" s="5"/>
      <c r="N378" s="5"/>
      <c r="O378" s="5"/>
      <c r="P378" s="5"/>
      <c r="Q378" s="5"/>
      <c r="R378" s="5"/>
      <c r="S378" s="5"/>
      <c r="T378" s="5"/>
      <c r="U378" s="5"/>
      <c r="V378" s="5"/>
      <c r="W378" s="5"/>
      <c r="X378" s="5"/>
      <c r="Y378" s="5"/>
      <c r="Z378" s="5"/>
    </row>
    <row r="379" spans="1:26" ht="11.25" customHeight="1" outlineLevel="1">
      <c r="A379" s="5" t="s">
        <v>1913</v>
      </c>
      <c r="B379" s="5" t="s">
        <v>1914</v>
      </c>
      <c r="C379" s="5" t="s">
        <v>256</v>
      </c>
      <c r="D379" s="5">
        <v>6</v>
      </c>
      <c r="E379" s="310">
        <v>0</v>
      </c>
      <c r="F379" s="310">
        <v>23.68</v>
      </c>
      <c r="G379" s="310">
        <f>$D379*$F379</f>
        <v>142.07999999999998</v>
      </c>
      <c r="H379" s="5"/>
      <c r="I379" s="5"/>
      <c r="J379" s="5"/>
      <c r="K379" s="5"/>
      <c r="L379" s="5"/>
      <c r="M379" s="5"/>
      <c r="N379" s="5"/>
      <c r="O379" s="5"/>
      <c r="P379" s="5"/>
      <c r="Q379" s="5"/>
      <c r="R379" s="5"/>
      <c r="S379" s="5"/>
      <c r="T379" s="5"/>
      <c r="U379" s="5"/>
      <c r="V379" s="5"/>
      <c r="W379" s="5"/>
      <c r="X379" s="5"/>
      <c r="Y379" s="5"/>
      <c r="Z379" s="5"/>
    </row>
    <row r="380" spans="1:26" ht="11.25" customHeight="1" outlineLevel="1">
      <c r="A380" s="307" t="s">
        <v>1917</v>
      </c>
      <c r="B380" s="307" t="s">
        <v>1323</v>
      </c>
      <c r="C380" s="307"/>
      <c r="D380" s="5"/>
      <c r="E380" s="308"/>
      <c r="F380" s="308"/>
      <c r="G380" s="308">
        <f>SUBTOTAL(9,G381)</f>
        <v>0</v>
      </c>
      <c r="H380" s="5"/>
      <c r="I380" s="5"/>
      <c r="J380" s="5"/>
      <c r="K380" s="5"/>
      <c r="L380" s="5"/>
      <c r="M380" s="5"/>
      <c r="N380" s="5"/>
      <c r="O380" s="5"/>
      <c r="P380" s="5"/>
      <c r="Q380" s="5"/>
      <c r="R380" s="5"/>
      <c r="S380" s="5"/>
      <c r="T380" s="5"/>
      <c r="U380" s="5"/>
      <c r="V380" s="5"/>
      <c r="W380" s="5"/>
      <c r="X380" s="5"/>
      <c r="Y380" s="5"/>
      <c r="Z380" s="5"/>
    </row>
    <row r="381" spans="1:26" ht="11.25" customHeight="1" outlineLevel="1">
      <c r="A381" s="5" t="s">
        <v>1919</v>
      </c>
      <c r="B381" s="5" t="s">
        <v>1325</v>
      </c>
      <c r="C381" s="5" t="s">
        <v>256</v>
      </c>
      <c r="D381" s="5"/>
      <c r="E381" s="310">
        <v>6</v>
      </c>
      <c r="F381" s="310">
        <v>755.27</v>
      </c>
      <c r="G381" s="310">
        <f>$D381*$F381</f>
        <v>0</v>
      </c>
      <c r="H381" s="5"/>
      <c r="I381" s="5"/>
      <c r="J381" s="5"/>
      <c r="K381" s="5"/>
      <c r="L381" s="5"/>
      <c r="M381" s="5"/>
      <c r="N381" s="5"/>
      <c r="O381" s="5"/>
      <c r="P381" s="5"/>
      <c r="Q381" s="5"/>
      <c r="R381" s="5"/>
      <c r="S381" s="5"/>
      <c r="T381" s="5"/>
      <c r="U381" s="5"/>
      <c r="V381" s="5"/>
      <c r="W381" s="5"/>
      <c r="X381" s="5"/>
      <c r="Y381" s="5"/>
      <c r="Z381" s="5"/>
    </row>
    <row r="382" spans="1:26" ht="11.25" customHeight="1">
      <c r="A382" s="305" t="s">
        <v>1921</v>
      </c>
      <c r="B382" s="305" t="s">
        <v>1922</v>
      </c>
      <c r="C382" s="305"/>
      <c r="D382" s="312"/>
      <c r="E382" s="306"/>
      <c r="F382" s="306"/>
      <c r="G382" s="306">
        <f>SUBTOTAL(9,G383:G390)</f>
        <v>7300</v>
      </c>
      <c r="H382" s="5"/>
      <c r="I382" s="5"/>
      <c r="J382" s="5"/>
      <c r="K382" s="5"/>
      <c r="L382" s="5"/>
      <c r="M382" s="5"/>
      <c r="N382" s="5"/>
      <c r="O382" s="5"/>
      <c r="P382" s="5"/>
      <c r="Q382" s="5"/>
      <c r="R382" s="5"/>
      <c r="S382" s="5"/>
      <c r="T382" s="5"/>
      <c r="U382" s="5"/>
      <c r="V382" s="5"/>
      <c r="W382" s="5"/>
      <c r="X382" s="5"/>
      <c r="Y382" s="5"/>
      <c r="Z382" s="5"/>
    </row>
    <row r="383" spans="1:26" ht="11.25" customHeight="1" outlineLevel="1">
      <c r="A383" s="307" t="s">
        <v>1925</v>
      </c>
      <c r="B383" s="307" t="s">
        <v>1329</v>
      </c>
      <c r="C383" s="307"/>
      <c r="D383" s="311"/>
      <c r="E383" s="308"/>
      <c r="F383" s="308"/>
      <c r="G383" s="308">
        <f>SUBTOTAL(9,G384:G387)</f>
        <v>7300</v>
      </c>
      <c r="H383" s="5"/>
      <c r="I383" s="5"/>
      <c r="J383" s="5"/>
      <c r="K383" s="5"/>
      <c r="L383" s="5"/>
      <c r="M383" s="5"/>
      <c r="N383" s="5"/>
      <c r="O383" s="5"/>
      <c r="P383" s="5"/>
      <c r="Q383" s="5"/>
      <c r="R383" s="5"/>
      <c r="S383" s="5"/>
      <c r="T383" s="5"/>
      <c r="U383" s="5"/>
      <c r="V383" s="5"/>
      <c r="W383" s="5"/>
      <c r="X383" s="5"/>
      <c r="Y383" s="5"/>
      <c r="Z383" s="5"/>
    </row>
    <row r="384" spans="1:26" ht="11.25" customHeight="1" outlineLevel="1">
      <c r="A384" s="5" t="s">
        <v>1927</v>
      </c>
      <c r="B384" s="5" t="s">
        <v>1928</v>
      </c>
      <c r="C384" s="5" t="s">
        <v>29</v>
      </c>
      <c r="D384" s="309">
        <v>1</v>
      </c>
      <c r="E384" s="310">
        <v>1</v>
      </c>
      <c r="F384" s="310">
        <v>1500</v>
      </c>
      <c r="G384" s="310">
        <f t="shared" ref="G384:G387" si="56">$D384*$F384</f>
        <v>1500</v>
      </c>
      <c r="H384" s="5"/>
      <c r="I384" s="5"/>
      <c r="J384" s="5"/>
      <c r="K384" s="5"/>
      <c r="L384" s="5"/>
      <c r="M384" s="5"/>
      <c r="N384" s="5"/>
      <c r="O384" s="5"/>
      <c r="P384" s="5"/>
      <c r="Q384" s="5"/>
      <c r="R384" s="5"/>
      <c r="S384" s="5"/>
      <c r="T384" s="5"/>
      <c r="U384" s="5"/>
      <c r="V384" s="5"/>
      <c r="W384" s="5"/>
      <c r="X384" s="5"/>
      <c r="Y384" s="5"/>
      <c r="Z384" s="5"/>
    </row>
    <row r="385" spans="1:26" ht="11.25" customHeight="1" outlineLevel="1">
      <c r="A385" s="5" t="s">
        <v>1931</v>
      </c>
      <c r="B385" s="5" t="s">
        <v>1932</v>
      </c>
      <c r="C385" s="5" t="s">
        <v>29</v>
      </c>
      <c r="D385" s="309">
        <v>1</v>
      </c>
      <c r="E385" s="310">
        <v>1</v>
      </c>
      <c r="F385" s="310">
        <v>2800</v>
      </c>
      <c r="G385" s="310">
        <f t="shared" si="56"/>
        <v>2800</v>
      </c>
      <c r="H385" s="5"/>
      <c r="I385" s="5"/>
      <c r="J385" s="5"/>
      <c r="K385" s="5"/>
      <c r="L385" s="5"/>
      <c r="M385" s="5"/>
      <c r="N385" s="5"/>
      <c r="O385" s="5"/>
      <c r="P385" s="5"/>
      <c r="Q385" s="5"/>
      <c r="R385" s="5"/>
      <c r="S385" s="5"/>
      <c r="T385" s="5"/>
      <c r="U385" s="5"/>
      <c r="V385" s="5"/>
      <c r="W385" s="5"/>
      <c r="X385" s="5"/>
      <c r="Y385" s="5"/>
      <c r="Z385" s="5"/>
    </row>
    <row r="386" spans="1:26" ht="11.25" customHeight="1" outlineLevel="1">
      <c r="A386" s="5" t="s">
        <v>1933</v>
      </c>
      <c r="B386" s="5" t="s">
        <v>1335</v>
      </c>
      <c r="C386" s="5" t="s">
        <v>29</v>
      </c>
      <c r="D386" s="309">
        <v>1</v>
      </c>
      <c r="E386" s="310">
        <v>0</v>
      </c>
      <c r="F386" s="310">
        <v>1500</v>
      </c>
      <c r="G386" s="310">
        <f t="shared" si="56"/>
        <v>1500</v>
      </c>
      <c r="H386" s="5"/>
      <c r="I386" s="5"/>
      <c r="J386" s="5"/>
      <c r="K386" s="5"/>
      <c r="L386" s="5"/>
      <c r="M386" s="5"/>
      <c r="N386" s="5"/>
      <c r="O386" s="5"/>
      <c r="P386" s="5"/>
      <c r="Q386" s="5"/>
      <c r="R386" s="5"/>
      <c r="S386" s="5"/>
      <c r="T386" s="5"/>
      <c r="U386" s="5"/>
      <c r="V386" s="5"/>
      <c r="W386" s="5"/>
      <c r="X386" s="5"/>
      <c r="Y386" s="5"/>
      <c r="Z386" s="5"/>
    </row>
    <row r="387" spans="1:26" ht="11.25" customHeight="1" outlineLevel="1">
      <c r="A387" s="5" t="s">
        <v>1936</v>
      </c>
      <c r="B387" s="5" t="s">
        <v>1341</v>
      </c>
      <c r="C387" s="5" t="s">
        <v>29</v>
      </c>
      <c r="D387" s="309">
        <v>1</v>
      </c>
      <c r="E387" s="310">
        <v>0</v>
      </c>
      <c r="F387" s="310">
        <v>1500</v>
      </c>
      <c r="G387" s="310">
        <f t="shared" si="56"/>
        <v>1500</v>
      </c>
      <c r="H387" s="5"/>
      <c r="I387" s="5"/>
      <c r="J387" s="5"/>
      <c r="K387" s="5"/>
      <c r="L387" s="5"/>
      <c r="M387" s="5"/>
      <c r="N387" s="5"/>
      <c r="O387" s="5"/>
      <c r="P387" s="5"/>
      <c r="Q387" s="5"/>
      <c r="R387" s="5"/>
      <c r="S387" s="5"/>
      <c r="T387" s="5"/>
      <c r="U387" s="5"/>
      <c r="V387" s="5"/>
      <c r="W387" s="5"/>
      <c r="X387" s="5"/>
      <c r="Y387" s="5"/>
      <c r="Z387" s="5"/>
    </row>
    <row r="388" spans="1:26" ht="11.25" customHeight="1" outlineLevel="1">
      <c r="A388" s="307" t="s">
        <v>1938</v>
      </c>
      <c r="B388" s="307" t="s">
        <v>1192</v>
      </c>
      <c r="C388" s="307"/>
      <c r="D388" s="311"/>
      <c r="E388" s="308"/>
      <c r="F388" s="308"/>
      <c r="G388" s="308">
        <f>SUBTOTAL(9,G389:G390)</f>
        <v>0</v>
      </c>
      <c r="H388" s="5"/>
      <c r="I388" s="5"/>
      <c r="J388" s="5"/>
      <c r="K388" s="5"/>
      <c r="L388" s="5"/>
      <c r="M388" s="5"/>
      <c r="N388" s="5"/>
      <c r="O388" s="5"/>
      <c r="P388" s="5"/>
      <c r="Q388" s="5"/>
      <c r="R388" s="5"/>
      <c r="S388" s="5"/>
      <c r="T388" s="5"/>
      <c r="U388" s="5"/>
      <c r="V388" s="5"/>
      <c r="W388" s="5"/>
      <c r="X388" s="5"/>
      <c r="Y388" s="5"/>
      <c r="Z388" s="5"/>
    </row>
    <row r="389" spans="1:26" ht="11.25" customHeight="1" outlineLevel="1">
      <c r="A389" s="5" t="s">
        <v>1940</v>
      </c>
      <c r="B389" s="5" t="s">
        <v>1335</v>
      </c>
      <c r="C389" s="5" t="s">
        <v>29</v>
      </c>
      <c r="D389" s="309"/>
      <c r="E389" s="310">
        <v>1</v>
      </c>
      <c r="F389" s="310">
        <v>4500</v>
      </c>
      <c r="G389" s="310">
        <f t="shared" ref="G389:G390" si="57">$D389*$F389</f>
        <v>0</v>
      </c>
      <c r="H389" s="5"/>
      <c r="I389" s="5"/>
      <c r="J389" s="5"/>
      <c r="K389" s="5"/>
      <c r="L389" s="5"/>
      <c r="M389" s="5"/>
      <c r="N389" s="5"/>
      <c r="O389" s="5"/>
      <c r="P389" s="5"/>
      <c r="Q389" s="5"/>
      <c r="R389" s="5"/>
      <c r="S389" s="5"/>
      <c r="T389" s="5"/>
      <c r="U389" s="5"/>
      <c r="V389" s="5"/>
      <c r="W389" s="5"/>
      <c r="X389" s="5"/>
      <c r="Y389" s="5"/>
      <c r="Z389" s="5"/>
    </row>
    <row r="390" spans="1:26" ht="11.25" customHeight="1" outlineLevel="1">
      <c r="A390" s="5" t="s">
        <v>1942</v>
      </c>
      <c r="B390" s="5" t="s">
        <v>1341</v>
      </c>
      <c r="C390" s="5" t="s">
        <v>29</v>
      </c>
      <c r="D390" s="309"/>
      <c r="E390" s="310">
        <v>1</v>
      </c>
      <c r="F390" s="310">
        <v>4500</v>
      </c>
      <c r="G390" s="310">
        <f t="shared" si="57"/>
        <v>0</v>
      </c>
      <c r="H390" s="5"/>
      <c r="I390" s="5"/>
      <c r="J390" s="5"/>
      <c r="K390" s="5"/>
      <c r="L390" s="5"/>
      <c r="M390" s="5"/>
      <c r="N390" s="5"/>
      <c r="O390" s="5"/>
      <c r="P390" s="5"/>
      <c r="Q390" s="5"/>
      <c r="R390" s="5"/>
      <c r="S390" s="5"/>
      <c r="T390" s="5"/>
      <c r="U390" s="5"/>
      <c r="V390" s="5"/>
      <c r="W390" s="5"/>
      <c r="X390" s="5"/>
      <c r="Y390" s="5"/>
      <c r="Z390" s="5"/>
    </row>
    <row r="391" spans="1:26" ht="11.25" customHeight="1">
      <c r="A391" s="305" t="s">
        <v>1944</v>
      </c>
      <c r="B391" s="305" t="s">
        <v>1945</v>
      </c>
      <c r="C391" s="305"/>
      <c r="D391" s="312"/>
      <c r="E391" s="306"/>
      <c r="F391" s="306"/>
      <c r="G391" s="306">
        <f>SUBTOTAL(9,G392)</f>
        <v>18794.599999999999</v>
      </c>
      <c r="H391" s="5"/>
      <c r="I391" s="5"/>
      <c r="J391" s="5"/>
      <c r="K391" s="5"/>
      <c r="L391" s="5"/>
      <c r="M391" s="5"/>
      <c r="N391" s="5"/>
      <c r="O391" s="5"/>
      <c r="P391" s="5"/>
      <c r="Q391" s="5"/>
      <c r="R391" s="5"/>
      <c r="S391" s="5"/>
      <c r="T391" s="5"/>
      <c r="U391" s="5"/>
      <c r="V391" s="5"/>
      <c r="W391" s="5"/>
      <c r="X391" s="5"/>
      <c r="Y391" s="5"/>
      <c r="Z391" s="5"/>
    </row>
    <row r="392" spans="1:26" ht="11.25" customHeight="1" outlineLevel="1">
      <c r="A392" s="5" t="s">
        <v>1947</v>
      </c>
      <c r="B392" s="5" t="s">
        <v>1948</v>
      </c>
      <c r="C392" s="5" t="s">
        <v>256</v>
      </c>
      <c r="D392" s="309">
        <v>2</v>
      </c>
      <c r="E392" s="310">
        <v>1</v>
      </c>
      <c r="F392" s="310">
        <v>9397.2999999999993</v>
      </c>
      <c r="G392" s="310">
        <f>$D392*$F392</f>
        <v>18794.599999999999</v>
      </c>
      <c r="H392" s="5"/>
      <c r="I392" s="5"/>
      <c r="J392" s="5"/>
      <c r="K392" s="5"/>
      <c r="L392" s="5"/>
      <c r="M392" s="5"/>
      <c r="N392" s="5"/>
      <c r="O392" s="5"/>
      <c r="P392" s="5"/>
      <c r="Q392" s="5"/>
      <c r="R392" s="5"/>
      <c r="S392" s="5"/>
      <c r="T392" s="5"/>
      <c r="U392" s="5"/>
      <c r="V392" s="5"/>
      <c r="W392" s="5"/>
      <c r="X392" s="5"/>
      <c r="Y392" s="5"/>
      <c r="Z392" s="5"/>
    </row>
    <row r="393" spans="1:26" ht="11.25" customHeight="1">
      <c r="A393" s="305" t="s">
        <v>1949</v>
      </c>
      <c r="B393" s="305" t="s">
        <v>1343</v>
      </c>
      <c r="C393" s="305"/>
      <c r="D393" s="312"/>
      <c r="E393" s="306"/>
      <c r="F393" s="306"/>
      <c r="G393" s="306">
        <f>SUBTOTAL(9,G394:G400)</f>
        <v>0</v>
      </c>
      <c r="H393" s="5"/>
      <c r="I393" s="5"/>
      <c r="J393" s="5"/>
      <c r="K393" s="5"/>
      <c r="L393" s="5"/>
      <c r="M393" s="5"/>
      <c r="N393" s="5"/>
      <c r="O393" s="5"/>
      <c r="P393" s="5"/>
      <c r="Q393" s="5"/>
      <c r="R393" s="5"/>
      <c r="S393" s="5"/>
      <c r="T393" s="5"/>
      <c r="U393" s="5"/>
      <c r="V393" s="5"/>
      <c r="W393" s="5"/>
      <c r="X393" s="5"/>
      <c r="Y393" s="5"/>
      <c r="Z393" s="5"/>
    </row>
    <row r="394" spans="1:26" ht="11.25" customHeight="1" outlineLevel="1">
      <c r="A394" s="5" t="s">
        <v>1951</v>
      </c>
      <c r="B394" s="5" t="s">
        <v>1952</v>
      </c>
      <c r="C394" s="5" t="s">
        <v>256</v>
      </c>
      <c r="D394" s="309"/>
      <c r="E394" s="310">
        <v>86</v>
      </c>
      <c r="F394" s="310">
        <v>1080.26</v>
      </c>
      <c r="G394" s="310">
        <f t="shared" ref="G394:G400" si="58">$D394*$F394</f>
        <v>0</v>
      </c>
      <c r="H394" s="5"/>
      <c r="I394" s="5"/>
      <c r="J394" s="5"/>
      <c r="K394" s="5"/>
      <c r="L394" s="5"/>
      <c r="M394" s="5"/>
      <c r="N394" s="5"/>
      <c r="O394" s="5"/>
      <c r="P394" s="5"/>
      <c r="Q394" s="5"/>
      <c r="R394" s="5"/>
      <c r="S394" s="5"/>
      <c r="T394" s="5"/>
      <c r="U394" s="5"/>
      <c r="V394" s="5"/>
      <c r="W394" s="5"/>
      <c r="X394" s="5"/>
      <c r="Y394" s="5"/>
      <c r="Z394" s="5"/>
    </row>
    <row r="395" spans="1:26" ht="11.25" customHeight="1" outlineLevel="1">
      <c r="A395" s="5" t="s">
        <v>1954</v>
      </c>
      <c r="B395" s="5" t="s">
        <v>1345</v>
      </c>
      <c r="C395" s="5" t="s">
        <v>256</v>
      </c>
      <c r="D395" s="309"/>
      <c r="E395" s="310">
        <v>1</v>
      </c>
      <c r="F395" s="310">
        <v>3500</v>
      </c>
      <c r="G395" s="310">
        <f t="shared" si="58"/>
        <v>0</v>
      </c>
      <c r="H395" s="5"/>
      <c r="I395" s="5"/>
      <c r="J395" s="5"/>
      <c r="K395" s="5"/>
      <c r="L395" s="5"/>
      <c r="M395" s="5"/>
      <c r="N395" s="5"/>
      <c r="O395" s="5"/>
      <c r="P395" s="5"/>
      <c r="Q395" s="5"/>
      <c r="R395" s="5"/>
      <c r="S395" s="5"/>
      <c r="T395" s="5"/>
      <c r="U395" s="5"/>
      <c r="V395" s="5"/>
      <c r="W395" s="5"/>
      <c r="X395" s="5"/>
      <c r="Y395" s="5"/>
      <c r="Z395" s="5"/>
    </row>
    <row r="396" spans="1:26" ht="11.25" customHeight="1" outlineLevel="1">
      <c r="A396" s="5" t="s">
        <v>1956</v>
      </c>
      <c r="B396" s="5" t="s">
        <v>1347</v>
      </c>
      <c r="C396" s="5" t="s">
        <v>256</v>
      </c>
      <c r="D396" s="309"/>
      <c r="E396" s="310">
        <v>1</v>
      </c>
      <c r="F396" s="310">
        <v>3500</v>
      </c>
      <c r="G396" s="310">
        <f t="shared" si="58"/>
        <v>0</v>
      </c>
      <c r="H396" s="5"/>
      <c r="I396" s="5"/>
      <c r="J396" s="5"/>
      <c r="K396" s="5"/>
      <c r="L396" s="5"/>
      <c r="M396" s="5"/>
      <c r="N396" s="5"/>
      <c r="O396" s="5"/>
      <c r="P396" s="5"/>
      <c r="Q396" s="5"/>
      <c r="R396" s="5"/>
      <c r="S396" s="5"/>
      <c r="T396" s="5"/>
      <c r="U396" s="5"/>
      <c r="V396" s="5"/>
      <c r="W396" s="5"/>
      <c r="X396" s="5"/>
      <c r="Y396" s="5"/>
      <c r="Z396" s="5"/>
    </row>
    <row r="397" spans="1:26" ht="11.25" customHeight="1" outlineLevel="1">
      <c r="A397" s="5" t="s">
        <v>1957</v>
      </c>
      <c r="B397" s="5" t="s">
        <v>1355</v>
      </c>
      <c r="C397" s="5" t="s">
        <v>256</v>
      </c>
      <c r="D397" s="309"/>
      <c r="E397" s="310">
        <v>33</v>
      </c>
      <c r="F397" s="310">
        <v>101.4</v>
      </c>
      <c r="G397" s="310">
        <f t="shared" si="58"/>
        <v>0</v>
      </c>
      <c r="H397" s="5"/>
      <c r="I397" s="5"/>
      <c r="J397" s="5"/>
      <c r="K397" s="5"/>
      <c r="L397" s="5"/>
      <c r="M397" s="5"/>
      <c r="N397" s="5"/>
      <c r="O397" s="5"/>
      <c r="P397" s="5"/>
      <c r="Q397" s="5"/>
      <c r="R397" s="5"/>
      <c r="S397" s="5"/>
      <c r="T397" s="5"/>
      <c r="U397" s="5"/>
      <c r="V397" s="5"/>
      <c r="W397" s="5"/>
      <c r="X397" s="5"/>
      <c r="Y397" s="5"/>
      <c r="Z397" s="5"/>
    </row>
    <row r="398" spans="1:26" ht="11.25" customHeight="1" outlineLevel="1">
      <c r="A398" s="5" t="s">
        <v>1960</v>
      </c>
      <c r="B398" s="5" t="s">
        <v>1961</v>
      </c>
      <c r="C398" s="5" t="s">
        <v>309</v>
      </c>
      <c r="D398" s="309"/>
      <c r="E398" s="310">
        <v>2.8</v>
      </c>
      <c r="F398" s="310">
        <v>427.27</v>
      </c>
      <c r="G398" s="310">
        <f t="shared" si="58"/>
        <v>0</v>
      </c>
      <c r="H398" s="5"/>
      <c r="I398" s="5"/>
      <c r="J398" s="5"/>
      <c r="K398" s="5"/>
      <c r="L398" s="5"/>
      <c r="M398" s="5"/>
      <c r="N398" s="5"/>
      <c r="O398" s="5"/>
      <c r="P398" s="5"/>
      <c r="Q398" s="5"/>
      <c r="R398" s="5"/>
      <c r="S398" s="5"/>
      <c r="T398" s="5"/>
      <c r="U398" s="5"/>
      <c r="V398" s="5"/>
      <c r="W398" s="5"/>
      <c r="X398" s="5"/>
      <c r="Y398" s="5"/>
      <c r="Z398" s="5"/>
    </row>
    <row r="399" spans="1:26" ht="11.25" customHeight="1" outlineLevel="1">
      <c r="A399" s="5" t="s">
        <v>1962</v>
      </c>
      <c r="B399" s="5" t="s">
        <v>1963</v>
      </c>
      <c r="C399" s="5" t="s">
        <v>309</v>
      </c>
      <c r="D399" s="309"/>
      <c r="E399" s="310">
        <v>45</v>
      </c>
      <c r="F399" s="310">
        <v>38.049999999999997</v>
      </c>
      <c r="G399" s="310">
        <f t="shared" si="58"/>
        <v>0</v>
      </c>
      <c r="H399" s="5"/>
      <c r="I399" s="5"/>
      <c r="J399" s="5"/>
      <c r="K399" s="5"/>
      <c r="L399" s="5"/>
      <c r="M399" s="5"/>
      <c r="N399" s="5"/>
      <c r="O399" s="5"/>
      <c r="P399" s="5"/>
      <c r="Q399" s="5"/>
      <c r="R399" s="5"/>
      <c r="S399" s="5"/>
      <c r="T399" s="5"/>
      <c r="U399" s="5"/>
      <c r="V399" s="5"/>
      <c r="W399" s="5"/>
      <c r="X399" s="5"/>
      <c r="Y399" s="5"/>
      <c r="Z399" s="5"/>
    </row>
    <row r="400" spans="1:26" ht="11.25" customHeight="1" outlineLevel="1">
      <c r="A400" s="5" t="s">
        <v>1965</v>
      </c>
      <c r="B400" s="5" t="s">
        <v>1351</v>
      </c>
      <c r="C400" s="5" t="s">
        <v>256</v>
      </c>
      <c r="D400" s="309"/>
      <c r="E400" s="310">
        <v>10</v>
      </c>
      <c r="F400" s="310">
        <v>712.18</v>
      </c>
      <c r="G400" s="310">
        <f t="shared" si="58"/>
        <v>0</v>
      </c>
      <c r="H400" s="5"/>
      <c r="I400" s="5"/>
      <c r="J400" s="5"/>
      <c r="K400" s="5"/>
      <c r="L400" s="5"/>
      <c r="M400" s="5"/>
      <c r="N400" s="5"/>
      <c r="O400" s="5"/>
      <c r="P400" s="5"/>
      <c r="Q400" s="5"/>
      <c r="R400" s="5"/>
      <c r="S400" s="5"/>
      <c r="T400" s="5"/>
      <c r="U400" s="5"/>
      <c r="V400" s="5"/>
      <c r="W400" s="5"/>
      <c r="X400" s="5"/>
      <c r="Y400" s="5"/>
      <c r="Z400" s="5"/>
    </row>
    <row r="401" spans="1:26" ht="11.25" customHeight="1">
      <c r="A401" s="499" t="s">
        <v>1358</v>
      </c>
      <c r="B401" s="498"/>
      <c r="C401" s="319"/>
      <c r="D401" s="319"/>
      <c r="E401" s="319"/>
      <c r="F401" s="319"/>
      <c r="G401" s="320">
        <f>G3</f>
        <v>241930.3077957143</v>
      </c>
      <c r="H401" s="5"/>
      <c r="I401" s="5"/>
      <c r="J401" s="5"/>
      <c r="K401" s="5"/>
      <c r="L401" s="5"/>
      <c r="M401" s="5"/>
      <c r="N401" s="5"/>
      <c r="O401" s="5"/>
      <c r="P401" s="5"/>
      <c r="Q401" s="5"/>
      <c r="R401" s="5"/>
      <c r="S401" s="5"/>
      <c r="T401" s="5"/>
      <c r="U401" s="5"/>
      <c r="V401" s="5"/>
      <c r="W401" s="5"/>
      <c r="X401" s="5"/>
      <c r="Y401" s="5"/>
      <c r="Z401" s="5"/>
    </row>
    <row r="402" spans="1:26" ht="11.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1.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1.25" customHeight="1">
      <c r="A404" s="5"/>
      <c r="B404" s="5"/>
      <c r="C404" s="321" t="s">
        <v>1972</v>
      </c>
      <c r="D404" s="5"/>
      <c r="E404" s="500" t="s">
        <v>1973</v>
      </c>
      <c r="F404" s="339"/>
      <c r="G404" s="339"/>
      <c r="H404" s="5"/>
      <c r="I404" s="5"/>
      <c r="J404" s="5"/>
      <c r="K404" s="5"/>
      <c r="L404" s="5"/>
      <c r="M404" s="5"/>
      <c r="N404" s="5"/>
      <c r="O404" s="5"/>
      <c r="P404" s="5"/>
      <c r="Q404" s="5"/>
      <c r="R404" s="5"/>
      <c r="S404" s="5"/>
      <c r="T404" s="5"/>
      <c r="U404" s="5"/>
      <c r="V404" s="5"/>
      <c r="W404" s="5"/>
      <c r="X404" s="5"/>
      <c r="Y404" s="5"/>
      <c r="Z404" s="5"/>
    </row>
    <row r="405" spans="1:26" ht="11.25" customHeight="1">
      <c r="A405" s="5"/>
      <c r="B405" s="5"/>
      <c r="C405" s="322" t="s">
        <v>1975</v>
      </c>
      <c r="D405" s="5"/>
      <c r="E405" s="500" t="s">
        <v>1976</v>
      </c>
      <c r="F405" s="339"/>
      <c r="G405" s="339"/>
      <c r="H405" s="5"/>
      <c r="I405" s="5"/>
      <c r="J405" s="5"/>
      <c r="K405" s="5"/>
      <c r="L405" s="5"/>
      <c r="M405" s="5"/>
      <c r="N405" s="5"/>
      <c r="O405" s="5"/>
      <c r="P405" s="5"/>
      <c r="Q405" s="5"/>
      <c r="R405" s="5"/>
      <c r="S405" s="5"/>
      <c r="T405" s="5"/>
      <c r="U405" s="5"/>
      <c r="V405" s="5"/>
      <c r="W405" s="5"/>
      <c r="X405" s="5"/>
      <c r="Y405" s="5"/>
      <c r="Z405" s="5"/>
    </row>
    <row r="406" spans="1:26" ht="11.25" customHeight="1">
      <c r="A406" s="5"/>
      <c r="B406" s="5"/>
      <c r="C406" s="323"/>
      <c r="D406" s="5"/>
      <c r="E406" s="500" t="s">
        <v>442</v>
      </c>
      <c r="F406" s="339"/>
      <c r="G406" s="339"/>
      <c r="H406" s="5"/>
      <c r="I406" s="5"/>
      <c r="J406" s="5"/>
      <c r="K406" s="5"/>
      <c r="L406" s="5"/>
      <c r="M406" s="5"/>
      <c r="N406" s="5"/>
      <c r="O406" s="5"/>
      <c r="P406" s="5"/>
      <c r="Q406" s="5"/>
      <c r="R406" s="5"/>
      <c r="S406" s="5"/>
      <c r="T406" s="5"/>
      <c r="U406" s="5"/>
      <c r="V406" s="5"/>
      <c r="W406" s="5"/>
      <c r="X406" s="5"/>
      <c r="Y406" s="5"/>
      <c r="Z406" s="5"/>
    </row>
    <row r="407" spans="1:26" ht="11.25" customHeight="1">
      <c r="A407" s="5"/>
      <c r="B407" s="5"/>
      <c r="C407" s="322">
        <v>100</v>
      </c>
      <c r="D407" s="5"/>
      <c r="E407" s="500" t="s">
        <v>1978</v>
      </c>
      <c r="F407" s="339"/>
      <c r="G407" s="339"/>
      <c r="H407" s="5"/>
      <c r="I407" s="5"/>
      <c r="J407" s="5"/>
      <c r="K407" s="5"/>
      <c r="L407" s="5"/>
      <c r="M407" s="5"/>
      <c r="N407" s="5"/>
      <c r="O407" s="5"/>
      <c r="P407" s="5"/>
      <c r="Q407" s="5"/>
      <c r="R407" s="5"/>
      <c r="S407" s="5"/>
      <c r="T407" s="5"/>
      <c r="U407" s="5"/>
      <c r="V407" s="5"/>
      <c r="W407" s="5"/>
      <c r="X407" s="5"/>
      <c r="Y407" s="5"/>
      <c r="Z407" s="5"/>
    </row>
    <row r="408" spans="1:26" ht="11.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1.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1.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1.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1.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1.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1.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1.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1.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1.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1.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1.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1.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1.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1.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1.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1.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1.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1.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1.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1.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1.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1.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1.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1.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1.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1.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1.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1.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1.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1.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1.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1.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1.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1.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1.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1.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1.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1.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1.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1.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1.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1.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1.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1.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1.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1.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1.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1.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1.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1.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1.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1.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1.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1.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1.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1.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1.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1.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1.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1.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1.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1.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1.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1.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1.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1.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1.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1.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1.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1.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1.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1.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1.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1.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1.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1.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1.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1.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1.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1.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1.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1.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1.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1.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1.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1.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1.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1.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1.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1.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1.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1.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1.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1.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1.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1.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1.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1.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1.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1.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1.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1.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1.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1.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1.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1.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1.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1.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1.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1.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1.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1.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1.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1.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1.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1.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1.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1.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1.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1.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1.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1.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1.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1.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1.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1.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1.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1.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1.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1.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1.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1.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1.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1.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1.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1.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1.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1.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1.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1.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1.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1.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1.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1.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1.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1.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1.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1.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1.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1.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1.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1.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1.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1.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1.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1.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1.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1.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1.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1.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1.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1.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1.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1.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1.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1.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1.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1.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1.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1.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1.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1.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1.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1.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1.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1.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1.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1.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1.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1.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1.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1.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1.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1.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1.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1.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1.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1.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1.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1.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1.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1.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1.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1.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1.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1.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1.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1.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1.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1.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G401" xr:uid="{00000000-0009-0000-0000-000004000000}"/>
  <mergeCells count="12">
    <mergeCell ref="F1:F2"/>
    <mergeCell ref="G1:G2"/>
    <mergeCell ref="A1:A2"/>
    <mergeCell ref="B1:B2"/>
    <mergeCell ref="C1:C2"/>
    <mergeCell ref="D1:D2"/>
    <mergeCell ref="E1:E2"/>
    <mergeCell ref="A401:B401"/>
    <mergeCell ref="E404:G404"/>
    <mergeCell ref="E405:G405"/>
    <mergeCell ref="E406:G406"/>
    <mergeCell ref="E407:G407"/>
  </mergeCell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5703125" defaultRowHeight="15" customHeight="1" outlineLevelRow="1"/>
  <cols>
    <col min="1" max="1" width="13" customWidth="1"/>
    <col min="2" max="2" width="47.28515625" customWidth="1"/>
    <col min="3" max="3" width="4.85546875" customWidth="1"/>
    <col min="4" max="4" width="9.140625" hidden="1" customWidth="1"/>
    <col min="5" max="6" width="9.140625" customWidth="1"/>
    <col min="7" max="7" width="9.140625" hidden="1" customWidth="1"/>
    <col min="8" max="26" width="7.28515625" customWidth="1"/>
  </cols>
  <sheetData>
    <row r="1" spans="1:26" ht="12" customHeight="1">
      <c r="A1" s="494" t="s">
        <v>0</v>
      </c>
      <c r="B1" s="494" t="s">
        <v>1</v>
      </c>
      <c r="C1" s="494" t="s">
        <v>2</v>
      </c>
      <c r="D1" s="495" t="s">
        <v>3</v>
      </c>
      <c r="E1" s="496" t="s">
        <v>4</v>
      </c>
      <c r="F1" s="496" t="s">
        <v>6</v>
      </c>
      <c r="G1" s="496" t="s">
        <v>1359</v>
      </c>
      <c r="H1" s="5"/>
      <c r="I1" s="5"/>
      <c r="J1" s="5"/>
      <c r="K1" s="5"/>
      <c r="L1" s="5"/>
      <c r="M1" s="5"/>
      <c r="N1" s="5"/>
      <c r="O1" s="5"/>
      <c r="P1" s="5"/>
      <c r="Q1" s="5"/>
      <c r="R1" s="5"/>
      <c r="S1" s="5"/>
      <c r="T1" s="5"/>
      <c r="U1" s="5"/>
      <c r="V1" s="5"/>
      <c r="W1" s="5"/>
      <c r="X1" s="5"/>
      <c r="Y1" s="5"/>
      <c r="Z1" s="5"/>
    </row>
    <row r="2" spans="1:26" ht="12" customHeight="1">
      <c r="A2" s="413"/>
      <c r="B2" s="413"/>
      <c r="C2" s="413"/>
      <c r="D2" s="413"/>
      <c r="E2" s="413"/>
      <c r="F2" s="413"/>
      <c r="G2" s="413"/>
      <c r="H2" s="5"/>
      <c r="I2" s="5"/>
      <c r="J2" s="5"/>
      <c r="K2" s="5"/>
      <c r="L2" s="5"/>
      <c r="M2" s="5"/>
      <c r="N2" s="5"/>
      <c r="O2" s="5"/>
      <c r="P2" s="5"/>
      <c r="Q2" s="5"/>
      <c r="R2" s="5"/>
      <c r="S2" s="5"/>
      <c r="T2" s="5"/>
      <c r="U2" s="5"/>
      <c r="V2" s="5"/>
      <c r="W2" s="5"/>
      <c r="X2" s="5"/>
      <c r="Y2" s="5"/>
      <c r="Z2" s="5"/>
    </row>
    <row r="3" spans="1:26" ht="11.25" customHeight="1">
      <c r="A3" s="303" t="s">
        <v>1805</v>
      </c>
      <c r="B3" s="303" t="s">
        <v>1806</v>
      </c>
      <c r="C3" s="303"/>
      <c r="D3" s="303"/>
      <c r="E3" s="304"/>
      <c r="F3" s="304"/>
      <c r="G3" s="304">
        <f>SUBTOTAL(9,G4:G262)</f>
        <v>259148.12500000003</v>
      </c>
      <c r="H3" s="5"/>
      <c r="I3" s="5"/>
      <c r="J3" s="5"/>
      <c r="K3" s="5"/>
      <c r="L3" s="5"/>
      <c r="M3" s="5"/>
      <c r="N3" s="5"/>
      <c r="O3" s="5"/>
      <c r="P3" s="5"/>
      <c r="Q3" s="5"/>
      <c r="R3" s="5"/>
      <c r="S3" s="5"/>
      <c r="T3" s="5"/>
      <c r="U3" s="5"/>
      <c r="V3" s="5"/>
      <c r="W3" s="5"/>
      <c r="X3" s="5"/>
      <c r="Y3" s="5"/>
      <c r="Z3" s="5"/>
    </row>
    <row r="4" spans="1:26" ht="11.25" customHeight="1">
      <c r="A4" s="305" t="s">
        <v>1810</v>
      </c>
      <c r="B4" s="305" t="s">
        <v>11</v>
      </c>
      <c r="C4" s="305"/>
      <c r="D4" s="305"/>
      <c r="E4" s="306"/>
      <c r="F4" s="306"/>
      <c r="G4" s="306">
        <f>SUBTOTAL(9,G5:G10)</f>
        <v>10299.380999999999</v>
      </c>
      <c r="H4" s="5"/>
      <c r="I4" s="5"/>
      <c r="J4" s="5"/>
      <c r="K4" s="5"/>
      <c r="L4" s="5"/>
      <c r="M4" s="5"/>
      <c r="N4" s="5"/>
      <c r="O4" s="5"/>
      <c r="P4" s="5"/>
      <c r="Q4" s="5"/>
      <c r="R4" s="5"/>
      <c r="S4" s="5"/>
      <c r="T4" s="5"/>
      <c r="U4" s="5"/>
      <c r="V4" s="5"/>
      <c r="W4" s="5"/>
      <c r="X4" s="5"/>
      <c r="Y4" s="5"/>
      <c r="Z4" s="5"/>
    </row>
    <row r="5" spans="1:26" ht="11.25" customHeight="1" outlineLevel="1">
      <c r="A5" s="307" t="s">
        <v>1814</v>
      </c>
      <c r="B5" s="307" t="s">
        <v>14</v>
      </c>
      <c r="C5" s="307"/>
      <c r="D5" s="307"/>
      <c r="E5" s="308"/>
      <c r="F5" s="308"/>
      <c r="G5" s="308">
        <f>SUBTOTAL(9,G6:G7)</f>
        <v>1099.3809999999999</v>
      </c>
      <c r="H5" s="5"/>
      <c r="I5" s="5"/>
      <c r="J5" s="5"/>
      <c r="K5" s="5"/>
      <c r="L5" s="5"/>
      <c r="M5" s="5"/>
      <c r="N5" s="5"/>
      <c r="O5" s="5"/>
      <c r="P5" s="5"/>
      <c r="Q5" s="5"/>
      <c r="R5" s="5"/>
      <c r="S5" s="5"/>
      <c r="T5" s="5"/>
      <c r="U5" s="5"/>
      <c r="V5" s="5"/>
      <c r="W5" s="5"/>
      <c r="X5" s="5"/>
      <c r="Y5" s="5"/>
      <c r="Z5" s="5"/>
    </row>
    <row r="6" spans="1:26" ht="11.25" customHeight="1" outlineLevel="1">
      <c r="A6" s="5" t="s">
        <v>1816</v>
      </c>
      <c r="B6" s="5" t="s">
        <v>17</v>
      </c>
      <c r="C6" s="5" t="s">
        <v>18</v>
      </c>
      <c r="D6" s="309">
        <v>511.34</v>
      </c>
      <c r="E6" s="310">
        <v>2597.73</v>
      </c>
      <c r="F6" s="310">
        <v>2.15</v>
      </c>
      <c r="G6" s="310">
        <f t="shared" ref="G6:G7" si="0">$D6*$F6</f>
        <v>1099.3809999999999</v>
      </c>
      <c r="H6" s="5"/>
      <c r="I6" s="5"/>
      <c r="J6" s="5"/>
      <c r="K6" s="5"/>
      <c r="L6" s="5"/>
      <c r="M6" s="5"/>
      <c r="N6" s="5"/>
      <c r="O6" s="5"/>
      <c r="P6" s="5"/>
      <c r="Q6" s="5"/>
      <c r="R6" s="5"/>
      <c r="S6" s="5"/>
      <c r="T6" s="5"/>
      <c r="U6" s="5"/>
      <c r="V6" s="5"/>
      <c r="W6" s="5"/>
      <c r="X6" s="5"/>
      <c r="Y6" s="5"/>
      <c r="Z6" s="5"/>
    </row>
    <row r="7" spans="1:26" ht="11.25" customHeight="1" outlineLevel="1">
      <c r="A7" s="5" t="s">
        <v>1820</v>
      </c>
      <c r="B7" s="5" t="s">
        <v>21</v>
      </c>
      <c r="C7" s="5" t="s">
        <v>256</v>
      </c>
      <c r="D7" s="309"/>
      <c r="E7" s="310">
        <v>3</v>
      </c>
      <c r="F7" s="310">
        <v>3082.29</v>
      </c>
      <c r="G7" s="310">
        <f t="shared" si="0"/>
        <v>0</v>
      </c>
      <c r="H7" s="5"/>
      <c r="I7" s="5"/>
      <c r="J7" s="5"/>
      <c r="K7" s="5"/>
      <c r="L7" s="5"/>
      <c r="M7" s="5"/>
      <c r="N7" s="5"/>
      <c r="O7" s="5"/>
      <c r="P7" s="5"/>
      <c r="Q7" s="5"/>
      <c r="R7" s="5"/>
      <c r="S7" s="5"/>
      <c r="T7" s="5"/>
      <c r="U7" s="5"/>
      <c r="V7" s="5"/>
      <c r="W7" s="5"/>
      <c r="X7" s="5"/>
      <c r="Y7" s="5"/>
      <c r="Z7" s="5"/>
    </row>
    <row r="8" spans="1:26" ht="11.25" customHeight="1" outlineLevel="1">
      <c r="A8" s="307" t="s">
        <v>1824</v>
      </c>
      <c r="B8" s="307" t="s">
        <v>26</v>
      </c>
      <c r="C8" s="307"/>
      <c r="D8" s="5"/>
      <c r="E8" s="308"/>
      <c r="F8" s="308"/>
      <c r="G8" s="308">
        <f>SUBTOTAL(9,G9:G10)</f>
        <v>9200</v>
      </c>
      <c r="H8" s="5"/>
      <c r="I8" s="5"/>
      <c r="J8" s="5"/>
      <c r="K8" s="5"/>
      <c r="L8" s="5"/>
      <c r="M8" s="5"/>
      <c r="N8" s="5"/>
      <c r="O8" s="5"/>
      <c r="P8" s="5"/>
      <c r="Q8" s="5"/>
      <c r="R8" s="5"/>
      <c r="S8" s="5"/>
      <c r="T8" s="5"/>
      <c r="U8" s="5"/>
      <c r="V8" s="5"/>
      <c r="W8" s="5"/>
      <c r="X8" s="5"/>
      <c r="Y8" s="5"/>
      <c r="Z8" s="5"/>
    </row>
    <row r="9" spans="1:26" ht="11.25" customHeight="1" outlineLevel="1">
      <c r="A9" s="5" t="s">
        <v>1829</v>
      </c>
      <c r="B9" s="5" t="s">
        <v>28</v>
      </c>
      <c r="C9" s="5" t="s">
        <v>29</v>
      </c>
      <c r="D9" s="5">
        <v>4</v>
      </c>
      <c r="E9" s="310">
        <v>4</v>
      </c>
      <c r="F9" s="310">
        <v>1840</v>
      </c>
      <c r="G9" s="310">
        <f t="shared" ref="G9:G10" si="1">$D9*$F9</f>
        <v>7360</v>
      </c>
      <c r="H9" s="5"/>
      <c r="I9" s="5"/>
      <c r="J9" s="5"/>
      <c r="K9" s="5"/>
      <c r="L9" s="5"/>
      <c r="M9" s="5"/>
      <c r="N9" s="5"/>
      <c r="O9" s="5"/>
      <c r="P9" s="5"/>
      <c r="Q9" s="5"/>
      <c r="R9" s="5"/>
      <c r="S9" s="5"/>
      <c r="T9" s="5"/>
      <c r="U9" s="5"/>
      <c r="V9" s="5"/>
      <c r="W9" s="5"/>
      <c r="X9" s="5"/>
      <c r="Y9" s="5"/>
      <c r="Z9" s="5"/>
    </row>
    <row r="10" spans="1:26" ht="11.25" customHeight="1" outlineLevel="1">
      <c r="A10" s="5" t="s">
        <v>1831</v>
      </c>
      <c r="B10" s="5" t="s">
        <v>31</v>
      </c>
      <c r="C10" s="5" t="s">
        <v>29</v>
      </c>
      <c r="D10" s="5">
        <v>1</v>
      </c>
      <c r="E10" s="310">
        <v>1</v>
      </c>
      <c r="F10" s="310">
        <v>1840</v>
      </c>
      <c r="G10" s="310">
        <f t="shared" si="1"/>
        <v>1840</v>
      </c>
      <c r="H10" s="5"/>
      <c r="I10" s="5"/>
      <c r="J10" s="5"/>
      <c r="K10" s="5"/>
      <c r="L10" s="5"/>
      <c r="M10" s="5"/>
      <c r="N10" s="5"/>
      <c r="O10" s="5"/>
      <c r="P10" s="5"/>
      <c r="Q10" s="5"/>
      <c r="R10" s="5"/>
      <c r="S10" s="5"/>
      <c r="T10" s="5"/>
      <c r="U10" s="5"/>
      <c r="V10" s="5"/>
      <c r="W10" s="5"/>
      <c r="X10" s="5"/>
      <c r="Y10" s="5"/>
      <c r="Z10" s="5"/>
    </row>
    <row r="11" spans="1:26" ht="11.25" customHeight="1">
      <c r="A11" s="305" t="s">
        <v>1834</v>
      </c>
      <c r="B11" s="305" t="s">
        <v>47</v>
      </c>
      <c r="C11" s="305"/>
      <c r="D11" s="5"/>
      <c r="E11" s="306"/>
      <c r="F11" s="306"/>
      <c r="G11" s="306">
        <f>SUBTOTAL(9,G12:G45)</f>
        <v>9873.36</v>
      </c>
      <c r="H11" s="5"/>
      <c r="I11" s="5"/>
      <c r="J11" s="5"/>
      <c r="K11" s="5"/>
      <c r="L11" s="5"/>
      <c r="M11" s="5"/>
      <c r="N11" s="5"/>
      <c r="O11" s="5"/>
      <c r="P11" s="5"/>
      <c r="Q11" s="5"/>
      <c r="R11" s="5"/>
      <c r="S11" s="5"/>
      <c r="T11" s="5"/>
      <c r="U11" s="5"/>
      <c r="V11" s="5"/>
      <c r="W11" s="5"/>
      <c r="X11" s="5"/>
      <c r="Y11" s="5"/>
      <c r="Z11" s="5"/>
    </row>
    <row r="12" spans="1:26" ht="11.25" customHeight="1" outlineLevel="1">
      <c r="A12" s="307" t="s">
        <v>1836</v>
      </c>
      <c r="B12" s="307" t="s">
        <v>66</v>
      </c>
      <c r="C12" s="307"/>
      <c r="D12" s="5"/>
      <c r="E12" s="308"/>
      <c r="F12" s="308"/>
      <c r="G12" s="308">
        <f>SUBTOTAL(9,G13:G15)</f>
        <v>4471.2</v>
      </c>
      <c r="H12" s="5"/>
      <c r="I12" s="5"/>
      <c r="J12" s="5"/>
      <c r="K12" s="5"/>
      <c r="L12" s="5"/>
      <c r="M12" s="5"/>
      <c r="N12" s="5"/>
      <c r="O12" s="5"/>
      <c r="P12" s="5"/>
      <c r="Q12" s="5"/>
      <c r="R12" s="5"/>
      <c r="S12" s="5"/>
      <c r="T12" s="5"/>
      <c r="U12" s="5"/>
      <c r="V12" s="5"/>
      <c r="W12" s="5"/>
      <c r="X12" s="5"/>
      <c r="Y12" s="5"/>
      <c r="Z12" s="5"/>
    </row>
    <row r="13" spans="1:26" ht="11.25" customHeight="1" outlineLevel="1">
      <c r="A13" s="5" t="s">
        <v>1841</v>
      </c>
      <c r="B13" s="5" t="s">
        <v>73</v>
      </c>
      <c r="C13" s="5" t="s">
        <v>74</v>
      </c>
      <c r="D13" s="5">
        <v>57.47</v>
      </c>
      <c r="E13" s="310">
        <v>0</v>
      </c>
      <c r="F13" s="310"/>
      <c r="G13" s="310">
        <f t="shared" ref="G13:G15" si="2">$D13*$F13</f>
        <v>0</v>
      </c>
      <c r="H13" s="5"/>
      <c r="I13" s="5"/>
      <c r="J13" s="5"/>
      <c r="K13" s="5"/>
      <c r="L13" s="5"/>
      <c r="M13" s="5"/>
      <c r="N13" s="5"/>
      <c r="O13" s="5"/>
      <c r="P13" s="5"/>
      <c r="Q13" s="5"/>
      <c r="R13" s="5"/>
      <c r="S13" s="5"/>
      <c r="T13" s="5"/>
      <c r="U13" s="5"/>
      <c r="V13" s="5"/>
      <c r="W13" s="5"/>
      <c r="X13" s="5"/>
      <c r="Y13" s="5"/>
      <c r="Z13" s="5"/>
    </row>
    <row r="14" spans="1:26" ht="11.25" customHeight="1" outlineLevel="1">
      <c r="A14" s="5" t="s">
        <v>1844</v>
      </c>
      <c r="B14" s="5" t="s">
        <v>79</v>
      </c>
      <c r="C14" s="5" t="s">
        <v>74</v>
      </c>
      <c r="D14" s="5">
        <v>62.1</v>
      </c>
      <c r="E14" s="310">
        <v>0</v>
      </c>
      <c r="F14" s="310">
        <v>50</v>
      </c>
      <c r="G14" s="310">
        <f t="shared" si="2"/>
        <v>3105</v>
      </c>
      <c r="H14" s="5"/>
      <c r="I14" s="5"/>
      <c r="J14" s="5"/>
      <c r="K14" s="5"/>
      <c r="L14" s="5"/>
      <c r="M14" s="5"/>
      <c r="N14" s="5"/>
      <c r="O14" s="5"/>
      <c r="P14" s="5"/>
      <c r="Q14" s="5"/>
      <c r="R14" s="5"/>
      <c r="S14" s="5"/>
      <c r="T14" s="5"/>
      <c r="U14" s="5"/>
      <c r="V14" s="5"/>
      <c r="W14" s="5"/>
      <c r="X14" s="5"/>
      <c r="Y14" s="5"/>
      <c r="Z14" s="5"/>
    </row>
    <row r="15" spans="1:26" ht="11.25" customHeight="1" outlineLevel="1">
      <c r="A15" s="5" t="s">
        <v>1848</v>
      </c>
      <c r="B15" s="5" t="s">
        <v>88</v>
      </c>
      <c r="C15" s="5" t="s">
        <v>74</v>
      </c>
      <c r="D15" s="5">
        <v>62.1</v>
      </c>
      <c r="E15" s="310">
        <v>0</v>
      </c>
      <c r="F15" s="310">
        <v>22</v>
      </c>
      <c r="G15" s="310">
        <f t="shared" si="2"/>
        <v>1366.2</v>
      </c>
      <c r="H15" s="5"/>
      <c r="I15" s="5"/>
      <c r="J15" s="5"/>
      <c r="K15" s="5"/>
      <c r="L15" s="5"/>
      <c r="M15" s="5"/>
      <c r="N15" s="5"/>
      <c r="O15" s="5"/>
      <c r="P15" s="5"/>
      <c r="Q15" s="5"/>
      <c r="R15" s="5"/>
      <c r="S15" s="5"/>
      <c r="T15" s="5"/>
      <c r="U15" s="5"/>
      <c r="V15" s="5"/>
      <c r="W15" s="5"/>
      <c r="X15" s="5"/>
      <c r="Y15" s="5"/>
      <c r="Z15" s="5"/>
    </row>
    <row r="16" spans="1:26" ht="11.25" customHeight="1" outlineLevel="1">
      <c r="A16" s="307" t="s">
        <v>1850</v>
      </c>
      <c r="B16" s="307" t="s">
        <v>109</v>
      </c>
      <c r="C16" s="307"/>
      <c r="D16" s="5"/>
      <c r="E16" s="308"/>
      <c r="F16" s="308"/>
      <c r="G16" s="308">
        <f>SUBTOTAL(9,G17:G18)</f>
        <v>1167.1600000000001</v>
      </c>
      <c r="H16" s="5"/>
      <c r="I16" s="5"/>
      <c r="J16" s="5"/>
      <c r="K16" s="5"/>
      <c r="L16" s="5"/>
      <c r="M16" s="5"/>
      <c r="N16" s="5"/>
      <c r="O16" s="5"/>
      <c r="P16" s="5"/>
      <c r="Q16" s="5"/>
      <c r="R16" s="5"/>
      <c r="S16" s="5"/>
      <c r="T16" s="5"/>
      <c r="U16" s="5"/>
      <c r="V16" s="5"/>
      <c r="W16" s="5"/>
      <c r="X16" s="5"/>
      <c r="Y16" s="5"/>
      <c r="Z16" s="5"/>
    </row>
    <row r="17" spans="1:26" ht="11.25" customHeight="1" outlineLevel="1">
      <c r="A17" s="5" t="s">
        <v>1852</v>
      </c>
      <c r="B17" s="5" t="s">
        <v>1853</v>
      </c>
      <c r="C17" s="5" t="s">
        <v>74</v>
      </c>
      <c r="D17" s="5">
        <v>0.48</v>
      </c>
      <c r="E17" s="310">
        <v>2.82</v>
      </c>
      <c r="F17" s="310">
        <v>17</v>
      </c>
      <c r="G17" s="310">
        <f t="shared" ref="G17:G18" si="3">$D17*$F17</f>
        <v>8.16</v>
      </c>
      <c r="H17" s="5"/>
      <c r="I17" s="5"/>
      <c r="J17" s="5"/>
      <c r="K17" s="5"/>
      <c r="L17" s="5"/>
      <c r="M17" s="5"/>
      <c r="N17" s="5"/>
      <c r="O17" s="5"/>
      <c r="P17" s="5"/>
      <c r="Q17" s="5"/>
      <c r="R17" s="5"/>
      <c r="S17" s="5"/>
      <c r="T17" s="5"/>
      <c r="U17" s="5"/>
      <c r="V17" s="5"/>
      <c r="W17" s="5"/>
      <c r="X17" s="5"/>
      <c r="Y17" s="5"/>
      <c r="Z17" s="5"/>
    </row>
    <row r="18" spans="1:26" ht="11.25" customHeight="1" outlineLevel="1">
      <c r="A18" s="5" t="s">
        <v>1855</v>
      </c>
      <c r="B18" s="5" t="s">
        <v>131</v>
      </c>
      <c r="C18" s="5" t="s">
        <v>74</v>
      </c>
      <c r="D18" s="5">
        <v>57.95</v>
      </c>
      <c r="E18" s="310">
        <v>3.81</v>
      </c>
      <c r="F18" s="310">
        <v>20</v>
      </c>
      <c r="G18" s="310">
        <f t="shared" si="3"/>
        <v>1159</v>
      </c>
      <c r="H18" s="5"/>
      <c r="I18" s="5"/>
      <c r="J18" s="5"/>
      <c r="K18" s="5"/>
      <c r="L18" s="5"/>
      <c r="M18" s="5"/>
      <c r="N18" s="5"/>
      <c r="O18" s="5"/>
      <c r="P18" s="5"/>
      <c r="Q18" s="5"/>
      <c r="R18" s="5"/>
      <c r="S18" s="5"/>
      <c r="T18" s="5"/>
      <c r="U18" s="5"/>
      <c r="V18" s="5"/>
      <c r="W18" s="5"/>
      <c r="X18" s="5"/>
      <c r="Y18" s="5"/>
      <c r="Z18" s="5"/>
    </row>
    <row r="19" spans="1:26" ht="11.25" customHeight="1" outlineLevel="1">
      <c r="A19" s="307" t="s">
        <v>1857</v>
      </c>
      <c r="B19" s="307" t="s">
        <v>153</v>
      </c>
      <c r="C19" s="307"/>
      <c r="D19" s="5"/>
      <c r="E19" s="308"/>
      <c r="F19" s="308"/>
      <c r="G19" s="308">
        <f>SUBTOTAL(9,G20:G27)</f>
        <v>4235</v>
      </c>
      <c r="H19" s="5"/>
      <c r="I19" s="5"/>
      <c r="J19" s="5"/>
      <c r="K19" s="5"/>
      <c r="L19" s="5"/>
      <c r="M19" s="5"/>
      <c r="N19" s="5"/>
      <c r="O19" s="5"/>
      <c r="P19" s="5"/>
      <c r="Q19" s="5"/>
      <c r="R19" s="5"/>
      <c r="S19" s="5"/>
      <c r="T19" s="5"/>
      <c r="U19" s="5"/>
      <c r="V19" s="5"/>
      <c r="W19" s="5"/>
      <c r="X19" s="5"/>
      <c r="Y19" s="5"/>
      <c r="Z19" s="5"/>
    </row>
    <row r="20" spans="1:26" ht="11.25" customHeight="1" outlineLevel="1">
      <c r="A20" s="313" t="s">
        <v>1860</v>
      </c>
      <c r="B20" s="313" t="s">
        <v>161</v>
      </c>
      <c r="C20" s="313"/>
      <c r="D20" s="5"/>
      <c r="E20" s="315"/>
      <c r="F20" s="315"/>
      <c r="G20" s="315">
        <f>SUBTOTAL(9,G21:G24)</f>
        <v>4235</v>
      </c>
      <c r="H20" s="5"/>
      <c r="I20" s="5"/>
      <c r="J20" s="5"/>
      <c r="K20" s="5"/>
      <c r="L20" s="5"/>
      <c r="M20" s="5"/>
      <c r="N20" s="5"/>
      <c r="O20" s="5"/>
      <c r="P20" s="5"/>
      <c r="Q20" s="5"/>
      <c r="R20" s="5"/>
      <c r="S20" s="5"/>
      <c r="T20" s="5"/>
      <c r="U20" s="5"/>
      <c r="V20" s="5"/>
      <c r="W20" s="5"/>
      <c r="X20" s="5"/>
      <c r="Y20" s="5"/>
      <c r="Z20" s="5"/>
    </row>
    <row r="21" spans="1:26" ht="11.25" customHeight="1" outlineLevel="1">
      <c r="A21" s="5" t="s">
        <v>1862</v>
      </c>
      <c r="B21" s="5" t="s">
        <v>1863</v>
      </c>
      <c r="C21" s="5" t="s">
        <v>74</v>
      </c>
      <c r="D21" s="5">
        <v>63</v>
      </c>
      <c r="E21" s="310">
        <v>27.14</v>
      </c>
      <c r="F21" s="310">
        <v>45</v>
      </c>
      <c r="G21" s="310">
        <f t="shared" ref="G21:G24" si="4">$D21*$F21</f>
        <v>2835</v>
      </c>
      <c r="H21" s="5"/>
      <c r="I21" s="5"/>
      <c r="J21" s="5"/>
      <c r="K21" s="5"/>
      <c r="L21" s="5"/>
      <c r="M21" s="5"/>
      <c r="N21" s="5"/>
      <c r="O21" s="5"/>
      <c r="P21" s="5"/>
      <c r="Q21" s="5"/>
      <c r="R21" s="5"/>
      <c r="S21" s="5"/>
      <c r="T21" s="5"/>
      <c r="U21" s="5"/>
      <c r="V21" s="5"/>
      <c r="W21" s="5"/>
      <c r="X21" s="5"/>
      <c r="Y21" s="5"/>
      <c r="Z21" s="5"/>
    </row>
    <row r="22" spans="1:26" ht="11.25" customHeight="1" outlineLevel="1">
      <c r="A22" s="5" t="s">
        <v>1865</v>
      </c>
      <c r="B22" s="5" t="s">
        <v>1866</v>
      </c>
      <c r="C22" s="5" t="s">
        <v>74</v>
      </c>
      <c r="D22" s="5"/>
      <c r="E22" s="310">
        <v>27.14</v>
      </c>
      <c r="F22" s="310">
        <v>15</v>
      </c>
      <c r="G22" s="310">
        <f t="shared" si="4"/>
        <v>0</v>
      </c>
      <c r="H22" s="5"/>
      <c r="I22" s="5"/>
      <c r="J22" s="5"/>
      <c r="K22" s="5"/>
      <c r="L22" s="5"/>
      <c r="M22" s="5"/>
      <c r="N22" s="5"/>
      <c r="O22" s="5"/>
      <c r="P22" s="5"/>
      <c r="Q22" s="5"/>
      <c r="R22" s="5"/>
      <c r="S22" s="5"/>
      <c r="T22" s="5"/>
      <c r="U22" s="5"/>
      <c r="V22" s="5"/>
      <c r="W22" s="5"/>
      <c r="X22" s="5"/>
      <c r="Y22" s="5"/>
      <c r="Z22" s="5"/>
    </row>
    <row r="23" spans="1:26" ht="11.25" customHeight="1" outlineLevel="1">
      <c r="A23" s="5" t="s">
        <v>1868</v>
      </c>
      <c r="B23" s="5" t="s">
        <v>168</v>
      </c>
      <c r="C23" s="5" t="s">
        <v>74</v>
      </c>
      <c r="D23" s="5"/>
      <c r="E23" s="310">
        <v>0.87</v>
      </c>
      <c r="F23" s="310">
        <v>15</v>
      </c>
      <c r="G23" s="310">
        <f t="shared" si="4"/>
        <v>0</v>
      </c>
      <c r="H23" s="5"/>
      <c r="I23" s="5"/>
      <c r="J23" s="5"/>
      <c r="K23" s="5"/>
      <c r="L23" s="5"/>
      <c r="M23" s="5"/>
      <c r="N23" s="5"/>
      <c r="O23" s="5"/>
      <c r="P23" s="5"/>
      <c r="Q23" s="5"/>
      <c r="R23" s="5"/>
      <c r="S23" s="5"/>
      <c r="T23" s="5"/>
      <c r="U23" s="5"/>
      <c r="V23" s="5"/>
      <c r="W23" s="5"/>
      <c r="X23" s="5"/>
      <c r="Y23" s="5"/>
      <c r="Z23" s="5"/>
    </row>
    <row r="24" spans="1:26" ht="11.25" customHeight="1" outlineLevel="1">
      <c r="A24" s="5" t="s">
        <v>1871</v>
      </c>
      <c r="B24" s="5" t="s">
        <v>173</v>
      </c>
      <c r="C24" s="5" t="s">
        <v>29</v>
      </c>
      <c r="D24" s="5">
        <v>1</v>
      </c>
      <c r="E24" s="310">
        <v>0</v>
      </c>
      <c r="F24" s="310">
        <v>1400</v>
      </c>
      <c r="G24" s="310">
        <f t="shared" si="4"/>
        <v>1400</v>
      </c>
      <c r="H24" s="5"/>
      <c r="I24" s="5"/>
      <c r="J24" s="5"/>
      <c r="K24" s="5"/>
      <c r="L24" s="5"/>
      <c r="M24" s="5"/>
      <c r="N24" s="5"/>
      <c r="O24" s="5"/>
      <c r="P24" s="5"/>
      <c r="Q24" s="5"/>
      <c r="R24" s="5"/>
      <c r="S24" s="5"/>
      <c r="T24" s="5"/>
      <c r="U24" s="5"/>
      <c r="V24" s="5"/>
      <c r="W24" s="5"/>
      <c r="X24" s="5"/>
      <c r="Y24" s="5"/>
      <c r="Z24" s="5"/>
    </row>
    <row r="25" spans="1:26" ht="11.25" customHeight="1" outlineLevel="1">
      <c r="A25" s="313" t="s">
        <v>1874</v>
      </c>
      <c r="B25" s="313" t="s">
        <v>178</v>
      </c>
      <c r="C25" s="313"/>
      <c r="D25" s="5"/>
      <c r="E25" s="315"/>
      <c r="F25" s="315"/>
      <c r="G25" s="315">
        <f>SUBTOTAL(9,G26:G27)</f>
        <v>0</v>
      </c>
      <c r="H25" s="5"/>
      <c r="I25" s="5"/>
      <c r="J25" s="5"/>
      <c r="K25" s="5"/>
      <c r="L25" s="5"/>
      <c r="M25" s="5"/>
      <c r="N25" s="5"/>
      <c r="O25" s="5"/>
      <c r="P25" s="5"/>
      <c r="Q25" s="5"/>
      <c r="R25" s="5"/>
      <c r="S25" s="5"/>
      <c r="T25" s="5"/>
      <c r="U25" s="5"/>
      <c r="V25" s="5"/>
      <c r="W25" s="5"/>
      <c r="X25" s="5"/>
      <c r="Y25" s="5"/>
      <c r="Z25" s="5"/>
    </row>
    <row r="26" spans="1:26" ht="11.25" customHeight="1" outlineLevel="1">
      <c r="A26" s="5" t="s">
        <v>1877</v>
      </c>
      <c r="B26" s="5" t="s">
        <v>173</v>
      </c>
      <c r="C26" s="5" t="s">
        <v>29</v>
      </c>
      <c r="D26" s="5"/>
      <c r="E26" s="310">
        <v>1</v>
      </c>
      <c r="F26" s="310">
        <v>2000</v>
      </c>
      <c r="G26" s="310">
        <f t="shared" ref="G26:G27" si="5">$D26*$F26</f>
        <v>0</v>
      </c>
      <c r="H26" s="5"/>
      <c r="I26" s="5"/>
      <c r="J26" s="5"/>
      <c r="K26" s="5"/>
      <c r="L26" s="5"/>
      <c r="M26" s="5"/>
      <c r="N26" s="5"/>
      <c r="O26" s="5"/>
      <c r="P26" s="5"/>
      <c r="Q26" s="5"/>
      <c r="R26" s="5"/>
      <c r="S26" s="5"/>
      <c r="T26" s="5"/>
      <c r="U26" s="5"/>
      <c r="V26" s="5"/>
      <c r="W26" s="5"/>
      <c r="X26" s="5"/>
      <c r="Y26" s="5"/>
      <c r="Z26" s="5"/>
    </row>
    <row r="27" spans="1:26" ht="11.25" customHeight="1" outlineLevel="1">
      <c r="A27" s="5" t="s">
        <v>1880</v>
      </c>
      <c r="B27" s="5" t="s">
        <v>175</v>
      </c>
      <c r="C27" s="5" t="s">
        <v>29</v>
      </c>
      <c r="D27" s="5"/>
      <c r="E27" s="310">
        <v>1</v>
      </c>
      <c r="F27" s="310">
        <v>2000</v>
      </c>
      <c r="G27" s="310">
        <f t="shared" si="5"/>
        <v>0</v>
      </c>
      <c r="H27" s="5"/>
      <c r="I27" s="5"/>
      <c r="J27" s="5"/>
      <c r="K27" s="5"/>
      <c r="L27" s="5"/>
      <c r="M27" s="5"/>
      <c r="N27" s="5"/>
      <c r="O27" s="5"/>
      <c r="P27" s="5"/>
      <c r="Q27" s="5"/>
      <c r="R27" s="5"/>
      <c r="S27" s="5"/>
      <c r="T27" s="5"/>
      <c r="U27" s="5"/>
      <c r="V27" s="5"/>
      <c r="W27" s="5"/>
      <c r="X27" s="5"/>
      <c r="Y27" s="5"/>
      <c r="Z27" s="5"/>
    </row>
    <row r="28" spans="1:26" ht="11.25" customHeight="1" outlineLevel="1">
      <c r="A28" s="307" t="s">
        <v>1883</v>
      </c>
      <c r="B28" s="307" t="s">
        <v>1384</v>
      </c>
      <c r="C28" s="307"/>
      <c r="D28" s="5"/>
      <c r="E28" s="308"/>
      <c r="F28" s="308"/>
      <c r="G28" s="308">
        <f>SUBTOTAL(9,G29:G45)</f>
        <v>0</v>
      </c>
      <c r="H28" s="5"/>
      <c r="I28" s="5"/>
      <c r="J28" s="5"/>
      <c r="K28" s="5"/>
      <c r="L28" s="5"/>
      <c r="M28" s="5"/>
      <c r="N28" s="5"/>
      <c r="O28" s="5"/>
      <c r="P28" s="5"/>
      <c r="Q28" s="5"/>
      <c r="R28" s="5"/>
      <c r="S28" s="5"/>
      <c r="T28" s="5"/>
      <c r="U28" s="5"/>
      <c r="V28" s="5"/>
      <c r="W28" s="5"/>
      <c r="X28" s="5"/>
      <c r="Y28" s="5"/>
      <c r="Z28" s="5"/>
    </row>
    <row r="29" spans="1:26" ht="11.25" customHeight="1" outlineLevel="1">
      <c r="A29" s="313" t="s">
        <v>1885</v>
      </c>
      <c r="B29" s="313" t="s">
        <v>1886</v>
      </c>
      <c r="C29" s="313"/>
      <c r="D29" s="5"/>
      <c r="E29" s="315"/>
      <c r="F29" s="315"/>
      <c r="G29" s="315">
        <f>SUBTOTAL(9,G30:G31)</f>
        <v>0</v>
      </c>
      <c r="H29" s="5"/>
      <c r="I29" s="5"/>
      <c r="J29" s="5"/>
      <c r="K29" s="5"/>
      <c r="L29" s="5"/>
      <c r="M29" s="5"/>
      <c r="N29" s="5"/>
      <c r="O29" s="5"/>
      <c r="P29" s="5"/>
      <c r="Q29" s="5"/>
      <c r="R29" s="5"/>
      <c r="S29" s="5"/>
      <c r="T29" s="5"/>
      <c r="U29" s="5"/>
      <c r="V29" s="5"/>
      <c r="W29" s="5"/>
      <c r="X29" s="5"/>
      <c r="Y29" s="5"/>
      <c r="Z29" s="5"/>
    </row>
    <row r="30" spans="1:26" ht="11.25" customHeight="1" outlineLevel="1">
      <c r="A30" s="5" t="s">
        <v>1888</v>
      </c>
      <c r="B30" s="5" t="s">
        <v>195</v>
      </c>
      <c r="C30" s="5" t="s">
        <v>196</v>
      </c>
      <c r="D30" s="5"/>
      <c r="E30" s="310">
        <v>2.82</v>
      </c>
      <c r="F30" s="310">
        <v>23.19</v>
      </c>
      <c r="G30" s="310">
        <f t="shared" ref="G30:G31" si="6">$D30*$F30</f>
        <v>0</v>
      </c>
      <c r="H30" s="5"/>
      <c r="I30" s="5"/>
      <c r="J30" s="5"/>
      <c r="K30" s="5"/>
      <c r="L30" s="5"/>
      <c r="M30" s="5"/>
      <c r="N30" s="5"/>
      <c r="O30" s="5"/>
      <c r="P30" s="5"/>
      <c r="Q30" s="5"/>
      <c r="R30" s="5"/>
      <c r="S30" s="5"/>
      <c r="T30" s="5"/>
      <c r="U30" s="5"/>
      <c r="V30" s="5"/>
      <c r="W30" s="5"/>
      <c r="X30" s="5"/>
      <c r="Y30" s="5"/>
      <c r="Z30" s="5"/>
    </row>
    <row r="31" spans="1:26" ht="11.25" customHeight="1" outlineLevel="1">
      <c r="A31" s="5" t="s">
        <v>1891</v>
      </c>
      <c r="B31" s="5" t="s">
        <v>201</v>
      </c>
      <c r="C31" s="5" t="s">
        <v>74</v>
      </c>
      <c r="D31" s="5"/>
      <c r="E31" s="310">
        <v>3.81</v>
      </c>
      <c r="F31" s="310">
        <v>26</v>
      </c>
      <c r="G31" s="310">
        <f t="shared" si="6"/>
        <v>0</v>
      </c>
      <c r="H31" s="5"/>
      <c r="I31" s="5"/>
      <c r="J31" s="5"/>
      <c r="K31" s="5"/>
      <c r="L31" s="5"/>
      <c r="M31" s="5"/>
      <c r="N31" s="5"/>
      <c r="O31" s="5"/>
      <c r="P31" s="5"/>
      <c r="Q31" s="5"/>
      <c r="R31" s="5"/>
      <c r="S31" s="5"/>
      <c r="T31" s="5"/>
      <c r="U31" s="5"/>
      <c r="V31" s="5"/>
      <c r="W31" s="5"/>
      <c r="X31" s="5"/>
      <c r="Y31" s="5"/>
      <c r="Z31" s="5"/>
    </row>
    <row r="32" spans="1:26" ht="11.25" customHeight="1" outlineLevel="1">
      <c r="A32" s="313" t="s">
        <v>1892</v>
      </c>
      <c r="B32" s="313" t="s">
        <v>1893</v>
      </c>
      <c r="C32" s="313"/>
      <c r="D32" s="5"/>
      <c r="E32" s="315"/>
      <c r="F32" s="315"/>
      <c r="G32" s="315">
        <f>SUBTOTAL(9,G33:G34)</f>
        <v>0</v>
      </c>
      <c r="H32" s="5"/>
      <c r="I32" s="5"/>
      <c r="J32" s="5"/>
      <c r="K32" s="5"/>
      <c r="L32" s="5"/>
      <c r="M32" s="5"/>
      <c r="N32" s="5"/>
      <c r="O32" s="5"/>
      <c r="P32" s="5"/>
      <c r="Q32" s="5"/>
      <c r="R32" s="5"/>
      <c r="S32" s="5"/>
      <c r="T32" s="5"/>
      <c r="U32" s="5"/>
      <c r="V32" s="5"/>
      <c r="W32" s="5"/>
      <c r="X32" s="5"/>
      <c r="Y32" s="5"/>
      <c r="Z32" s="5"/>
    </row>
    <row r="33" spans="1:26" ht="11.25" customHeight="1" outlineLevel="1">
      <c r="A33" s="5" t="s">
        <v>1896</v>
      </c>
      <c r="B33" s="5" t="s">
        <v>208</v>
      </c>
      <c r="C33" s="5" t="s">
        <v>196</v>
      </c>
      <c r="D33" s="5"/>
      <c r="E33" s="310">
        <v>1.17</v>
      </c>
      <c r="F33" s="310">
        <v>24.8</v>
      </c>
      <c r="G33" s="310">
        <f t="shared" ref="G33:G34" si="7">$D33*$F33</f>
        <v>0</v>
      </c>
      <c r="H33" s="5"/>
      <c r="I33" s="5"/>
      <c r="J33" s="5"/>
      <c r="K33" s="5"/>
      <c r="L33" s="5"/>
      <c r="M33" s="5"/>
      <c r="N33" s="5"/>
      <c r="O33" s="5"/>
      <c r="P33" s="5"/>
      <c r="Q33" s="5"/>
      <c r="R33" s="5"/>
      <c r="S33" s="5"/>
      <c r="T33" s="5"/>
      <c r="U33" s="5"/>
      <c r="V33" s="5"/>
      <c r="W33" s="5"/>
      <c r="X33" s="5"/>
      <c r="Y33" s="5"/>
      <c r="Z33" s="5"/>
    </row>
    <row r="34" spans="1:26" ht="11.25" customHeight="1" outlineLevel="1">
      <c r="A34" s="5" t="s">
        <v>1898</v>
      </c>
      <c r="B34" s="5" t="s">
        <v>201</v>
      </c>
      <c r="C34" s="5" t="s">
        <v>74</v>
      </c>
      <c r="D34" s="5"/>
      <c r="E34" s="310">
        <v>1.58</v>
      </c>
      <c r="F34" s="310">
        <v>26</v>
      </c>
      <c r="G34" s="310">
        <f t="shared" si="7"/>
        <v>0</v>
      </c>
      <c r="H34" s="5"/>
      <c r="I34" s="5"/>
      <c r="J34" s="5"/>
      <c r="K34" s="5"/>
      <c r="L34" s="5"/>
      <c r="M34" s="5"/>
      <c r="N34" s="5"/>
      <c r="O34" s="5"/>
      <c r="P34" s="5"/>
      <c r="Q34" s="5"/>
      <c r="R34" s="5"/>
      <c r="S34" s="5"/>
      <c r="T34" s="5"/>
      <c r="U34" s="5"/>
      <c r="V34" s="5"/>
      <c r="W34" s="5"/>
      <c r="X34" s="5"/>
      <c r="Y34" s="5"/>
      <c r="Z34" s="5"/>
    </row>
    <row r="35" spans="1:26" ht="11.25" customHeight="1" outlineLevel="1">
      <c r="A35" s="313" t="s">
        <v>1901</v>
      </c>
      <c r="B35" s="313" t="s">
        <v>1902</v>
      </c>
      <c r="C35" s="313"/>
      <c r="D35" s="5"/>
      <c r="E35" s="315"/>
      <c r="F35" s="315"/>
      <c r="G35" s="315">
        <f>SUBTOTAL(9,G36:G38)</f>
        <v>0</v>
      </c>
      <c r="H35" s="5"/>
      <c r="I35" s="5"/>
      <c r="J35" s="5"/>
      <c r="K35" s="5"/>
      <c r="L35" s="5"/>
      <c r="M35" s="5"/>
      <c r="N35" s="5"/>
      <c r="O35" s="5"/>
      <c r="P35" s="5"/>
      <c r="Q35" s="5"/>
      <c r="R35" s="5"/>
      <c r="S35" s="5"/>
      <c r="T35" s="5"/>
      <c r="U35" s="5"/>
      <c r="V35" s="5"/>
      <c r="W35" s="5"/>
      <c r="X35" s="5"/>
      <c r="Y35" s="5"/>
      <c r="Z35" s="5"/>
    </row>
    <row r="36" spans="1:26" ht="11.25" customHeight="1" outlineLevel="1">
      <c r="A36" s="5" t="s">
        <v>1905</v>
      </c>
      <c r="B36" s="5" t="s">
        <v>225</v>
      </c>
      <c r="C36" s="5" t="s">
        <v>196</v>
      </c>
      <c r="D36" s="5"/>
      <c r="E36" s="310">
        <v>37.71</v>
      </c>
      <c r="F36" s="310">
        <v>28.93</v>
      </c>
      <c r="G36" s="310">
        <f t="shared" ref="G36:G38" si="8">$D36*$F36</f>
        <v>0</v>
      </c>
      <c r="H36" s="5"/>
      <c r="I36" s="5"/>
      <c r="J36" s="5"/>
      <c r="K36" s="5"/>
      <c r="L36" s="5"/>
      <c r="M36" s="5"/>
      <c r="N36" s="5"/>
      <c r="O36" s="5"/>
      <c r="P36" s="5"/>
      <c r="Q36" s="5"/>
      <c r="R36" s="5"/>
      <c r="S36" s="5"/>
      <c r="T36" s="5"/>
      <c r="U36" s="5"/>
      <c r="V36" s="5"/>
      <c r="W36" s="5"/>
      <c r="X36" s="5"/>
      <c r="Y36" s="5"/>
      <c r="Z36" s="5"/>
    </row>
    <row r="37" spans="1:26" ht="11.25" customHeight="1" outlineLevel="1">
      <c r="A37" s="5" t="s">
        <v>1908</v>
      </c>
      <c r="B37" s="5" t="s">
        <v>211</v>
      </c>
      <c r="C37" s="5" t="s">
        <v>196</v>
      </c>
      <c r="D37" s="5"/>
      <c r="E37" s="310">
        <v>18.79</v>
      </c>
      <c r="F37" s="310">
        <v>36.659999999999997</v>
      </c>
      <c r="G37" s="310">
        <f t="shared" si="8"/>
        <v>0</v>
      </c>
      <c r="H37" s="5"/>
      <c r="I37" s="5"/>
      <c r="J37" s="5"/>
      <c r="K37" s="5"/>
      <c r="L37" s="5"/>
      <c r="M37" s="5"/>
      <c r="N37" s="5"/>
      <c r="O37" s="5"/>
      <c r="P37" s="5"/>
      <c r="Q37" s="5"/>
      <c r="R37" s="5"/>
      <c r="S37" s="5"/>
      <c r="T37" s="5"/>
      <c r="U37" s="5"/>
      <c r="V37" s="5"/>
      <c r="W37" s="5"/>
      <c r="X37" s="5"/>
      <c r="Y37" s="5"/>
      <c r="Z37" s="5"/>
    </row>
    <row r="38" spans="1:26" ht="11.25" customHeight="1" outlineLevel="1">
      <c r="A38" s="5" t="s">
        <v>1909</v>
      </c>
      <c r="B38" s="5" t="s">
        <v>201</v>
      </c>
      <c r="C38" s="5" t="s">
        <v>74</v>
      </c>
      <c r="D38" s="5"/>
      <c r="E38" s="310">
        <v>25.54</v>
      </c>
      <c r="F38" s="310">
        <v>26</v>
      </c>
      <c r="G38" s="310">
        <f t="shared" si="8"/>
        <v>0</v>
      </c>
      <c r="H38" s="5"/>
      <c r="I38" s="5"/>
      <c r="J38" s="5"/>
      <c r="K38" s="5"/>
      <c r="L38" s="5"/>
      <c r="M38" s="5"/>
      <c r="N38" s="5"/>
      <c r="O38" s="5"/>
      <c r="P38" s="5"/>
      <c r="Q38" s="5"/>
      <c r="R38" s="5"/>
      <c r="S38" s="5"/>
      <c r="T38" s="5"/>
      <c r="U38" s="5"/>
      <c r="V38" s="5"/>
      <c r="W38" s="5"/>
      <c r="X38" s="5"/>
      <c r="Y38" s="5"/>
      <c r="Z38" s="5"/>
    </row>
    <row r="39" spans="1:26" ht="11.25" customHeight="1" outlineLevel="1">
      <c r="A39" s="313" t="s">
        <v>1911</v>
      </c>
      <c r="B39" s="313" t="s">
        <v>1912</v>
      </c>
      <c r="C39" s="313"/>
      <c r="D39" s="5"/>
      <c r="E39" s="315"/>
      <c r="F39" s="315"/>
      <c r="G39" s="315">
        <f>SUBTOTAL(9,G40:G42)</f>
        <v>0</v>
      </c>
      <c r="H39" s="5"/>
      <c r="I39" s="5"/>
      <c r="J39" s="5"/>
      <c r="K39" s="5"/>
      <c r="L39" s="5"/>
      <c r="M39" s="5"/>
      <c r="N39" s="5"/>
      <c r="O39" s="5"/>
      <c r="P39" s="5"/>
      <c r="Q39" s="5"/>
      <c r="R39" s="5"/>
      <c r="S39" s="5"/>
      <c r="T39" s="5"/>
      <c r="U39" s="5"/>
      <c r="V39" s="5"/>
      <c r="W39" s="5"/>
      <c r="X39" s="5"/>
      <c r="Y39" s="5"/>
      <c r="Z39" s="5"/>
    </row>
    <row r="40" spans="1:26" ht="11.25" customHeight="1" outlineLevel="1">
      <c r="A40" s="5" t="s">
        <v>1915</v>
      </c>
      <c r="B40" s="5" t="s">
        <v>1916</v>
      </c>
      <c r="C40" s="5" t="s">
        <v>196</v>
      </c>
      <c r="D40" s="5"/>
      <c r="E40" s="310">
        <v>66.13</v>
      </c>
      <c r="F40" s="310">
        <v>48.08</v>
      </c>
      <c r="G40" s="310">
        <f t="shared" ref="G40:G42" si="9">$D40*$F40</f>
        <v>0</v>
      </c>
      <c r="H40" s="5"/>
      <c r="I40" s="5"/>
      <c r="J40" s="5"/>
      <c r="K40" s="5"/>
      <c r="L40" s="5"/>
      <c r="M40" s="5"/>
      <c r="N40" s="5"/>
      <c r="O40" s="5"/>
      <c r="P40" s="5"/>
      <c r="Q40" s="5"/>
      <c r="R40" s="5"/>
      <c r="S40" s="5"/>
      <c r="T40" s="5"/>
      <c r="U40" s="5"/>
      <c r="V40" s="5"/>
      <c r="W40" s="5"/>
      <c r="X40" s="5"/>
      <c r="Y40" s="5"/>
      <c r="Z40" s="5"/>
    </row>
    <row r="41" spans="1:26" ht="11.25" customHeight="1" outlineLevel="1">
      <c r="A41" s="5" t="s">
        <v>1918</v>
      </c>
      <c r="B41" s="5" t="s">
        <v>211</v>
      </c>
      <c r="C41" s="5" t="s">
        <v>74</v>
      </c>
      <c r="D41" s="5"/>
      <c r="E41" s="310">
        <v>47.57</v>
      </c>
      <c r="F41" s="310">
        <v>36.659999999999997</v>
      </c>
      <c r="G41" s="310">
        <f t="shared" si="9"/>
        <v>0</v>
      </c>
      <c r="H41" s="5"/>
      <c r="I41" s="5"/>
      <c r="J41" s="5"/>
      <c r="K41" s="5"/>
      <c r="L41" s="5"/>
      <c r="M41" s="5"/>
      <c r="N41" s="5"/>
      <c r="O41" s="5"/>
      <c r="P41" s="5"/>
      <c r="Q41" s="5"/>
      <c r="R41" s="5"/>
      <c r="S41" s="5"/>
      <c r="T41" s="5"/>
      <c r="U41" s="5"/>
      <c r="V41" s="5"/>
      <c r="W41" s="5"/>
      <c r="X41" s="5"/>
      <c r="Y41" s="5"/>
      <c r="Z41" s="5"/>
    </row>
    <row r="42" spans="1:26" ht="11.25" customHeight="1" outlineLevel="1">
      <c r="A42" s="5" t="s">
        <v>1920</v>
      </c>
      <c r="B42" s="5" t="s">
        <v>201</v>
      </c>
      <c r="C42" s="5" t="s">
        <v>74</v>
      </c>
      <c r="D42" s="5"/>
      <c r="E42" s="310">
        <v>25.05</v>
      </c>
      <c r="F42" s="310">
        <v>26</v>
      </c>
      <c r="G42" s="310">
        <f t="shared" si="9"/>
        <v>0</v>
      </c>
      <c r="H42" s="5"/>
      <c r="I42" s="5"/>
      <c r="J42" s="5"/>
      <c r="K42" s="5"/>
      <c r="L42" s="5"/>
      <c r="M42" s="5"/>
      <c r="N42" s="5"/>
      <c r="O42" s="5"/>
      <c r="P42" s="5"/>
      <c r="Q42" s="5"/>
      <c r="R42" s="5"/>
      <c r="S42" s="5"/>
      <c r="T42" s="5"/>
      <c r="U42" s="5"/>
      <c r="V42" s="5"/>
      <c r="W42" s="5"/>
      <c r="X42" s="5"/>
      <c r="Y42" s="5"/>
      <c r="Z42" s="5"/>
    </row>
    <row r="43" spans="1:26" ht="11.25" customHeight="1" outlineLevel="1">
      <c r="A43" s="313" t="s">
        <v>1923</v>
      </c>
      <c r="B43" s="313" t="s">
        <v>1924</v>
      </c>
      <c r="C43" s="313"/>
      <c r="D43" s="5"/>
      <c r="E43" s="315"/>
      <c r="F43" s="315"/>
      <c r="G43" s="315">
        <f>SUBTOTAL(9,G44:G45)</f>
        <v>0</v>
      </c>
      <c r="H43" s="5"/>
      <c r="I43" s="5"/>
      <c r="J43" s="5"/>
      <c r="K43" s="5"/>
      <c r="L43" s="5"/>
      <c r="M43" s="5"/>
      <c r="N43" s="5"/>
      <c r="O43" s="5"/>
      <c r="P43" s="5"/>
      <c r="Q43" s="5"/>
      <c r="R43" s="5"/>
      <c r="S43" s="5"/>
      <c r="T43" s="5"/>
      <c r="U43" s="5"/>
      <c r="V43" s="5"/>
      <c r="W43" s="5"/>
      <c r="X43" s="5"/>
      <c r="Y43" s="5"/>
      <c r="Z43" s="5"/>
    </row>
    <row r="44" spans="1:26" ht="11.25" customHeight="1" outlineLevel="1">
      <c r="A44" s="5" t="s">
        <v>1926</v>
      </c>
      <c r="B44" s="5" t="s">
        <v>225</v>
      </c>
      <c r="C44" s="5" t="s">
        <v>196</v>
      </c>
      <c r="D44" s="5"/>
      <c r="E44" s="310">
        <v>3.85</v>
      </c>
      <c r="F44" s="310">
        <v>28.93</v>
      </c>
      <c r="G44" s="310">
        <f t="shared" ref="G44:G45" si="10">$D44*$F44</f>
        <v>0</v>
      </c>
      <c r="H44" s="5"/>
      <c r="I44" s="5"/>
      <c r="J44" s="5"/>
      <c r="K44" s="5"/>
      <c r="L44" s="5"/>
      <c r="M44" s="5"/>
      <c r="N44" s="5"/>
      <c r="O44" s="5"/>
      <c r="P44" s="5"/>
      <c r="Q44" s="5"/>
      <c r="R44" s="5"/>
      <c r="S44" s="5"/>
      <c r="T44" s="5"/>
      <c r="U44" s="5"/>
      <c r="V44" s="5"/>
      <c r="W44" s="5"/>
      <c r="X44" s="5"/>
      <c r="Y44" s="5"/>
      <c r="Z44" s="5"/>
    </row>
    <row r="45" spans="1:26" ht="11.25" customHeight="1" outlineLevel="1">
      <c r="A45" s="5" t="s">
        <v>1929</v>
      </c>
      <c r="B45" s="5" t="s">
        <v>201</v>
      </c>
      <c r="C45" s="5" t="s">
        <v>74</v>
      </c>
      <c r="D45" s="5"/>
      <c r="E45" s="310">
        <v>5.2</v>
      </c>
      <c r="F45" s="310">
        <v>26</v>
      </c>
      <c r="G45" s="310">
        <f t="shared" si="10"/>
        <v>0</v>
      </c>
      <c r="H45" s="5"/>
      <c r="I45" s="5"/>
      <c r="J45" s="5"/>
      <c r="K45" s="5"/>
      <c r="L45" s="5"/>
      <c r="M45" s="5"/>
      <c r="N45" s="5"/>
      <c r="O45" s="5"/>
      <c r="P45" s="5"/>
      <c r="Q45" s="5"/>
      <c r="R45" s="5"/>
      <c r="S45" s="5"/>
      <c r="T45" s="5"/>
      <c r="U45" s="5"/>
      <c r="V45" s="5"/>
      <c r="W45" s="5"/>
      <c r="X45" s="5"/>
      <c r="Y45" s="5"/>
      <c r="Z45" s="5"/>
    </row>
    <row r="46" spans="1:26" ht="11.25" customHeight="1">
      <c r="A46" s="305" t="s">
        <v>1930</v>
      </c>
      <c r="B46" s="305" t="s">
        <v>1404</v>
      </c>
      <c r="C46" s="305"/>
      <c r="D46" s="5"/>
      <c r="E46" s="306"/>
      <c r="F46" s="306"/>
      <c r="G46" s="306">
        <f>SUBTOTAL(9,G47:G92)</f>
        <v>28039.859999999997</v>
      </c>
      <c r="H46" s="5"/>
      <c r="I46" s="5"/>
      <c r="J46" s="5"/>
      <c r="K46" s="5"/>
      <c r="L46" s="5"/>
      <c r="M46" s="5"/>
      <c r="N46" s="5"/>
      <c r="O46" s="5"/>
      <c r="P46" s="5"/>
      <c r="Q46" s="5"/>
      <c r="R46" s="5"/>
      <c r="S46" s="5"/>
      <c r="T46" s="5"/>
      <c r="U46" s="5"/>
      <c r="V46" s="5"/>
      <c r="W46" s="5"/>
      <c r="X46" s="5"/>
      <c r="Y46" s="5"/>
      <c r="Z46" s="5"/>
    </row>
    <row r="47" spans="1:26" ht="11.25" customHeight="1" outlineLevel="1">
      <c r="A47" s="307" t="s">
        <v>1934</v>
      </c>
      <c r="B47" s="307" t="s">
        <v>1935</v>
      </c>
      <c r="C47" s="307"/>
      <c r="D47" s="5"/>
      <c r="E47" s="308"/>
      <c r="F47" s="308"/>
      <c r="G47" s="308">
        <f>SUBTOTAL(9,G48:G61)</f>
        <v>23344.699999999997</v>
      </c>
      <c r="H47" s="5"/>
      <c r="I47" s="5"/>
      <c r="J47" s="5"/>
      <c r="K47" s="5"/>
      <c r="L47" s="5"/>
      <c r="M47" s="5"/>
      <c r="N47" s="5"/>
      <c r="O47" s="5"/>
      <c r="P47" s="5"/>
      <c r="Q47" s="5"/>
      <c r="R47" s="5"/>
      <c r="S47" s="5"/>
      <c r="T47" s="5"/>
      <c r="U47" s="5"/>
      <c r="V47" s="5"/>
      <c r="W47" s="5"/>
      <c r="X47" s="5"/>
      <c r="Y47" s="5"/>
      <c r="Z47" s="5"/>
    </row>
    <row r="48" spans="1:26" ht="11.25" customHeight="1" outlineLevel="1">
      <c r="A48" s="5" t="s">
        <v>1937</v>
      </c>
      <c r="B48" s="5" t="s">
        <v>277</v>
      </c>
      <c r="C48" s="5" t="s">
        <v>74</v>
      </c>
      <c r="D48" s="5"/>
      <c r="E48" s="310">
        <v>1.84</v>
      </c>
      <c r="F48" s="310">
        <v>205.92</v>
      </c>
      <c r="G48" s="310">
        <f t="shared" ref="G48:G61" si="11">$D48*$F48</f>
        <v>0</v>
      </c>
      <c r="H48" s="5"/>
      <c r="I48" s="5"/>
      <c r="J48" s="5"/>
      <c r="K48" s="5"/>
      <c r="L48" s="5"/>
      <c r="M48" s="5"/>
      <c r="N48" s="5"/>
      <c r="O48" s="5"/>
      <c r="P48" s="5"/>
      <c r="Q48" s="5"/>
      <c r="R48" s="5"/>
      <c r="S48" s="5"/>
      <c r="T48" s="5"/>
      <c r="U48" s="5"/>
      <c r="V48" s="5"/>
      <c r="W48" s="5"/>
      <c r="X48" s="5"/>
      <c r="Y48" s="5"/>
      <c r="Z48" s="5"/>
    </row>
    <row r="49" spans="1:26" ht="11.25" customHeight="1" outlineLevel="1">
      <c r="A49" s="5" t="s">
        <v>1939</v>
      </c>
      <c r="B49" s="5" t="s">
        <v>248</v>
      </c>
      <c r="C49" s="5" t="s">
        <v>74</v>
      </c>
      <c r="D49" s="5">
        <v>54</v>
      </c>
      <c r="E49" s="310">
        <v>0</v>
      </c>
      <c r="F49" s="310">
        <v>299.5</v>
      </c>
      <c r="G49" s="310">
        <f t="shared" si="11"/>
        <v>16173</v>
      </c>
      <c r="H49" s="5"/>
      <c r="I49" s="5"/>
      <c r="J49" s="5"/>
      <c r="K49" s="5"/>
      <c r="L49" s="5"/>
      <c r="M49" s="5"/>
      <c r="N49" s="5"/>
      <c r="O49" s="5"/>
      <c r="P49" s="5"/>
      <c r="Q49" s="5"/>
      <c r="R49" s="5"/>
      <c r="S49" s="5"/>
      <c r="T49" s="5"/>
      <c r="U49" s="5"/>
      <c r="V49" s="5"/>
      <c r="W49" s="5"/>
      <c r="X49" s="5"/>
      <c r="Y49" s="5"/>
      <c r="Z49" s="5"/>
    </row>
    <row r="50" spans="1:26" ht="11.25" customHeight="1" outlineLevel="1">
      <c r="A50" s="5" t="s">
        <v>1941</v>
      </c>
      <c r="B50" s="5" t="s">
        <v>281</v>
      </c>
      <c r="C50" s="5" t="s">
        <v>74</v>
      </c>
      <c r="D50" s="5"/>
      <c r="E50" s="310">
        <v>18.43</v>
      </c>
      <c r="F50" s="310">
        <v>329.61</v>
      </c>
      <c r="G50" s="310">
        <f t="shared" si="11"/>
        <v>0</v>
      </c>
      <c r="H50" s="5"/>
      <c r="I50" s="5"/>
      <c r="J50" s="5"/>
      <c r="K50" s="5"/>
      <c r="L50" s="5"/>
      <c r="M50" s="5"/>
      <c r="N50" s="5"/>
      <c r="O50" s="5"/>
      <c r="P50" s="5"/>
      <c r="Q50" s="5"/>
      <c r="R50" s="5"/>
      <c r="S50" s="5"/>
      <c r="T50" s="5"/>
      <c r="U50" s="5"/>
      <c r="V50" s="5"/>
      <c r="W50" s="5"/>
      <c r="X50" s="5"/>
      <c r="Y50" s="5"/>
      <c r="Z50" s="5"/>
    </row>
    <row r="51" spans="1:26" ht="11.25" customHeight="1" outlineLevel="1">
      <c r="A51" s="5" t="s">
        <v>1943</v>
      </c>
      <c r="B51" s="5" t="s">
        <v>283</v>
      </c>
      <c r="C51" s="5" t="s">
        <v>74</v>
      </c>
      <c r="D51" s="5"/>
      <c r="E51" s="310">
        <v>63.29</v>
      </c>
      <c r="F51" s="310">
        <v>313.76</v>
      </c>
      <c r="G51" s="310">
        <f t="shared" si="11"/>
        <v>0</v>
      </c>
      <c r="H51" s="5"/>
      <c r="I51" s="5"/>
      <c r="J51" s="5"/>
      <c r="K51" s="5"/>
      <c r="L51" s="5"/>
      <c r="M51" s="5"/>
      <c r="N51" s="5"/>
      <c r="O51" s="5"/>
      <c r="P51" s="5"/>
      <c r="Q51" s="5"/>
      <c r="R51" s="5"/>
      <c r="S51" s="5"/>
      <c r="T51" s="5"/>
      <c r="U51" s="5"/>
      <c r="V51" s="5"/>
      <c r="W51" s="5"/>
      <c r="X51" s="5"/>
      <c r="Y51" s="5"/>
      <c r="Z51" s="5"/>
    </row>
    <row r="52" spans="1:26" ht="11.25" customHeight="1" outlineLevel="1">
      <c r="A52" s="5" t="s">
        <v>1946</v>
      </c>
      <c r="B52" s="5" t="s">
        <v>286</v>
      </c>
      <c r="C52" s="5" t="s">
        <v>74</v>
      </c>
      <c r="D52" s="5"/>
      <c r="E52" s="310">
        <v>1.51</v>
      </c>
      <c r="F52" s="310">
        <v>340.88</v>
      </c>
      <c r="G52" s="310">
        <f t="shared" si="11"/>
        <v>0</v>
      </c>
      <c r="H52" s="5"/>
      <c r="I52" s="5"/>
      <c r="J52" s="5"/>
      <c r="K52" s="5"/>
      <c r="L52" s="5"/>
      <c r="M52" s="5"/>
      <c r="N52" s="5"/>
      <c r="O52" s="5"/>
      <c r="P52" s="5"/>
      <c r="Q52" s="5"/>
      <c r="R52" s="5"/>
      <c r="S52" s="5"/>
      <c r="T52" s="5"/>
      <c r="U52" s="5"/>
      <c r="V52" s="5"/>
      <c r="W52" s="5"/>
      <c r="X52" s="5"/>
      <c r="Y52" s="5"/>
      <c r="Z52" s="5"/>
    </row>
    <row r="53" spans="1:26" ht="11.25" customHeight="1" outlineLevel="1">
      <c r="A53" s="5" t="s">
        <v>1950</v>
      </c>
      <c r="B53" s="5" t="s">
        <v>290</v>
      </c>
      <c r="C53" s="5" t="s">
        <v>291</v>
      </c>
      <c r="D53" s="5"/>
      <c r="E53" s="310">
        <v>4459.58</v>
      </c>
      <c r="F53" s="310">
        <v>4.75</v>
      </c>
      <c r="G53" s="310">
        <f t="shared" si="11"/>
        <v>0</v>
      </c>
      <c r="H53" s="5"/>
      <c r="I53" s="5"/>
      <c r="J53" s="5"/>
      <c r="K53" s="5"/>
      <c r="L53" s="5"/>
      <c r="M53" s="5"/>
      <c r="N53" s="5"/>
      <c r="O53" s="5"/>
      <c r="P53" s="5"/>
      <c r="Q53" s="5"/>
      <c r="R53" s="5"/>
      <c r="S53" s="5"/>
      <c r="T53" s="5"/>
      <c r="U53" s="5"/>
      <c r="V53" s="5"/>
      <c r="W53" s="5"/>
      <c r="X53" s="5"/>
      <c r="Y53" s="5"/>
      <c r="Z53" s="5"/>
    </row>
    <row r="54" spans="1:26" ht="11.25" customHeight="1" outlineLevel="1">
      <c r="A54" s="5" t="s">
        <v>1953</v>
      </c>
      <c r="B54" s="5" t="s">
        <v>293</v>
      </c>
      <c r="C54" s="5" t="s">
        <v>18</v>
      </c>
      <c r="D54" s="5"/>
      <c r="E54" s="310">
        <v>95.7</v>
      </c>
      <c r="F54" s="310">
        <v>58.27</v>
      </c>
      <c r="G54" s="310">
        <f t="shared" si="11"/>
        <v>0</v>
      </c>
      <c r="H54" s="5"/>
      <c r="I54" s="5"/>
      <c r="J54" s="5"/>
      <c r="K54" s="5"/>
      <c r="L54" s="5"/>
      <c r="M54" s="5"/>
      <c r="N54" s="5"/>
      <c r="O54" s="5"/>
      <c r="P54" s="5"/>
      <c r="Q54" s="5"/>
      <c r="R54" s="5"/>
      <c r="S54" s="5"/>
      <c r="T54" s="5"/>
      <c r="U54" s="5"/>
      <c r="V54" s="5"/>
      <c r="W54" s="5"/>
      <c r="X54" s="5"/>
      <c r="Y54" s="5"/>
      <c r="Z54" s="5"/>
    </row>
    <row r="55" spans="1:26" ht="11.25" customHeight="1" outlineLevel="1">
      <c r="A55" s="5" t="s">
        <v>1955</v>
      </c>
      <c r="B55" s="5" t="s">
        <v>298</v>
      </c>
      <c r="C55" s="5" t="s">
        <v>18</v>
      </c>
      <c r="D55" s="5"/>
      <c r="E55" s="310">
        <v>15.84</v>
      </c>
      <c r="F55" s="310">
        <v>64.489999999999995</v>
      </c>
      <c r="G55" s="310">
        <f t="shared" si="11"/>
        <v>0</v>
      </c>
      <c r="H55" s="5"/>
      <c r="I55" s="5"/>
      <c r="J55" s="5"/>
      <c r="K55" s="5"/>
      <c r="L55" s="5"/>
      <c r="M55" s="5"/>
      <c r="N55" s="5"/>
      <c r="O55" s="5"/>
      <c r="P55" s="5"/>
      <c r="Q55" s="5"/>
      <c r="R55" s="5"/>
      <c r="S55" s="5"/>
      <c r="T55" s="5"/>
      <c r="U55" s="5"/>
      <c r="V55" s="5"/>
      <c r="W55" s="5"/>
      <c r="X55" s="5"/>
      <c r="Y55" s="5"/>
      <c r="Z55" s="5"/>
    </row>
    <row r="56" spans="1:26" ht="11.25" customHeight="1" outlineLevel="1">
      <c r="A56" s="5" t="s">
        <v>1958</v>
      </c>
      <c r="B56" s="5" t="s">
        <v>1959</v>
      </c>
      <c r="C56" s="5" t="s">
        <v>18</v>
      </c>
      <c r="D56" s="5">
        <v>21.6</v>
      </c>
      <c r="E56" s="310">
        <v>29.74</v>
      </c>
      <c r="F56" s="310">
        <v>48.5</v>
      </c>
      <c r="G56" s="310">
        <f t="shared" si="11"/>
        <v>1047.6000000000001</v>
      </c>
      <c r="H56" s="5"/>
      <c r="I56" s="5"/>
      <c r="J56" s="5"/>
      <c r="K56" s="5"/>
      <c r="L56" s="5"/>
      <c r="M56" s="5"/>
      <c r="N56" s="5"/>
      <c r="O56" s="5"/>
      <c r="P56" s="5"/>
      <c r="Q56" s="5"/>
      <c r="R56" s="5"/>
      <c r="S56" s="5"/>
      <c r="T56" s="5"/>
      <c r="U56" s="5"/>
      <c r="V56" s="5"/>
      <c r="W56" s="5"/>
      <c r="X56" s="5"/>
      <c r="Y56" s="5"/>
      <c r="Z56" s="5"/>
    </row>
    <row r="57" spans="1:26" ht="11.25" customHeight="1" outlineLevel="1">
      <c r="A57" s="5" t="s">
        <v>1964</v>
      </c>
      <c r="B57" s="5" t="s">
        <v>301</v>
      </c>
      <c r="C57" s="5" t="s">
        <v>18</v>
      </c>
      <c r="D57" s="5">
        <v>6.6</v>
      </c>
      <c r="E57" s="310">
        <v>303.3</v>
      </c>
      <c r="F57" s="310">
        <v>48.5</v>
      </c>
      <c r="G57" s="310">
        <f t="shared" si="11"/>
        <v>320.09999999999997</v>
      </c>
      <c r="H57" s="5"/>
      <c r="I57" s="5"/>
      <c r="J57" s="5"/>
      <c r="K57" s="5"/>
      <c r="L57" s="5"/>
      <c r="M57" s="5"/>
      <c r="N57" s="5"/>
      <c r="O57" s="5"/>
      <c r="P57" s="5"/>
      <c r="Q57" s="5"/>
      <c r="R57" s="5"/>
      <c r="S57" s="5"/>
      <c r="T57" s="5"/>
      <c r="U57" s="5"/>
      <c r="V57" s="5"/>
      <c r="W57" s="5"/>
      <c r="X57" s="5"/>
      <c r="Y57" s="5"/>
      <c r="Z57" s="5"/>
    </row>
    <row r="58" spans="1:26" ht="11.25" customHeight="1" outlineLevel="1">
      <c r="A58" s="5" t="s">
        <v>1966</v>
      </c>
      <c r="B58" s="5" t="s">
        <v>317</v>
      </c>
      <c r="C58" s="5" t="s">
        <v>256</v>
      </c>
      <c r="D58" s="5">
        <v>270</v>
      </c>
      <c r="E58" s="310">
        <v>0</v>
      </c>
      <c r="F58" s="310">
        <v>10</v>
      </c>
      <c r="G58" s="310">
        <f t="shared" si="11"/>
        <v>2700</v>
      </c>
      <c r="H58" s="5"/>
      <c r="I58" s="5"/>
      <c r="J58" s="5"/>
      <c r="K58" s="5"/>
      <c r="L58" s="5"/>
      <c r="M58" s="5"/>
      <c r="N58" s="5"/>
      <c r="O58" s="5"/>
      <c r="P58" s="5"/>
      <c r="Q58" s="5"/>
      <c r="R58" s="5"/>
      <c r="S58" s="5"/>
      <c r="T58" s="5"/>
      <c r="U58" s="5"/>
      <c r="V58" s="5"/>
      <c r="W58" s="5"/>
      <c r="X58" s="5"/>
      <c r="Y58" s="5"/>
      <c r="Z58" s="5"/>
    </row>
    <row r="59" spans="1:26" ht="11.25" customHeight="1" outlineLevel="1">
      <c r="A59" s="5" t="s">
        <v>1967</v>
      </c>
      <c r="B59" s="5" t="s">
        <v>808</v>
      </c>
      <c r="C59" s="5" t="s">
        <v>256</v>
      </c>
      <c r="D59" s="5"/>
      <c r="E59" s="310">
        <v>36</v>
      </c>
      <c r="F59" s="310">
        <v>35.93</v>
      </c>
      <c r="G59" s="310">
        <f t="shared" si="11"/>
        <v>0</v>
      </c>
      <c r="H59" s="5"/>
      <c r="I59" s="5"/>
      <c r="J59" s="5"/>
      <c r="K59" s="5"/>
      <c r="L59" s="5"/>
      <c r="M59" s="5"/>
      <c r="N59" s="5"/>
      <c r="O59" s="5"/>
      <c r="P59" s="5"/>
      <c r="Q59" s="5"/>
      <c r="R59" s="5"/>
      <c r="S59" s="5"/>
      <c r="T59" s="5"/>
      <c r="U59" s="5"/>
      <c r="V59" s="5"/>
      <c r="W59" s="5"/>
      <c r="X59" s="5"/>
      <c r="Y59" s="5"/>
      <c r="Z59" s="5"/>
    </row>
    <row r="60" spans="1:26" ht="11.25" customHeight="1" outlineLevel="1">
      <c r="A60" s="5" t="s">
        <v>1968</v>
      </c>
      <c r="B60" s="5" t="s">
        <v>308</v>
      </c>
      <c r="C60" s="5" t="s">
        <v>309</v>
      </c>
      <c r="D60" s="5">
        <v>64</v>
      </c>
      <c r="E60" s="310">
        <v>82.58</v>
      </c>
      <c r="F60" s="310">
        <v>48.5</v>
      </c>
      <c r="G60" s="310">
        <f t="shared" si="11"/>
        <v>3104</v>
      </c>
      <c r="H60" s="5"/>
      <c r="I60" s="5"/>
      <c r="J60" s="5"/>
      <c r="K60" s="5"/>
      <c r="L60" s="5"/>
      <c r="M60" s="5"/>
      <c r="N60" s="5"/>
      <c r="O60" s="5"/>
      <c r="P60" s="5"/>
      <c r="Q60" s="5"/>
      <c r="R60" s="5"/>
      <c r="S60" s="5"/>
      <c r="T60" s="5"/>
      <c r="U60" s="5"/>
      <c r="V60" s="5"/>
      <c r="W60" s="5"/>
      <c r="X60" s="5"/>
      <c r="Y60" s="5"/>
      <c r="Z60" s="5"/>
    </row>
    <row r="61" spans="1:26" ht="11.25" customHeight="1" outlineLevel="1">
      <c r="A61" s="5" t="s">
        <v>1969</v>
      </c>
      <c r="B61" s="5" t="s">
        <v>1459</v>
      </c>
      <c r="C61" s="5" t="s">
        <v>309</v>
      </c>
      <c r="D61" s="5"/>
      <c r="E61" s="310">
        <v>11.41</v>
      </c>
      <c r="F61" s="310">
        <v>21.55</v>
      </c>
      <c r="G61" s="310">
        <f t="shared" si="11"/>
        <v>0</v>
      </c>
      <c r="H61" s="5"/>
      <c r="I61" s="5"/>
      <c r="J61" s="5"/>
      <c r="K61" s="5"/>
      <c r="L61" s="5"/>
      <c r="M61" s="5"/>
      <c r="N61" s="5"/>
      <c r="O61" s="5"/>
      <c r="P61" s="5"/>
      <c r="Q61" s="5"/>
      <c r="R61" s="5"/>
      <c r="S61" s="5"/>
      <c r="T61" s="5"/>
      <c r="U61" s="5"/>
      <c r="V61" s="5"/>
      <c r="W61" s="5"/>
      <c r="X61" s="5"/>
      <c r="Y61" s="5"/>
      <c r="Z61" s="5"/>
    </row>
    <row r="62" spans="1:26" ht="11.25" customHeight="1" outlineLevel="1">
      <c r="A62" s="307" t="s">
        <v>1970</v>
      </c>
      <c r="B62" s="307" t="s">
        <v>1971</v>
      </c>
      <c r="C62" s="307"/>
      <c r="D62" s="5"/>
      <c r="E62" s="308"/>
      <c r="F62" s="308"/>
      <c r="G62" s="308">
        <f>SUBTOTAL(9,G63:G66)</f>
        <v>1004.1600000000001</v>
      </c>
      <c r="H62" s="5"/>
      <c r="I62" s="5"/>
      <c r="J62" s="5"/>
      <c r="K62" s="5"/>
      <c r="L62" s="5"/>
      <c r="M62" s="5"/>
      <c r="N62" s="5"/>
      <c r="O62" s="5"/>
      <c r="P62" s="5"/>
      <c r="Q62" s="5"/>
      <c r="R62" s="5"/>
      <c r="S62" s="5"/>
      <c r="T62" s="5"/>
      <c r="U62" s="5"/>
      <c r="V62" s="5"/>
      <c r="W62" s="5"/>
      <c r="X62" s="5"/>
      <c r="Y62" s="5"/>
      <c r="Z62" s="5"/>
    </row>
    <row r="63" spans="1:26" ht="11.25" customHeight="1" outlineLevel="1">
      <c r="A63" s="5" t="s">
        <v>1974</v>
      </c>
      <c r="B63" s="5" t="s">
        <v>248</v>
      </c>
      <c r="C63" s="5" t="s">
        <v>74</v>
      </c>
      <c r="D63" s="5">
        <v>1.28</v>
      </c>
      <c r="E63" s="310">
        <v>0</v>
      </c>
      <c r="F63" s="310">
        <v>299.5</v>
      </c>
      <c r="G63" s="310">
        <f t="shared" ref="G63:G66" si="12">$D63*$F63</f>
        <v>383.36</v>
      </c>
      <c r="H63" s="5"/>
      <c r="I63" s="5"/>
      <c r="J63" s="5"/>
      <c r="K63" s="5"/>
      <c r="L63" s="5"/>
      <c r="M63" s="5"/>
      <c r="N63" s="5"/>
      <c r="O63" s="5"/>
      <c r="P63" s="5"/>
      <c r="Q63" s="5"/>
      <c r="R63" s="5"/>
      <c r="S63" s="5"/>
      <c r="T63" s="5"/>
      <c r="U63" s="5"/>
      <c r="V63" s="5"/>
      <c r="W63" s="5"/>
      <c r="X63" s="5"/>
      <c r="Y63" s="5"/>
      <c r="Z63" s="5"/>
    </row>
    <row r="64" spans="1:26" ht="11.25" customHeight="1" outlineLevel="1">
      <c r="A64" s="5" t="s">
        <v>1977</v>
      </c>
      <c r="B64" s="5" t="s">
        <v>253</v>
      </c>
      <c r="C64" s="5" t="s">
        <v>18</v>
      </c>
      <c r="D64" s="5">
        <v>12.8</v>
      </c>
      <c r="E64" s="310">
        <v>0</v>
      </c>
      <c r="F64" s="310">
        <v>48.5</v>
      </c>
      <c r="G64" s="310">
        <f t="shared" si="12"/>
        <v>620.80000000000007</v>
      </c>
      <c r="H64" s="5"/>
      <c r="I64" s="5"/>
      <c r="J64" s="5"/>
      <c r="K64" s="5"/>
      <c r="L64" s="5"/>
      <c r="M64" s="5"/>
      <c r="N64" s="5"/>
      <c r="O64" s="5"/>
      <c r="P64" s="5"/>
      <c r="Q64" s="5"/>
      <c r="R64" s="5"/>
      <c r="S64" s="5"/>
      <c r="T64" s="5"/>
      <c r="U64" s="5"/>
      <c r="V64" s="5"/>
      <c r="W64" s="5"/>
      <c r="X64" s="5"/>
      <c r="Y64" s="5"/>
      <c r="Z64" s="5"/>
    </row>
    <row r="65" spans="1:26" ht="11.25" customHeight="1" outlineLevel="1">
      <c r="A65" s="5" t="s">
        <v>1979</v>
      </c>
      <c r="B65" s="5" t="s">
        <v>255</v>
      </c>
      <c r="C65" s="5" t="s">
        <v>256</v>
      </c>
      <c r="D65" s="5"/>
      <c r="E65" s="310">
        <v>20</v>
      </c>
      <c r="F65" s="310">
        <v>116.46</v>
      </c>
      <c r="G65" s="310">
        <f t="shared" si="12"/>
        <v>0</v>
      </c>
      <c r="H65" s="5"/>
      <c r="I65" s="5"/>
      <c r="J65" s="5"/>
      <c r="K65" s="5"/>
      <c r="L65" s="5"/>
      <c r="M65" s="5"/>
      <c r="N65" s="5"/>
      <c r="O65" s="5"/>
      <c r="P65" s="5"/>
      <c r="Q65" s="5"/>
      <c r="R65" s="5"/>
      <c r="S65" s="5"/>
      <c r="T65" s="5"/>
      <c r="U65" s="5"/>
      <c r="V65" s="5"/>
      <c r="W65" s="5"/>
      <c r="X65" s="5"/>
      <c r="Y65" s="5"/>
      <c r="Z65" s="5"/>
    </row>
    <row r="66" spans="1:26" ht="11.25" customHeight="1" outlineLevel="1">
      <c r="A66" s="5" t="s">
        <v>1980</v>
      </c>
      <c r="B66" s="5" t="s">
        <v>258</v>
      </c>
      <c r="C66" s="5" t="s">
        <v>256</v>
      </c>
      <c r="D66" s="5"/>
      <c r="E66" s="310">
        <v>4</v>
      </c>
      <c r="F66" s="310">
        <v>135.77000000000001</v>
      </c>
      <c r="G66" s="310">
        <f t="shared" si="12"/>
        <v>0</v>
      </c>
      <c r="H66" s="5"/>
      <c r="I66" s="5"/>
      <c r="J66" s="5"/>
      <c r="K66" s="5"/>
      <c r="L66" s="5"/>
      <c r="M66" s="5"/>
      <c r="N66" s="5"/>
      <c r="O66" s="5"/>
      <c r="P66" s="5"/>
      <c r="Q66" s="5"/>
      <c r="R66" s="5"/>
      <c r="S66" s="5"/>
      <c r="T66" s="5"/>
      <c r="U66" s="5"/>
      <c r="V66" s="5"/>
      <c r="W66" s="5"/>
      <c r="X66" s="5"/>
      <c r="Y66" s="5"/>
      <c r="Z66" s="5"/>
    </row>
    <row r="67" spans="1:26" ht="11.25" customHeight="1" outlineLevel="1">
      <c r="A67" s="307" t="s">
        <v>1981</v>
      </c>
      <c r="B67" s="307" t="s">
        <v>1982</v>
      </c>
      <c r="C67" s="307"/>
      <c r="D67" s="5"/>
      <c r="E67" s="308"/>
      <c r="F67" s="308"/>
      <c r="G67" s="308">
        <f>SUBTOTAL(9,G68:G72)</f>
        <v>3691</v>
      </c>
      <c r="H67" s="5"/>
      <c r="I67" s="5"/>
      <c r="J67" s="5"/>
      <c r="K67" s="5"/>
      <c r="L67" s="5"/>
      <c r="M67" s="5"/>
      <c r="N67" s="5"/>
      <c r="O67" s="5"/>
      <c r="P67" s="5"/>
      <c r="Q67" s="5"/>
      <c r="R67" s="5"/>
      <c r="S67" s="5"/>
      <c r="T67" s="5"/>
      <c r="U67" s="5"/>
      <c r="V67" s="5"/>
      <c r="W67" s="5"/>
      <c r="X67" s="5"/>
      <c r="Y67" s="5"/>
      <c r="Z67" s="5"/>
    </row>
    <row r="68" spans="1:26" ht="11.25" customHeight="1" outlineLevel="1">
      <c r="A68" s="5" t="s">
        <v>1983</v>
      </c>
      <c r="B68" s="5" t="s">
        <v>248</v>
      </c>
      <c r="C68" s="5" t="s">
        <v>74</v>
      </c>
      <c r="D68" s="5">
        <v>12</v>
      </c>
      <c r="E68" s="310">
        <v>4.17</v>
      </c>
      <c r="F68" s="310">
        <v>299.5</v>
      </c>
      <c r="G68" s="310">
        <f t="shared" ref="G68:G72" si="13">$D68*$F68</f>
        <v>3594</v>
      </c>
      <c r="H68" s="5"/>
      <c r="I68" s="5"/>
      <c r="J68" s="5"/>
      <c r="K68" s="5"/>
      <c r="L68" s="5"/>
      <c r="M68" s="5"/>
      <c r="N68" s="5"/>
      <c r="O68" s="5"/>
      <c r="P68" s="5"/>
      <c r="Q68" s="5"/>
      <c r="R68" s="5"/>
      <c r="S68" s="5"/>
      <c r="T68" s="5"/>
      <c r="U68" s="5"/>
      <c r="V68" s="5"/>
      <c r="W68" s="5"/>
      <c r="X68" s="5"/>
      <c r="Y68" s="5"/>
      <c r="Z68" s="5"/>
    </row>
    <row r="69" spans="1:26" ht="11.25" customHeight="1" outlineLevel="1">
      <c r="A69" s="5" t="s">
        <v>1984</v>
      </c>
      <c r="B69" s="5" t="s">
        <v>253</v>
      </c>
      <c r="C69" s="5" t="s">
        <v>18</v>
      </c>
      <c r="D69" s="5">
        <v>2</v>
      </c>
      <c r="E69" s="310">
        <v>4.4000000000000004</v>
      </c>
      <c r="F69" s="310">
        <v>48.5</v>
      </c>
      <c r="G69" s="310">
        <f t="shared" si="13"/>
        <v>97</v>
      </c>
      <c r="H69" s="5"/>
      <c r="I69" s="5"/>
      <c r="J69" s="5"/>
      <c r="K69" s="5"/>
      <c r="L69" s="5"/>
      <c r="M69" s="5"/>
      <c r="N69" s="5"/>
      <c r="O69" s="5"/>
      <c r="P69" s="5"/>
      <c r="Q69" s="5"/>
      <c r="R69" s="5"/>
      <c r="S69" s="5"/>
      <c r="T69" s="5"/>
      <c r="U69" s="5"/>
      <c r="V69" s="5"/>
      <c r="W69" s="5"/>
      <c r="X69" s="5"/>
      <c r="Y69" s="5"/>
      <c r="Z69" s="5"/>
    </row>
    <row r="70" spans="1:26" ht="11.25" customHeight="1" outlineLevel="1">
      <c r="A70" s="5" t="s">
        <v>1985</v>
      </c>
      <c r="B70" s="5" t="s">
        <v>290</v>
      </c>
      <c r="C70" s="5" t="s">
        <v>291</v>
      </c>
      <c r="D70" s="5"/>
      <c r="E70" s="310">
        <v>147.1</v>
      </c>
      <c r="F70" s="310">
        <v>4.75</v>
      </c>
      <c r="G70" s="310">
        <f t="shared" si="13"/>
        <v>0</v>
      </c>
      <c r="H70" s="5"/>
      <c r="I70" s="5"/>
      <c r="J70" s="5"/>
      <c r="K70" s="5"/>
      <c r="L70" s="5"/>
      <c r="M70" s="5"/>
      <c r="N70" s="5"/>
      <c r="O70" s="5"/>
      <c r="P70" s="5"/>
      <c r="Q70" s="5"/>
      <c r="R70" s="5"/>
      <c r="S70" s="5"/>
      <c r="T70" s="5"/>
      <c r="U70" s="5"/>
      <c r="V70" s="5"/>
      <c r="W70" s="5"/>
      <c r="X70" s="5"/>
      <c r="Y70" s="5"/>
      <c r="Z70" s="5"/>
    </row>
    <row r="71" spans="1:26" ht="11.25" customHeight="1" outlineLevel="1">
      <c r="A71" s="5" t="s">
        <v>1986</v>
      </c>
      <c r="B71" s="5" t="s">
        <v>301</v>
      </c>
      <c r="C71" s="5" t="s">
        <v>18</v>
      </c>
      <c r="D71" s="5"/>
      <c r="E71" s="310">
        <v>15</v>
      </c>
      <c r="F71" s="310">
        <v>10</v>
      </c>
      <c r="G71" s="310">
        <f t="shared" si="13"/>
        <v>0</v>
      </c>
      <c r="H71" s="5"/>
      <c r="I71" s="5"/>
      <c r="J71" s="5"/>
      <c r="K71" s="5"/>
      <c r="L71" s="5"/>
      <c r="M71" s="5"/>
      <c r="N71" s="5"/>
      <c r="O71" s="5"/>
      <c r="P71" s="5"/>
      <c r="Q71" s="5"/>
      <c r="R71" s="5"/>
      <c r="S71" s="5"/>
      <c r="T71" s="5"/>
      <c r="U71" s="5"/>
      <c r="V71" s="5"/>
      <c r="W71" s="5"/>
      <c r="X71" s="5"/>
      <c r="Y71" s="5"/>
      <c r="Z71" s="5"/>
    </row>
    <row r="72" spans="1:26" ht="11.25" customHeight="1" outlineLevel="1">
      <c r="A72" s="5" t="s">
        <v>1987</v>
      </c>
      <c r="B72" s="5" t="s">
        <v>808</v>
      </c>
      <c r="C72" s="5" t="s">
        <v>256</v>
      </c>
      <c r="D72" s="5"/>
      <c r="E72" s="310">
        <v>32</v>
      </c>
      <c r="F72" s="310">
        <v>35.93</v>
      </c>
      <c r="G72" s="310">
        <f t="shared" si="13"/>
        <v>0</v>
      </c>
      <c r="H72" s="5"/>
      <c r="I72" s="5"/>
      <c r="J72" s="5"/>
      <c r="K72" s="5"/>
      <c r="L72" s="5"/>
      <c r="M72" s="5"/>
      <c r="N72" s="5"/>
      <c r="O72" s="5"/>
      <c r="P72" s="5"/>
      <c r="Q72" s="5"/>
      <c r="R72" s="5"/>
      <c r="S72" s="5"/>
      <c r="T72" s="5"/>
      <c r="U72" s="5"/>
      <c r="V72" s="5"/>
      <c r="W72" s="5"/>
      <c r="X72" s="5"/>
      <c r="Y72" s="5"/>
      <c r="Z72" s="5"/>
    </row>
    <row r="73" spans="1:26" ht="11.25" customHeight="1" outlineLevel="1">
      <c r="A73" s="307" t="s">
        <v>1988</v>
      </c>
      <c r="B73" s="307" t="s">
        <v>1490</v>
      </c>
      <c r="C73" s="307"/>
      <c r="D73" s="5"/>
      <c r="E73" s="308"/>
      <c r="F73" s="308"/>
      <c r="G73" s="308">
        <f>SUBTOTAL(9,G74:G92)</f>
        <v>0</v>
      </c>
      <c r="H73" s="5"/>
      <c r="I73" s="5"/>
      <c r="J73" s="5"/>
      <c r="K73" s="5"/>
      <c r="L73" s="5"/>
      <c r="M73" s="5"/>
      <c r="N73" s="5"/>
      <c r="O73" s="5"/>
      <c r="P73" s="5"/>
      <c r="Q73" s="5"/>
      <c r="R73" s="5"/>
      <c r="S73" s="5"/>
      <c r="T73" s="5"/>
      <c r="U73" s="5"/>
      <c r="V73" s="5"/>
      <c r="W73" s="5"/>
      <c r="X73" s="5"/>
      <c r="Y73" s="5"/>
      <c r="Z73" s="5"/>
    </row>
    <row r="74" spans="1:26" ht="11.25" customHeight="1" outlineLevel="1">
      <c r="A74" s="313" t="s">
        <v>1989</v>
      </c>
      <c r="B74" s="313" t="s">
        <v>1990</v>
      </c>
      <c r="C74" s="313"/>
      <c r="D74" s="5"/>
      <c r="E74" s="315"/>
      <c r="F74" s="315"/>
      <c r="G74" s="315">
        <f>SUBTOTAL(9,G75:G86)</f>
        <v>0</v>
      </c>
      <c r="H74" s="5"/>
      <c r="I74" s="5"/>
      <c r="J74" s="5"/>
      <c r="K74" s="5"/>
      <c r="L74" s="5"/>
      <c r="M74" s="5"/>
      <c r="N74" s="5"/>
      <c r="O74" s="5"/>
      <c r="P74" s="5"/>
      <c r="Q74" s="5"/>
      <c r="R74" s="5"/>
      <c r="S74" s="5"/>
      <c r="T74" s="5"/>
      <c r="U74" s="5"/>
      <c r="V74" s="5"/>
      <c r="W74" s="5"/>
      <c r="X74" s="5"/>
      <c r="Y74" s="5"/>
      <c r="Z74" s="5"/>
    </row>
    <row r="75" spans="1:26" ht="11.25" customHeight="1" outlineLevel="1">
      <c r="A75" s="5" t="s">
        <v>1991</v>
      </c>
      <c r="B75" s="5" t="s">
        <v>609</v>
      </c>
      <c r="C75" s="5" t="s">
        <v>74</v>
      </c>
      <c r="D75" s="5"/>
      <c r="E75" s="310">
        <v>0.49</v>
      </c>
      <c r="F75" s="310">
        <v>205.92</v>
      </c>
      <c r="G75" s="310">
        <f t="shared" ref="G75:G86" si="14">$D75*$F75</f>
        <v>0</v>
      </c>
      <c r="H75" s="5"/>
      <c r="I75" s="5"/>
      <c r="J75" s="5"/>
      <c r="K75" s="5"/>
      <c r="L75" s="5"/>
      <c r="M75" s="5"/>
      <c r="N75" s="5"/>
      <c r="O75" s="5"/>
      <c r="P75" s="5"/>
      <c r="Q75" s="5"/>
      <c r="R75" s="5"/>
      <c r="S75" s="5"/>
      <c r="T75" s="5"/>
      <c r="U75" s="5"/>
      <c r="V75" s="5"/>
      <c r="W75" s="5"/>
      <c r="X75" s="5"/>
      <c r="Y75" s="5"/>
      <c r="Z75" s="5"/>
    </row>
    <row r="76" spans="1:26" ht="11.25" customHeight="1" outlineLevel="1">
      <c r="A76" s="5" t="s">
        <v>1992</v>
      </c>
      <c r="B76" s="5" t="s">
        <v>1993</v>
      </c>
      <c r="C76" s="5" t="s">
        <v>74</v>
      </c>
      <c r="D76" s="5"/>
      <c r="E76" s="310">
        <v>1.79</v>
      </c>
      <c r="F76" s="310">
        <v>313.76</v>
      </c>
      <c r="G76" s="310">
        <f t="shared" si="14"/>
        <v>0</v>
      </c>
      <c r="H76" s="5"/>
      <c r="I76" s="5"/>
      <c r="J76" s="5"/>
      <c r="K76" s="5"/>
      <c r="L76" s="5"/>
      <c r="M76" s="5"/>
      <c r="N76" s="5"/>
      <c r="O76" s="5"/>
      <c r="P76" s="5"/>
      <c r="Q76" s="5"/>
      <c r="R76" s="5"/>
      <c r="S76" s="5"/>
      <c r="T76" s="5"/>
      <c r="U76" s="5"/>
      <c r="V76" s="5"/>
      <c r="W76" s="5"/>
      <c r="X76" s="5"/>
      <c r="Y76" s="5"/>
      <c r="Z76" s="5"/>
    </row>
    <row r="77" spans="1:26" ht="11.25" customHeight="1" outlineLevel="1">
      <c r="A77" s="5" t="s">
        <v>1994</v>
      </c>
      <c r="B77" s="5" t="s">
        <v>590</v>
      </c>
      <c r="C77" s="5" t="s">
        <v>74</v>
      </c>
      <c r="D77" s="5"/>
      <c r="E77" s="310">
        <v>2.06</v>
      </c>
      <c r="F77" s="310">
        <v>338.36</v>
      </c>
      <c r="G77" s="310">
        <f t="shared" si="14"/>
        <v>0</v>
      </c>
      <c r="H77" s="5"/>
      <c r="I77" s="5"/>
      <c r="J77" s="5"/>
      <c r="K77" s="5"/>
      <c r="L77" s="5"/>
      <c r="M77" s="5"/>
      <c r="N77" s="5"/>
      <c r="O77" s="5"/>
      <c r="P77" s="5"/>
      <c r="Q77" s="5"/>
      <c r="R77" s="5"/>
      <c r="S77" s="5"/>
      <c r="T77" s="5"/>
      <c r="U77" s="5"/>
      <c r="V77" s="5"/>
      <c r="W77" s="5"/>
      <c r="X77" s="5"/>
      <c r="Y77" s="5"/>
      <c r="Z77" s="5"/>
    </row>
    <row r="78" spans="1:26" ht="11.25" customHeight="1" outlineLevel="1">
      <c r="A78" s="5" t="s">
        <v>1995</v>
      </c>
      <c r="B78" s="5" t="s">
        <v>1996</v>
      </c>
      <c r="C78" s="5" t="s">
        <v>74</v>
      </c>
      <c r="D78" s="5"/>
      <c r="E78" s="310">
        <v>1.35</v>
      </c>
      <c r="F78" s="310">
        <v>313.76</v>
      </c>
      <c r="G78" s="310">
        <f t="shared" si="14"/>
        <v>0</v>
      </c>
      <c r="H78" s="5"/>
      <c r="I78" s="5"/>
      <c r="J78" s="5"/>
      <c r="K78" s="5"/>
      <c r="L78" s="5"/>
      <c r="M78" s="5"/>
      <c r="N78" s="5"/>
      <c r="O78" s="5"/>
      <c r="P78" s="5"/>
      <c r="Q78" s="5"/>
      <c r="R78" s="5"/>
      <c r="S78" s="5"/>
      <c r="T78" s="5"/>
      <c r="U78" s="5"/>
      <c r="V78" s="5"/>
      <c r="W78" s="5"/>
      <c r="X78" s="5"/>
      <c r="Y78" s="5"/>
      <c r="Z78" s="5"/>
    </row>
    <row r="79" spans="1:26" ht="11.25" customHeight="1" outlineLevel="1">
      <c r="A79" s="5" t="s">
        <v>1997</v>
      </c>
      <c r="B79" s="5" t="s">
        <v>347</v>
      </c>
      <c r="C79" s="5" t="s">
        <v>291</v>
      </c>
      <c r="D79" s="5"/>
      <c r="E79" s="310">
        <v>256.73</v>
      </c>
      <c r="F79" s="310">
        <v>4.75</v>
      </c>
      <c r="G79" s="310">
        <f t="shared" si="14"/>
        <v>0</v>
      </c>
      <c r="H79" s="5"/>
      <c r="I79" s="5"/>
      <c r="J79" s="5"/>
      <c r="K79" s="5"/>
      <c r="L79" s="5"/>
      <c r="M79" s="5"/>
      <c r="N79" s="5"/>
      <c r="O79" s="5"/>
      <c r="P79" s="5"/>
      <c r="Q79" s="5"/>
      <c r="R79" s="5"/>
      <c r="S79" s="5"/>
      <c r="T79" s="5"/>
      <c r="U79" s="5"/>
      <c r="V79" s="5"/>
      <c r="W79" s="5"/>
      <c r="X79" s="5"/>
      <c r="Y79" s="5"/>
      <c r="Z79" s="5"/>
    </row>
    <row r="80" spans="1:26" ht="11.25" customHeight="1" outlineLevel="1">
      <c r="A80" s="5" t="s">
        <v>1998</v>
      </c>
      <c r="B80" s="5" t="s">
        <v>352</v>
      </c>
      <c r="C80" s="5" t="s">
        <v>18</v>
      </c>
      <c r="D80" s="5"/>
      <c r="E80" s="310">
        <v>8.1</v>
      </c>
      <c r="F80" s="310">
        <v>49.76</v>
      </c>
      <c r="G80" s="310">
        <f t="shared" si="14"/>
        <v>0</v>
      </c>
      <c r="H80" s="5"/>
      <c r="I80" s="5"/>
      <c r="J80" s="5"/>
      <c r="K80" s="5"/>
      <c r="L80" s="5"/>
      <c r="M80" s="5"/>
      <c r="N80" s="5"/>
      <c r="O80" s="5"/>
      <c r="P80" s="5"/>
      <c r="Q80" s="5"/>
      <c r="R80" s="5"/>
      <c r="S80" s="5"/>
      <c r="T80" s="5"/>
      <c r="U80" s="5"/>
      <c r="V80" s="5"/>
      <c r="W80" s="5"/>
      <c r="X80" s="5"/>
      <c r="Y80" s="5"/>
      <c r="Z80" s="5"/>
    </row>
    <row r="81" spans="1:26" ht="11.25" customHeight="1" outlineLevel="1">
      <c r="A81" s="5" t="s">
        <v>1999</v>
      </c>
      <c r="B81" s="5" t="s">
        <v>1507</v>
      </c>
      <c r="C81" s="5" t="s">
        <v>18</v>
      </c>
      <c r="D81" s="5"/>
      <c r="E81" s="310">
        <v>19.309999999999999</v>
      </c>
      <c r="F81" s="310">
        <v>58.27</v>
      </c>
      <c r="G81" s="310">
        <f t="shared" si="14"/>
        <v>0</v>
      </c>
      <c r="H81" s="5"/>
      <c r="I81" s="5"/>
      <c r="J81" s="5"/>
      <c r="K81" s="5"/>
      <c r="L81" s="5"/>
      <c r="M81" s="5"/>
      <c r="N81" s="5"/>
      <c r="O81" s="5"/>
      <c r="P81" s="5"/>
      <c r="Q81" s="5"/>
      <c r="R81" s="5"/>
      <c r="S81" s="5"/>
      <c r="T81" s="5"/>
      <c r="U81" s="5"/>
      <c r="V81" s="5"/>
      <c r="W81" s="5"/>
      <c r="X81" s="5"/>
      <c r="Y81" s="5"/>
      <c r="Z81" s="5"/>
    </row>
    <row r="82" spans="1:26" ht="11.25" customHeight="1" outlineLevel="1">
      <c r="A82" s="5" t="s">
        <v>2000</v>
      </c>
      <c r="B82" s="5" t="s">
        <v>2001</v>
      </c>
      <c r="C82" s="5" t="s">
        <v>18</v>
      </c>
      <c r="D82" s="5"/>
      <c r="E82" s="310">
        <v>9.98</v>
      </c>
      <c r="F82" s="310">
        <v>49.76</v>
      </c>
      <c r="G82" s="310">
        <f t="shared" si="14"/>
        <v>0</v>
      </c>
      <c r="H82" s="5"/>
      <c r="I82" s="5"/>
      <c r="J82" s="5"/>
      <c r="K82" s="5"/>
      <c r="L82" s="5"/>
      <c r="M82" s="5"/>
      <c r="N82" s="5"/>
      <c r="O82" s="5"/>
      <c r="P82" s="5"/>
      <c r="Q82" s="5"/>
      <c r="R82" s="5"/>
      <c r="S82" s="5"/>
      <c r="T82" s="5"/>
      <c r="U82" s="5"/>
      <c r="V82" s="5"/>
      <c r="W82" s="5"/>
      <c r="X82" s="5"/>
      <c r="Y82" s="5"/>
      <c r="Z82" s="5"/>
    </row>
    <row r="83" spans="1:26" ht="11.25" customHeight="1" outlineLevel="1">
      <c r="A83" s="5" t="s">
        <v>2002</v>
      </c>
      <c r="B83" s="5" t="s">
        <v>329</v>
      </c>
      <c r="C83" s="5" t="s">
        <v>18</v>
      </c>
      <c r="D83" s="5"/>
      <c r="E83" s="310">
        <v>17.41</v>
      </c>
      <c r="F83" s="310">
        <v>48.5</v>
      </c>
      <c r="G83" s="310">
        <f t="shared" si="14"/>
        <v>0</v>
      </c>
      <c r="H83" s="5"/>
      <c r="I83" s="5"/>
      <c r="J83" s="5"/>
      <c r="K83" s="5"/>
      <c r="L83" s="5"/>
      <c r="M83" s="5"/>
      <c r="N83" s="5"/>
      <c r="O83" s="5"/>
      <c r="P83" s="5"/>
      <c r="Q83" s="5"/>
      <c r="R83" s="5"/>
      <c r="S83" s="5"/>
      <c r="T83" s="5"/>
      <c r="U83" s="5"/>
      <c r="V83" s="5"/>
      <c r="W83" s="5"/>
      <c r="X83" s="5"/>
      <c r="Y83" s="5"/>
      <c r="Z83" s="5"/>
    </row>
    <row r="84" spans="1:26" ht="11.25" customHeight="1" outlineLevel="1">
      <c r="A84" s="5" t="s">
        <v>2003</v>
      </c>
      <c r="B84" s="5" t="s">
        <v>1523</v>
      </c>
      <c r="C84" s="5" t="s">
        <v>438</v>
      </c>
      <c r="D84" s="5"/>
      <c r="E84" s="310">
        <v>16</v>
      </c>
      <c r="F84" s="310">
        <v>69.989999999999995</v>
      </c>
      <c r="G84" s="310">
        <f t="shared" si="14"/>
        <v>0</v>
      </c>
      <c r="H84" s="5"/>
      <c r="I84" s="5"/>
      <c r="J84" s="5"/>
      <c r="K84" s="5"/>
      <c r="L84" s="5"/>
      <c r="M84" s="5"/>
      <c r="N84" s="5"/>
      <c r="O84" s="5"/>
      <c r="P84" s="5"/>
      <c r="Q84" s="5"/>
      <c r="R84" s="5"/>
      <c r="S84" s="5"/>
      <c r="T84" s="5"/>
      <c r="U84" s="5"/>
      <c r="V84" s="5"/>
      <c r="W84" s="5"/>
      <c r="X84" s="5"/>
      <c r="Y84" s="5"/>
      <c r="Z84" s="5"/>
    </row>
    <row r="85" spans="1:26" ht="11.25" customHeight="1" outlineLevel="1">
      <c r="A85" s="5" t="s">
        <v>2004</v>
      </c>
      <c r="B85" s="5" t="s">
        <v>2005</v>
      </c>
      <c r="C85" s="5" t="s">
        <v>18</v>
      </c>
      <c r="D85" s="5"/>
      <c r="E85" s="310">
        <v>19.309999999999999</v>
      </c>
      <c r="F85" s="310">
        <v>24.66</v>
      </c>
      <c r="G85" s="310">
        <f t="shared" si="14"/>
        <v>0</v>
      </c>
      <c r="H85" s="5"/>
      <c r="I85" s="5"/>
      <c r="J85" s="5"/>
      <c r="K85" s="5"/>
      <c r="L85" s="5"/>
      <c r="M85" s="5"/>
      <c r="N85" s="5"/>
      <c r="O85" s="5"/>
      <c r="P85" s="5"/>
      <c r="Q85" s="5"/>
      <c r="R85" s="5"/>
      <c r="S85" s="5"/>
      <c r="T85" s="5"/>
      <c r="U85" s="5"/>
      <c r="V85" s="5"/>
      <c r="W85" s="5"/>
      <c r="X85" s="5"/>
      <c r="Y85" s="5"/>
      <c r="Z85" s="5"/>
    </row>
    <row r="86" spans="1:26" ht="11.25" customHeight="1" outlineLevel="1">
      <c r="A86" s="5" t="s">
        <v>2006</v>
      </c>
      <c r="B86" s="5" t="s">
        <v>601</v>
      </c>
      <c r="C86" s="5" t="s">
        <v>18</v>
      </c>
      <c r="D86" s="5"/>
      <c r="E86" s="310">
        <v>24.38</v>
      </c>
      <c r="F86" s="310">
        <v>22.71</v>
      </c>
      <c r="G86" s="310">
        <f t="shared" si="14"/>
        <v>0</v>
      </c>
      <c r="H86" s="5"/>
      <c r="I86" s="5"/>
      <c r="J86" s="5"/>
      <c r="K86" s="5"/>
      <c r="L86" s="5"/>
      <c r="M86" s="5"/>
      <c r="N86" s="5"/>
      <c r="O86" s="5"/>
      <c r="P86" s="5"/>
      <c r="Q86" s="5"/>
      <c r="R86" s="5"/>
      <c r="S86" s="5"/>
      <c r="T86" s="5"/>
      <c r="U86" s="5"/>
      <c r="V86" s="5"/>
      <c r="W86" s="5"/>
      <c r="X86" s="5"/>
      <c r="Y86" s="5"/>
      <c r="Z86" s="5"/>
    </row>
    <row r="87" spans="1:26" ht="11.25" customHeight="1" outlineLevel="1">
      <c r="A87" s="313" t="s">
        <v>2007</v>
      </c>
      <c r="B87" s="313" t="s">
        <v>2008</v>
      </c>
      <c r="C87" s="313"/>
      <c r="D87" s="5"/>
      <c r="E87" s="315"/>
      <c r="F87" s="315"/>
      <c r="G87" s="315">
        <f>SUBTOTAL(9,G88:G92)</f>
        <v>0</v>
      </c>
      <c r="H87" s="5"/>
      <c r="I87" s="5"/>
      <c r="J87" s="5"/>
      <c r="K87" s="5"/>
      <c r="L87" s="5"/>
      <c r="M87" s="5"/>
      <c r="N87" s="5"/>
      <c r="O87" s="5"/>
      <c r="P87" s="5"/>
      <c r="Q87" s="5"/>
      <c r="R87" s="5"/>
      <c r="S87" s="5"/>
      <c r="T87" s="5"/>
      <c r="U87" s="5"/>
      <c r="V87" s="5"/>
      <c r="W87" s="5"/>
      <c r="X87" s="5"/>
      <c r="Y87" s="5"/>
      <c r="Z87" s="5"/>
    </row>
    <row r="88" spans="1:26" ht="11.25" customHeight="1" outlineLevel="1">
      <c r="A88" s="5" t="s">
        <v>2009</v>
      </c>
      <c r="B88" s="5" t="s">
        <v>2010</v>
      </c>
      <c r="C88" s="5" t="s">
        <v>74</v>
      </c>
      <c r="D88" s="5"/>
      <c r="E88" s="310">
        <v>1.89</v>
      </c>
      <c r="F88" s="310">
        <v>363.56</v>
      </c>
      <c r="G88" s="310">
        <f t="shared" ref="G88:G92" si="15">$D88*$F88</f>
        <v>0</v>
      </c>
      <c r="H88" s="5"/>
      <c r="I88" s="5"/>
      <c r="J88" s="5"/>
      <c r="K88" s="5"/>
      <c r="L88" s="5"/>
      <c r="M88" s="5"/>
      <c r="N88" s="5"/>
      <c r="O88" s="5"/>
      <c r="P88" s="5"/>
      <c r="Q88" s="5"/>
      <c r="R88" s="5"/>
      <c r="S88" s="5"/>
      <c r="T88" s="5"/>
      <c r="U88" s="5"/>
      <c r="V88" s="5"/>
      <c r="W88" s="5"/>
      <c r="X88" s="5"/>
      <c r="Y88" s="5"/>
      <c r="Z88" s="5"/>
    </row>
    <row r="89" spans="1:26" ht="11.25" customHeight="1" outlineLevel="1">
      <c r="A89" s="5" t="s">
        <v>2011</v>
      </c>
      <c r="B89" s="5" t="s">
        <v>347</v>
      </c>
      <c r="C89" s="5" t="s">
        <v>291</v>
      </c>
      <c r="D89" s="5"/>
      <c r="E89" s="310">
        <v>117.99</v>
      </c>
      <c r="F89" s="310">
        <v>4.75</v>
      </c>
      <c r="G89" s="310">
        <f t="shared" si="15"/>
        <v>0</v>
      </c>
      <c r="H89" s="5"/>
      <c r="I89" s="5"/>
      <c r="J89" s="5"/>
      <c r="K89" s="5"/>
      <c r="L89" s="5"/>
      <c r="M89" s="5"/>
      <c r="N89" s="5"/>
      <c r="O89" s="5"/>
      <c r="P89" s="5"/>
      <c r="Q89" s="5"/>
      <c r="R89" s="5"/>
      <c r="S89" s="5"/>
      <c r="T89" s="5"/>
      <c r="U89" s="5"/>
      <c r="V89" s="5"/>
      <c r="W89" s="5"/>
      <c r="X89" s="5"/>
      <c r="Y89" s="5"/>
      <c r="Z89" s="5"/>
    </row>
    <row r="90" spans="1:26" ht="11.25" customHeight="1" outlineLevel="1">
      <c r="A90" s="5" t="s">
        <v>2012</v>
      </c>
      <c r="B90" s="5" t="s">
        <v>2013</v>
      </c>
      <c r="C90" s="5" t="s">
        <v>18</v>
      </c>
      <c r="D90" s="5"/>
      <c r="E90" s="310">
        <v>37.75</v>
      </c>
      <c r="F90" s="310">
        <v>62.06</v>
      </c>
      <c r="G90" s="310">
        <f t="shared" si="15"/>
        <v>0</v>
      </c>
      <c r="H90" s="5"/>
      <c r="I90" s="5"/>
      <c r="J90" s="5"/>
      <c r="K90" s="5"/>
      <c r="L90" s="5"/>
      <c r="M90" s="5"/>
      <c r="N90" s="5"/>
      <c r="O90" s="5"/>
      <c r="P90" s="5"/>
      <c r="Q90" s="5"/>
      <c r="R90" s="5"/>
      <c r="S90" s="5"/>
      <c r="T90" s="5"/>
      <c r="U90" s="5"/>
      <c r="V90" s="5"/>
      <c r="W90" s="5"/>
      <c r="X90" s="5"/>
      <c r="Y90" s="5"/>
      <c r="Z90" s="5"/>
    </row>
    <row r="91" spans="1:26" ht="11.25" customHeight="1" outlineLevel="1">
      <c r="A91" s="5" t="s">
        <v>2014</v>
      </c>
      <c r="B91" s="5" t="s">
        <v>616</v>
      </c>
      <c r="C91" s="5" t="s">
        <v>309</v>
      </c>
      <c r="D91" s="5"/>
      <c r="E91" s="310">
        <v>6.2</v>
      </c>
      <c r="F91" s="310">
        <v>21.55</v>
      </c>
      <c r="G91" s="310">
        <f t="shared" si="15"/>
        <v>0</v>
      </c>
      <c r="H91" s="5"/>
      <c r="I91" s="5"/>
      <c r="J91" s="5"/>
      <c r="K91" s="5"/>
      <c r="L91" s="5"/>
      <c r="M91" s="5"/>
      <c r="N91" s="5"/>
      <c r="O91" s="5"/>
      <c r="P91" s="5"/>
      <c r="Q91" s="5"/>
      <c r="R91" s="5"/>
      <c r="S91" s="5"/>
      <c r="T91" s="5"/>
      <c r="U91" s="5"/>
      <c r="V91" s="5"/>
      <c r="W91" s="5"/>
      <c r="X91" s="5"/>
      <c r="Y91" s="5"/>
      <c r="Z91" s="5"/>
    </row>
    <row r="92" spans="1:26" ht="11.25" customHeight="1" outlineLevel="1">
      <c r="A92" s="5" t="s">
        <v>2015</v>
      </c>
      <c r="B92" s="5" t="s">
        <v>2016</v>
      </c>
      <c r="C92" s="5" t="s">
        <v>309</v>
      </c>
      <c r="D92" s="5"/>
      <c r="E92" s="310">
        <v>15.1</v>
      </c>
      <c r="F92" s="310">
        <v>238.67</v>
      </c>
      <c r="G92" s="310">
        <f t="shared" si="15"/>
        <v>0</v>
      </c>
      <c r="H92" s="5"/>
      <c r="I92" s="5"/>
      <c r="J92" s="5"/>
      <c r="K92" s="5"/>
      <c r="L92" s="5"/>
      <c r="M92" s="5"/>
      <c r="N92" s="5"/>
      <c r="O92" s="5"/>
      <c r="P92" s="5"/>
      <c r="Q92" s="5"/>
      <c r="R92" s="5"/>
      <c r="S92" s="5"/>
      <c r="T92" s="5"/>
      <c r="U92" s="5"/>
      <c r="V92" s="5"/>
      <c r="W92" s="5"/>
      <c r="X92" s="5"/>
      <c r="Y92" s="5"/>
      <c r="Z92" s="5"/>
    </row>
    <row r="93" spans="1:26" ht="11.25" customHeight="1">
      <c r="A93" s="305" t="s">
        <v>2017</v>
      </c>
      <c r="B93" s="305" t="s">
        <v>2018</v>
      </c>
      <c r="C93" s="305"/>
      <c r="D93" s="5"/>
      <c r="E93" s="306"/>
      <c r="F93" s="306"/>
      <c r="G93" s="306">
        <f>SUBTOTAL(9,G94:G118)</f>
        <v>0</v>
      </c>
      <c r="H93" s="5"/>
      <c r="I93" s="5"/>
      <c r="J93" s="5"/>
      <c r="K93" s="5"/>
      <c r="L93" s="5"/>
      <c r="M93" s="5"/>
      <c r="N93" s="5"/>
      <c r="O93" s="5"/>
      <c r="P93" s="5"/>
      <c r="Q93" s="5"/>
      <c r="R93" s="5"/>
      <c r="S93" s="5"/>
      <c r="T93" s="5"/>
      <c r="U93" s="5"/>
      <c r="V93" s="5"/>
      <c r="W93" s="5"/>
      <c r="X93" s="5"/>
      <c r="Y93" s="5"/>
      <c r="Z93" s="5"/>
    </row>
    <row r="94" spans="1:26" ht="11.25" customHeight="1" outlineLevel="1">
      <c r="A94" s="307" t="s">
        <v>2019</v>
      </c>
      <c r="B94" s="307" t="s">
        <v>2020</v>
      </c>
      <c r="C94" s="307"/>
      <c r="D94" s="5"/>
      <c r="E94" s="308"/>
      <c r="F94" s="308"/>
      <c r="G94" s="308">
        <f>SUBTOTAL(9,G95:G103)</f>
        <v>0</v>
      </c>
      <c r="H94" s="5"/>
      <c r="I94" s="5"/>
      <c r="J94" s="5"/>
      <c r="K94" s="5"/>
      <c r="L94" s="5"/>
      <c r="M94" s="5"/>
      <c r="N94" s="5"/>
      <c r="O94" s="5"/>
      <c r="P94" s="5"/>
      <c r="Q94" s="5"/>
      <c r="R94" s="5"/>
      <c r="S94" s="5"/>
      <c r="T94" s="5"/>
      <c r="U94" s="5"/>
      <c r="V94" s="5"/>
      <c r="W94" s="5"/>
      <c r="X94" s="5"/>
      <c r="Y94" s="5"/>
      <c r="Z94" s="5"/>
    </row>
    <row r="95" spans="1:26" ht="11.25" customHeight="1" outlineLevel="1">
      <c r="A95" s="5" t="s">
        <v>2021</v>
      </c>
      <c r="B95" s="5" t="s">
        <v>721</v>
      </c>
      <c r="C95" s="5" t="s">
        <v>291</v>
      </c>
      <c r="D95" s="5"/>
      <c r="E95" s="310">
        <v>6633.45</v>
      </c>
      <c r="F95" s="310">
        <v>15.43</v>
      </c>
      <c r="G95" s="310">
        <f t="shared" ref="G95:G103" si="16">$D95*$F95</f>
        <v>0</v>
      </c>
      <c r="H95" s="5"/>
      <c r="I95" s="5"/>
      <c r="J95" s="5"/>
      <c r="K95" s="5"/>
      <c r="L95" s="5"/>
      <c r="M95" s="5"/>
      <c r="N95" s="5"/>
      <c r="O95" s="5"/>
      <c r="P95" s="5"/>
      <c r="Q95" s="5"/>
      <c r="R95" s="5"/>
      <c r="S95" s="5"/>
      <c r="T95" s="5"/>
      <c r="U95" s="5"/>
      <c r="V95" s="5"/>
      <c r="W95" s="5"/>
      <c r="X95" s="5"/>
      <c r="Y95" s="5"/>
      <c r="Z95" s="5"/>
    </row>
    <row r="96" spans="1:26" ht="11.25" customHeight="1" outlineLevel="1">
      <c r="A96" s="5" t="s">
        <v>2022</v>
      </c>
      <c r="B96" s="5" t="s">
        <v>770</v>
      </c>
      <c r="C96" s="5" t="s">
        <v>291</v>
      </c>
      <c r="D96" s="5"/>
      <c r="E96" s="310">
        <v>663.35</v>
      </c>
      <c r="F96" s="310">
        <v>8.9499999999999993</v>
      </c>
      <c r="G96" s="310">
        <f t="shared" si="16"/>
        <v>0</v>
      </c>
      <c r="H96" s="5"/>
      <c r="I96" s="5"/>
      <c r="J96" s="5"/>
      <c r="K96" s="5"/>
      <c r="L96" s="5"/>
      <c r="M96" s="5"/>
      <c r="N96" s="5"/>
      <c r="O96" s="5"/>
      <c r="P96" s="5"/>
      <c r="Q96" s="5"/>
      <c r="R96" s="5"/>
      <c r="S96" s="5"/>
      <c r="T96" s="5"/>
      <c r="U96" s="5"/>
      <c r="V96" s="5"/>
      <c r="W96" s="5"/>
      <c r="X96" s="5"/>
      <c r="Y96" s="5"/>
      <c r="Z96" s="5"/>
    </row>
    <row r="97" spans="1:26" ht="11.25" customHeight="1" outlineLevel="1">
      <c r="A97" s="5" t="s">
        <v>2023</v>
      </c>
      <c r="B97" s="5" t="s">
        <v>723</v>
      </c>
      <c r="C97" s="5" t="s">
        <v>724</v>
      </c>
      <c r="D97" s="5"/>
      <c r="E97" s="310">
        <v>36.58</v>
      </c>
      <c r="F97" s="310">
        <v>16.32</v>
      </c>
      <c r="G97" s="310">
        <f t="shared" si="16"/>
        <v>0</v>
      </c>
      <c r="H97" s="5"/>
      <c r="I97" s="5"/>
      <c r="J97" s="5"/>
      <c r="K97" s="5"/>
      <c r="L97" s="5"/>
      <c r="M97" s="5"/>
      <c r="N97" s="5"/>
      <c r="O97" s="5"/>
      <c r="P97" s="5"/>
      <c r="Q97" s="5"/>
      <c r="R97" s="5"/>
      <c r="S97" s="5"/>
      <c r="T97" s="5"/>
      <c r="U97" s="5"/>
      <c r="V97" s="5"/>
      <c r="W97" s="5"/>
      <c r="X97" s="5"/>
      <c r="Y97" s="5"/>
      <c r="Z97" s="5"/>
    </row>
    <row r="98" spans="1:26" ht="11.25" customHeight="1" outlineLevel="1">
      <c r="A98" s="5" t="s">
        <v>2024</v>
      </c>
      <c r="B98" s="5" t="s">
        <v>726</v>
      </c>
      <c r="C98" s="5" t="s">
        <v>18</v>
      </c>
      <c r="D98" s="5"/>
      <c r="E98" s="310">
        <v>277.68</v>
      </c>
      <c r="F98" s="310">
        <v>28.56</v>
      </c>
      <c r="G98" s="310">
        <f t="shared" si="16"/>
        <v>0</v>
      </c>
      <c r="H98" s="5"/>
      <c r="I98" s="5"/>
      <c r="J98" s="5"/>
      <c r="K98" s="5"/>
      <c r="L98" s="5"/>
      <c r="M98" s="5"/>
      <c r="N98" s="5"/>
      <c r="O98" s="5"/>
      <c r="P98" s="5"/>
      <c r="Q98" s="5"/>
      <c r="R98" s="5"/>
      <c r="S98" s="5"/>
      <c r="T98" s="5"/>
      <c r="U98" s="5"/>
      <c r="V98" s="5"/>
      <c r="W98" s="5"/>
      <c r="X98" s="5"/>
      <c r="Y98" s="5"/>
      <c r="Z98" s="5"/>
    </row>
    <row r="99" spans="1:26" ht="11.25" customHeight="1" outlineLevel="1">
      <c r="A99" s="5" t="s">
        <v>2025</v>
      </c>
      <c r="B99" s="5" t="s">
        <v>773</v>
      </c>
      <c r="C99" s="5" t="s">
        <v>18</v>
      </c>
      <c r="D99" s="5"/>
      <c r="E99" s="310">
        <v>436.96</v>
      </c>
      <c r="F99" s="310">
        <v>27.08</v>
      </c>
      <c r="G99" s="310">
        <f t="shared" si="16"/>
        <v>0</v>
      </c>
      <c r="H99" s="5"/>
      <c r="I99" s="5"/>
      <c r="J99" s="5"/>
      <c r="K99" s="5"/>
      <c r="L99" s="5"/>
      <c r="M99" s="5"/>
      <c r="N99" s="5"/>
      <c r="O99" s="5"/>
      <c r="P99" s="5"/>
      <c r="Q99" s="5"/>
      <c r="R99" s="5"/>
      <c r="S99" s="5"/>
      <c r="T99" s="5"/>
      <c r="U99" s="5"/>
      <c r="V99" s="5"/>
      <c r="W99" s="5"/>
      <c r="X99" s="5"/>
      <c r="Y99" s="5"/>
      <c r="Z99" s="5"/>
    </row>
    <row r="100" spans="1:26" ht="11.25" customHeight="1" outlineLevel="1">
      <c r="A100" s="5" t="s">
        <v>2026</v>
      </c>
      <c r="B100" s="5" t="s">
        <v>2027</v>
      </c>
      <c r="C100" s="5" t="s">
        <v>309</v>
      </c>
      <c r="D100" s="5"/>
      <c r="E100" s="310">
        <v>17.75</v>
      </c>
      <c r="F100" s="310">
        <v>24.59</v>
      </c>
      <c r="G100" s="310">
        <f t="shared" si="16"/>
        <v>0</v>
      </c>
      <c r="H100" s="5"/>
      <c r="I100" s="5"/>
      <c r="J100" s="5"/>
      <c r="K100" s="5"/>
      <c r="L100" s="5"/>
      <c r="M100" s="5"/>
      <c r="N100" s="5"/>
      <c r="O100" s="5"/>
      <c r="P100" s="5"/>
      <c r="Q100" s="5"/>
      <c r="R100" s="5"/>
      <c r="S100" s="5"/>
      <c r="T100" s="5"/>
      <c r="U100" s="5"/>
      <c r="V100" s="5"/>
      <c r="W100" s="5"/>
      <c r="X100" s="5"/>
      <c r="Y100" s="5"/>
      <c r="Z100" s="5"/>
    </row>
    <row r="101" spans="1:26" ht="11.25" customHeight="1" outlineLevel="1">
      <c r="A101" s="5" t="s">
        <v>2028</v>
      </c>
      <c r="B101" s="5" t="s">
        <v>775</v>
      </c>
      <c r="C101" s="5" t="s">
        <v>309</v>
      </c>
      <c r="D101" s="5"/>
      <c r="E101" s="310">
        <v>93.4</v>
      </c>
      <c r="F101" s="310">
        <v>28.58</v>
      </c>
      <c r="G101" s="310">
        <f t="shared" si="16"/>
        <v>0</v>
      </c>
      <c r="H101" s="5"/>
      <c r="I101" s="5"/>
      <c r="J101" s="5"/>
      <c r="K101" s="5"/>
      <c r="L101" s="5"/>
      <c r="M101" s="5"/>
      <c r="N101" s="5"/>
      <c r="O101" s="5"/>
      <c r="P101" s="5"/>
      <c r="Q101" s="5"/>
      <c r="R101" s="5"/>
      <c r="S101" s="5"/>
      <c r="T101" s="5"/>
      <c r="U101" s="5"/>
      <c r="V101" s="5"/>
      <c r="W101" s="5"/>
      <c r="X101" s="5"/>
      <c r="Y101" s="5"/>
      <c r="Z101" s="5"/>
    </row>
    <row r="102" spans="1:26" ht="11.25" customHeight="1" outlineLevel="1">
      <c r="A102" s="5" t="s">
        <v>2029</v>
      </c>
      <c r="B102" s="5" t="s">
        <v>2030</v>
      </c>
      <c r="C102" s="5" t="s">
        <v>309</v>
      </c>
      <c r="D102" s="5"/>
      <c r="E102" s="310">
        <v>36</v>
      </c>
      <c r="F102" s="310">
        <v>42.24</v>
      </c>
      <c r="G102" s="310">
        <f t="shared" si="16"/>
        <v>0</v>
      </c>
      <c r="H102" s="5"/>
      <c r="I102" s="5"/>
      <c r="J102" s="5"/>
      <c r="K102" s="5"/>
      <c r="L102" s="5"/>
      <c r="M102" s="5"/>
      <c r="N102" s="5"/>
      <c r="O102" s="5"/>
      <c r="P102" s="5"/>
      <c r="Q102" s="5"/>
      <c r="R102" s="5"/>
      <c r="S102" s="5"/>
      <c r="T102" s="5"/>
      <c r="U102" s="5"/>
      <c r="V102" s="5"/>
      <c r="W102" s="5"/>
      <c r="X102" s="5"/>
      <c r="Y102" s="5"/>
      <c r="Z102" s="5"/>
    </row>
    <row r="103" spans="1:26" ht="11.25" customHeight="1" outlineLevel="1">
      <c r="A103" s="5" t="s">
        <v>2031</v>
      </c>
      <c r="B103" s="5" t="s">
        <v>2032</v>
      </c>
      <c r="C103" s="5" t="s">
        <v>256</v>
      </c>
      <c r="D103" s="5"/>
      <c r="E103" s="310">
        <v>6</v>
      </c>
      <c r="F103" s="310">
        <v>197.38</v>
      </c>
      <c r="G103" s="310">
        <f t="shared" si="16"/>
        <v>0</v>
      </c>
      <c r="H103" s="5"/>
      <c r="I103" s="5"/>
      <c r="J103" s="5"/>
      <c r="K103" s="5"/>
      <c r="L103" s="5"/>
      <c r="M103" s="5"/>
      <c r="N103" s="5"/>
      <c r="O103" s="5"/>
      <c r="P103" s="5"/>
      <c r="Q103" s="5"/>
      <c r="R103" s="5"/>
      <c r="S103" s="5"/>
      <c r="T103" s="5"/>
      <c r="U103" s="5"/>
      <c r="V103" s="5"/>
      <c r="W103" s="5"/>
      <c r="X103" s="5"/>
      <c r="Y103" s="5"/>
      <c r="Z103" s="5"/>
    </row>
    <row r="104" spans="1:26" ht="11.25" customHeight="1" outlineLevel="1">
      <c r="A104" s="307" t="s">
        <v>2033</v>
      </c>
      <c r="B104" s="307" t="s">
        <v>2034</v>
      </c>
      <c r="C104" s="307"/>
      <c r="D104" s="5"/>
      <c r="E104" s="308"/>
      <c r="F104" s="308"/>
      <c r="G104" s="308">
        <f>SUBTOTAL(9,G105:G109)</f>
        <v>0</v>
      </c>
      <c r="H104" s="5"/>
      <c r="I104" s="5"/>
      <c r="J104" s="5"/>
      <c r="K104" s="5"/>
      <c r="L104" s="5"/>
      <c r="M104" s="5"/>
      <c r="N104" s="5"/>
      <c r="O104" s="5"/>
      <c r="P104" s="5"/>
      <c r="Q104" s="5"/>
      <c r="R104" s="5"/>
      <c r="S104" s="5"/>
      <c r="T104" s="5"/>
      <c r="U104" s="5"/>
      <c r="V104" s="5"/>
      <c r="W104" s="5"/>
      <c r="X104" s="5"/>
      <c r="Y104" s="5"/>
      <c r="Z104" s="5"/>
    </row>
    <row r="105" spans="1:26" ht="11.25" customHeight="1" outlineLevel="1">
      <c r="A105" s="5" t="s">
        <v>2035</v>
      </c>
      <c r="B105" s="5" t="s">
        <v>721</v>
      </c>
      <c r="C105" s="5" t="s">
        <v>291</v>
      </c>
      <c r="D105" s="5"/>
      <c r="E105" s="310">
        <v>384.6</v>
      </c>
      <c r="F105" s="310">
        <v>15.43</v>
      </c>
      <c r="G105" s="310">
        <f t="shared" ref="G105:G109" si="17">$D105*$F105</f>
        <v>0</v>
      </c>
      <c r="H105" s="5"/>
      <c r="I105" s="5"/>
      <c r="J105" s="5"/>
      <c r="K105" s="5"/>
      <c r="L105" s="5"/>
      <c r="M105" s="5"/>
      <c r="N105" s="5"/>
      <c r="O105" s="5"/>
      <c r="P105" s="5"/>
      <c r="Q105" s="5"/>
      <c r="R105" s="5"/>
      <c r="S105" s="5"/>
      <c r="T105" s="5"/>
      <c r="U105" s="5"/>
      <c r="V105" s="5"/>
      <c r="W105" s="5"/>
      <c r="X105" s="5"/>
      <c r="Y105" s="5"/>
      <c r="Z105" s="5"/>
    </row>
    <row r="106" spans="1:26" ht="11.25" customHeight="1" outlineLevel="1">
      <c r="A106" s="5" t="s">
        <v>2036</v>
      </c>
      <c r="B106" s="5" t="s">
        <v>770</v>
      </c>
      <c r="C106" s="5" t="s">
        <v>291</v>
      </c>
      <c r="D106" s="5"/>
      <c r="E106" s="310">
        <v>38.46</v>
      </c>
      <c r="F106" s="310">
        <v>8.9499999999999993</v>
      </c>
      <c r="G106" s="310">
        <f t="shared" si="17"/>
        <v>0</v>
      </c>
      <c r="H106" s="5"/>
      <c r="I106" s="5"/>
      <c r="J106" s="5"/>
      <c r="K106" s="5"/>
      <c r="L106" s="5"/>
      <c r="M106" s="5"/>
      <c r="N106" s="5"/>
      <c r="O106" s="5"/>
      <c r="P106" s="5"/>
      <c r="Q106" s="5"/>
      <c r="R106" s="5"/>
      <c r="S106" s="5"/>
      <c r="T106" s="5"/>
      <c r="U106" s="5"/>
      <c r="V106" s="5"/>
      <c r="W106" s="5"/>
      <c r="X106" s="5"/>
      <c r="Y106" s="5"/>
      <c r="Z106" s="5"/>
    </row>
    <row r="107" spans="1:26" ht="11.25" customHeight="1" outlineLevel="1">
      <c r="A107" s="5" t="s">
        <v>2037</v>
      </c>
      <c r="B107" s="5" t="s">
        <v>726</v>
      </c>
      <c r="C107" s="5" t="s">
        <v>18</v>
      </c>
      <c r="D107" s="5"/>
      <c r="E107" s="310">
        <v>15</v>
      </c>
      <c r="F107" s="310">
        <v>28.56</v>
      </c>
      <c r="G107" s="310">
        <f t="shared" si="17"/>
        <v>0</v>
      </c>
      <c r="H107" s="5"/>
      <c r="I107" s="5"/>
      <c r="J107" s="5"/>
      <c r="K107" s="5"/>
      <c r="L107" s="5"/>
      <c r="M107" s="5"/>
      <c r="N107" s="5"/>
      <c r="O107" s="5"/>
      <c r="P107" s="5"/>
      <c r="Q107" s="5"/>
      <c r="R107" s="5"/>
      <c r="S107" s="5"/>
      <c r="T107" s="5"/>
      <c r="U107" s="5"/>
      <c r="V107" s="5"/>
      <c r="W107" s="5"/>
      <c r="X107" s="5"/>
      <c r="Y107" s="5"/>
      <c r="Z107" s="5"/>
    </row>
    <row r="108" spans="1:26" ht="11.25" customHeight="1" outlineLevel="1">
      <c r="A108" s="5" t="s">
        <v>2038</v>
      </c>
      <c r="B108" s="5" t="s">
        <v>730</v>
      </c>
      <c r="C108" s="5" t="s">
        <v>18</v>
      </c>
      <c r="D108" s="5"/>
      <c r="E108" s="310">
        <v>43.67</v>
      </c>
      <c r="F108" s="310">
        <v>57.28</v>
      </c>
      <c r="G108" s="310">
        <f t="shared" si="17"/>
        <v>0</v>
      </c>
      <c r="H108" s="5"/>
      <c r="I108" s="5"/>
      <c r="J108" s="5"/>
      <c r="K108" s="5"/>
      <c r="L108" s="5"/>
      <c r="M108" s="5"/>
      <c r="N108" s="5"/>
      <c r="O108" s="5"/>
      <c r="P108" s="5"/>
      <c r="Q108" s="5"/>
      <c r="R108" s="5"/>
      <c r="S108" s="5"/>
      <c r="T108" s="5"/>
      <c r="U108" s="5"/>
      <c r="V108" s="5"/>
      <c r="W108" s="5"/>
      <c r="X108" s="5"/>
      <c r="Y108" s="5"/>
      <c r="Z108" s="5"/>
    </row>
    <row r="109" spans="1:26" ht="11.25" customHeight="1" outlineLevel="1">
      <c r="A109" s="5" t="s">
        <v>2039</v>
      </c>
      <c r="B109" s="5" t="s">
        <v>732</v>
      </c>
      <c r="C109" s="5" t="s">
        <v>256</v>
      </c>
      <c r="D109" s="5"/>
      <c r="E109" s="310">
        <v>2</v>
      </c>
      <c r="F109" s="310">
        <v>1515.04</v>
      </c>
      <c r="G109" s="310">
        <f t="shared" si="17"/>
        <v>0</v>
      </c>
      <c r="H109" s="5"/>
      <c r="I109" s="5"/>
      <c r="J109" s="5"/>
      <c r="K109" s="5"/>
      <c r="L109" s="5"/>
      <c r="M109" s="5"/>
      <c r="N109" s="5"/>
      <c r="O109" s="5"/>
      <c r="P109" s="5"/>
      <c r="Q109" s="5"/>
      <c r="R109" s="5"/>
      <c r="S109" s="5"/>
      <c r="T109" s="5"/>
      <c r="U109" s="5"/>
      <c r="V109" s="5"/>
      <c r="W109" s="5"/>
      <c r="X109" s="5"/>
      <c r="Y109" s="5"/>
      <c r="Z109" s="5"/>
    </row>
    <row r="110" spans="1:26" ht="11.25" customHeight="1" outlineLevel="1">
      <c r="A110" s="307" t="s">
        <v>2040</v>
      </c>
      <c r="B110" s="307" t="s">
        <v>779</v>
      </c>
      <c r="C110" s="307"/>
      <c r="D110" s="5"/>
      <c r="E110" s="308"/>
      <c r="F110" s="308"/>
      <c r="G110" s="308">
        <f>SUBTOTAL(9,G111:G118)</f>
        <v>0</v>
      </c>
      <c r="H110" s="5"/>
      <c r="I110" s="5"/>
      <c r="J110" s="5"/>
      <c r="K110" s="5"/>
      <c r="L110" s="5"/>
      <c r="M110" s="5"/>
      <c r="N110" s="5"/>
      <c r="O110" s="5"/>
      <c r="P110" s="5"/>
      <c r="Q110" s="5"/>
      <c r="R110" s="5"/>
      <c r="S110" s="5"/>
      <c r="T110" s="5"/>
      <c r="U110" s="5"/>
      <c r="V110" s="5"/>
      <c r="W110" s="5"/>
      <c r="X110" s="5"/>
      <c r="Y110" s="5"/>
      <c r="Z110" s="5"/>
    </row>
    <row r="111" spans="1:26" ht="11.25" customHeight="1" outlineLevel="1">
      <c r="A111" s="313" t="s">
        <v>2041</v>
      </c>
      <c r="B111" s="313" t="s">
        <v>700</v>
      </c>
      <c r="C111" s="313"/>
      <c r="D111" s="5"/>
      <c r="E111" s="315"/>
      <c r="F111" s="315"/>
      <c r="G111" s="315">
        <f>SUBTOTAL(9,G112:G113)</f>
        <v>0</v>
      </c>
      <c r="H111" s="5"/>
      <c r="I111" s="5"/>
      <c r="J111" s="5"/>
      <c r="K111" s="5"/>
      <c r="L111" s="5"/>
      <c r="M111" s="5"/>
      <c r="N111" s="5"/>
      <c r="O111" s="5"/>
      <c r="P111" s="5"/>
      <c r="Q111" s="5"/>
      <c r="R111" s="5"/>
      <c r="S111" s="5"/>
      <c r="T111" s="5"/>
      <c r="U111" s="5"/>
      <c r="V111" s="5"/>
      <c r="W111" s="5"/>
      <c r="X111" s="5"/>
      <c r="Y111" s="5"/>
      <c r="Z111" s="5"/>
    </row>
    <row r="112" spans="1:26" ht="11.25" customHeight="1" outlineLevel="1">
      <c r="A112" s="5" t="s">
        <v>2042</v>
      </c>
      <c r="B112" s="5" t="s">
        <v>702</v>
      </c>
      <c r="C112" s="5" t="s">
        <v>256</v>
      </c>
      <c r="D112" s="5"/>
      <c r="E112" s="310">
        <v>6.72</v>
      </c>
      <c r="F112" s="310">
        <v>12.76</v>
      </c>
      <c r="G112" s="310">
        <f t="shared" ref="G112:G113" si="18">$D112*$F112</f>
        <v>0</v>
      </c>
      <c r="H112" s="5"/>
      <c r="I112" s="5"/>
      <c r="J112" s="5"/>
      <c r="K112" s="5"/>
      <c r="L112" s="5"/>
      <c r="M112" s="5"/>
      <c r="N112" s="5"/>
      <c r="O112" s="5"/>
      <c r="P112" s="5"/>
      <c r="Q112" s="5"/>
      <c r="R112" s="5"/>
      <c r="S112" s="5"/>
      <c r="T112" s="5"/>
      <c r="U112" s="5"/>
      <c r="V112" s="5"/>
      <c r="W112" s="5"/>
      <c r="X112" s="5"/>
      <c r="Y112" s="5"/>
      <c r="Z112" s="5"/>
    </row>
    <row r="113" spans="1:26" ht="11.25" customHeight="1" outlineLevel="1">
      <c r="A113" s="5" t="s">
        <v>2043</v>
      </c>
      <c r="B113" s="5" t="s">
        <v>201</v>
      </c>
      <c r="C113" s="5" t="s">
        <v>74</v>
      </c>
      <c r="D113" s="5"/>
      <c r="E113" s="310">
        <v>9.07</v>
      </c>
      <c r="F113" s="310">
        <v>20</v>
      </c>
      <c r="G113" s="310">
        <f t="shared" si="18"/>
        <v>0</v>
      </c>
      <c r="H113" s="5"/>
      <c r="I113" s="5"/>
      <c r="J113" s="5"/>
      <c r="K113" s="5"/>
      <c r="L113" s="5"/>
      <c r="M113" s="5"/>
      <c r="N113" s="5"/>
      <c r="O113" s="5"/>
      <c r="P113" s="5"/>
      <c r="Q113" s="5"/>
      <c r="R113" s="5"/>
      <c r="S113" s="5"/>
      <c r="T113" s="5"/>
      <c r="U113" s="5"/>
      <c r="V113" s="5"/>
      <c r="W113" s="5"/>
      <c r="X113" s="5"/>
      <c r="Y113" s="5"/>
      <c r="Z113" s="5"/>
    </row>
    <row r="114" spans="1:26" ht="11.25" customHeight="1" outlineLevel="1">
      <c r="A114" s="313" t="s">
        <v>2044</v>
      </c>
      <c r="B114" s="313" t="s">
        <v>705</v>
      </c>
      <c r="C114" s="313"/>
      <c r="D114" s="5"/>
      <c r="E114" s="315"/>
      <c r="F114" s="315"/>
      <c r="G114" s="315">
        <f>SUBTOTAL(9,G115)</f>
        <v>0</v>
      </c>
      <c r="H114" s="5"/>
      <c r="I114" s="5"/>
      <c r="J114" s="5"/>
      <c r="K114" s="5"/>
      <c r="L114" s="5"/>
      <c r="M114" s="5"/>
      <c r="N114" s="5"/>
      <c r="O114" s="5"/>
      <c r="P114" s="5"/>
      <c r="Q114" s="5"/>
      <c r="R114" s="5"/>
      <c r="S114" s="5"/>
      <c r="T114" s="5"/>
      <c r="U114" s="5"/>
      <c r="V114" s="5"/>
      <c r="W114" s="5"/>
      <c r="X114" s="5"/>
      <c r="Y114" s="5"/>
      <c r="Z114" s="5"/>
    </row>
    <row r="115" spans="1:26" ht="11.25" customHeight="1" outlineLevel="1">
      <c r="A115" s="5" t="s">
        <v>2045</v>
      </c>
      <c r="B115" s="5" t="s">
        <v>708</v>
      </c>
      <c r="C115" s="5" t="s">
        <v>256</v>
      </c>
      <c r="D115" s="5"/>
      <c r="E115" s="310">
        <v>60</v>
      </c>
      <c r="F115" s="310">
        <v>438.63</v>
      </c>
      <c r="G115" s="310">
        <f>$D115*$F115</f>
        <v>0</v>
      </c>
      <c r="H115" s="5"/>
      <c r="I115" s="5"/>
      <c r="J115" s="5"/>
      <c r="K115" s="5"/>
      <c r="L115" s="5"/>
      <c r="M115" s="5"/>
      <c r="N115" s="5"/>
      <c r="O115" s="5"/>
      <c r="P115" s="5"/>
      <c r="Q115" s="5"/>
      <c r="R115" s="5"/>
      <c r="S115" s="5"/>
      <c r="T115" s="5"/>
      <c r="U115" s="5"/>
      <c r="V115" s="5"/>
      <c r="W115" s="5"/>
      <c r="X115" s="5"/>
      <c r="Y115" s="5"/>
      <c r="Z115" s="5"/>
    </row>
    <row r="116" spans="1:26" ht="11.25" customHeight="1" outlineLevel="1">
      <c r="A116" s="313" t="s">
        <v>2046</v>
      </c>
      <c r="B116" s="313" t="s">
        <v>711</v>
      </c>
      <c r="C116" s="313"/>
      <c r="D116" s="5"/>
      <c r="E116" s="315"/>
      <c r="F116" s="315"/>
      <c r="G116" s="315">
        <f>SUBTOTAL(9,G117:G118)</f>
        <v>0</v>
      </c>
      <c r="H116" s="5"/>
      <c r="I116" s="5"/>
      <c r="J116" s="5"/>
      <c r="K116" s="5"/>
      <c r="L116" s="5"/>
      <c r="M116" s="5"/>
      <c r="N116" s="5"/>
      <c r="O116" s="5"/>
      <c r="P116" s="5"/>
      <c r="Q116" s="5"/>
      <c r="R116" s="5"/>
      <c r="S116" s="5"/>
      <c r="T116" s="5"/>
      <c r="U116" s="5"/>
      <c r="V116" s="5"/>
      <c r="W116" s="5"/>
      <c r="X116" s="5"/>
      <c r="Y116" s="5"/>
      <c r="Z116" s="5"/>
    </row>
    <row r="117" spans="1:26" ht="11.25" customHeight="1" outlineLevel="1">
      <c r="A117" s="5" t="s">
        <v>2047</v>
      </c>
      <c r="B117" s="5" t="s">
        <v>713</v>
      </c>
      <c r="C117" s="5" t="s">
        <v>256</v>
      </c>
      <c r="D117" s="5"/>
      <c r="E117" s="310">
        <v>60</v>
      </c>
      <c r="F117" s="310">
        <v>281.37</v>
      </c>
      <c r="G117" s="310">
        <f t="shared" ref="G117:G118" si="19">$D117*$F117</f>
        <v>0</v>
      </c>
      <c r="H117" s="5"/>
      <c r="I117" s="5"/>
      <c r="J117" s="5"/>
      <c r="K117" s="5"/>
      <c r="L117" s="5"/>
      <c r="M117" s="5"/>
      <c r="N117" s="5"/>
      <c r="O117" s="5"/>
      <c r="P117" s="5"/>
      <c r="Q117" s="5"/>
      <c r="R117" s="5"/>
      <c r="S117" s="5"/>
      <c r="T117" s="5"/>
      <c r="U117" s="5"/>
      <c r="V117" s="5"/>
      <c r="W117" s="5"/>
      <c r="X117" s="5"/>
      <c r="Y117" s="5"/>
      <c r="Z117" s="5"/>
    </row>
    <row r="118" spans="1:26" ht="11.25" customHeight="1" outlineLevel="1">
      <c r="A118" s="5" t="s">
        <v>2048</v>
      </c>
      <c r="B118" s="5" t="s">
        <v>715</v>
      </c>
      <c r="C118" s="5" t="s">
        <v>18</v>
      </c>
      <c r="D118" s="5"/>
      <c r="E118" s="310">
        <v>378.13</v>
      </c>
      <c r="F118" s="310">
        <v>57.28</v>
      </c>
      <c r="G118" s="310">
        <f t="shared" si="19"/>
        <v>0</v>
      </c>
      <c r="H118" s="5"/>
      <c r="I118" s="5"/>
      <c r="J118" s="5"/>
      <c r="K118" s="5"/>
      <c r="L118" s="5"/>
      <c r="M118" s="5"/>
      <c r="N118" s="5"/>
      <c r="O118" s="5"/>
      <c r="P118" s="5"/>
      <c r="Q118" s="5"/>
      <c r="R118" s="5"/>
      <c r="S118" s="5"/>
      <c r="T118" s="5"/>
      <c r="U118" s="5"/>
      <c r="V118" s="5"/>
      <c r="W118" s="5"/>
      <c r="X118" s="5"/>
      <c r="Y118" s="5"/>
      <c r="Z118" s="5"/>
    </row>
    <row r="119" spans="1:26" ht="11.25" customHeight="1">
      <c r="A119" s="305" t="s">
        <v>2049</v>
      </c>
      <c r="B119" s="305" t="s">
        <v>619</v>
      </c>
      <c r="C119" s="305"/>
      <c r="D119" s="5"/>
      <c r="E119" s="306"/>
      <c r="F119" s="306"/>
      <c r="G119" s="306">
        <f>SUBTOTAL(9,G120:G133)</f>
        <v>181489.25</v>
      </c>
      <c r="H119" s="5"/>
      <c r="I119" s="5"/>
      <c r="J119" s="5"/>
      <c r="K119" s="5"/>
      <c r="L119" s="5"/>
      <c r="M119" s="5"/>
      <c r="N119" s="5"/>
      <c r="O119" s="5"/>
      <c r="P119" s="5"/>
      <c r="Q119" s="5"/>
      <c r="R119" s="5"/>
      <c r="S119" s="5"/>
      <c r="T119" s="5"/>
      <c r="U119" s="5"/>
      <c r="V119" s="5"/>
      <c r="W119" s="5"/>
      <c r="X119" s="5"/>
      <c r="Y119" s="5"/>
      <c r="Z119" s="5"/>
    </row>
    <row r="120" spans="1:26" ht="11.25" customHeight="1" outlineLevel="1">
      <c r="A120" s="307" t="s">
        <v>2050</v>
      </c>
      <c r="B120" s="307" t="s">
        <v>621</v>
      </c>
      <c r="C120" s="307"/>
      <c r="D120" s="5"/>
      <c r="E120" s="308"/>
      <c r="F120" s="308"/>
      <c r="G120" s="308">
        <f>SUBTOTAL(9,G121:G124)</f>
        <v>40480</v>
      </c>
      <c r="H120" s="5"/>
      <c r="I120" s="5"/>
      <c r="J120" s="5"/>
      <c r="K120" s="5"/>
      <c r="L120" s="5"/>
      <c r="M120" s="5"/>
      <c r="N120" s="5"/>
      <c r="O120" s="5"/>
      <c r="P120" s="5"/>
      <c r="Q120" s="5"/>
      <c r="R120" s="5"/>
      <c r="S120" s="5"/>
      <c r="T120" s="5"/>
      <c r="U120" s="5"/>
      <c r="V120" s="5"/>
      <c r="W120" s="5"/>
      <c r="X120" s="5"/>
      <c r="Y120" s="5"/>
      <c r="Z120" s="5"/>
    </row>
    <row r="121" spans="1:26" ht="11.25" customHeight="1" outlineLevel="1">
      <c r="A121" s="5" t="s">
        <v>2051</v>
      </c>
      <c r="B121" s="5" t="s">
        <v>623</v>
      </c>
      <c r="C121" s="5" t="s">
        <v>256</v>
      </c>
      <c r="D121" s="5">
        <v>2</v>
      </c>
      <c r="E121" s="310">
        <v>3</v>
      </c>
      <c r="F121" s="310">
        <v>6480</v>
      </c>
      <c r="G121" s="310">
        <f t="shared" ref="G121:G124" si="20">$D121*$F121</f>
        <v>12960</v>
      </c>
      <c r="H121" s="5"/>
      <c r="I121" s="5"/>
      <c r="J121" s="5"/>
      <c r="K121" s="5"/>
      <c r="L121" s="5"/>
      <c r="M121" s="5"/>
      <c r="N121" s="5"/>
      <c r="O121" s="5"/>
      <c r="P121" s="5"/>
      <c r="Q121" s="5"/>
      <c r="R121" s="5"/>
      <c r="S121" s="5"/>
      <c r="T121" s="5"/>
      <c r="U121" s="5"/>
      <c r="V121" s="5"/>
      <c r="W121" s="5"/>
      <c r="X121" s="5"/>
      <c r="Y121" s="5"/>
      <c r="Z121" s="5"/>
    </row>
    <row r="122" spans="1:26" ht="11.25" customHeight="1" outlineLevel="1">
      <c r="A122" s="5" t="s">
        <v>2052</v>
      </c>
      <c r="B122" s="5" t="s">
        <v>626</v>
      </c>
      <c r="C122" s="5" t="s">
        <v>256</v>
      </c>
      <c r="D122" s="5">
        <v>2</v>
      </c>
      <c r="E122" s="310">
        <v>2</v>
      </c>
      <c r="F122" s="310">
        <v>10560</v>
      </c>
      <c r="G122" s="310">
        <f t="shared" si="20"/>
        <v>21120</v>
      </c>
      <c r="H122" s="5"/>
      <c r="I122" s="5"/>
      <c r="J122" s="5"/>
      <c r="K122" s="5"/>
      <c r="L122" s="5"/>
      <c r="M122" s="5"/>
      <c r="N122" s="5"/>
      <c r="O122" s="5"/>
      <c r="P122" s="5"/>
      <c r="Q122" s="5"/>
      <c r="R122" s="5"/>
      <c r="S122" s="5"/>
      <c r="T122" s="5"/>
      <c r="U122" s="5"/>
      <c r="V122" s="5"/>
      <c r="W122" s="5"/>
      <c r="X122" s="5"/>
      <c r="Y122" s="5"/>
      <c r="Z122" s="5"/>
    </row>
    <row r="123" spans="1:26" ht="11.25" customHeight="1" outlineLevel="1">
      <c r="A123" s="5" t="s">
        <v>2053</v>
      </c>
      <c r="B123" s="5" t="s">
        <v>2054</v>
      </c>
      <c r="C123" s="5" t="s">
        <v>256</v>
      </c>
      <c r="D123" s="5">
        <v>2</v>
      </c>
      <c r="E123" s="310">
        <v>3</v>
      </c>
      <c r="F123" s="310">
        <v>1200</v>
      </c>
      <c r="G123" s="310">
        <f t="shared" si="20"/>
        <v>2400</v>
      </c>
      <c r="H123" s="5"/>
      <c r="I123" s="5"/>
      <c r="J123" s="5"/>
      <c r="K123" s="5"/>
      <c r="L123" s="5"/>
      <c r="M123" s="5"/>
      <c r="N123" s="5"/>
      <c r="O123" s="5"/>
      <c r="P123" s="5"/>
      <c r="Q123" s="5"/>
      <c r="R123" s="5"/>
      <c r="S123" s="5"/>
      <c r="T123" s="5"/>
      <c r="U123" s="5"/>
      <c r="V123" s="5"/>
      <c r="W123" s="5"/>
      <c r="X123" s="5"/>
      <c r="Y123" s="5"/>
      <c r="Z123" s="5"/>
    </row>
    <row r="124" spans="1:26" ht="11.25" customHeight="1" outlineLevel="1">
      <c r="A124" s="5" t="s">
        <v>2055</v>
      </c>
      <c r="B124" s="5" t="s">
        <v>2056</v>
      </c>
      <c r="C124" s="5" t="s">
        <v>256</v>
      </c>
      <c r="D124" s="5">
        <v>2</v>
      </c>
      <c r="E124" s="310">
        <v>2</v>
      </c>
      <c r="F124" s="310">
        <v>2000</v>
      </c>
      <c r="G124" s="310">
        <f t="shared" si="20"/>
        <v>4000</v>
      </c>
      <c r="H124" s="5"/>
      <c r="I124" s="5"/>
      <c r="J124" s="5"/>
      <c r="K124" s="5"/>
      <c r="L124" s="5"/>
      <c r="M124" s="5"/>
      <c r="N124" s="5"/>
      <c r="O124" s="5"/>
      <c r="P124" s="5"/>
      <c r="Q124" s="5"/>
      <c r="R124" s="5"/>
      <c r="S124" s="5"/>
      <c r="T124" s="5"/>
      <c r="U124" s="5"/>
      <c r="V124" s="5"/>
      <c r="W124" s="5"/>
      <c r="X124" s="5"/>
      <c r="Y124" s="5"/>
      <c r="Z124" s="5"/>
    </row>
    <row r="125" spans="1:26" ht="11.25" customHeight="1" outlineLevel="1">
      <c r="A125" s="307" t="s">
        <v>2057</v>
      </c>
      <c r="B125" s="307" t="s">
        <v>2058</v>
      </c>
      <c r="C125" s="307"/>
      <c r="D125" s="5"/>
      <c r="E125" s="308"/>
      <c r="F125" s="308"/>
      <c r="G125" s="308">
        <f>SUBTOTAL(9,G126:G128)</f>
        <v>121349.25</v>
      </c>
      <c r="H125" s="5"/>
      <c r="I125" s="5"/>
      <c r="J125" s="5"/>
      <c r="K125" s="5"/>
      <c r="L125" s="5"/>
      <c r="M125" s="5"/>
      <c r="N125" s="5"/>
      <c r="O125" s="5"/>
      <c r="P125" s="5"/>
      <c r="Q125" s="5"/>
      <c r="R125" s="5"/>
      <c r="S125" s="5"/>
      <c r="T125" s="5"/>
      <c r="U125" s="5"/>
      <c r="V125" s="5"/>
      <c r="W125" s="5"/>
      <c r="X125" s="5"/>
      <c r="Y125" s="5"/>
      <c r="Z125" s="5"/>
    </row>
    <row r="126" spans="1:26" ht="11.25" customHeight="1" outlineLevel="1">
      <c r="A126" s="5" t="s">
        <v>2059</v>
      </c>
      <c r="B126" s="5" t="s">
        <v>2060</v>
      </c>
      <c r="C126" s="5" t="s">
        <v>256</v>
      </c>
      <c r="D126" s="5">
        <v>75</v>
      </c>
      <c r="E126" s="310">
        <v>75</v>
      </c>
      <c r="F126" s="310">
        <v>1133.99</v>
      </c>
      <c r="G126" s="310">
        <f t="shared" ref="G126:G128" si="21">$D126*$F126</f>
        <v>85049.25</v>
      </c>
      <c r="H126" s="5"/>
      <c r="I126" s="5"/>
      <c r="J126" s="5"/>
      <c r="K126" s="5"/>
      <c r="L126" s="5"/>
      <c r="M126" s="5"/>
      <c r="N126" s="5"/>
      <c r="O126" s="5"/>
      <c r="P126" s="5"/>
      <c r="Q126" s="5"/>
      <c r="R126" s="5"/>
      <c r="S126" s="5"/>
      <c r="T126" s="5"/>
      <c r="U126" s="5"/>
      <c r="V126" s="5"/>
      <c r="W126" s="5"/>
      <c r="X126" s="5"/>
      <c r="Y126" s="5"/>
      <c r="Z126" s="5"/>
    </row>
    <row r="127" spans="1:26" ht="11.25" customHeight="1" outlineLevel="1">
      <c r="A127" s="5" t="s">
        <v>2061</v>
      </c>
      <c r="B127" s="5" t="s">
        <v>2062</v>
      </c>
      <c r="C127" s="5" t="s">
        <v>256</v>
      </c>
      <c r="D127" s="5">
        <v>1</v>
      </c>
      <c r="E127" s="310">
        <v>0</v>
      </c>
      <c r="F127" s="310">
        <v>7500</v>
      </c>
      <c r="G127" s="310">
        <f t="shared" si="21"/>
        <v>7500</v>
      </c>
      <c r="H127" s="5"/>
      <c r="I127" s="5"/>
      <c r="J127" s="5"/>
      <c r="K127" s="5"/>
      <c r="L127" s="5"/>
      <c r="M127" s="5"/>
      <c r="N127" s="5"/>
      <c r="O127" s="5"/>
      <c r="P127" s="5"/>
      <c r="Q127" s="5"/>
      <c r="R127" s="5"/>
      <c r="S127" s="5"/>
      <c r="T127" s="5"/>
      <c r="U127" s="5"/>
      <c r="V127" s="5"/>
      <c r="W127" s="5"/>
      <c r="X127" s="5"/>
      <c r="Y127" s="5"/>
      <c r="Z127" s="5"/>
    </row>
    <row r="128" spans="1:26" ht="11.25" customHeight="1" outlineLevel="1">
      <c r="A128" s="5" t="s">
        <v>2063</v>
      </c>
      <c r="B128" s="5" t="s">
        <v>2064</v>
      </c>
      <c r="C128" s="5" t="s">
        <v>256</v>
      </c>
      <c r="D128" s="5">
        <v>120</v>
      </c>
      <c r="E128" s="310">
        <v>0</v>
      </c>
      <c r="F128" s="310">
        <v>240</v>
      </c>
      <c r="G128" s="310">
        <f t="shared" si="21"/>
        <v>28800</v>
      </c>
      <c r="H128" s="5"/>
      <c r="I128" s="5"/>
      <c r="J128" s="5"/>
      <c r="K128" s="5"/>
      <c r="L128" s="5"/>
      <c r="M128" s="5"/>
      <c r="N128" s="5"/>
      <c r="O128" s="5"/>
      <c r="P128" s="5"/>
      <c r="Q128" s="5"/>
      <c r="R128" s="5"/>
      <c r="S128" s="5"/>
      <c r="T128" s="5"/>
      <c r="U128" s="5"/>
      <c r="V128" s="5"/>
      <c r="W128" s="5"/>
      <c r="X128" s="5"/>
      <c r="Y128" s="5"/>
      <c r="Z128" s="5"/>
    </row>
    <row r="129" spans="1:26" ht="11.25" customHeight="1" outlineLevel="1">
      <c r="A129" s="307" t="s">
        <v>2065</v>
      </c>
      <c r="B129" s="307" t="s">
        <v>2066</v>
      </c>
      <c r="C129" s="307"/>
      <c r="D129" s="5"/>
      <c r="E129" s="308"/>
      <c r="F129" s="308"/>
      <c r="G129" s="308">
        <f>SUBTOTAL(9,G130:G133)</f>
        <v>19660</v>
      </c>
      <c r="H129" s="5"/>
      <c r="I129" s="5"/>
      <c r="J129" s="5"/>
      <c r="K129" s="5"/>
      <c r="L129" s="5"/>
      <c r="M129" s="5"/>
      <c r="N129" s="5"/>
      <c r="O129" s="5"/>
      <c r="P129" s="5"/>
      <c r="Q129" s="5"/>
      <c r="R129" s="5"/>
      <c r="S129" s="5"/>
      <c r="T129" s="5"/>
      <c r="U129" s="5"/>
      <c r="V129" s="5"/>
      <c r="W129" s="5"/>
      <c r="X129" s="5"/>
      <c r="Y129" s="5"/>
      <c r="Z129" s="5"/>
    </row>
    <row r="130" spans="1:26" ht="11.25" customHeight="1" outlineLevel="1">
      <c r="A130" s="5" t="s">
        <v>2067</v>
      </c>
      <c r="B130" s="5" t="s">
        <v>2068</v>
      </c>
      <c r="C130" s="5" t="s">
        <v>29</v>
      </c>
      <c r="D130" s="5">
        <v>3</v>
      </c>
      <c r="E130" s="310">
        <v>5</v>
      </c>
      <c r="F130" s="310">
        <v>1840</v>
      </c>
      <c r="G130" s="310">
        <f t="shared" ref="G130:G133" si="22">$D130*$F130</f>
        <v>5520</v>
      </c>
      <c r="H130" s="5"/>
      <c r="I130" s="5"/>
      <c r="J130" s="5"/>
      <c r="K130" s="5"/>
      <c r="L130" s="5"/>
      <c r="M130" s="5"/>
      <c r="N130" s="5"/>
      <c r="O130" s="5"/>
      <c r="P130" s="5"/>
      <c r="Q130" s="5"/>
      <c r="R130" s="5"/>
      <c r="S130" s="5"/>
      <c r="T130" s="5"/>
      <c r="U130" s="5"/>
      <c r="V130" s="5"/>
      <c r="W130" s="5"/>
      <c r="X130" s="5"/>
      <c r="Y130" s="5"/>
      <c r="Z130" s="5"/>
    </row>
    <row r="131" spans="1:26" ht="11.25" customHeight="1" outlineLevel="1">
      <c r="A131" s="5" t="s">
        <v>2069</v>
      </c>
      <c r="B131" s="5" t="s">
        <v>2070</v>
      </c>
      <c r="C131" s="5" t="s">
        <v>29</v>
      </c>
      <c r="D131" s="5">
        <v>1</v>
      </c>
      <c r="E131" s="310">
        <v>0</v>
      </c>
      <c r="F131" s="310">
        <v>1840</v>
      </c>
      <c r="G131" s="310">
        <f t="shared" si="22"/>
        <v>1840</v>
      </c>
      <c r="H131" s="5"/>
      <c r="I131" s="5"/>
      <c r="J131" s="5"/>
      <c r="K131" s="5"/>
      <c r="L131" s="5"/>
      <c r="M131" s="5"/>
      <c r="N131" s="5"/>
      <c r="O131" s="5"/>
      <c r="P131" s="5"/>
      <c r="Q131" s="5"/>
      <c r="R131" s="5"/>
      <c r="S131" s="5"/>
      <c r="T131" s="5"/>
      <c r="U131" s="5"/>
      <c r="V131" s="5"/>
      <c r="W131" s="5"/>
      <c r="X131" s="5"/>
      <c r="Y131" s="5"/>
      <c r="Z131" s="5"/>
    </row>
    <row r="132" spans="1:26" ht="11.25" customHeight="1" outlineLevel="1">
      <c r="A132" s="5" t="s">
        <v>2071</v>
      </c>
      <c r="B132" s="5" t="s">
        <v>638</v>
      </c>
      <c r="C132" s="5" t="s">
        <v>29</v>
      </c>
      <c r="D132" s="5">
        <v>1</v>
      </c>
      <c r="E132" s="310">
        <v>1</v>
      </c>
      <c r="F132" s="310">
        <v>2500</v>
      </c>
      <c r="G132" s="310">
        <f t="shared" si="22"/>
        <v>2500</v>
      </c>
      <c r="H132" s="5"/>
      <c r="I132" s="5"/>
      <c r="J132" s="5"/>
      <c r="K132" s="5"/>
      <c r="L132" s="5"/>
      <c r="M132" s="5"/>
      <c r="N132" s="5"/>
      <c r="O132" s="5"/>
      <c r="P132" s="5"/>
      <c r="Q132" s="5"/>
      <c r="R132" s="5"/>
      <c r="S132" s="5"/>
      <c r="T132" s="5"/>
      <c r="U132" s="5"/>
      <c r="V132" s="5"/>
      <c r="W132" s="5"/>
      <c r="X132" s="5"/>
      <c r="Y132" s="5"/>
      <c r="Z132" s="5"/>
    </row>
    <row r="133" spans="1:26" ht="11.25" customHeight="1" outlineLevel="1">
      <c r="A133" s="5" t="s">
        <v>2072</v>
      </c>
      <c r="B133" s="5" t="s">
        <v>2073</v>
      </c>
      <c r="C133" s="5" t="s">
        <v>29</v>
      </c>
      <c r="D133" s="5">
        <v>1</v>
      </c>
      <c r="E133" s="310">
        <v>0</v>
      </c>
      <c r="F133" s="310">
        <v>9800</v>
      </c>
      <c r="G133" s="310">
        <f t="shared" si="22"/>
        <v>9800</v>
      </c>
      <c r="H133" s="5"/>
      <c r="I133" s="5"/>
      <c r="J133" s="5"/>
      <c r="K133" s="5"/>
      <c r="L133" s="5"/>
      <c r="M133" s="5"/>
      <c r="N133" s="5"/>
      <c r="O133" s="5"/>
      <c r="P133" s="5"/>
      <c r="Q133" s="5"/>
      <c r="R133" s="5"/>
      <c r="S133" s="5"/>
      <c r="T133" s="5"/>
      <c r="U133" s="5"/>
      <c r="V133" s="5"/>
      <c r="W133" s="5"/>
      <c r="X133" s="5"/>
      <c r="Y133" s="5"/>
      <c r="Z133" s="5"/>
    </row>
    <row r="134" spans="1:26" ht="11.25" customHeight="1">
      <c r="A134" s="305" t="s">
        <v>2074</v>
      </c>
      <c r="B134" s="305" t="s">
        <v>819</v>
      </c>
      <c r="C134" s="305"/>
      <c r="D134" s="5"/>
      <c r="E134" s="306"/>
      <c r="F134" s="306"/>
      <c r="G134" s="306">
        <f>SUBTOTAL(9,G135:G241)</f>
        <v>28351.554</v>
      </c>
      <c r="H134" s="5"/>
      <c r="I134" s="5"/>
      <c r="J134" s="5"/>
      <c r="K134" s="5"/>
      <c r="L134" s="5"/>
      <c r="M134" s="5"/>
      <c r="N134" s="5"/>
      <c r="O134" s="5"/>
      <c r="P134" s="5"/>
      <c r="Q134" s="5"/>
      <c r="R134" s="5"/>
      <c r="S134" s="5"/>
      <c r="T134" s="5"/>
      <c r="U134" s="5"/>
      <c r="V134" s="5"/>
      <c r="W134" s="5"/>
      <c r="X134" s="5"/>
      <c r="Y134" s="5"/>
      <c r="Z134" s="5"/>
    </row>
    <row r="135" spans="1:26" ht="11.25" customHeight="1" outlineLevel="1">
      <c r="A135" s="307" t="s">
        <v>2075</v>
      </c>
      <c r="B135" s="307" t="s">
        <v>821</v>
      </c>
      <c r="C135" s="307"/>
      <c r="D135" s="5"/>
      <c r="E135" s="308"/>
      <c r="F135" s="308"/>
      <c r="G135" s="308">
        <f>SUBTOTAL(9,G136)</f>
        <v>860</v>
      </c>
      <c r="H135" s="5"/>
      <c r="I135" s="5"/>
      <c r="J135" s="5"/>
      <c r="K135" s="5"/>
      <c r="L135" s="5"/>
      <c r="M135" s="5"/>
      <c r="N135" s="5"/>
      <c r="O135" s="5"/>
      <c r="P135" s="5"/>
      <c r="Q135" s="5"/>
      <c r="R135" s="5"/>
      <c r="S135" s="5"/>
      <c r="T135" s="5"/>
      <c r="U135" s="5"/>
      <c r="V135" s="5"/>
      <c r="W135" s="5"/>
      <c r="X135" s="5"/>
      <c r="Y135" s="5"/>
      <c r="Z135" s="5"/>
    </row>
    <row r="136" spans="1:26" ht="11.25" customHeight="1" outlineLevel="1">
      <c r="A136" s="5" t="s">
        <v>2076</v>
      </c>
      <c r="B136" s="5" t="s">
        <v>823</v>
      </c>
      <c r="C136" s="5" t="s">
        <v>309</v>
      </c>
      <c r="D136" s="5">
        <v>400</v>
      </c>
      <c r="E136" s="310">
        <v>658.55</v>
      </c>
      <c r="F136" s="310">
        <v>2.15</v>
      </c>
      <c r="G136" s="310">
        <f>$D136*$F136</f>
        <v>860</v>
      </c>
      <c r="H136" s="5"/>
      <c r="I136" s="5"/>
      <c r="J136" s="5"/>
      <c r="K136" s="5"/>
      <c r="L136" s="5"/>
      <c r="M136" s="5"/>
      <c r="N136" s="5"/>
      <c r="O136" s="5"/>
      <c r="P136" s="5"/>
      <c r="Q136" s="5"/>
      <c r="R136" s="5"/>
      <c r="S136" s="5"/>
      <c r="T136" s="5"/>
      <c r="U136" s="5"/>
      <c r="V136" s="5"/>
      <c r="W136" s="5"/>
      <c r="X136" s="5"/>
      <c r="Y136" s="5"/>
      <c r="Z136" s="5"/>
    </row>
    <row r="137" spans="1:26" ht="11.25" customHeight="1" outlineLevel="1">
      <c r="A137" s="307" t="s">
        <v>2077</v>
      </c>
      <c r="B137" s="307" t="s">
        <v>825</v>
      </c>
      <c r="C137" s="307"/>
      <c r="D137" s="5"/>
      <c r="E137" s="308"/>
      <c r="F137" s="308"/>
      <c r="G137" s="308">
        <f>SUBTOTAL(9,G138:G143)</f>
        <v>5985.2739999999994</v>
      </c>
      <c r="H137" s="5"/>
      <c r="I137" s="5"/>
      <c r="J137" s="5"/>
      <c r="K137" s="5"/>
      <c r="L137" s="5"/>
      <c r="M137" s="5"/>
      <c r="N137" s="5"/>
      <c r="O137" s="5"/>
      <c r="P137" s="5"/>
      <c r="Q137" s="5"/>
      <c r="R137" s="5"/>
      <c r="S137" s="5"/>
      <c r="T137" s="5"/>
      <c r="U137" s="5"/>
      <c r="V137" s="5"/>
      <c r="W137" s="5"/>
      <c r="X137" s="5"/>
      <c r="Y137" s="5"/>
      <c r="Z137" s="5"/>
    </row>
    <row r="138" spans="1:26" ht="11.25" customHeight="1" outlineLevel="1">
      <c r="A138" s="5" t="s">
        <v>2078</v>
      </c>
      <c r="B138" s="5" t="s">
        <v>827</v>
      </c>
      <c r="C138" s="5" t="s">
        <v>74</v>
      </c>
      <c r="D138" s="5">
        <v>56</v>
      </c>
      <c r="E138" s="310">
        <v>0</v>
      </c>
      <c r="F138" s="310">
        <v>44.37</v>
      </c>
      <c r="G138" s="310">
        <f t="shared" ref="G138:G143" si="23">$D138*$F138</f>
        <v>2484.7199999999998</v>
      </c>
      <c r="H138" s="5"/>
      <c r="I138" s="5"/>
      <c r="J138" s="5"/>
      <c r="K138" s="5"/>
      <c r="L138" s="5"/>
      <c r="M138" s="5"/>
      <c r="N138" s="5"/>
      <c r="O138" s="5"/>
      <c r="P138" s="5"/>
      <c r="Q138" s="5"/>
      <c r="R138" s="5"/>
      <c r="S138" s="5"/>
      <c r="T138" s="5"/>
      <c r="U138" s="5"/>
      <c r="V138" s="5"/>
      <c r="W138" s="5"/>
      <c r="X138" s="5"/>
      <c r="Y138" s="5"/>
      <c r="Z138" s="5"/>
    </row>
    <row r="139" spans="1:26" ht="11.25" customHeight="1" outlineLevel="1">
      <c r="A139" s="5" t="s">
        <v>2079</v>
      </c>
      <c r="B139" s="5" t="s">
        <v>829</v>
      </c>
      <c r="C139" s="5" t="s">
        <v>74</v>
      </c>
      <c r="D139" s="5">
        <v>9.4</v>
      </c>
      <c r="E139" s="310">
        <v>0</v>
      </c>
      <c r="F139" s="310">
        <v>44.37</v>
      </c>
      <c r="G139" s="310">
        <f t="shared" si="23"/>
        <v>417.07799999999997</v>
      </c>
      <c r="H139" s="5"/>
      <c r="I139" s="5"/>
      <c r="J139" s="5"/>
      <c r="K139" s="5"/>
      <c r="L139" s="5"/>
      <c r="M139" s="5"/>
      <c r="N139" s="5"/>
      <c r="O139" s="5"/>
      <c r="P139" s="5"/>
      <c r="Q139" s="5"/>
      <c r="R139" s="5"/>
      <c r="S139" s="5"/>
      <c r="T139" s="5"/>
      <c r="U139" s="5"/>
      <c r="V139" s="5"/>
      <c r="W139" s="5"/>
      <c r="X139" s="5"/>
      <c r="Y139" s="5"/>
      <c r="Z139" s="5"/>
    </row>
    <row r="140" spans="1:26" ht="11.25" customHeight="1" outlineLevel="1">
      <c r="A140" s="5" t="s">
        <v>2080</v>
      </c>
      <c r="B140" s="5" t="s">
        <v>831</v>
      </c>
      <c r="C140" s="5" t="s">
        <v>74</v>
      </c>
      <c r="D140" s="5">
        <v>14.5</v>
      </c>
      <c r="E140" s="310">
        <v>0</v>
      </c>
      <c r="F140" s="310">
        <v>37.299999999999997</v>
      </c>
      <c r="G140" s="310">
        <f t="shared" si="23"/>
        <v>540.84999999999991</v>
      </c>
      <c r="H140" s="5"/>
      <c r="I140" s="5"/>
      <c r="J140" s="5"/>
      <c r="K140" s="5"/>
      <c r="L140" s="5"/>
      <c r="M140" s="5"/>
      <c r="N140" s="5"/>
      <c r="O140" s="5"/>
      <c r="P140" s="5"/>
      <c r="Q140" s="5"/>
      <c r="R140" s="5"/>
      <c r="S140" s="5"/>
      <c r="T140" s="5"/>
      <c r="U140" s="5"/>
      <c r="V140" s="5"/>
      <c r="W140" s="5"/>
      <c r="X140" s="5"/>
      <c r="Y140" s="5"/>
      <c r="Z140" s="5"/>
    </row>
    <row r="141" spans="1:26" ht="11.25" customHeight="1" outlineLevel="1">
      <c r="A141" s="5" t="s">
        <v>2081</v>
      </c>
      <c r="B141" s="5" t="s">
        <v>833</v>
      </c>
      <c r="C141" s="5" t="s">
        <v>74</v>
      </c>
      <c r="D141" s="5">
        <v>61.080000000000005</v>
      </c>
      <c r="E141" s="310">
        <v>0</v>
      </c>
      <c r="F141" s="310">
        <v>37.950000000000003</v>
      </c>
      <c r="G141" s="310">
        <f t="shared" si="23"/>
        <v>2317.9860000000003</v>
      </c>
      <c r="H141" s="5"/>
      <c r="I141" s="5"/>
      <c r="J141" s="5"/>
      <c r="K141" s="5"/>
      <c r="L141" s="5"/>
      <c r="M141" s="5"/>
      <c r="N141" s="5"/>
      <c r="O141" s="5"/>
      <c r="P141" s="5"/>
      <c r="Q141" s="5"/>
      <c r="R141" s="5"/>
      <c r="S141" s="5"/>
      <c r="T141" s="5"/>
      <c r="U141" s="5"/>
      <c r="V141" s="5"/>
      <c r="W141" s="5"/>
      <c r="X141" s="5"/>
      <c r="Y141" s="5"/>
      <c r="Z141" s="5"/>
    </row>
    <row r="142" spans="1:26" ht="11.25" customHeight="1" outlineLevel="1">
      <c r="A142" s="5" t="s">
        <v>2082</v>
      </c>
      <c r="B142" s="5" t="s">
        <v>835</v>
      </c>
      <c r="C142" s="5" t="s">
        <v>74</v>
      </c>
      <c r="D142" s="5">
        <v>4.32</v>
      </c>
      <c r="E142" s="310">
        <v>0</v>
      </c>
      <c r="F142" s="310">
        <v>26</v>
      </c>
      <c r="G142" s="310">
        <f t="shared" si="23"/>
        <v>112.32000000000001</v>
      </c>
      <c r="H142" s="5"/>
      <c r="I142" s="5"/>
      <c r="J142" s="5"/>
      <c r="K142" s="5"/>
      <c r="L142" s="5"/>
      <c r="M142" s="5"/>
      <c r="N142" s="5"/>
      <c r="O142" s="5"/>
      <c r="P142" s="5"/>
      <c r="Q142" s="5"/>
      <c r="R142" s="5"/>
      <c r="S142" s="5"/>
      <c r="T142" s="5"/>
      <c r="U142" s="5"/>
      <c r="V142" s="5"/>
      <c r="W142" s="5"/>
      <c r="X142" s="5"/>
      <c r="Y142" s="5"/>
      <c r="Z142" s="5"/>
    </row>
    <row r="143" spans="1:26" ht="11.25" customHeight="1" outlineLevel="1">
      <c r="A143" s="5" t="s">
        <v>2083</v>
      </c>
      <c r="B143" s="5" t="s">
        <v>131</v>
      </c>
      <c r="C143" s="5" t="s">
        <v>74</v>
      </c>
      <c r="D143" s="5">
        <v>4.32</v>
      </c>
      <c r="E143" s="310">
        <v>0</v>
      </c>
      <c r="F143" s="310">
        <v>26</v>
      </c>
      <c r="G143" s="310">
        <f t="shared" si="23"/>
        <v>112.32000000000001</v>
      </c>
      <c r="H143" s="5"/>
      <c r="I143" s="5"/>
      <c r="J143" s="5"/>
      <c r="K143" s="5"/>
      <c r="L143" s="5"/>
      <c r="M143" s="5"/>
      <c r="N143" s="5"/>
      <c r="O143" s="5"/>
      <c r="P143" s="5"/>
      <c r="Q143" s="5"/>
      <c r="R143" s="5"/>
      <c r="S143" s="5"/>
      <c r="T143" s="5"/>
      <c r="U143" s="5"/>
      <c r="V143" s="5"/>
      <c r="W143" s="5"/>
      <c r="X143" s="5"/>
      <c r="Y143" s="5"/>
      <c r="Z143" s="5"/>
    </row>
    <row r="144" spans="1:26" ht="11.25" customHeight="1" outlineLevel="1">
      <c r="A144" s="307" t="s">
        <v>2084</v>
      </c>
      <c r="B144" s="307" t="s">
        <v>838</v>
      </c>
      <c r="C144" s="307"/>
      <c r="D144" s="5"/>
      <c r="E144" s="308"/>
      <c r="F144" s="308"/>
      <c r="G144" s="308">
        <f>SUBTOTAL(9,G145:G152)</f>
        <v>0</v>
      </c>
      <c r="H144" s="5"/>
      <c r="I144" s="5"/>
      <c r="J144" s="5"/>
      <c r="K144" s="5"/>
      <c r="L144" s="5"/>
      <c r="M144" s="5"/>
      <c r="N144" s="5"/>
      <c r="O144" s="5"/>
      <c r="P144" s="5"/>
      <c r="Q144" s="5"/>
      <c r="R144" s="5"/>
      <c r="S144" s="5"/>
      <c r="T144" s="5"/>
      <c r="U144" s="5"/>
      <c r="V144" s="5"/>
      <c r="W144" s="5"/>
      <c r="X144" s="5"/>
      <c r="Y144" s="5"/>
      <c r="Z144" s="5"/>
    </row>
    <row r="145" spans="1:26" ht="11.25" customHeight="1" outlineLevel="1">
      <c r="A145" s="5" t="s">
        <v>2085</v>
      </c>
      <c r="B145" s="5" t="s">
        <v>841</v>
      </c>
      <c r="C145" s="5" t="s">
        <v>256</v>
      </c>
      <c r="D145" s="5"/>
      <c r="E145" s="310">
        <v>4</v>
      </c>
      <c r="F145" s="310">
        <v>1700.16</v>
      </c>
      <c r="G145" s="310">
        <f t="shared" ref="G145:G152" si="24">$D145*$F145</f>
        <v>0</v>
      </c>
      <c r="H145" s="5"/>
      <c r="I145" s="5"/>
      <c r="J145" s="5"/>
      <c r="K145" s="5"/>
      <c r="L145" s="5"/>
      <c r="M145" s="5"/>
      <c r="N145" s="5"/>
      <c r="O145" s="5"/>
      <c r="P145" s="5"/>
      <c r="Q145" s="5"/>
      <c r="R145" s="5"/>
      <c r="S145" s="5"/>
      <c r="T145" s="5"/>
      <c r="U145" s="5"/>
      <c r="V145" s="5"/>
      <c r="W145" s="5"/>
      <c r="X145" s="5"/>
      <c r="Y145" s="5"/>
      <c r="Z145" s="5"/>
    </row>
    <row r="146" spans="1:26" ht="11.25" customHeight="1" outlineLevel="1">
      <c r="A146" s="5" t="s">
        <v>2086</v>
      </c>
      <c r="B146" s="5" t="s">
        <v>844</v>
      </c>
      <c r="C146" s="5" t="s">
        <v>256</v>
      </c>
      <c r="D146" s="5"/>
      <c r="E146" s="310">
        <v>4</v>
      </c>
      <c r="F146" s="310">
        <v>325.04000000000002</v>
      </c>
      <c r="G146" s="310">
        <f t="shared" si="24"/>
        <v>0</v>
      </c>
      <c r="H146" s="5"/>
      <c r="I146" s="5"/>
      <c r="J146" s="5"/>
      <c r="K146" s="5"/>
      <c r="L146" s="5"/>
      <c r="M146" s="5"/>
      <c r="N146" s="5"/>
      <c r="O146" s="5"/>
      <c r="P146" s="5"/>
      <c r="Q146" s="5"/>
      <c r="R146" s="5"/>
      <c r="S146" s="5"/>
      <c r="T146" s="5"/>
      <c r="U146" s="5"/>
      <c r="V146" s="5"/>
      <c r="W146" s="5"/>
      <c r="X146" s="5"/>
      <c r="Y146" s="5"/>
      <c r="Z146" s="5"/>
    </row>
    <row r="147" spans="1:26" ht="11.25" customHeight="1" outlineLevel="1">
      <c r="A147" s="5" t="s">
        <v>2087</v>
      </c>
      <c r="B147" s="5" t="s">
        <v>846</v>
      </c>
      <c r="C147" s="5" t="s">
        <v>196</v>
      </c>
      <c r="D147" s="5"/>
      <c r="E147" s="310">
        <v>18.45</v>
      </c>
      <c r="F147" s="310">
        <v>24.8</v>
      </c>
      <c r="G147" s="310">
        <f t="shared" si="24"/>
        <v>0</v>
      </c>
      <c r="H147" s="5"/>
      <c r="I147" s="5"/>
      <c r="J147" s="5"/>
      <c r="K147" s="5"/>
      <c r="L147" s="5"/>
      <c r="M147" s="5"/>
      <c r="N147" s="5"/>
      <c r="O147" s="5"/>
      <c r="P147" s="5"/>
      <c r="Q147" s="5"/>
      <c r="R147" s="5"/>
      <c r="S147" s="5"/>
      <c r="T147" s="5"/>
      <c r="U147" s="5"/>
      <c r="V147" s="5"/>
      <c r="W147" s="5"/>
      <c r="X147" s="5"/>
      <c r="Y147" s="5"/>
      <c r="Z147" s="5"/>
    </row>
    <row r="148" spans="1:26" ht="11.25" customHeight="1" outlineLevel="1">
      <c r="A148" s="5" t="s">
        <v>2088</v>
      </c>
      <c r="B148" s="5" t="s">
        <v>128</v>
      </c>
      <c r="C148" s="5" t="s">
        <v>196</v>
      </c>
      <c r="D148" s="5"/>
      <c r="E148" s="310">
        <v>10.38</v>
      </c>
      <c r="F148" s="310">
        <v>36.659999999999997</v>
      </c>
      <c r="G148" s="310">
        <f t="shared" si="24"/>
        <v>0</v>
      </c>
      <c r="H148" s="5"/>
      <c r="I148" s="5"/>
      <c r="J148" s="5"/>
      <c r="K148" s="5"/>
      <c r="L148" s="5"/>
      <c r="M148" s="5"/>
      <c r="N148" s="5"/>
      <c r="O148" s="5"/>
      <c r="P148" s="5"/>
      <c r="Q148" s="5"/>
      <c r="R148" s="5"/>
      <c r="S148" s="5"/>
      <c r="T148" s="5"/>
      <c r="U148" s="5"/>
      <c r="V148" s="5"/>
      <c r="W148" s="5"/>
      <c r="X148" s="5"/>
      <c r="Y148" s="5"/>
      <c r="Z148" s="5"/>
    </row>
    <row r="149" spans="1:26" ht="11.25" customHeight="1" outlineLevel="1">
      <c r="A149" s="5" t="s">
        <v>2089</v>
      </c>
      <c r="B149" s="5" t="s">
        <v>849</v>
      </c>
      <c r="C149" s="5" t="s">
        <v>256</v>
      </c>
      <c r="D149" s="5"/>
      <c r="E149" s="310">
        <v>4</v>
      </c>
      <c r="F149" s="310">
        <v>42.43</v>
      </c>
      <c r="G149" s="310">
        <f t="shared" si="24"/>
        <v>0</v>
      </c>
      <c r="H149" s="5"/>
      <c r="I149" s="5"/>
      <c r="J149" s="5"/>
      <c r="K149" s="5"/>
      <c r="L149" s="5"/>
      <c r="M149" s="5"/>
      <c r="N149" s="5"/>
      <c r="O149" s="5"/>
      <c r="P149" s="5"/>
      <c r="Q149" s="5"/>
      <c r="R149" s="5"/>
      <c r="S149" s="5"/>
      <c r="T149" s="5"/>
      <c r="U149" s="5"/>
      <c r="V149" s="5"/>
      <c r="W149" s="5"/>
      <c r="X149" s="5"/>
      <c r="Y149" s="5"/>
      <c r="Z149" s="5"/>
    </row>
    <row r="150" spans="1:26" ht="11.25" customHeight="1" outlineLevel="1">
      <c r="A150" s="5" t="s">
        <v>2090</v>
      </c>
      <c r="B150" s="5" t="s">
        <v>852</v>
      </c>
      <c r="C150" s="5" t="s">
        <v>256</v>
      </c>
      <c r="D150" s="5"/>
      <c r="E150" s="310">
        <v>4</v>
      </c>
      <c r="F150" s="310">
        <v>3284.62</v>
      </c>
      <c r="G150" s="310">
        <f t="shared" si="24"/>
        <v>0</v>
      </c>
      <c r="H150" s="5"/>
      <c r="I150" s="5"/>
      <c r="J150" s="5"/>
      <c r="K150" s="5"/>
      <c r="L150" s="5"/>
      <c r="M150" s="5"/>
      <c r="N150" s="5"/>
      <c r="O150" s="5"/>
      <c r="P150" s="5"/>
      <c r="Q150" s="5"/>
      <c r="R150" s="5"/>
      <c r="S150" s="5"/>
      <c r="T150" s="5"/>
      <c r="U150" s="5"/>
      <c r="V150" s="5"/>
      <c r="W150" s="5"/>
      <c r="X150" s="5"/>
      <c r="Y150" s="5"/>
      <c r="Z150" s="5"/>
    </row>
    <row r="151" spans="1:26" ht="11.25" customHeight="1" outlineLevel="1">
      <c r="A151" s="5" t="s">
        <v>2091</v>
      </c>
      <c r="B151" s="5" t="s">
        <v>855</v>
      </c>
      <c r="C151" s="5" t="s">
        <v>256</v>
      </c>
      <c r="D151" s="5"/>
      <c r="E151" s="310">
        <v>4</v>
      </c>
      <c r="F151" s="310">
        <v>66.36</v>
      </c>
      <c r="G151" s="310">
        <f t="shared" si="24"/>
        <v>0</v>
      </c>
      <c r="H151" s="5"/>
      <c r="I151" s="5"/>
      <c r="J151" s="5"/>
      <c r="K151" s="5"/>
      <c r="L151" s="5"/>
      <c r="M151" s="5"/>
      <c r="N151" s="5"/>
      <c r="O151" s="5"/>
      <c r="P151" s="5"/>
      <c r="Q151" s="5"/>
      <c r="R151" s="5"/>
      <c r="S151" s="5"/>
      <c r="T151" s="5"/>
      <c r="U151" s="5"/>
      <c r="V151" s="5"/>
      <c r="W151" s="5"/>
      <c r="X151" s="5"/>
      <c r="Y151" s="5"/>
      <c r="Z151" s="5"/>
    </row>
    <row r="152" spans="1:26" ht="11.25" customHeight="1" outlineLevel="1">
      <c r="A152" s="5" t="s">
        <v>2092</v>
      </c>
      <c r="B152" s="5" t="s">
        <v>131</v>
      </c>
      <c r="C152" s="5" t="s">
        <v>196</v>
      </c>
      <c r="D152" s="5"/>
      <c r="E152" s="310">
        <v>10.89</v>
      </c>
      <c r="F152" s="310">
        <v>26</v>
      </c>
      <c r="G152" s="310">
        <f t="shared" si="24"/>
        <v>0</v>
      </c>
      <c r="H152" s="5"/>
      <c r="I152" s="5"/>
      <c r="J152" s="5"/>
      <c r="K152" s="5"/>
      <c r="L152" s="5"/>
      <c r="M152" s="5"/>
      <c r="N152" s="5"/>
      <c r="O152" s="5"/>
      <c r="P152" s="5"/>
      <c r="Q152" s="5"/>
      <c r="R152" s="5"/>
      <c r="S152" s="5"/>
      <c r="T152" s="5"/>
      <c r="U152" s="5"/>
      <c r="V152" s="5"/>
      <c r="W152" s="5"/>
      <c r="X152" s="5"/>
      <c r="Y152" s="5"/>
      <c r="Z152" s="5"/>
    </row>
    <row r="153" spans="1:26" ht="11.25" customHeight="1" outlineLevel="1">
      <c r="A153" s="307" t="s">
        <v>2093</v>
      </c>
      <c r="B153" s="307" t="s">
        <v>1620</v>
      </c>
      <c r="C153" s="307"/>
      <c r="D153" s="5"/>
      <c r="E153" s="308"/>
      <c r="F153" s="308"/>
      <c r="G153" s="308">
        <f>SUBTOTAL(9,G154:G162)</f>
        <v>0</v>
      </c>
      <c r="H153" s="5"/>
      <c r="I153" s="5"/>
      <c r="J153" s="5"/>
      <c r="K153" s="5"/>
      <c r="L153" s="5"/>
      <c r="M153" s="5"/>
      <c r="N153" s="5"/>
      <c r="O153" s="5"/>
      <c r="P153" s="5"/>
      <c r="Q153" s="5"/>
      <c r="R153" s="5"/>
      <c r="S153" s="5"/>
      <c r="T153" s="5"/>
      <c r="U153" s="5"/>
      <c r="V153" s="5"/>
      <c r="W153" s="5"/>
      <c r="X153" s="5"/>
      <c r="Y153" s="5"/>
      <c r="Z153" s="5"/>
    </row>
    <row r="154" spans="1:26" ht="11.25" customHeight="1" outlineLevel="1">
      <c r="A154" s="5" t="s">
        <v>2094</v>
      </c>
      <c r="B154" s="5" t="s">
        <v>1622</v>
      </c>
      <c r="C154" s="5" t="s">
        <v>74</v>
      </c>
      <c r="D154" s="5"/>
      <c r="E154" s="310">
        <v>5.22</v>
      </c>
      <c r="F154" s="310">
        <v>23.19</v>
      </c>
      <c r="G154" s="310">
        <f t="shared" ref="G154:G162" si="25">$D154*$F154</f>
        <v>0</v>
      </c>
      <c r="H154" s="5"/>
      <c r="I154" s="5"/>
      <c r="J154" s="5"/>
      <c r="K154" s="5"/>
      <c r="L154" s="5"/>
      <c r="M154" s="5"/>
      <c r="N154" s="5"/>
      <c r="O154" s="5"/>
      <c r="P154" s="5"/>
      <c r="Q154" s="5"/>
      <c r="R154" s="5"/>
      <c r="S154" s="5"/>
      <c r="T154" s="5"/>
      <c r="U154" s="5"/>
      <c r="V154" s="5"/>
      <c r="W154" s="5"/>
      <c r="X154" s="5"/>
      <c r="Y154" s="5"/>
      <c r="Z154" s="5"/>
    </row>
    <row r="155" spans="1:26" ht="11.25" customHeight="1" outlineLevel="1">
      <c r="A155" s="5" t="s">
        <v>2095</v>
      </c>
      <c r="B155" s="5" t="s">
        <v>1624</v>
      </c>
      <c r="C155" s="5" t="s">
        <v>74</v>
      </c>
      <c r="D155" s="5"/>
      <c r="E155" s="310">
        <v>0.75</v>
      </c>
      <c r="F155" s="310">
        <v>79.77</v>
      </c>
      <c r="G155" s="310">
        <f t="shared" si="25"/>
        <v>0</v>
      </c>
      <c r="H155" s="5"/>
      <c r="I155" s="5"/>
      <c r="J155" s="5"/>
      <c r="K155" s="5"/>
      <c r="L155" s="5"/>
      <c r="M155" s="5"/>
      <c r="N155" s="5"/>
      <c r="O155" s="5"/>
      <c r="P155" s="5"/>
      <c r="Q155" s="5"/>
      <c r="R155" s="5"/>
      <c r="S155" s="5"/>
      <c r="T155" s="5"/>
      <c r="U155" s="5"/>
      <c r="V155" s="5"/>
      <c r="W155" s="5"/>
      <c r="X155" s="5"/>
      <c r="Y155" s="5"/>
      <c r="Z155" s="5"/>
    </row>
    <row r="156" spans="1:26" ht="11.25" customHeight="1" outlineLevel="1">
      <c r="A156" s="5" t="s">
        <v>2096</v>
      </c>
      <c r="B156" s="5" t="s">
        <v>1626</v>
      </c>
      <c r="C156" s="5" t="s">
        <v>309</v>
      </c>
      <c r="D156" s="5"/>
      <c r="E156" s="310">
        <v>14.9</v>
      </c>
      <c r="F156" s="310">
        <v>191.3</v>
      </c>
      <c r="G156" s="310">
        <f t="shared" si="25"/>
        <v>0</v>
      </c>
      <c r="H156" s="5"/>
      <c r="I156" s="5"/>
      <c r="J156" s="5"/>
      <c r="K156" s="5"/>
      <c r="L156" s="5"/>
      <c r="M156" s="5"/>
      <c r="N156" s="5"/>
      <c r="O156" s="5"/>
      <c r="P156" s="5"/>
      <c r="Q156" s="5"/>
      <c r="R156" s="5"/>
      <c r="S156" s="5"/>
      <c r="T156" s="5"/>
      <c r="U156" s="5"/>
      <c r="V156" s="5"/>
      <c r="W156" s="5"/>
      <c r="X156" s="5"/>
      <c r="Y156" s="5"/>
      <c r="Z156" s="5"/>
    </row>
    <row r="157" spans="1:26" ht="11.25" customHeight="1" outlineLevel="1">
      <c r="A157" s="5" t="s">
        <v>2097</v>
      </c>
      <c r="B157" s="5" t="s">
        <v>1628</v>
      </c>
      <c r="C157" s="5" t="s">
        <v>309</v>
      </c>
      <c r="D157" s="5"/>
      <c r="E157" s="310">
        <v>137.30000000000001</v>
      </c>
      <c r="F157" s="310">
        <v>8.6300000000000008</v>
      </c>
      <c r="G157" s="310">
        <f t="shared" si="25"/>
        <v>0</v>
      </c>
      <c r="H157" s="5"/>
      <c r="I157" s="5"/>
      <c r="J157" s="5"/>
      <c r="K157" s="5"/>
      <c r="L157" s="5"/>
      <c r="M157" s="5"/>
      <c r="N157" s="5"/>
      <c r="O157" s="5"/>
      <c r="P157" s="5"/>
      <c r="Q157" s="5"/>
      <c r="R157" s="5"/>
      <c r="S157" s="5"/>
      <c r="T157" s="5"/>
      <c r="U157" s="5"/>
      <c r="V157" s="5"/>
      <c r="W157" s="5"/>
      <c r="X157" s="5"/>
      <c r="Y157" s="5"/>
      <c r="Z157" s="5"/>
    </row>
    <row r="158" spans="1:26" ht="11.25" customHeight="1" outlineLevel="1">
      <c r="A158" s="5" t="s">
        <v>2098</v>
      </c>
      <c r="B158" s="5" t="s">
        <v>2099</v>
      </c>
      <c r="C158" s="5" t="s">
        <v>309</v>
      </c>
      <c r="D158" s="5"/>
      <c r="E158" s="310">
        <v>0</v>
      </c>
      <c r="F158" s="310">
        <v>18.38</v>
      </c>
      <c r="G158" s="310">
        <f t="shared" si="25"/>
        <v>0</v>
      </c>
      <c r="H158" s="5"/>
      <c r="I158" s="5"/>
      <c r="J158" s="5"/>
      <c r="K158" s="5"/>
      <c r="L158" s="5"/>
      <c r="M158" s="5"/>
      <c r="N158" s="5"/>
      <c r="O158" s="5"/>
      <c r="P158" s="5"/>
      <c r="Q158" s="5"/>
      <c r="R158" s="5"/>
      <c r="S158" s="5"/>
      <c r="T158" s="5"/>
      <c r="U158" s="5"/>
      <c r="V158" s="5"/>
      <c r="W158" s="5"/>
      <c r="X158" s="5"/>
      <c r="Y158" s="5"/>
      <c r="Z158" s="5"/>
    </row>
    <row r="159" spans="1:26" ht="11.25" customHeight="1" outlineLevel="1">
      <c r="A159" s="5" t="s">
        <v>2100</v>
      </c>
      <c r="B159" s="5" t="s">
        <v>1632</v>
      </c>
      <c r="C159" s="5" t="s">
        <v>309</v>
      </c>
      <c r="D159" s="5"/>
      <c r="E159" s="310">
        <v>44.7</v>
      </c>
      <c r="F159" s="310">
        <v>23.1</v>
      </c>
      <c r="G159" s="310">
        <f t="shared" si="25"/>
        <v>0</v>
      </c>
      <c r="H159" s="5"/>
      <c r="I159" s="5"/>
      <c r="J159" s="5"/>
      <c r="K159" s="5"/>
      <c r="L159" s="5"/>
      <c r="M159" s="5"/>
      <c r="N159" s="5"/>
      <c r="O159" s="5"/>
      <c r="P159" s="5"/>
      <c r="Q159" s="5"/>
      <c r="R159" s="5"/>
      <c r="S159" s="5"/>
      <c r="T159" s="5"/>
      <c r="U159" s="5"/>
      <c r="V159" s="5"/>
      <c r="W159" s="5"/>
      <c r="X159" s="5"/>
      <c r="Y159" s="5"/>
      <c r="Z159" s="5"/>
    </row>
    <row r="160" spans="1:26" ht="11.25" customHeight="1" outlineLevel="1">
      <c r="A160" s="5" t="s">
        <v>2101</v>
      </c>
      <c r="B160" s="5" t="s">
        <v>1634</v>
      </c>
      <c r="C160" s="5" t="s">
        <v>74</v>
      </c>
      <c r="D160" s="5"/>
      <c r="E160" s="310">
        <v>2.83</v>
      </c>
      <c r="F160" s="310">
        <v>51.33</v>
      </c>
      <c r="G160" s="310">
        <f t="shared" si="25"/>
        <v>0</v>
      </c>
      <c r="H160" s="5"/>
      <c r="I160" s="5"/>
      <c r="J160" s="5"/>
      <c r="K160" s="5"/>
      <c r="L160" s="5"/>
      <c r="M160" s="5"/>
      <c r="N160" s="5"/>
      <c r="O160" s="5"/>
      <c r="P160" s="5"/>
      <c r="Q160" s="5"/>
      <c r="R160" s="5"/>
      <c r="S160" s="5"/>
      <c r="T160" s="5"/>
      <c r="U160" s="5"/>
      <c r="V160" s="5"/>
      <c r="W160" s="5"/>
      <c r="X160" s="5"/>
      <c r="Y160" s="5"/>
      <c r="Z160" s="5"/>
    </row>
    <row r="161" spans="1:26" ht="11.25" customHeight="1" outlineLevel="1">
      <c r="A161" s="5" t="s">
        <v>2102</v>
      </c>
      <c r="B161" s="5" t="s">
        <v>1636</v>
      </c>
      <c r="C161" s="5" t="s">
        <v>309</v>
      </c>
      <c r="D161" s="5"/>
      <c r="E161" s="310">
        <v>14.9</v>
      </c>
      <c r="F161" s="310">
        <v>3.07</v>
      </c>
      <c r="G161" s="310">
        <f t="shared" si="25"/>
        <v>0</v>
      </c>
      <c r="H161" s="5"/>
      <c r="I161" s="5"/>
      <c r="J161" s="5"/>
      <c r="K161" s="5"/>
      <c r="L161" s="5"/>
      <c r="M161" s="5"/>
      <c r="N161" s="5"/>
      <c r="O161" s="5"/>
      <c r="P161" s="5"/>
      <c r="Q161" s="5"/>
      <c r="R161" s="5"/>
      <c r="S161" s="5"/>
      <c r="T161" s="5"/>
      <c r="U161" s="5"/>
      <c r="V161" s="5"/>
      <c r="W161" s="5"/>
      <c r="X161" s="5"/>
      <c r="Y161" s="5"/>
      <c r="Z161" s="5"/>
    </row>
    <row r="162" spans="1:26" ht="11.25" customHeight="1" outlineLevel="1">
      <c r="A162" s="5" t="s">
        <v>2103</v>
      </c>
      <c r="B162" s="5" t="s">
        <v>131</v>
      </c>
      <c r="C162" s="5" t="s">
        <v>74</v>
      </c>
      <c r="D162" s="5"/>
      <c r="E162" s="310">
        <v>3.2</v>
      </c>
      <c r="F162" s="310">
        <v>26</v>
      </c>
      <c r="G162" s="310">
        <f t="shared" si="25"/>
        <v>0</v>
      </c>
      <c r="H162" s="5"/>
      <c r="I162" s="5"/>
      <c r="J162" s="5"/>
      <c r="K162" s="5"/>
      <c r="L162" s="5"/>
      <c r="M162" s="5"/>
      <c r="N162" s="5"/>
      <c r="O162" s="5"/>
      <c r="P162" s="5"/>
      <c r="Q162" s="5"/>
      <c r="R162" s="5"/>
      <c r="S162" s="5"/>
      <c r="T162" s="5"/>
      <c r="U162" s="5"/>
      <c r="V162" s="5"/>
      <c r="W162" s="5"/>
      <c r="X162" s="5"/>
      <c r="Y162" s="5"/>
      <c r="Z162" s="5"/>
    </row>
    <row r="163" spans="1:26" ht="11.25" customHeight="1" outlineLevel="1">
      <c r="A163" s="307" t="s">
        <v>2104</v>
      </c>
      <c r="B163" s="307" t="s">
        <v>858</v>
      </c>
      <c r="C163" s="307"/>
      <c r="D163" s="5"/>
      <c r="E163" s="308"/>
      <c r="F163" s="308"/>
      <c r="G163" s="308">
        <f>SUBTOTAL(9,G164:G177)</f>
        <v>0</v>
      </c>
      <c r="H163" s="5"/>
      <c r="I163" s="5"/>
      <c r="J163" s="5"/>
      <c r="K163" s="5"/>
      <c r="L163" s="5"/>
      <c r="M163" s="5"/>
      <c r="N163" s="5"/>
      <c r="O163" s="5"/>
      <c r="P163" s="5"/>
      <c r="Q163" s="5"/>
      <c r="R163" s="5"/>
      <c r="S163" s="5"/>
      <c r="T163" s="5"/>
      <c r="U163" s="5"/>
      <c r="V163" s="5"/>
      <c r="W163" s="5"/>
      <c r="X163" s="5"/>
      <c r="Y163" s="5"/>
      <c r="Z163" s="5"/>
    </row>
    <row r="164" spans="1:26" ht="11.25" customHeight="1" outlineLevel="1">
      <c r="A164" s="313" t="s">
        <v>2105</v>
      </c>
      <c r="B164" s="313" t="s">
        <v>860</v>
      </c>
      <c r="C164" s="313"/>
      <c r="D164" s="5"/>
      <c r="E164" s="315"/>
      <c r="F164" s="315"/>
      <c r="G164" s="315">
        <f>SUBTOTAL(9,G165:G172)</f>
        <v>0</v>
      </c>
      <c r="H164" s="5"/>
      <c r="I164" s="5"/>
      <c r="J164" s="5"/>
      <c r="K164" s="5"/>
      <c r="L164" s="5"/>
      <c r="M164" s="5"/>
      <c r="N164" s="5"/>
      <c r="O164" s="5"/>
      <c r="P164" s="5"/>
      <c r="Q164" s="5"/>
      <c r="R164" s="5"/>
      <c r="S164" s="5"/>
      <c r="T164" s="5"/>
      <c r="U164" s="5"/>
      <c r="V164" s="5"/>
      <c r="W164" s="5"/>
      <c r="X164" s="5"/>
      <c r="Y164" s="5"/>
      <c r="Z164" s="5"/>
    </row>
    <row r="165" spans="1:26" ht="11.25" customHeight="1" outlineLevel="1">
      <c r="A165" s="5" t="s">
        <v>2106</v>
      </c>
      <c r="B165" s="5" t="s">
        <v>862</v>
      </c>
      <c r="C165" s="5" t="s">
        <v>74</v>
      </c>
      <c r="D165" s="5"/>
      <c r="E165" s="310">
        <v>24.5</v>
      </c>
      <c r="F165" s="310">
        <v>23.19</v>
      </c>
      <c r="G165" s="310">
        <f t="shared" ref="G165:G172" si="26">$D165*$F165</f>
        <v>0</v>
      </c>
      <c r="H165" s="5"/>
      <c r="I165" s="5"/>
      <c r="J165" s="5"/>
      <c r="K165" s="5"/>
      <c r="L165" s="5"/>
      <c r="M165" s="5"/>
      <c r="N165" s="5"/>
      <c r="O165" s="5"/>
      <c r="P165" s="5"/>
      <c r="Q165" s="5"/>
      <c r="R165" s="5"/>
      <c r="S165" s="5"/>
      <c r="T165" s="5"/>
      <c r="U165" s="5"/>
      <c r="V165" s="5"/>
      <c r="W165" s="5"/>
      <c r="X165" s="5"/>
      <c r="Y165" s="5"/>
      <c r="Z165" s="5"/>
    </row>
    <row r="166" spans="1:26" ht="11.25" customHeight="1" outlineLevel="1">
      <c r="A166" s="5" t="s">
        <v>2107</v>
      </c>
      <c r="B166" s="5" t="s">
        <v>864</v>
      </c>
      <c r="C166" s="5" t="s">
        <v>74</v>
      </c>
      <c r="D166" s="5"/>
      <c r="E166" s="310">
        <v>3.5</v>
      </c>
      <c r="F166" s="310">
        <v>79.77</v>
      </c>
      <c r="G166" s="310">
        <f t="shared" si="26"/>
        <v>0</v>
      </c>
      <c r="H166" s="5"/>
      <c r="I166" s="5"/>
      <c r="J166" s="5"/>
      <c r="K166" s="5"/>
      <c r="L166" s="5"/>
      <c r="M166" s="5"/>
      <c r="N166" s="5"/>
      <c r="O166" s="5"/>
      <c r="P166" s="5"/>
      <c r="Q166" s="5"/>
      <c r="R166" s="5"/>
      <c r="S166" s="5"/>
      <c r="T166" s="5"/>
      <c r="U166" s="5"/>
      <c r="V166" s="5"/>
      <c r="W166" s="5"/>
      <c r="X166" s="5"/>
      <c r="Y166" s="5"/>
      <c r="Z166" s="5"/>
    </row>
    <row r="167" spans="1:26" ht="11.25" customHeight="1" outlineLevel="1">
      <c r="A167" s="5" t="s">
        <v>2108</v>
      </c>
      <c r="B167" s="5" t="s">
        <v>866</v>
      </c>
      <c r="C167" s="5" t="s">
        <v>74</v>
      </c>
      <c r="D167" s="5"/>
      <c r="E167" s="310">
        <v>21</v>
      </c>
      <c r="F167" s="310">
        <v>51.33</v>
      </c>
      <c r="G167" s="310">
        <f t="shared" si="26"/>
        <v>0</v>
      </c>
      <c r="H167" s="5"/>
      <c r="I167" s="5"/>
      <c r="J167" s="5"/>
      <c r="K167" s="5"/>
      <c r="L167" s="5"/>
      <c r="M167" s="5"/>
      <c r="N167" s="5"/>
      <c r="O167" s="5"/>
      <c r="P167" s="5"/>
      <c r="Q167" s="5"/>
      <c r="R167" s="5"/>
      <c r="S167" s="5"/>
      <c r="T167" s="5"/>
      <c r="U167" s="5"/>
      <c r="V167" s="5"/>
      <c r="W167" s="5"/>
      <c r="X167" s="5"/>
      <c r="Y167" s="5"/>
      <c r="Z167" s="5"/>
    </row>
    <row r="168" spans="1:26" ht="11.25" customHeight="1" outlineLevel="1">
      <c r="A168" s="5" t="s">
        <v>2109</v>
      </c>
      <c r="B168" s="5" t="s">
        <v>868</v>
      </c>
      <c r="C168" s="5" t="s">
        <v>309</v>
      </c>
      <c r="D168" s="5"/>
      <c r="E168" s="310">
        <v>261.55</v>
      </c>
      <c r="F168" s="310">
        <v>8.6300000000000008</v>
      </c>
      <c r="G168" s="310">
        <f t="shared" si="26"/>
        <v>0</v>
      </c>
      <c r="H168" s="5"/>
      <c r="I168" s="5"/>
      <c r="J168" s="5"/>
      <c r="K168" s="5"/>
      <c r="L168" s="5"/>
      <c r="M168" s="5"/>
      <c r="N168" s="5"/>
      <c r="O168" s="5"/>
      <c r="P168" s="5"/>
      <c r="Q168" s="5"/>
      <c r="R168" s="5"/>
      <c r="S168" s="5"/>
      <c r="T168" s="5"/>
      <c r="U168" s="5"/>
      <c r="V168" s="5"/>
      <c r="W168" s="5"/>
      <c r="X168" s="5"/>
      <c r="Y168" s="5"/>
      <c r="Z168" s="5"/>
    </row>
    <row r="169" spans="1:26" ht="11.25" customHeight="1" outlineLevel="1">
      <c r="A169" s="5" t="s">
        <v>2110</v>
      </c>
      <c r="B169" s="5" t="s">
        <v>2111</v>
      </c>
      <c r="C169" s="5" t="s">
        <v>309</v>
      </c>
      <c r="D169" s="5"/>
      <c r="E169" s="310">
        <v>25.5</v>
      </c>
      <c r="F169" s="310">
        <v>16.21</v>
      </c>
      <c r="G169" s="310">
        <f t="shared" si="26"/>
        <v>0</v>
      </c>
      <c r="H169" s="5"/>
      <c r="I169" s="5"/>
      <c r="J169" s="5"/>
      <c r="K169" s="5"/>
      <c r="L169" s="5"/>
      <c r="M169" s="5"/>
      <c r="N169" s="5"/>
      <c r="O169" s="5"/>
      <c r="P169" s="5"/>
      <c r="Q169" s="5"/>
      <c r="R169" s="5"/>
      <c r="S169" s="5"/>
      <c r="T169" s="5"/>
      <c r="U169" s="5"/>
      <c r="V169" s="5"/>
      <c r="W169" s="5"/>
      <c r="X169" s="5"/>
      <c r="Y169" s="5"/>
      <c r="Z169" s="5"/>
    </row>
    <row r="170" spans="1:26" ht="11.25" customHeight="1" outlineLevel="1">
      <c r="A170" s="5" t="s">
        <v>2112</v>
      </c>
      <c r="B170" s="5" t="s">
        <v>870</v>
      </c>
      <c r="C170" s="5" t="s">
        <v>309</v>
      </c>
      <c r="D170" s="5"/>
      <c r="E170" s="310">
        <v>68.099999999999994</v>
      </c>
      <c r="F170" s="310">
        <v>23.1</v>
      </c>
      <c r="G170" s="310">
        <f t="shared" si="26"/>
        <v>0</v>
      </c>
      <c r="H170" s="5"/>
      <c r="I170" s="5"/>
      <c r="J170" s="5"/>
      <c r="K170" s="5"/>
      <c r="L170" s="5"/>
      <c r="M170" s="5"/>
      <c r="N170" s="5"/>
      <c r="O170" s="5"/>
      <c r="P170" s="5"/>
      <c r="Q170" s="5"/>
      <c r="R170" s="5"/>
      <c r="S170" s="5"/>
      <c r="T170" s="5"/>
      <c r="U170" s="5"/>
      <c r="V170" s="5"/>
      <c r="W170" s="5"/>
      <c r="X170" s="5"/>
      <c r="Y170" s="5"/>
      <c r="Z170" s="5"/>
    </row>
    <row r="171" spans="1:26" ht="11.25" customHeight="1" outlineLevel="1">
      <c r="A171" s="5" t="s">
        <v>2113</v>
      </c>
      <c r="B171" s="5" t="s">
        <v>872</v>
      </c>
      <c r="C171" s="5" t="s">
        <v>309</v>
      </c>
      <c r="D171" s="5"/>
      <c r="E171" s="310">
        <v>70</v>
      </c>
      <c r="F171" s="310">
        <v>3.07</v>
      </c>
      <c r="G171" s="310">
        <f t="shared" si="26"/>
        <v>0</v>
      </c>
      <c r="H171" s="5"/>
      <c r="I171" s="5"/>
      <c r="J171" s="5"/>
      <c r="K171" s="5"/>
      <c r="L171" s="5"/>
      <c r="M171" s="5"/>
      <c r="N171" s="5"/>
      <c r="O171" s="5"/>
      <c r="P171" s="5"/>
      <c r="Q171" s="5"/>
      <c r="R171" s="5"/>
      <c r="S171" s="5"/>
      <c r="T171" s="5"/>
      <c r="U171" s="5"/>
      <c r="V171" s="5"/>
      <c r="W171" s="5"/>
      <c r="X171" s="5"/>
      <c r="Y171" s="5"/>
      <c r="Z171" s="5"/>
    </row>
    <row r="172" spans="1:26" ht="11.25" customHeight="1" outlineLevel="1">
      <c r="A172" s="5" t="s">
        <v>2114</v>
      </c>
      <c r="B172" s="5" t="s">
        <v>201</v>
      </c>
      <c r="C172" s="5" t="s">
        <v>74</v>
      </c>
      <c r="D172" s="5"/>
      <c r="E172" s="310">
        <v>20.32</v>
      </c>
      <c r="F172" s="310">
        <v>26</v>
      </c>
      <c r="G172" s="310">
        <f t="shared" si="26"/>
        <v>0</v>
      </c>
      <c r="H172" s="5"/>
      <c r="I172" s="5"/>
      <c r="J172" s="5"/>
      <c r="K172" s="5"/>
      <c r="L172" s="5"/>
      <c r="M172" s="5"/>
      <c r="N172" s="5"/>
      <c r="O172" s="5"/>
      <c r="P172" s="5"/>
      <c r="Q172" s="5"/>
      <c r="R172" s="5"/>
      <c r="S172" s="5"/>
      <c r="T172" s="5"/>
      <c r="U172" s="5"/>
      <c r="V172" s="5"/>
      <c r="W172" s="5"/>
      <c r="X172" s="5"/>
      <c r="Y172" s="5"/>
      <c r="Z172" s="5"/>
    </row>
    <row r="173" spans="1:26" ht="11.25" customHeight="1" outlineLevel="1">
      <c r="A173" s="313" t="s">
        <v>2115</v>
      </c>
      <c r="B173" s="313" t="s">
        <v>881</v>
      </c>
      <c r="C173" s="313"/>
      <c r="D173" s="5"/>
      <c r="E173" s="315"/>
      <c r="F173" s="315"/>
      <c r="G173" s="315">
        <f>SUBTOTAL(9,G174)</f>
        <v>0</v>
      </c>
      <c r="H173" s="5"/>
      <c r="I173" s="5"/>
      <c r="J173" s="5"/>
      <c r="K173" s="5"/>
      <c r="L173" s="5"/>
      <c r="M173" s="5"/>
      <c r="N173" s="5"/>
      <c r="O173" s="5"/>
      <c r="P173" s="5"/>
      <c r="Q173" s="5"/>
      <c r="R173" s="5"/>
      <c r="S173" s="5"/>
      <c r="T173" s="5"/>
      <c r="U173" s="5"/>
      <c r="V173" s="5"/>
      <c r="W173" s="5"/>
      <c r="X173" s="5"/>
      <c r="Y173" s="5"/>
      <c r="Z173" s="5"/>
    </row>
    <row r="174" spans="1:26" ht="11.25" customHeight="1" outlineLevel="1">
      <c r="A174" s="5" t="s">
        <v>2116</v>
      </c>
      <c r="B174" s="5" t="s">
        <v>883</v>
      </c>
      <c r="C174" s="5" t="s">
        <v>438</v>
      </c>
      <c r="D174" s="5"/>
      <c r="E174" s="310">
        <v>6</v>
      </c>
      <c r="F174" s="310">
        <v>61.38</v>
      </c>
      <c r="G174" s="310">
        <f>$D174*$F174</f>
        <v>0</v>
      </c>
      <c r="H174" s="5"/>
      <c r="I174" s="5"/>
      <c r="J174" s="5"/>
      <c r="K174" s="5"/>
      <c r="L174" s="5"/>
      <c r="M174" s="5"/>
      <c r="N174" s="5"/>
      <c r="O174" s="5"/>
      <c r="P174" s="5"/>
      <c r="Q174" s="5"/>
      <c r="R174" s="5"/>
      <c r="S174" s="5"/>
      <c r="T174" s="5"/>
      <c r="U174" s="5"/>
      <c r="V174" s="5"/>
      <c r="W174" s="5"/>
      <c r="X174" s="5"/>
      <c r="Y174" s="5"/>
      <c r="Z174" s="5"/>
    </row>
    <row r="175" spans="1:26" ht="11.25" customHeight="1" outlineLevel="1">
      <c r="A175" s="313" t="s">
        <v>2117</v>
      </c>
      <c r="B175" s="313" t="s">
        <v>885</v>
      </c>
      <c r="C175" s="313"/>
      <c r="D175" s="5"/>
      <c r="E175" s="315"/>
      <c r="F175" s="315"/>
      <c r="G175" s="315">
        <f>SUBTOTAL(9,G176:G177)</f>
        <v>0</v>
      </c>
      <c r="H175" s="5"/>
      <c r="I175" s="5"/>
      <c r="J175" s="5"/>
      <c r="K175" s="5"/>
      <c r="L175" s="5"/>
      <c r="M175" s="5"/>
      <c r="N175" s="5"/>
      <c r="O175" s="5"/>
      <c r="P175" s="5"/>
      <c r="Q175" s="5"/>
      <c r="R175" s="5"/>
      <c r="S175" s="5"/>
      <c r="T175" s="5"/>
      <c r="U175" s="5"/>
      <c r="V175" s="5"/>
      <c r="W175" s="5"/>
      <c r="X175" s="5"/>
      <c r="Y175" s="5"/>
      <c r="Z175" s="5"/>
    </row>
    <row r="176" spans="1:26" ht="11.25" customHeight="1" outlineLevel="1">
      <c r="A176" s="5" t="s">
        <v>2118</v>
      </c>
      <c r="B176" s="5" t="s">
        <v>887</v>
      </c>
      <c r="C176" s="5" t="s">
        <v>309</v>
      </c>
      <c r="D176" s="5"/>
      <c r="E176" s="310">
        <v>4</v>
      </c>
      <c r="F176" s="310">
        <v>119.56</v>
      </c>
      <c r="G176" s="310">
        <f t="shared" ref="G176:G177" si="27">$D176*$F176</f>
        <v>0</v>
      </c>
      <c r="H176" s="5"/>
      <c r="I176" s="5"/>
      <c r="J176" s="5"/>
      <c r="K176" s="5"/>
      <c r="L176" s="5"/>
      <c r="M176" s="5"/>
      <c r="N176" s="5"/>
      <c r="O176" s="5"/>
      <c r="P176" s="5"/>
      <c r="Q176" s="5"/>
      <c r="R176" s="5"/>
      <c r="S176" s="5"/>
      <c r="T176" s="5"/>
      <c r="U176" s="5"/>
      <c r="V176" s="5"/>
      <c r="W176" s="5"/>
      <c r="X176" s="5"/>
      <c r="Y176" s="5"/>
      <c r="Z176" s="5"/>
    </row>
    <row r="177" spans="1:26" ht="11.25" customHeight="1" outlineLevel="1">
      <c r="A177" s="5" t="s">
        <v>2119</v>
      </c>
      <c r="B177" s="5" t="s">
        <v>889</v>
      </c>
      <c r="C177" s="5" t="s">
        <v>256</v>
      </c>
      <c r="D177" s="5"/>
      <c r="E177" s="310">
        <v>5</v>
      </c>
      <c r="F177" s="310">
        <v>51.66</v>
      </c>
      <c r="G177" s="310">
        <f t="shared" si="27"/>
        <v>0</v>
      </c>
      <c r="H177" s="5"/>
      <c r="I177" s="5"/>
      <c r="J177" s="5"/>
      <c r="K177" s="5"/>
      <c r="L177" s="5"/>
      <c r="M177" s="5"/>
      <c r="N177" s="5"/>
      <c r="O177" s="5"/>
      <c r="P177" s="5"/>
      <c r="Q177" s="5"/>
      <c r="R177" s="5"/>
      <c r="S177" s="5"/>
      <c r="T177" s="5"/>
      <c r="U177" s="5"/>
      <c r="V177" s="5"/>
      <c r="W177" s="5"/>
      <c r="X177" s="5"/>
      <c r="Y177" s="5"/>
      <c r="Z177" s="5"/>
    </row>
    <row r="178" spans="1:26" ht="11.25" customHeight="1" outlineLevel="1">
      <c r="A178" s="307" t="s">
        <v>2120</v>
      </c>
      <c r="B178" s="307" t="s">
        <v>2121</v>
      </c>
      <c r="C178" s="307"/>
      <c r="D178" s="5"/>
      <c r="E178" s="308"/>
      <c r="F178" s="308"/>
      <c r="G178" s="308">
        <f>SUBTOTAL(9,G179:G180)</f>
        <v>4579.6000000000004</v>
      </c>
      <c r="H178" s="5"/>
      <c r="I178" s="5"/>
      <c r="J178" s="5"/>
      <c r="K178" s="5"/>
      <c r="L178" s="5"/>
      <c r="M178" s="5"/>
      <c r="N178" s="5"/>
      <c r="O178" s="5"/>
      <c r="P178" s="5"/>
      <c r="Q178" s="5"/>
      <c r="R178" s="5"/>
      <c r="S178" s="5"/>
      <c r="T178" s="5"/>
      <c r="U178" s="5"/>
      <c r="V178" s="5"/>
      <c r="W178" s="5"/>
      <c r="X178" s="5"/>
      <c r="Y178" s="5"/>
      <c r="Z178" s="5"/>
    </row>
    <row r="179" spans="1:26" ht="11.25" customHeight="1" outlineLevel="1">
      <c r="A179" s="5" t="s">
        <v>2122</v>
      </c>
      <c r="B179" s="5" t="s">
        <v>903</v>
      </c>
      <c r="C179" s="5" t="s">
        <v>309</v>
      </c>
      <c r="D179" s="5">
        <v>180</v>
      </c>
      <c r="E179" s="310">
        <v>0</v>
      </c>
      <c r="F179" s="310">
        <v>12.5</v>
      </c>
      <c r="G179" s="310">
        <f t="shared" ref="G179:G180" si="28">$D179*$F179</f>
        <v>2250</v>
      </c>
      <c r="H179" s="5"/>
      <c r="I179" s="324">
        <f>SUM(E75+E76+E77+E68+E50+E51+E52+E88+E214)</f>
        <v>101.72999999999999</v>
      </c>
      <c r="J179" s="5"/>
      <c r="K179" s="5"/>
      <c r="L179" s="5"/>
      <c r="M179" s="5"/>
      <c r="N179" s="5"/>
      <c r="O179" s="5"/>
      <c r="P179" s="5"/>
      <c r="Q179" s="5"/>
      <c r="R179" s="5"/>
      <c r="S179" s="5"/>
      <c r="T179" s="5"/>
      <c r="U179" s="5"/>
      <c r="V179" s="5"/>
      <c r="W179" s="5"/>
      <c r="X179" s="5"/>
      <c r="Y179" s="5"/>
      <c r="Z179" s="5"/>
    </row>
    <row r="180" spans="1:26" ht="11.25" customHeight="1" outlineLevel="1">
      <c r="A180" s="5" t="s">
        <v>2123</v>
      </c>
      <c r="B180" s="5" t="s">
        <v>905</v>
      </c>
      <c r="C180" s="5" t="s">
        <v>309</v>
      </c>
      <c r="D180" s="5">
        <v>320</v>
      </c>
      <c r="E180" s="310">
        <v>0</v>
      </c>
      <c r="F180" s="310">
        <v>7.28</v>
      </c>
      <c r="G180" s="310">
        <f t="shared" si="28"/>
        <v>2329.6</v>
      </c>
      <c r="H180" s="5"/>
      <c r="I180" s="5"/>
      <c r="J180" s="5"/>
      <c r="K180" s="5"/>
      <c r="L180" s="5"/>
      <c r="M180" s="5"/>
      <c r="N180" s="5"/>
      <c r="O180" s="5"/>
      <c r="P180" s="5"/>
      <c r="Q180" s="5"/>
      <c r="R180" s="5"/>
      <c r="S180" s="5"/>
      <c r="T180" s="5"/>
      <c r="U180" s="5"/>
      <c r="V180" s="5"/>
      <c r="W180" s="5"/>
      <c r="X180" s="5"/>
      <c r="Y180" s="5"/>
      <c r="Z180" s="5"/>
    </row>
    <row r="181" spans="1:26" ht="11.25" customHeight="1" outlineLevel="1">
      <c r="A181" s="307" t="s">
        <v>2124</v>
      </c>
      <c r="B181" s="307" t="s">
        <v>947</v>
      </c>
      <c r="C181" s="307"/>
      <c r="D181" s="5"/>
      <c r="E181" s="308"/>
      <c r="F181" s="308"/>
      <c r="G181" s="308">
        <f>SUBTOTAL(9,G182:G184)</f>
        <v>0</v>
      </c>
      <c r="H181" s="5"/>
      <c r="I181" s="5"/>
      <c r="J181" s="5"/>
      <c r="K181" s="5"/>
      <c r="L181" s="5"/>
      <c r="M181" s="5"/>
      <c r="N181" s="5"/>
      <c r="O181" s="5"/>
      <c r="P181" s="5"/>
      <c r="Q181" s="5"/>
      <c r="R181" s="5"/>
      <c r="S181" s="5"/>
      <c r="T181" s="5"/>
      <c r="U181" s="5"/>
      <c r="V181" s="5"/>
      <c r="W181" s="5"/>
      <c r="X181" s="5"/>
      <c r="Y181" s="5"/>
      <c r="Z181" s="5"/>
    </row>
    <row r="182" spans="1:26" ht="11.25" customHeight="1" outlineLevel="1">
      <c r="A182" s="5" t="s">
        <v>2125</v>
      </c>
      <c r="B182" s="5" t="s">
        <v>952</v>
      </c>
      <c r="C182" s="5" t="s">
        <v>309</v>
      </c>
      <c r="D182" s="5"/>
      <c r="E182" s="310">
        <v>245.04</v>
      </c>
      <c r="F182" s="310">
        <v>82.8</v>
      </c>
      <c r="G182" s="310">
        <f t="shared" ref="G182:G184" si="29">$D182*$F182</f>
        <v>0</v>
      </c>
      <c r="H182" s="5"/>
      <c r="I182" s="5"/>
      <c r="J182" s="5"/>
      <c r="K182" s="5"/>
      <c r="L182" s="5"/>
      <c r="M182" s="5"/>
      <c r="N182" s="5"/>
      <c r="O182" s="5"/>
      <c r="P182" s="5"/>
      <c r="Q182" s="5"/>
      <c r="R182" s="5"/>
      <c r="S182" s="5"/>
      <c r="T182" s="5"/>
      <c r="U182" s="5"/>
      <c r="V182" s="5"/>
      <c r="W182" s="5"/>
      <c r="X182" s="5"/>
      <c r="Y182" s="5"/>
      <c r="Z182" s="5"/>
    </row>
    <row r="183" spans="1:26" ht="11.25" customHeight="1" outlineLevel="1">
      <c r="A183" s="5" t="s">
        <v>2126</v>
      </c>
      <c r="B183" s="5" t="s">
        <v>950</v>
      </c>
      <c r="C183" s="5" t="s">
        <v>309</v>
      </c>
      <c r="D183" s="5"/>
      <c r="E183" s="310">
        <v>69.95</v>
      </c>
      <c r="F183" s="310">
        <v>123</v>
      </c>
      <c r="G183" s="310">
        <f t="shared" si="29"/>
        <v>0</v>
      </c>
      <c r="H183" s="5"/>
      <c r="I183" s="5"/>
      <c r="J183" s="5"/>
      <c r="K183" s="5"/>
      <c r="L183" s="5"/>
      <c r="M183" s="5"/>
      <c r="N183" s="5"/>
      <c r="O183" s="5"/>
      <c r="P183" s="5"/>
      <c r="Q183" s="5"/>
      <c r="R183" s="5"/>
      <c r="S183" s="5"/>
      <c r="T183" s="5"/>
      <c r="U183" s="5"/>
      <c r="V183" s="5"/>
      <c r="W183" s="5"/>
      <c r="X183" s="5"/>
      <c r="Y183" s="5"/>
      <c r="Z183" s="5"/>
    </row>
    <row r="184" spans="1:26" ht="11.25" customHeight="1" outlineLevel="1">
      <c r="A184" s="5" t="s">
        <v>2127</v>
      </c>
      <c r="B184" s="5" t="s">
        <v>955</v>
      </c>
      <c r="C184" s="5" t="s">
        <v>309</v>
      </c>
      <c r="D184" s="5"/>
      <c r="E184" s="310">
        <v>1</v>
      </c>
      <c r="F184" s="310">
        <v>467.1</v>
      </c>
      <c r="G184" s="310">
        <f t="shared" si="29"/>
        <v>0</v>
      </c>
      <c r="H184" s="5"/>
      <c r="I184" s="5"/>
      <c r="J184" s="5"/>
      <c r="K184" s="5"/>
      <c r="L184" s="5"/>
      <c r="M184" s="5"/>
      <c r="N184" s="5"/>
      <c r="O184" s="5"/>
      <c r="P184" s="5"/>
      <c r="Q184" s="5"/>
      <c r="R184" s="5"/>
      <c r="S184" s="5"/>
      <c r="T184" s="5"/>
      <c r="U184" s="5"/>
      <c r="V184" s="5"/>
      <c r="W184" s="5"/>
      <c r="X184" s="5"/>
      <c r="Y184" s="5"/>
      <c r="Z184" s="5"/>
    </row>
    <row r="185" spans="1:26" ht="11.25" customHeight="1" outlineLevel="1">
      <c r="A185" s="307" t="s">
        <v>2128</v>
      </c>
      <c r="B185" s="307" t="s">
        <v>957</v>
      </c>
      <c r="C185" s="307"/>
      <c r="D185" s="5"/>
      <c r="E185" s="308"/>
      <c r="F185" s="308"/>
      <c r="G185" s="308">
        <f>SUBTOTAL(9,G186:G191)</f>
        <v>0</v>
      </c>
      <c r="H185" s="5"/>
      <c r="I185" s="5"/>
      <c r="J185" s="5"/>
      <c r="K185" s="5"/>
      <c r="L185" s="5"/>
      <c r="M185" s="5"/>
      <c r="N185" s="5"/>
      <c r="O185" s="5"/>
      <c r="P185" s="5"/>
      <c r="Q185" s="5"/>
      <c r="R185" s="5"/>
      <c r="S185" s="5"/>
      <c r="T185" s="5"/>
      <c r="U185" s="5"/>
      <c r="V185" s="5"/>
      <c r="W185" s="5"/>
      <c r="X185" s="5"/>
      <c r="Y185" s="5"/>
      <c r="Z185" s="5"/>
    </row>
    <row r="186" spans="1:26" ht="11.25" customHeight="1" outlineLevel="1">
      <c r="A186" s="313" t="s">
        <v>2129</v>
      </c>
      <c r="B186" s="313" t="s">
        <v>1667</v>
      </c>
      <c r="C186" s="313"/>
      <c r="D186" s="5"/>
      <c r="E186" s="315"/>
      <c r="F186" s="315"/>
      <c r="G186" s="315">
        <f>SUBTOTAL(9,G187:G188)</f>
        <v>0</v>
      </c>
      <c r="H186" s="5"/>
      <c r="I186" s="5"/>
      <c r="J186" s="5"/>
      <c r="K186" s="5"/>
      <c r="L186" s="5"/>
      <c r="M186" s="5"/>
      <c r="N186" s="5"/>
      <c r="O186" s="5"/>
      <c r="P186" s="5"/>
      <c r="Q186" s="5"/>
      <c r="R186" s="5"/>
      <c r="S186" s="5"/>
      <c r="T186" s="5"/>
      <c r="U186" s="5"/>
      <c r="V186" s="5"/>
      <c r="W186" s="5"/>
      <c r="X186" s="5"/>
      <c r="Y186" s="5"/>
      <c r="Z186" s="5"/>
    </row>
    <row r="187" spans="1:26" ht="11.25" customHeight="1" outlineLevel="1">
      <c r="A187" s="5" t="s">
        <v>2130</v>
      </c>
      <c r="B187" s="5" t="s">
        <v>968</v>
      </c>
      <c r="C187" s="5" t="s">
        <v>309</v>
      </c>
      <c r="D187" s="5"/>
      <c r="E187" s="310">
        <v>45.36</v>
      </c>
      <c r="F187" s="310">
        <v>30.12</v>
      </c>
      <c r="G187" s="310">
        <f t="shared" ref="G187:G188" si="30">$D187*$F187</f>
        <v>0</v>
      </c>
      <c r="H187" s="5"/>
      <c r="I187" s="5"/>
      <c r="J187" s="5"/>
      <c r="K187" s="5"/>
      <c r="L187" s="5"/>
      <c r="M187" s="5"/>
      <c r="N187" s="5"/>
      <c r="O187" s="5"/>
      <c r="P187" s="5"/>
      <c r="Q187" s="5"/>
      <c r="R187" s="5"/>
      <c r="S187" s="5"/>
      <c r="T187" s="5"/>
      <c r="U187" s="5"/>
      <c r="V187" s="5"/>
      <c r="W187" s="5"/>
      <c r="X187" s="5"/>
      <c r="Y187" s="5"/>
      <c r="Z187" s="5"/>
    </row>
    <row r="188" spans="1:26" ht="11.25" customHeight="1" outlineLevel="1">
      <c r="A188" s="5" t="s">
        <v>2131</v>
      </c>
      <c r="B188" s="5" t="s">
        <v>970</v>
      </c>
      <c r="C188" s="5" t="s">
        <v>309</v>
      </c>
      <c r="D188" s="5"/>
      <c r="E188" s="310">
        <v>149.46</v>
      </c>
      <c r="F188" s="310">
        <v>21.8</v>
      </c>
      <c r="G188" s="310">
        <f t="shared" si="30"/>
        <v>0</v>
      </c>
      <c r="H188" s="5"/>
      <c r="I188" s="5"/>
      <c r="J188" s="5"/>
      <c r="K188" s="5"/>
      <c r="L188" s="5"/>
      <c r="M188" s="5"/>
      <c r="N188" s="5"/>
      <c r="O188" s="5"/>
      <c r="P188" s="5"/>
      <c r="Q188" s="5"/>
      <c r="R188" s="5"/>
      <c r="S188" s="5"/>
      <c r="T188" s="5"/>
      <c r="U188" s="5"/>
      <c r="V188" s="5"/>
      <c r="W188" s="5"/>
      <c r="X188" s="5"/>
      <c r="Y188" s="5"/>
      <c r="Z188" s="5"/>
    </row>
    <row r="189" spans="1:26" ht="11.25" customHeight="1" outlineLevel="1">
      <c r="A189" s="313" t="s">
        <v>2132</v>
      </c>
      <c r="B189" s="313" t="s">
        <v>978</v>
      </c>
      <c r="C189" s="313"/>
      <c r="D189" s="5"/>
      <c r="E189" s="315"/>
      <c r="F189" s="315"/>
      <c r="G189" s="315">
        <f>SUBTOTAL(9,G190:G191)</f>
        <v>0</v>
      </c>
      <c r="H189" s="5"/>
      <c r="I189" s="5"/>
      <c r="J189" s="5"/>
      <c r="K189" s="5"/>
      <c r="L189" s="5"/>
      <c r="M189" s="5"/>
      <c r="N189" s="5"/>
      <c r="O189" s="5"/>
      <c r="P189" s="5"/>
      <c r="Q189" s="5"/>
      <c r="R189" s="5"/>
      <c r="S189" s="5"/>
      <c r="T189" s="5"/>
      <c r="U189" s="5"/>
      <c r="V189" s="5"/>
      <c r="W189" s="5"/>
      <c r="X189" s="5"/>
      <c r="Y189" s="5"/>
      <c r="Z189" s="5"/>
    </row>
    <row r="190" spans="1:26" ht="11.25" customHeight="1" outlineLevel="1">
      <c r="A190" s="5" t="s">
        <v>2133</v>
      </c>
      <c r="B190" s="5" t="s">
        <v>981</v>
      </c>
      <c r="C190" s="5" t="s">
        <v>309</v>
      </c>
      <c r="D190" s="5"/>
      <c r="E190" s="310">
        <v>93.12</v>
      </c>
      <c r="F190" s="310">
        <v>8.7200000000000006</v>
      </c>
      <c r="G190" s="310">
        <f t="shared" ref="G190:G191" si="31">$D190*$F190</f>
        <v>0</v>
      </c>
      <c r="H190" s="5"/>
      <c r="I190" s="5"/>
      <c r="J190" s="5"/>
      <c r="K190" s="5"/>
      <c r="L190" s="5"/>
      <c r="M190" s="5"/>
      <c r="N190" s="5"/>
      <c r="O190" s="5"/>
      <c r="P190" s="5"/>
      <c r="Q190" s="5"/>
      <c r="R190" s="5"/>
      <c r="S190" s="5"/>
      <c r="T190" s="5"/>
      <c r="U190" s="5"/>
      <c r="V190" s="5"/>
      <c r="W190" s="5"/>
      <c r="X190" s="5"/>
      <c r="Y190" s="5"/>
      <c r="Z190" s="5"/>
    </row>
    <row r="191" spans="1:26" ht="11.25" customHeight="1" outlineLevel="1">
      <c r="A191" s="5" t="s">
        <v>2134</v>
      </c>
      <c r="B191" s="5" t="s">
        <v>983</v>
      </c>
      <c r="C191" s="5" t="s">
        <v>309</v>
      </c>
      <c r="D191" s="5"/>
      <c r="E191" s="310">
        <v>166.93</v>
      </c>
      <c r="F191" s="310">
        <v>11.61</v>
      </c>
      <c r="G191" s="310">
        <f t="shared" si="31"/>
        <v>0</v>
      </c>
      <c r="H191" s="5"/>
      <c r="I191" s="5"/>
      <c r="J191" s="5"/>
      <c r="K191" s="5"/>
      <c r="L191" s="5"/>
      <c r="M191" s="5"/>
      <c r="N191" s="5"/>
      <c r="O191" s="5"/>
      <c r="P191" s="5"/>
      <c r="Q191" s="5"/>
      <c r="R191" s="5"/>
      <c r="S191" s="5"/>
      <c r="T191" s="5"/>
      <c r="U191" s="5"/>
      <c r="V191" s="5"/>
      <c r="W191" s="5"/>
      <c r="X191" s="5"/>
      <c r="Y191" s="5"/>
      <c r="Z191" s="5"/>
    </row>
    <row r="192" spans="1:26" ht="11.25" customHeight="1" outlineLevel="1">
      <c r="A192" s="307" t="s">
        <v>2135</v>
      </c>
      <c r="B192" s="307" t="s">
        <v>985</v>
      </c>
      <c r="C192" s="307"/>
      <c r="D192" s="5"/>
      <c r="E192" s="308"/>
      <c r="F192" s="308"/>
      <c r="G192" s="308">
        <f>SUBTOTAL(9,G193:G204)</f>
        <v>4926.68</v>
      </c>
      <c r="H192" s="5"/>
      <c r="I192" s="5"/>
      <c r="J192" s="5"/>
      <c r="K192" s="5"/>
      <c r="L192" s="5"/>
      <c r="M192" s="5"/>
      <c r="N192" s="5"/>
      <c r="O192" s="5"/>
      <c r="P192" s="5"/>
      <c r="Q192" s="5"/>
      <c r="R192" s="5"/>
      <c r="S192" s="5"/>
      <c r="T192" s="5"/>
      <c r="U192" s="5"/>
      <c r="V192" s="5"/>
      <c r="W192" s="5"/>
      <c r="X192" s="5"/>
      <c r="Y192" s="5"/>
      <c r="Z192" s="5"/>
    </row>
    <row r="193" spans="1:26" ht="11.25" customHeight="1" outlineLevel="1">
      <c r="A193" s="5" t="s">
        <v>2136</v>
      </c>
      <c r="B193" s="5" t="s">
        <v>987</v>
      </c>
      <c r="C193" s="5" t="s">
        <v>256</v>
      </c>
      <c r="D193" s="5">
        <v>1</v>
      </c>
      <c r="E193" s="310">
        <v>0</v>
      </c>
      <c r="F193" s="310">
        <v>1500</v>
      </c>
      <c r="G193" s="310">
        <f t="shared" ref="G193:G199" si="32">$D193*$F193</f>
        <v>1500</v>
      </c>
      <c r="H193" s="5"/>
      <c r="I193" s="5"/>
      <c r="J193" s="5"/>
      <c r="K193" s="5"/>
      <c r="L193" s="5"/>
      <c r="M193" s="5"/>
      <c r="N193" s="5"/>
      <c r="O193" s="5"/>
      <c r="P193" s="5"/>
      <c r="Q193" s="5"/>
      <c r="R193" s="5"/>
      <c r="S193" s="5"/>
      <c r="T193" s="5"/>
      <c r="U193" s="5"/>
      <c r="V193" s="5"/>
      <c r="W193" s="5"/>
      <c r="X193" s="5"/>
      <c r="Y193" s="5"/>
      <c r="Z193" s="5"/>
    </row>
    <row r="194" spans="1:26" ht="11.25" customHeight="1" outlineLevel="1">
      <c r="A194" s="5" t="s">
        <v>2137</v>
      </c>
      <c r="B194" s="5" t="s">
        <v>989</v>
      </c>
      <c r="C194" s="5" t="s">
        <v>256</v>
      </c>
      <c r="D194" s="5">
        <v>2</v>
      </c>
      <c r="E194" s="310">
        <v>0</v>
      </c>
      <c r="F194" s="310">
        <v>1125</v>
      </c>
      <c r="G194" s="310">
        <f t="shared" si="32"/>
        <v>2250</v>
      </c>
      <c r="H194" s="5"/>
      <c r="I194" s="5"/>
      <c r="J194" s="5"/>
      <c r="K194" s="5"/>
      <c r="L194" s="5"/>
      <c r="M194" s="5"/>
      <c r="N194" s="5"/>
      <c r="O194" s="5"/>
      <c r="P194" s="5"/>
      <c r="Q194" s="5"/>
      <c r="R194" s="5"/>
      <c r="S194" s="5"/>
      <c r="T194" s="5"/>
      <c r="U194" s="5"/>
      <c r="V194" s="5"/>
      <c r="W194" s="5"/>
      <c r="X194" s="5"/>
      <c r="Y194" s="5"/>
      <c r="Z194" s="5"/>
    </row>
    <row r="195" spans="1:26" ht="11.25" customHeight="1" outlineLevel="1">
      <c r="A195" s="5" t="s">
        <v>2138</v>
      </c>
      <c r="B195" s="5" t="s">
        <v>2139</v>
      </c>
      <c r="C195" s="5" t="s">
        <v>256</v>
      </c>
      <c r="D195" s="5">
        <v>1</v>
      </c>
      <c r="E195" s="310">
        <v>0</v>
      </c>
      <c r="F195" s="310">
        <v>500</v>
      </c>
      <c r="G195" s="310">
        <f t="shared" si="32"/>
        <v>500</v>
      </c>
      <c r="H195" s="5"/>
      <c r="I195" s="5"/>
      <c r="J195" s="5"/>
      <c r="K195" s="5"/>
      <c r="L195" s="5"/>
      <c r="M195" s="5"/>
      <c r="N195" s="5"/>
      <c r="O195" s="5"/>
      <c r="P195" s="5"/>
      <c r="Q195" s="5"/>
      <c r="R195" s="5"/>
      <c r="S195" s="5"/>
      <c r="T195" s="5"/>
      <c r="U195" s="5"/>
      <c r="V195" s="5"/>
      <c r="W195" s="5"/>
      <c r="X195" s="5"/>
      <c r="Y195" s="5"/>
      <c r="Z195" s="5"/>
    </row>
    <row r="196" spans="1:26" ht="11.25" customHeight="1" outlineLevel="1">
      <c r="A196" s="5" t="s">
        <v>2140</v>
      </c>
      <c r="B196" s="5" t="s">
        <v>2141</v>
      </c>
      <c r="C196" s="5" t="s">
        <v>256</v>
      </c>
      <c r="D196" s="5"/>
      <c r="E196" s="310">
        <v>1</v>
      </c>
      <c r="F196" s="310">
        <v>9247.19</v>
      </c>
      <c r="G196" s="310">
        <f t="shared" si="32"/>
        <v>0</v>
      </c>
      <c r="H196" s="5"/>
      <c r="I196" s="5"/>
      <c r="J196" s="5"/>
      <c r="K196" s="5"/>
      <c r="L196" s="5"/>
      <c r="M196" s="5"/>
      <c r="N196" s="5"/>
      <c r="O196" s="5"/>
      <c r="P196" s="5"/>
      <c r="Q196" s="5"/>
      <c r="R196" s="5"/>
      <c r="S196" s="5"/>
      <c r="T196" s="5"/>
      <c r="U196" s="5"/>
      <c r="V196" s="5"/>
      <c r="W196" s="5"/>
      <c r="X196" s="5"/>
      <c r="Y196" s="5"/>
      <c r="Z196" s="5"/>
    </row>
    <row r="197" spans="1:26" ht="11.25" customHeight="1" outlineLevel="1">
      <c r="A197" s="5" t="s">
        <v>2142</v>
      </c>
      <c r="B197" s="5" t="s">
        <v>2143</v>
      </c>
      <c r="C197" s="5" t="s">
        <v>256</v>
      </c>
      <c r="D197" s="5"/>
      <c r="E197" s="310">
        <v>1</v>
      </c>
      <c r="F197" s="310">
        <v>9049.1200000000008</v>
      </c>
      <c r="G197" s="310">
        <f t="shared" si="32"/>
        <v>0</v>
      </c>
      <c r="H197" s="5"/>
      <c r="I197" s="5"/>
      <c r="J197" s="5"/>
      <c r="K197" s="5"/>
      <c r="L197" s="5"/>
      <c r="M197" s="5"/>
      <c r="N197" s="5"/>
      <c r="O197" s="5"/>
      <c r="P197" s="5"/>
      <c r="Q197" s="5"/>
      <c r="R197" s="5"/>
      <c r="S197" s="5"/>
      <c r="T197" s="5"/>
      <c r="U197" s="5"/>
      <c r="V197" s="5"/>
      <c r="W197" s="5"/>
      <c r="X197" s="5"/>
      <c r="Y197" s="5"/>
      <c r="Z197" s="5"/>
    </row>
    <row r="198" spans="1:26" ht="11.25" customHeight="1" outlineLevel="1">
      <c r="A198" s="5" t="s">
        <v>2144</v>
      </c>
      <c r="B198" s="5" t="s">
        <v>2145</v>
      </c>
      <c r="C198" s="5" t="s">
        <v>256</v>
      </c>
      <c r="D198" s="5"/>
      <c r="E198" s="310">
        <v>1</v>
      </c>
      <c r="F198" s="310">
        <v>5075.3599999999997</v>
      </c>
      <c r="G198" s="310">
        <f t="shared" si="32"/>
        <v>0</v>
      </c>
      <c r="H198" s="5"/>
      <c r="I198" s="5"/>
      <c r="J198" s="5"/>
      <c r="K198" s="5"/>
      <c r="L198" s="5"/>
      <c r="M198" s="5"/>
      <c r="N198" s="5"/>
      <c r="O198" s="5"/>
      <c r="P198" s="5"/>
      <c r="Q198" s="5"/>
      <c r="R198" s="5"/>
      <c r="S198" s="5"/>
      <c r="T198" s="5"/>
      <c r="U198" s="5"/>
      <c r="V198" s="5"/>
      <c r="W198" s="5"/>
      <c r="X198" s="5"/>
      <c r="Y198" s="5"/>
      <c r="Z198" s="5"/>
    </row>
    <row r="199" spans="1:26" ht="11.25" customHeight="1" outlineLevel="1">
      <c r="A199" s="5" t="s">
        <v>2146</v>
      </c>
      <c r="B199" s="5" t="s">
        <v>1015</v>
      </c>
      <c r="C199" s="5" t="s">
        <v>256</v>
      </c>
      <c r="D199" s="5">
        <v>4</v>
      </c>
      <c r="E199" s="310">
        <v>0</v>
      </c>
      <c r="F199" s="310">
        <v>169.17</v>
      </c>
      <c r="G199" s="310">
        <f t="shared" si="32"/>
        <v>676.68</v>
      </c>
      <c r="H199" s="5"/>
      <c r="I199" s="5"/>
      <c r="J199" s="5"/>
      <c r="K199" s="5"/>
      <c r="L199" s="5"/>
      <c r="M199" s="5"/>
      <c r="N199" s="5"/>
      <c r="O199" s="5"/>
      <c r="P199" s="5"/>
      <c r="Q199" s="5"/>
      <c r="R199" s="5"/>
      <c r="S199" s="5"/>
      <c r="T199" s="5"/>
      <c r="U199" s="5"/>
      <c r="V199" s="5"/>
      <c r="W199" s="5"/>
      <c r="X199" s="5"/>
      <c r="Y199" s="5"/>
      <c r="Z199" s="5"/>
    </row>
    <row r="200" spans="1:26" ht="11.25" customHeight="1" outlineLevel="1">
      <c r="A200" s="313" t="s">
        <v>2147</v>
      </c>
      <c r="B200" s="313" t="s">
        <v>1017</v>
      </c>
      <c r="C200" s="313"/>
      <c r="D200" s="5"/>
      <c r="E200" s="315"/>
      <c r="F200" s="315"/>
      <c r="G200" s="315">
        <f>SUBTOTAL(9,G201:G204)</f>
        <v>0</v>
      </c>
      <c r="H200" s="5"/>
      <c r="I200" s="5"/>
      <c r="J200" s="5"/>
      <c r="K200" s="5"/>
      <c r="L200" s="5"/>
      <c r="M200" s="5"/>
      <c r="N200" s="5"/>
      <c r="O200" s="5"/>
      <c r="P200" s="5"/>
      <c r="Q200" s="5"/>
      <c r="R200" s="5"/>
      <c r="S200" s="5"/>
      <c r="T200" s="5"/>
      <c r="U200" s="5"/>
      <c r="V200" s="5"/>
      <c r="W200" s="5"/>
      <c r="X200" s="5"/>
      <c r="Y200" s="5"/>
      <c r="Z200" s="5"/>
    </row>
    <row r="201" spans="1:26" ht="11.25" customHeight="1" outlineLevel="1">
      <c r="A201" s="316" t="s">
        <v>2148</v>
      </c>
      <c r="B201" s="316" t="s">
        <v>1028</v>
      </c>
      <c r="C201" s="316"/>
      <c r="D201" s="5"/>
      <c r="E201" s="318"/>
      <c r="F201" s="318"/>
      <c r="G201" s="318">
        <f>SUBTOTAL(9,G202:G204)</f>
        <v>0</v>
      </c>
      <c r="H201" s="5"/>
      <c r="I201" s="5"/>
      <c r="J201" s="5"/>
      <c r="K201" s="5"/>
      <c r="L201" s="5"/>
      <c r="M201" s="5"/>
      <c r="N201" s="5"/>
      <c r="O201" s="5"/>
      <c r="P201" s="5"/>
      <c r="Q201" s="5"/>
      <c r="R201" s="5"/>
      <c r="S201" s="5"/>
      <c r="T201" s="5"/>
      <c r="U201" s="5"/>
      <c r="V201" s="5"/>
      <c r="W201" s="5"/>
      <c r="X201" s="5"/>
      <c r="Y201" s="5"/>
      <c r="Z201" s="5"/>
    </row>
    <row r="202" spans="1:26" ht="11.25" customHeight="1" outlineLevel="1">
      <c r="A202" s="5" t="s">
        <v>2149</v>
      </c>
      <c r="B202" s="5" t="s">
        <v>1022</v>
      </c>
      <c r="C202" s="5" t="s">
        <v>196</v>
      </c>
      <c r="D202" s="5"/>
      <c r="E202" s="310">
        <v>0.54</v>
      </c>
      <c r="F202" s="310">
        <v>363.56</v>
      </c>
      <c r="G202" s="310">
        <f t="shared" ref="G202:G204" si="33">$D202*$F202</f>
        <v>0</v>
      </c>
      <c r="H202" s="5"/>
      <c r="I202" s="5"/>
      <c r="J202" s="5"/>
      <c r="K202" s="5"/>
      <c r="L202" s="5"/>
      <c r="M202" s="5"/>
      <c r="N202" s="5"/>
      <c r="O202" s="5"/>
      <c r="P202" s="5"/>
      <c r="Q202" s="5"/>
      <c r="R202" s="5"/>
      <c r="S202" s="5"/>
      <c r="T202" s="5"/>
      <c r="U202" s="5"/>
      <c r="V202" s="5"/>
      <c r="W202" s="5"/>
      <c r="X202" s="5"/>
      <c r="Y202" s="5"/>
      <c r="Z202" s="5"/>
    </row>
    <row r="203" spans="1:26" ht="11.25" customHeight="1" outlineLevel="1">
      <c r="A203" s="5" t="s">
        <v>2150</v>
      </c>
      <c r="B203" s="5" t="s">
        <v>489</v>
      </c>
      <c r="C203" s="5" t="s">
        <v>547</v>
      </c>
      <c r="D203" s="5"/>
      <c r="E203" s="310">
        <v>2.0699999999999998</v>
      </c>
      <c r="F203" s="310">
        <v>49.76</v>
      </c>
      <c r="G203" s="310">
        <f t="shared" si="33"/>
        <v>0</v>
      </c>
      <c r="H203" s="5"/>
      <c r="I203" s="5"/>
      <c r="J203" s="5"/>
      <c r="K203" s="5"/>
      <c r="L203" s="5"/>
      <c r="M203" s="5"/>
      <c r="N203" s="5"/>
      <c r="O203" s="5"/>
      <c r="P203" s="5"/>
      <c r="Q203" s="5"/>
      <c r="R203" s="5"/>
      <c r="S203" s="5"/>
      <c r="T203" s="5"/>
      <c r="U203" s="5"/>
      <c r="V203" s="5"/>
      <c r="W203" s="5"/>
      <c r="X203" s="5"/>
      <c r="Y203" s="5"/>
      <c r="Z203" s="5"/>
    </row>
    <row r="204" spans="1:26" ht="11.25" customHeight="1" outlineLevel="1">
      <c r="A204" s="5" t="s">
        <v>2151</v>
      </c>
      <c r="B204" s="5" t="s">
        <v>494</v>
      </c>
      <c r="C204" s="5" t="s">
        <v>547</v>
      </c>
      <c r="D204" s="5"/>
      <c r="E204" s="310">
        <v>3.6</v>
      </c>
      <c r="F204" s="310">
        <v>15.36</v>
      </c>
      <c r="G204" s="310">
        <f t="shared" si="33"/>
        <v>0</v>
      </c>
      <c r="H204" s="5"/>
      <c r="I204" s="5"/>
      <c r="J204" s="5"/>
      <c r="K204" s="5"/>
      <c r="L204" s="5"/>
      <c r="M204" s="5"/>
      <c r="N204" s="5"/>
      <c r="O204" s="5"/>
      <c r="P204" s="5"/>
      <c r="Q204" s="5"/>
      <c r="R204" s="5"/>
      <c r="S204" s="5"/>
      <c r="T204" s="5"/>
      <c r="U204" s="5"/>
      <c r="V204" s="5"/>
      <c r="W204" s="5"/>
      <c r="X204" s="5"/>
      <c r="Y204" s="5"/>
      <c r="Z204" s="5"/>
    </row>
    <row r="205" spans="1:26" ht="11.25" customHeight="1" outlineLevel="1">
      <c r="A205" s="307" t="s">
        <v>2152</v>
      </c>
      <c r="B205" s="307" t="s">
        <v>1058</v>
      </c>
      <c r="C205" s="307"/>
      <c r="D205" s="5"/>
      <c r="E205" s="308"/>
      <c r="F205" s="308"/>
      <c r="G205" s="308">
        <f>SUBTOTAL(9,G206:G221)</f>
        <v>12000</v>
      </c>
      <c r="H205" s="5"/>
      <c r="I205" s="5"/>
      <c r="J205" s="5"/>
      <c r="K205" s="5"/>
      <c r="L205" s="5"/>
      <c r="M205" s="5"/>
      <c r="N205" s="5"/>
      <c r="O205" s="5"/>
      <c r="P205" s="5"/>
      <c r="Q205" s="5"/>
      <c r="R205" s="5"/>
      <c r="S205" s="5"/>
      <c r="T205" s="5"/>
      <c r="U205" s="5"/>
      <c r="V205" s="5"/>
      <c r="W205" s="5"/>
      <c r="X205" s="5"/>
      <c r="Y205" s="5"/>
      <c r="Z205" s="5"/>
    </row>
    <row r="206" spans="1:26" ht="11.25" customHeight="1" outlineLevel="1">
      <c r="A206" s="313" t="s">
        <v>2153</v>
      </c>
      <c r="B206" s="313" t="s">
        <v>1716</v>
      </c>
      <c r="C206" s="313"/>
      <c r="D206" s="5"/>
      <c r="E206" s="315"/>
      <c r="F206" s="315"/>
      <c r="G206" s="315">
        <f>SUBTOTAL(9,G207)</f>
        <v>12000</v>
      </c>
      <c r="H206" s="5"/>
      <c r="I206" s="5"/>
      <c r="J206" s="5"/>
      <c r="K206" s="5"/>
      <c r="L206" s="5"/>
      <c r="M206" s="5"/>
      <c r="N206" s="5"/>
      <c r="O206" s="5"/>
      <c r="P206" s="5"/>
      <c r="Q206" s="5"/>
      <c r="R206" s="5"/>
      <c r="S206" s="5"/>
      <c r="T206" s="5"/>
      <c r="U206" s="5"/>
      <c r="V206" s="5"/>
      <c r="W206" s="5"/>
      <c r="X206" s="5"/>
      <c r="Y206" s="5"/>
      <c r="Z206" s="5"/>
    </row>
    <row r="207" spans="1:26" ht="11.25" customHeight="1" outlineLevel="1">
      <c r="A207" s="5" t="s">
        <v>2154</v>
      </c>
      <c r="B207" s="5" t="s">
        <v>1063</v>
      </c>
      <c r="C207" s="5" t="s">
        <v>256</v>
      </c>
      <c r="D207" s="5">
        <v>8</v>
      </c>
      <c r="E207" s="310">
        <v>0</v>
      </c>
      <c r="F207" s="310">
        <v>1500</v>
      </c>
      <c r="G207" s="310">
        <f>$D207*$F207</f>
        <v>12000</v>
      </c>
      <c r="H207" s="5"/>
      <c r="I207" s="5"/>
      <c r="J207" s="5"/>
      <c r="K207" s="5"/>
      <c r="L207" s="5"/>
      <c r="M207" s="5"/>
      <c r="N207" s="5"/>
      <c r="O207" s="5"/>
      <c r="P207" s="5"/>
      <c r="Q207" s="5"/>
      <c r="R207" s="5"/>
      <c r="S207" s="5"/>
      <c r="T207" s="5"/>
      <c r="U207" s="5"/>
      <c r="V207" s="5"/>
      <c r="W207" s="5"/>
      <c r="X207" s="5"/>
      <c r="Y207" s="5"/>
      <c r="Z207" s="5"/>
    </row>
    <row r="208" spans="1:26" ht="11.25" customHeight="1" outlineLevel="1">
      <c r="A208" s="313" t="s">
        <v>2155</v>
      </c>
      <c r="B208" s="313" t="s">
        <v>1719</v>
      </c>
      <c r="C208" s="313"/>
      <c r="D208" s="5"/>
      <c r="E208" s="315"/>
      <c r="F208" s="315"/>
      <c r="G208" s="315">
        <f>SUBTOTAL(9,G209:G221)</f>
        <v>0</v>
      </c>
      <c r="H208" s="5"/>
      <c r="I208" s="5"/>
      <c r="J208" s="5"/>
      <c r="K208" s="5"/>
      <c r="L208" s="5"/>
      <c r="M208" s="5"/>
      <c r="N208" s="5"/>
      <c r="O208" s="5"/>
      <c r="P208" s="5"/>
      <c r="Q208" s="5"/>
      <c r="R208" s="5"/>
      <c r="S208" s="5"/>
      <c r="T208" s="5"/>
      <c r="U208" s="5"/>
      <c r="V208" s="5"/>
      <c r="W208" s="5"/>
      <c r="X208" s="5"/>
      <c r="Y208" s="5"/>
      <c r="Z208" s="5"/>
    </row>
    <row r="209" spans="1:26" ht="11.25" customHeight="1" outlineLevel="1">
      <c r="A209" s="316" t="s">
        <v>2156</v>
      </c>
      <c r="B209" s="316" t="s">
        <v>915</v>
      </c>
      <c r="C209" s="316"/>
      <c r="D209" s="5"/>
      <c r="E209" s="318"/>
      <c r="F209" s="318"/>
      <c r="G209" s="318">
        <f>SUBTOTAL(9,G210:G211)</f>
        <v>0</v>
      </c>
      <c r="H209" s="5"/>
      <c r="I209" s="5"/>
      <c r="J209" s="5"/>
      <c r="K209" s="5"/>
      <c r="L209" s="5"/>
      <c r="M209" s="5"/>
      <c r="N209" s="5"/>
      <c r="O209" s="5"/>
      <c r="P209" s="5"/>
      <c r="Q209" s="5"/>
      <c r="R209" s="5"/>
      <c r="S209" s="5"/>
      <c r="T209" s="5"/>
      <c r="U209" s="5"/>
      <c r="V209" s="5"/>
      <c r="W209" s="5"/>
      <c r="X209" s="5"/>
      <c r="Y209" s="5"/>
      <c r="Z209" s="5"/>
    </row>
    <row r="210" spans="1:26" ht="11.25" customHeight="1" outlineLevel="1">
      <c r="A210" s="5" t="s">
        <v>2157</v>
      </c>
      <c r="B210" s="5" t="s">
        <v>1722</v>
      </c>
      <c r="C210" s="5" t="s">
        <v>74</v>
      </c>
      <c r="D210" s="5"/>
      <c r="E210" s="310">
        <v>8.1</v>
      </c>
      <c r="F210" s="310">
        <v>28.93</v>
      </c>
      <c r="G210" s="310">
        <f t="shared" ref="G210:G211" si="34">$D210*$F210</f>
        <v>0</v>
      </c>
      <c r="H210" s="5"/>
      <c r="I210" s="5"/>
      <c r="J210" s="5"/>
      <c r="K210" s="5"/>
      <c r="L210" s="5"/>
      <c r="M210" s="5"/>
      <c r="N210" s="5"/>
      <c r="O210" s="5"/>
      <c r="P210" s="5"/>
      <c r="Q210" s="5"/>
      <c r="R210" s="5"/>
      <c r="S210" s="5"/>
      <c r="T210" s="5"/>
      <c r="U210" s="5"/>
      <c r="V210" s="5"/>
      <c r="W210" s="5"/>
      <c r="X210" s="5"/>
      <c r="Y210" s="5"/>
      <c r="Z210" s="5"/>
    </row>
    <row r="211" spans="1:26" ht="11.25" customHeight="1" outlineLevel="1">
      <c r="A211" s="5" t="s">
        <v>2158</v>
      </c>
      <c r="B211" s="5" t="s">
        <v>1231</v>
      </c>
      <c r="C211" s="5" t="s">
        <v>74</v>
      </c>
      <c r="D211" s="5"/>
      <c r="E211" s="310">
        <v>10.94</v>
      </c>
      <c r="F211" s="310">
        <v>26</v>
      </c>
      <c r="G211" s="310">
        <f t="shared" si="34"/>
        <v>0</v>
      </c>
      <c r="H211" s="5"/>
      <c r="I211" s="5"/>
      <c r="J211" s="5"/>
      <c r="K211" s="5"/>
      <c r="L211" s="5"/>
      <c r="M211" s="5"/>
      <c r="N211" s="5"/>
      <c r="O211" s="5"/>
      <c r="P211" s="5"/>
      <c r="Q211" s="5"/>
      <c r="R211" s="5"/>
      <c r="S211" s="5"/>
      <c r="T211" s="5"/>
      <c r="U211" s="5"/>
      <c r="V211" s="5"/>
      <c r="W211" s="5"/>
      <c r="X211" s="5"/>
      <c r="Y211" s="5"/>
      <c r="Z211" s="5"/>
    </row>
    <row r="212" spans="1:26" ht="11.25" customHeight="1" outlineLevel="1">
      <c r="A212" s="316" t="s">
        <v>2159</v>
      </c>
      <c r="B212" s="316" t="s">
        <v>1725</v>
      </c>
      <c r="C212" s="316"/>
      <c r="D212" s="5"/>
      <c r="E212" s="318"/>
      <c r="F212" s="318"/>
      <c r="G212" s="318">
        <f>SUBTOTAL(9,G213:G215)</f>
        <v>0</v>
      </c>
      <c r="H212" s="5"/>
      <c r="I212" s="5"/>
      <c r="J212" s="5"/>
      <c r="K212" s="5"/>
      <c r="L212" s="5"/>
      <c r="M212" s="5"/>
      <c r="N212" s="5"/>
      <c r="O212" s="5"/>
      <c r="P212" s="5"/>
      <c r="Q212" s="5"/>
      <c r="R212" s="5"/>
      <c r="S212" s="5"/>
      <c r="T212" s="5"/>
      <c r="U212" s="5"/>
      <c r="V212" s="5"/>
      <c r="W212" s="5"/>
      <c r="X212" s="5"/>
      <c r="Y212" s="5"/>
      <c r="Z212" s="5"/>
    </row>
    <row r="213" spans="1:26" ht="11.25" customHeight="1" outlineLevel="1">
      <c r="A213" s="5" t="s">
        <v>2160</v>
      </c>
      <c r="B213" s="5" t="s">
        <v>2161</v>
      </c>
      <c r="C213" s="5" t="s">
        <v>256</v>
      </c>
      <c r="D213" s="5"/>
      <c r="E213" s="310">
        <v>10</v>
      </c>
      <c r="F213" s="310">
        <v>703.05</v>
      </c>
      <c r="G213" s="310">
        <f t="shared" ref="G213:G215" si="35">$D213*$F213</f>
        <v>0</v>
      </c>
      <c r="H213" s="5"/>
      <c r="I213" s="5"/>
      <c r="J213" s="5"/>
      <c r="K213" s="5"/>
      <c r="L213" s="5"/>
      <c r="M213" s="5"/>
      <c r="N213" s="5"/>
      <c r="O213" s="5"/>
      <c r="P213" s="5"/>
      <c r="Q213" s="5"/>
      <c r="R213" s="5"/>
      <c r="S213" s="5"/>
      <c r="T213" s="5"/>
      <c r="U213" s="5"/>
      <c r="V213" s="5"/>
      <c r="W213" s="5"/>
      <c r="X213" s="5"/>
      <c r="Y213" s="5"/>
      <c r="Z213" s="5"/>
    </row>
    <row r="214" spans="1:26" ht="11.25" customHeight="1" outlineLevel="1">
      <c r="A214" s="5" t="s">
        <v>2162</v>
      </c>
      <c r="B214" s="5" t="s">
        <v>1729</v>
      </c>
      <c r="C214" s="5" t="s">
        <v>74</v>
      </c>
      <c r="D214" s="5"/>
      <c r="E214" s="310">
        <v>8.1</v>
      </c>
      <c r="F214" s="310">
        <v>277.01</v>
      </c>
      <c r="G214" s="310">
        <f t="shared" si="35"/>
        <v>0</v>
      </c>
      <c r="H214" s="5"/>
      <c r="I214" s="5"/>
      <c r="J214" s="5"/>
      <c r="K214" s="5"/>
      <c r="L214" s="5"/>
      <c r="M214" s="5"/>
      <c r="N214" s="5"/>
      <c r="O214" s="5"/>
      <c r="P214" s="5"/>
      <c r="Q214" s="5"/>
      <c r="R214" s="5"/>
      <c r="S214" s="5"/>
      <c r="T214" s="5"/>
      <c r="U214" s="5"/>
      <c r="V214" s="5"/>
      <c r="W214" s="5"/>
      <c r="X214" s="5"/>
      <c r="Y214" s="5"/>
      <c r="Z214" s="5"/>
    </row>
    <row r="215" spans="1:26" ht="11.25" customHeight="1" outlineLevel="1">
      <c r="A215" s="5" t="s">
        <v>2163</v>
      </c>
      <c r="B215" s="5" t="s">
        <v>1731</v>
      </c>
      <c r="C215" s="5" t="s">
        <v>256</v>
      </c>
      <c r="D215" s="5"/>
      <c r="E215" s="310">
        <v>10</v>
      </c>
      <c r="F215" s="310">
        <v>19.989999999999998</v>
      </c>
      <c r="G215" s="310">
        <f t="shared" si="35"/>
        <v>0</v>
      </c>
      <c r="H215" s="5"/>
      <c r="I215" s="5"/>
      <c r="J215" s="5"/>
      <c r="K215" s="5"/>
      <c r="L215" s="5"/>
      <c r="M215" s="5"/>
      <c r="N215" s="5"/>
      <c r="O215" s="5"/>
      <c r="P215" s="5"/>
      <c r="Q215" s="5"/>
      <c r="R215" s="5"/>
      <c r="S215" s="5"/>
      <c r="T215" s="5"/>
      <c r="U215" s="5"/>
      <c r="V215" s="5"/>
      <c r="W215" s="5"/>
      <c r="X215" s="5"/>
      <c r="Y215" s="5"/>
      <c r="Z215" s="5"/>
    </row>
    <row r="216" spans="1:26" ht="11.25" customHeight="1" outlineLevel="1">
      <c r="A216" s="316" t="s">
        <v>2164</v>
      </c>
      <c r="B216" s="316" t="s">
        <v>1725</v>
      </c>
      <c r="C216" s="316"/>
      <c r="D216" s="5"/>
      <c r="E216" s="318"/>
      <c r="F216" s="318"/>
      <c r="G216" s="318">
        <f>SUBTOTAL(9,G217:G218)</f>
        <v>0</v>
      </c>
      <c r="H216" s="5"/>
      <c r="I216" s="5"/>
      <c r="J216" s="5"/>
      <c r="K216" s="5"/>
      <c r="L216" s="5"/>
      <c r="M216" s="5"/>
      <c r="N216" s="5"/>
      <c r="O216" s="5"/>
      <c r="P216" s="5"/>
      <c r="Q216" s="5"/>
      <c r="R216" s="5"/>
      <c r="S216" s="5"/>
      <c r="T216" s="5"/>
      <c r="U216" s="5"/>
      <c r="V216" s="5"/>
      <c r="W216" s="5"/>
      <c r="X216" s="5"/>
      <c r="Y216" s="5"/>
      <c r="Z216" s="5"/>
    </row>
    <row r="217" spans="1:26" ht="11.25" customHeight="1" outlineLevel="1">
      <c r="A217" s="5" t="s">
        <v>2165</v>
      </c>
      <c r="B217" s="5" t="s">
        <v>1737</v>
      </c>
      <c r="C217" s="5" t="s">
        <v>256</v>
      </c>
      <c r="D217" s="5"/>
      <c r="E217" s="310">
        <v>10</v>
      </c>
      <c r="F217" s="310">
        <v>1085.01</v>
      </c>
      <c r="G217" s="310">
        <f t="shared" ref="G217:G218" si="36">$D217*$F217</f>
        <v>0</v>
      </c>
      <c r="H217" s="5"/>
      <c r="I217" s="5"/>
      <c r="J217" s="5"/>
      <c r="K217" s="5"/>
      <c r="L217" s="5"/>
      <c r="M217" s="5"/>
      <c r="N217" s="5"/>
      <c r="O217" s="5"/>
      <c r="P217" s="5"/>
      <c r="Q217" s="5"/>
      <c r="R217" s="5"/>
      <c r="S217" s="5"/>
      <c r="T217" s="5"/>
      <c r="U217" s="5"/>
      <c r="V217" s="5"/>
      <c r="W217" s="5"/>
      <c r="X217" s="5"/>
      <c r="Y217" s="5"/>
      <c r="Z217" s="5"/>
    </row>
    <row r="218" spans="1:26" ht="11.25" customHeight="1" outlineLevel="1">
      <c r="A218" s="5" t="s">
        <v>2166</v>
      </c>
      <c r="B218" s="5" t="s">
        <v>1739</v>
      </c>
      <c r="C218" s="5" t="s">
        <v>256</v>
      </c>
      <c r="D218" s="5"/>
      <c r="E218" s="310">
        <v>7</v>
      </c>
      <c r="F218" s="310">
        <v>250.65</v>
      </c>
      <c r="G218" s="310">
        <f t="shared" si="36"/>
        <v>0</v>
      </c>
      <c r="H218" s="5"/>
      <c r="I218" s="5"/>
      <c r="J218" s="5"/>
      <c r="K218" s="5"/>
      <c r="L218" s="5"/>
      <c r="M218" s="5"/>
      <c r="N218" s="5"/>
      <c r="O218" s="5"/>
      <c r="P218" s="5"/>
      <c r="Q218" s="5"/>
      <c r="R218" s="5"/>
      <c r="S218" s="5"/>
      <c r="T218" s="5"/>
      <c r="U218" s="5"/>
      <c r="V218" s="5"/>
      <c r="W218" s="5"/>
      <c r="X218" s="5"/>
      <c r="Y218" s="5"/>
      <c r="Z218" s="5"/>
    </row>
    <row r="219" spans="1:26" ht="11.25" customHeight="1" outlineLevel="1">
      <c r="A219" s="313" t="s">
        <v>2167</v>
      </c>
      <c r="B219" s="313" t="s">
        <v>2168</v>
      </c>
      <c r="C219" s="313"/>
      <c r="D219" s="5"/>
      <c r="E219" s="315"/>
      <c r="F219" s="315"/>
      <c r="G219" s="315">
        <f>SUBTOTAL(9,G220:G221)</f>
        <v>0</v>
      </c>
      <c r="H219" s="5"/>
      <c r="I219" s="5"/>
      <c r="J219" s="5"/>
      <c r="K219" s="5"/>
      <c r="L219" s="5"/>
      <c r="M219" s="5"/>
      <c r="N219" s="5"/>
      <c r="O219" s="5"/>
      <c r="P219" s="5"/>
      <c r="Q219" s="5"/>
      <c r="R219" s="5"/>
      <c r="S219" s="5"/>
      <c r="T219" s="5"/>
      <c r="U219" s="5"/>
      <c r="V219" s="5"/>
      <c r="W219" s="5"/>
      <c r="X219" s="5"/>
      <c r="Y219" s="5"/>
      <c r="Z219" s="5"/>
    </row>
    <row r="220" spans="1:26" ht="11.25" customHeight="1" outlineLevel="1">
      <c r="A220" s="5" t="s">
        <v>2169</v>
      </c>
      <c r="B220" s="5" t="s">
        <v>1089</v>
      </c>
      <c r="C220" s="5" t="s">
        <v>256</v>
      </c>
      <c r="D220" s="5"/>
      <c r="E220" s="310">
        <v>20</v>
      </c>
      <c r="F220" s="310">
        <v>200.43</v>
      </c>
      <c r="G220" s="310">
        <f t="shared" ref="G220:G221" si="37">$D220*$F220</f>
        <v>0</v>
      </c>
      <c r="H220" s="5"/>
      <c r="I220" s="5"/>
      <c r="J220" s="5"/>
      <c r="K220" s="5"/>
      <c r="L220" s="5"/>
      <c r="M220" s="5"/>
      <c r="N220" s="5"/>
      <c r="O220" s="5"/>
      <c r="P220" s="5"/>
      <c r="Q220" s="5"/>
      <c r="R220" s="5"/>
      <c r="S220" s="5"/>
      <c r="T220" s="5"/>
      <c r="U220" s="5"/>
      <c r="V220" s="5"/>
      <c r="W220" s="5"/>
      <c r="X220" s="5"/>
      <c r="Y220" s="5"/>
      <c r="Z220" s="5"/>
    </row>
    <row r="221" spans="1:26" ht="11.25" customHeight="1" outlineLevel="1">
      <c r="A221" s="5" t="s">
        <v>2170</v>
      </c>
      <c r="B221" s="5" t="s">
        <v>1091</v>
      </c>
      <c r="C221" s="5" t="s">
        <v>256</v>
      </c>
      <c r="D221" s="5"/>
      <c r="E221" s="310">
        <v>8</v>
      </c>
      <c r="F221" s="310">
        <v>236.99</v>
      </c>
      <c r="G221" s="310">
        <f t="shared" si="37"/>
        <v>0</v>
      </c>
      <c r="H221" s="5"/>
      <c r="I221" s="5"/>
      <c r="J221" s="5"/>
      <c r="K221" s="5"/>
      <c r="L221" s="5"/>
      <c r="M221" s="5"/>
      <c r="N221" s="5"/>
      <c r="O221" s="5"/>
      <c r="P221" s="5"/>
      <c r="Q221" s="5"/>
      <c r="R221" s="5"/>
      <c r="S221" s="5"/>
      <c r="T221" s="5"/>
      <c r="U221" s="5"/>
      <c r="V221" s="5"/>
      <c r="W221" s="5"/>
      <c r="X221" s="5"/>
      <c r="Y221" s="5"/>
      <c r="Z221" s="5"/>
    </row>
    <row r="222" spans="1:26" ht="11.25" customHeight="1" outlineLevel="1">
      <c r="A222" s="307" t="s">
        <v>2171</v>
      </c>
      <c r="B222" s="307" t="s">
        <v>1093</v>
      </c>
      <c r="C222" s="307"/>
      <c r="D222" s="5"/>
      <c r="E222" s="308"/>
      <c r="F222" s="308"/>
      <c r="G222" s="308">
        <f>SUBTOTAL(9,G223:G241)</f>
        <v>0</v>
      </c>
      <c r="H222" s="5"/>
      <c r="I222" s="5"/>
      <c r="J222" s="5"/>
      <c r="K222" s="5"/>
      <c r="L222" s="5"/>
      <c r="M222" s="5"/>
      <c r="N222" s="5"/>
      <c r="O222" s="5"/>
      <c r="P222" s="5"/>
      <c r="Q222" s="5"/>
      <c r="R222" s="5"/>
      <c r="S222" s="5"/>
      <c r="T222" s="5"/>
      <c r="U222" s="5"/>
      <c r="V222" s="5"/>
      <c r="W222" s="5"/>
      <c r="X222" s="5"/>
      <c r="Y222" s="5"/>
      <c r="Z222" s="5"/>
    </row>
    <row r="223" spans="1:26" ht="11.25" customHeight="1" outlineLevel="1">
      <c r="A223" s="313" t="s">
        <v>2172</v>
      </c>
      <c r="B223" s="313" t="s">
        <v>1096</v>
      </c>
      <c r="C223" s="313"/>
      <c r="D223" s="5"/>
      <c r="E223" s="315"/>
      <c r="F223" s="315"/>
      <c r="G223" s="315">
        <f>SUBTOTAL(9,G224:G235)</f>
        <v>0</v>
      </c>
      <c r="H223" s="5"/>
      <c r="I223" s="5"/>
      <c r="J223" s="5"/>
      <c r="K223" s="5"/>
      <c r="L223" s="5"/>
      <c r="M223" s="5"/>
      <c r="N223" s="5"/>
      <c r="O223" s="5"/>
      <c r="P223" s="5"/>
      <c r="Q223" s="5"/>
      <c r="R223" s="5"/>
      <c r="S223" s="5"/>
      <c r="T223" s="5"/>
      <c r="U223" s="5"/>
      <c r="V223" s="5"/>
      <c r="W223" s="5"/>
      <c r="X223" s="5"/>
      <c r="Y223" s="5"/>
      <c r="Z223" s="5"/>
    </row>
    <row r="224" spans="1:26" ht="11.25" customHeight="1" outlineLevel="1">
      <c r="A224" s="5" t="s">
        <v>2173</v>
      </c>
      <c r="B224" s="5" t="s">
        <v>1098</v>
      </c>
      <c r="C224" s="5" t="s">
        <v>309</v>
      </c>
      <c r="D224" s="5"/>
      <c r="E224" s="310">
        <v>190.47</v>
      </c>
      <c r="F224" s="310">
        <v>25.57</v>
      </c>
      <c r="G224" s="310">
        <f t="shared" ref="G224:G235" si="38">$D224*$F224</f>
        <v>0</v>
      </c>
      <c r="H224" s="5"/>
      <c r="I224" s="5"/>
      <c r="J224" s="5"/>
      <c r="K224" s="5"/>
      <c r="L224" s="5"/>
      <c r="M224" s="5"/>
      <c r="N224" s="5"/>
      <c r="O224" s="5"/>
      <c r="P224" s="5"/>
      <c r="Q224" s="5"/>
      <c r="R224" s="5"/>
      <c r="S224" s="5"/>
      <c r="T224" s="5"/>
      <c r="U224" s="5"/>
      <c r="V224" s="5"/>
      <c r="W224" s="5"/>
      <c r="X224" s="5"/>
      <c r="Y224" s="5"/>
      <c r="Z224" s="5"/>
    </row>
    <row r="225" spans="1:26" ht="11.25" customHeight="1" outlineLevel="1">
      <c r="A225" s="5" t="s">
        <v>2174</v>
      </c>
      <c r="B225" s="5" t="s">
        <v>1100</v>
      </c>
      <c r="C225" s="5" t="s">
        <v>309</v>
      </c>
      <c r="D225" s="5"/>
      <c r="E225" s="310">
        <v>104.19</v>
      </c>
      <c r="F225" s="310">
        <v>14.16</v>
      </c>
      <c r="G225" s="310">
        <f t="shared" si="38"/>
        <v>0</v>
      </c>
      <c r="H225" s="5"/>
      <c r="I225" s="5"/>
      <c r="J225" s="5"/>
      <c r="K225" s="5"/>
      <c r="L225" s="5"/>
      <c r="M225" s="5"/>
      <c r="N225" s="5"/>
      <c r="O225" s="5"/>
      <c r="P225" s="5"/>
      <c r="Q225" s="5"/>
      <c r="R225" s="5"/>
      <c r="S225" s="5"/>
      <c r="T225" s="5"/>
      <c r="U225" s="5"/>
      <c r="V225" s="5"/>
      <c r="W225" s="5"/>
      <c r="X225" s="5"/>
      <c r="Y225" s="5"/>
      <c r="Z225" s="5"/>
    </row>
    <row r="226" spans="1:26" ht="11.25" customHeight="1" outlineLevel="1">
      <c r="A226" s="5" t="s">
        <v>2175</v>
      </c>
      <c r="B226" s="5" t="s">
        <v>1102</v>
      </c>
      <c r="C226" s="5" t="s">
        <v>309</v>
      </c>
      <c r="D226" s="5"/>
      <c r="E226" s="310">
        <v>90.53</v>
      </c>
      <c r="F226" s="310">
        <v>40.07</v>
      </c>
      <c r="G226" s="310">
        <f t="shared" si="38"/>
        <v>0</v>
      </c>
      <c r="H226" s="5"/>
      <c r="I226" s="5"/>
      <c r="J226" s="5"/>
      <c r="K226" s="5"/>
      <c r="L226" s="5"/>
      <c r="M226" s="5"/>
      <c r="N226" s="5"/>
      <c r="O226" s="5"/>
      <c r="P226" s="5"/>
      <c r="Q226" s="5"/>
      <c r="R226" s="5"/>
      <c r="S226" s="5"/>
      <c r="T226" s="5"/>
      <c r="U226" s="5"/>
      <c r="V226" s="5"/>
      <c r="W226" s="5"/>
      <c r="X226" s="5"/>
      <c r="Y226" s="5"/>
      <c r="Z226" s="5"/>
    </row>
    <row r="227" spans="1:26" ht="11.25" customHeight="1" outlineLevel="1">
      <c r="A227" s="5" t="s">
        <v>2176</v>
      </c>
      <c r="B227" s="5" t="s">
        <v>1105</v>
      </c>
      <c r="C227" s="5" t="s">
        <v>74</v>
      </c>
      <c r="D227" s="5"/>
      <c r="E227" s="310">
        <v>38.799999999999997</v>
      </c>
      <c r="F227" s="310">
        <v>221.65</v>
      </c>
      <c r="G227" s="310">
        <f t="shared" si="38"/>
        <v>0</v>
      </c>
      <c r="H227" s="5"/>
      <c r="I227" s="5"/>
      <c r="J227" s="5"/>
      <c r="K227" s="5"/>
      <c r="L227" s="5"/>
      <c r="M227" s="5"/>
      <c r="N227" s="5"/>
      <c r="O227" s="5"/>
      <c r="P227" s="5"/>
      <c r="Q227" s="5"/>
      <c r="R227" s="5"/>
      <c r="S227" s="5"/>
      <c r="T227" s="5"/>
      <c r="U227" s="5"/>
      <c r="V227" s="5"/>
      <c r="W227" s="5"/>
      <c r="X227" s="5"/>
      <c r="Y227" s="5"/>
      <c r="Z227" s="5"/>
    </row>
    <row r="228" spans="1:26" ht="11.25" customHeight="1" outlineLevel="1">
      <c r="A228" s="5" t="s">
        <v>2177</v>
      </c>
      <c r="B228" s="5" t="s">
        <v>198</v>
      </c>
      <c r="C228" s="5" t="s">
        <v>74</v>
      </c>
      <c r="D228" s="5"/>
      <c r="E228" s="310">
        <v>51.73</v>
      </c>
      <c r="F228" s="310">
        <v>51.33</v>
      </c>
      <c r="G228" s="310">
        <f t="shared" si="38"/>
        <v>0</v>
      </c>
      <c r="H228" s="5"/>
      <c r="I228" s="5"/>
      <c r="J228" s="5"/>
      <c r="K228" s="5"/>
      <c r="L228" s="5"/>
      <c r="M228" s="5"/>
      <c r="N228" s="5"/>
      <c r="O228" s="5"/>
      <c r="P228" s="5"/>
      <c r="Q228" s="5"/>
      <c r="R228" s="5"/>
      <c r="S228" s="5"/>
      <c r="T228" s="5"/>
      <c r="U228" s="5"/>
      <c r="V228" s="5"/>
      <c r="W228" s="5"/>
      <c r="X228" s="5"/>
      <c r="Y228" s="5"/>
      <c r="Z228" s="5"/>
    </row>
    <row r="229" spans="1:26" ht="11.25" customHeight="1" outlineLevel="1">
      <c r="A229" s="5" t="s">
        <v>2178</v>
      </c>
      <c r="B229" s="5" t="s">
        <v>1108</v>
      </c>
      <c r="C229" s="5" t="s">
        <v>309</v>
      </c>
      <c r="D229" s="5"/>
      <c r="E229" s="310">
        <v>258.66000000000003</v>
      </c>
      <c r="F229" s="310">
        <v>80.41</v>
      </c>
      <c r="G229" s="310">
        <f t="shared" si="38"/>
        <v>0</v>
      </c>
      <c r="H229" s="5"/>
      <c r="I229" s="5"/>
      <c r="J229" s="5"/>
      <c r="K229" s="5"/>
      <c r="L229" s="5"/>
      <c r="M229" s="5"/>
      <c r="N229" s="5"/>
      <c r="O229" s="5"/>
      <c r="P229" s="5"/>
      <c r="Q229" s="5"/>
      <c r="R229" s="5"/>
      <c r="S229" s="5"/>
      <c r="T229" s="5"/>
      <c r="U229" s="5"/>
      <c r="V229" s="5"/>
      <c r="W229" s="5"/>
      <c r="X229" s="5"/>
      <c r="Y229" s="5"/>
      <c r="Z229" s="5"/>
    </row>
    <row r="230" spans="1:26" ht="11.25" customHeight="1" outlineLevel="1">
      <c r="A230" s="5" t="s">
        <v>2179</v>
      </c>
      <c r="B230" s="5" t="s">
        <v>872</v>
      </c>
      <c r="C230" s="5" t="s">
        <v>309</v>
      </c>
      <c r="D230" s="5"/>
      <c r="E230" s="310">
        <v>258.66000000000003</v>
      </c>
      <c r="F230" s="310">
        <v>3.07</v>
      </c>
      <c r="G230" s="310">
        <f t="shared" si="38"/>
        <v>0</v>
      </c>
      <c r="H230" s="5"/>
      <c r="I230" s="5"/>
      <c r="J230" s="5"/>
      <c r="K230" s="5"/>
      <c r="L230" s="5"/>
      <c r="M230" s="5"/>
      <c r="N230" s="5"/>
      <c r="O230" s="5"/>
      <c r="P230" s="5"/>
      <c r="Q230" s="5"/>
      <c r="R230" s="5"/>
      <c r="S230" s="5"/>
      <c r="T230" s="5"/>
      <c r="U230" s="5"/>
      <c r="V230" s="5"/>
      <c r="W230" s="5"/>
      <c r="X230" s="5"/>
      <c r="Y230" s="5"/>
      <c r="Z230" s="5"/>
    </row>
    <row r="231" spans="1:26" ht="11.25" customHeight="1" outlineLevel="1">
      <c r="A231" s="5" t="s">
        <v>2180</v>
      </c>
      <c r="B231" s="5" t="s">
        <v>1112</v>
      </c>
      <c r="C231" s="5" t="s">
        <v>256</v>
      </c>
      <c r="D231" s="5"/>
      <c r="E231" s="310">
        <v>4</v>
      </c>
      <c r="F231" s="310">
        <v>91.1</v>
      </c>
      <c r="G231" s="310">
        <f t="shared" si="38"/>
        <v>0</v>
      </c>
      <c r="H231" s="5"/>
      <c r="I231" s="5"/>
      <c r="J231" s="5"/>
      <c r="K231" s="5"/>
      <c r="L231" s="5"/>
      <c r="M231" s="5"/>
      <c r="N231" s="5"/>
      <c r="O231" s="5"/>
      <c r="P231" s="5"/>
      <c r="Q231" s="5"/>
      <c r="R231" s="5"/>
      <c r="S231" s="5"/>
      <c r="T231" s="5"/>
      <c r="U231" s="5"/>
      <c r="V231" s="5"/>
      <c r="W231" s="5"/>
      <c r="X231" s="5"/>
      <c r="Y231" s="5"/>
      <c r="Z231" s="5"/>
    </row>
    <row r="232" spans="1:26" ht="11.25" customHeight="1" outlineLevel="1">
      <c r="A232" s="5" t="s">
        <v>2181</v>
      </c>
      <c r="B232" s="5" t="s">
        <v>1114</v>
      </c>
      <c r="C232" s="5" t="s">
        <v>256</v>
      </c>
      <c r="D232" s="5"/>
      <c r="E232" s="310">
        <v>1</v>
      </c>
      <c r="F232" s="310">
        <v>196.8</v>
      </c>
      <c r="G232" s="310">
        <f t="shared" si="38"/>
        <v>0</v>
      </c>
      <c r="H232" s="5"/>
      <c r="I232" s="5"/>
      <c r="J232" s="5"/>
      <c r="K232" s="5"/>
      <c r="L232" s="5"/>
      <c r="M232" s="5"/>
      <c r="N232" s="5"/>
      <c r="O232" s="5"/>
      <c r="P232" s="5"/>
      <c r="Q232" s="5"/>
      <c r="R232" s="5"/>
      <c r="S232" s="5"/>
      <c r="T232" s="5"/>
      <c r="U232" s="5"/>
      <c r="V232" s="5"/>
      <c r="W232" s="5"/>
      <c r="X232" s="5"/>
      <c r="Y232" s="5"/>
      <c r="Z232" s="5"/>
    </row>
    <row r="233" spans="1:26" ht="11.25" customHeight="1" outlineLevel="1">
      <c r="A233" s="5" t="s">
        <v>2182</v>
      </c>
      <c r="B233" s="5" t="s">
        <v>1116</v>
      </c>
      <c r="C233" s="5" t="s">
        <v>256</v>
      </c>
      <c r="D233" s="5"/>
      <c r="E233" s="310">
        <v>34</v>
      </c>
      <c r="F233" s="310">
        <v>73.56</v>
      </c>
      <c r="G233" s="310">
        <f t="shared" si="38"/>
        <v>0</v>
      </c>
      <c r="H233" s="5"/>
      <c r="I233" s="5"/>
      <c r="J233" s="5"/>
      <c r="K233" s="5"/>
      <c r="L233" s="5"/>
      <c r="M233" s="5"/>
      <c r="N233" s="5"/>
      <c r="O233" s="5"/>
      <c r="P233" s="5"/>
      <c r="Q233" s="5"/>
      <c r="R233" s="5"/>
      <c r="S233" s="5"/>
      <c r="T233" s="5"/>
      <c r="U233" s="5"/>
      <c r="V233" s="5"/>
      <c r="W233" s="5"/>
      <c r="X233" s="5"/>
      <c r="Y233" s="5"/>
      <c r="Z233" s="5"/>
    </row>
    <row r="234" spans="1:26" ht="11.25" customHeight="1" outlineLevel="1">
      <c r="A234" s="5" t="s">
        <v>2183</v>
      </c>
      <c r="B234" s="5" t="s">
        <v>1118</v>
      </c>
      <c r="C234" s="5" t="s">
        <v>256</v>
      </c>
      <c r="D234" s="5"/>
      <c r="E234" s="310">
        <v>5</v>
      </c>
      <c r="F234" s="310">
        <v>1487.62</v>
      </c>
      <c r="G234" s="310">
        <f t="shared" si="38"/>
        <v>0</v>
      </c>
      <c r="H234" s="5"/>
      <c r="I234" s="5"/>
      <c r="J234" s="5"/>
      <c r="K234" s="5"/>
      <c r="L234" s="5"/>
      <c r="M234" s="5"/>
      <c r="N234" s="5"/>
      <c r="O234" s="5"/>
      <c r="P234" s="5"/>
      <c r="Q234" s="5"/>
      <c r="R234" s="5"/>
      <c r="S234" s="5"/>
      <c r="T234" s="5"/>
      <c r="U234" s="5"/>
      <c r="V234" s="5"/>
      <c r="W234" s="5"/>
      <c r="X234" s="5"/>
      <c r="Y234" s="5"/>
      <c r="Z234" s="5"/>
    </row>
    <row r="235" spans="1:26" ht="11.25" customHeight="1" outlineLevel="1">
      <c r="A235" s="5" t="s">
        <v>2184</v>
      </c>
      <c r="B235" s="5" t="s">
        <v>201</v>
      </c>
      <c r="C235" s="5" t="s">
        <v>74</v>
      </c>
      <c r="D235" s="5"/>
      <c r="E235" s="310">
        <v>98.88</v>
      </c>
      <c r="F235" s="310">
        <v>26</v>
      </c>
      <c r="G235" s="310">
        <f t="shared" si="38"/>
        <v>0</v>
      </c>
      <c r="H235" s="5"/>
      <c r="I235" s="5"/>
      <c r="J235" s="5"/>
      <c r="K235" s="5"/>
      <c r="L235" s="5"/>
      <c r="M235" s="5"/>
      <c r="N235" s="5"/>
      <c r="O235" s="5"/>
      <c r="P235" s="5"/>
      <c r="Q235" s="5"/>
      <c r="R235" s="5"/>
      <c r="S235" s="5"/>
      <c r="T235" s="5"/>
      <c r="U235" s="5"/>
      <c r="V235" s="5"/>
      <c r="W235" s="5"/>
      <c r="X235" s="5"/>
      <c r="Y235" s="5"/>
      <c r="Z235" s="5"/>
    </row>
    <row r="236" spans="1:26" ht="11.25" customHeight="1" outlineLevel="1">
      <c r="A236" s="313" t="s">
        <v>2185</v>
      </c>
      <c r="B236" s="313" t="s">
        <v>1122</v>
      </c>
      <c r="C236" s="313"/>
      <c r="D236" s="5"/>
      <c r="E236" s="315"/>
      <c r="F236" s="315"/>
      <c r="G236" s="315">
        <f>SUBTOTAL(9,G237:G241)</f>
        <v>0</v>
      </c>
      <c r="H236" s="5"/>
      <c r="I236" s="5"/>
      <c r="J236" s="5"/>
      <c r="K236" s="5"/>
      <c r="L236" s="5"/>
      <c r="M236" s="5"/>
      <c r="N236" s="5"/>
      <c r="O236" s="5"/>
      <c r="P236" s="5"/>
      <c r="Q236" s="5"/>
      <c r="R236" s="5"/>
      <c r="S236" s="5"/>
      <c r="T236" s="5"/>
      <c r="U236" s="5"/>
      <c r="V236" s="5"/>
      <c r="W236" s="5"/>
      <c r="X236" s="5"/>
      <c r="Y236" s="5"/>
      <c r="Z236" s="5"/>
    </row>
    <row r="237" spans="1:26" ht="11.25" customHeight="1" outlineLevel="1">
      <c r="A237" s="5" t="s">
        <v>2186</v>
      </c>
      <c r="B237" s="5" t="s">
        <v>1124</v>
      </c>
      <c r="C237" s="5" t="s">
        <v>438</v>
      </c>
      <c r="D237" s="5"/>
      <c r="E237" s="310">
        <v>8</v>
      </c>
      <c r="F237" s="310">
        <v>33.840000000000003</v>
      </c>
      <c r="G237" s="310">
        <f t="shared" ref="G237:G241" si="39">$D237*$F237</f>
        <v>0</v>
      </c>
      <c r="H237" s="5"/>
      <c r="I237" s="5"/>
      <c r="J237" s="5"/>
      <c r="K237" s="5"/>
      <c r="L237" s="5"/>
      <c r="M237" s="5"/>
      <c r="N237" s="5"/>
      <c r="O237" s="5"/>
      <c r="P237" s="5"/>
      <c r="Q237" s="5"/>
      <c r="R237" s="5"/>
      <c r="S237" s="5"/>
      <c r="T237" s="5"/>
      <c r="U237" s="5"/>
      <c r="V237" s="5"/>
      <c r="W237" s="5"/>
      <c r="X237" s="5"/>
      <c r="Y237" s="5"/>
      <c r="Z237" s="5"/>
    </row>
    <row r="238" spans="1:26" ht="11.25" customHeight="1" outlineLevel="1">
      <c r="A238" s="5" t="s">
        <v>2187</v>
      </c>
      <c r="B238" s="5" t="s">
        <v>1126</v>
      </c>
      <c r="C238" s="5" t="s">
        <v>438</v>
      </c>
      <c r="D238" s="5"/>
      <c r="E238" s="310">
        <v>3</v>
      </c>
      <c r="F238" s="310">
        <v>43.35</v>
      </c>
      <c r="G238" s="310">
        <f t="shared" si="39"/>
        <v>0</v>
      </c>
      <c r="H238" s="5"/>
      <c r="I238" s="5"/>
      <c r="J238" s="5"/>
      <c r="K238" s="5"/>
      <c r="L238" s="5"/>
      <c r="M238" s="5"/>
      <c r="N238" s="5"/>
      <c r="O238" s="5"/>
      <c r="P238" s="5"/>
      <c r="Q238" s="5"/>
      <c r="R238" s="5"/>
      <c r="S238" s="5"/>
      <c r="T238" s="5"/>
      <c r="U238" s="5"/>
      <c r="V238" s="5"/>
      <c r="W238" s="5"/>
      <c r="X238" s="5"/>
      <c r="Y238" s="5"/>
      <c r="Z238" s="5"/>
    </row>
    <row r="239" spans="1:26" ht="11.25" customHeight="1" outlineLevel="1">
      <c r="A239" s="5" t="s">
        <v>2188</v>
      </c>
      <c r="B239" s="5" t="s">
        <v>1128</v>
      </c>
      <c r="C239" s="5" t="s">
        <v>438</v>
      </c>
      <c r="D239" s="5"/>
      <c r="E239" s="310">
        <v>10</v>
      </c>
      <c r="F239" s="310">
        <v>36.18</v>
      </c>
      <c r="G239" s="310">
        <f t="shared" si="39"/>
        <v>0</v>
      </c>
      <c r="H239" s="5"/>
      <c r="I239" s="5"/>
      <c r="J239" s="5"/>
      <c r="K239" s="5"/>
      <c r="L239" s="5"/>
      <c r="M239" s="5"/>
      <c r="N239" s="5"/>
      <c r="O239" s="5"/>
      <c r="P239" s="5"/>
      <c r="Q239" s="5"/>
      <c r="R239" s="5"/>
      <c r="S239" s="5"/>
      <c r="T239" s="5"/>
      <c r="U239" s="5"/>
      <c r="V239" s="5"/>
      <c r="W239" s="5"/>
      <c r="X239" s="5"/>
      <c r="Y239" s="5"/>
      <c r="Z239" s="5"/>
    </row>
    <row r="240" spans="1:26" ht="11.25" customHeight="1" outlineLevel="1">
      <c r="A240" s="5" t="s">
        <v>2189</v>
      </c>
      <c r="B240" s="5" t="s">
        <v>1130</v>
      </c>
      <c r="C240" s="5" t="s">
        <v>438</v>
      </c>
      <c r="D240" s="5"/>
      <c r="E240" s="310">
        <v>12</v>
      </c>
      <c r="F240" s="310">
        <v>43.48</v>
      </c>
      <c r="G240" s="310">
        <f t="shared" si="39"/>
        <v>0</v>
      </c>
      <c r="H240" s="5"/>
      <c r="I240" s="5"/>
      <c r="J240" s="5"/>
      <c r="K240" s="5"/>
      <c r="L240" s="5"/>
      <c r="M240" s="5"/>
      <c r="N240" s="5"/>
      <c r="O240" s="5"/>
      <c r="P240" s="5"/>
      <c r="Q240" s="5"/>
      <c r="R240" s="5"/>
      <c r="S240" s="5"/>
      <c r="T240" s="5"/>
      <c r="U240" s="5"/>
      <c r="V240" s="5"/>
      <c r="W240" s="5"/>
      <c r="X240" s="5"/>
      <c r="Y240" s="5"/>
      <c r="Z240" s="5"/>
    </row>
    <row r="241" spans="1:26" ht="11.25" customHeight="1" outlineLevel="1">
      <c r="A241" s="5" t="s">
        <v>2190</v>
      </c>
      <c r="B241" s="5" t="s">
        <v>1135</v>
      </c>
      <c r="C241" s="5" t="s">
        <v>438</v>
      </c>
      <c r="D241" s="5"/>
      <c r="E241" s="310">
        <v>4</v>
      </c>
      <c r="F241" s="310">
        <v>53.35</v>
      </c>
      <c r="G241" s="310">
        <f t="shared" si="39"/>
        <v>0</v>
      </c>
      <c r="H241" s="5"/>
      <c r="I241" s="5"/>
      <c r="J241" s="5"/>
      <c r="K241" s="5"/>
      <c r="L241" s="5"/>
      <c r="M241" s="5"/>
      <c r="N241" s="5"/>
      <c r="O241" s="5"/>
      <c r="P241" s="5"/>
      <c r="Q241" s="5"/>
      <c r="R241" s="5"/>
      <c r="S241" s="5"/>
      <c r="T241" s="5"/>
      <c r="U241" s="5"/>
      <c r="V241" s="5"/>
      <c r="W241" s="5"/>
      <c r="X241" s="5"/>
      <c r="Y241" s="5"/>
      <c r="Z241" s="5"/>
    </row>
    <row r="242" spans="1:26" ht="11.25" customHeight="1">
      <c r="A242" s="305" t="s">
        <v>2191</v>
      </c>
      <c r="B242" s="305" t="s">
        <v>1907</v>
      </c>
      <c r="C242" s="305"/>
      <c r="D242" s="5"/>
      <c r="E242" s="306"/>
      <c r="F242" s="306"/>
      <c r="G242" s="306">
        <f>SUBTOTAL(9,G243:G246)</f>
        <v>94.72</v>
      </c>
      <c r="H242" s="5"/>
      <c r="I242" s="5"/>
      <c r="J242" s="5"/>
      <c r="K242" s="5"/>
      <c r="L242" s="5"/>
      <c r="M242" s="5"/>
      <c r="N242" s="5"/>
      <c r="O242" s="5"/>
      <c r="P242" s="5"/>
      <c r="Q242" s="5"/>
      <c r="R242" s="5"/>
      <c r="S242" s="5"/>
      <c r="T242" s="5"/>
      <c r="U242" s="5"/>
      <c r="V242" s="5"/>
      <c r="W242" s="5"/>
      <c r="X242" s="5"/>
      <c r="Y242" s="5"/>
      <c r="Z242" s="5"/>
    </row>
    <row r="243" spans="1:26" ht="11.25" customHeight="1" outlineLevel="1">
      <c r="A243" s="307" t="s">
        <v>2192</v>
      </c>
      <c r="B243" s="307" t="s">
        <v>1317</v>
      </c>
      <c r="C243" s="307"/>
      <c r="D243" s="5"/>
      <c r="E243" s="308"/>
      <c r="F243" s="308"/>
      <c r="G243" s="308">
        <f>SUBTOTAL(9,G244)</f>
        <v>94.72</v>
      </c>
      <c r="H243" s="5"/>
      <c r="I243" s="5"/>
      <c r="J243" s="5"/>
      <c r="K243" s="5"/>
      <c r="L243" s="5"/>
      <c r="M243" s="5"/>
      <c r="N243" s="5"/>
      <c r="O243" s="5"/>
      <c r="P243" s="5"/>
      <c r="Q243" s="5"/>
      <c r="R243" s="5"/>
      <c r="S243" s="5"/>
      <c r="T243" s="5"/>
      <c r="U243" s="5"/>
      <c r="V243" s="5"/>
      <c r="W243" s="5"/>
      <c r="X243" s="5"/>
      <c r="Y243" s="5"/>
      <c r="Z243" s="5"/>
    </row>
    <row r="244" spans="1:26" ht="11.25" customHeight="1" outlineLevel="1">
      <c r="A244" s="5" t="s">
        <v>2193</v>
      </c>
      <c r="B244" s="5" t="s">
        <v>1914</v>
      </c>
      <c r="C244" s="5" t="s">
        <v>256</v>
      </c>
      <c r="D244" s="5">
        <v>4</v>
      </c>
      <c r="E244" s="310">
        <v>0</v>
      </c>
      <c r="F244" s="310">
        <v>23.68</v>
      </c>
      <c r="G244" s="310">
        <f>$D244*$F244</f>
        <v>94.72</v>
      </c>
      <c r="H244" s="5"/>
      <c r="I244" s="5"/>
      <c r="J244" s="5"/>
      <c r="K244" s="5"/>
      <c r="L244" s="5"/>
      <c r="M244" s="5"/>
      <c r="N244" s="5"/>
      <c r="O244" s="5"/>
      <c r="P244" s="5"/>
      <c r="Q244" s="5"/>
      <c r="R244" s="5"/>
      <c r="S244" s="5"/>
      <c r="T244" s="5"/>
      <c r="U244" s="5"/>
      <c r="V244" s="5"/>
      <c r="W244" s="5"/>
      <c r="X244" s="5"/>
      <c r="Y244" s="5"/>
      <c r="Z244" s="5"/>
    </row>
    <row r="245" spans="1:26" ht="11.25" customHeight="1" outlineLevel="1">
      <c r="A245" s="307" t="s">
        <v>2194</v>
      </c>
      <c r="B245" s="307" t="s">
        <v>1323</v>
      </c>
      <c r="C245" s="307"/>
      <c r="D245" s="5"/>
      <c r="E245" s="308"/>
      <c r="F245" s="308"/>
      <c r="G245" s="308">
        <f>SUBTOTAL(9,G246)</f>
        <v>0</v>
      </c>
      <c r="H245" s="5"/>
      <c r="I245" s="5"/>
      <c r="J245" s="5"/>
      <c r="K245" s="5"/>
      <c r="L245" s="5"/>
      <c r="M245" s="5"/>
      <c r="N245" s="5"/>
      <c r="O245" s="5"/>
      <c r="P245" s="5"/>
      <c r="Q245" s="5"/>
      <c r="R245" s="5"/>
      <c r="S245" s="5"/>
      <c r="T245" s="5"/>
      <c r="U245" s="5"/>
      <c r="V245" s="5"/>
      <c r="W245" s="5"/>
      <c r="X245" s="5"/>
      <c r="Y245" s="5"/>
      <c r="Z245" s="5"/>
    </row>
    <row r="246" spans="1:26" ht="11.25" customHeight="1" outlineLevel="1">
      <c r="A246" s="5" t="s">
        <v>2195</v>
      </c>
      <c r="B246" s="5" t="s">
        <v>1325</v>
      </c>
      <c r="C246" s="5" t="s">
        <v>256</v>
      </c>
      <c r="D246" s="5"/>
      <c r="E246" s="310">
        <v>4</v>
      </c>
      <c r="F246" s="310">
        <v>755.27</v>
      </c>
      <c r="G246" s="310">
        <f>$D246*$F246</f>
        <v>0</v>
      </c>
      <c r="H246" s="5"/>
      <c r="I246" s="5"/>
      <c r="J246" s="5"/>
      <c r="K246" s="5"/>
      <c r="L246" s="5"/>
      <c r="M246" s="5"/>
      <c r="N246" s="5"/>
      <c r="O246" s="5"/>
      <c r="P246" s="5"/>
      <c r="Q246" s="5"/>
      <c r="R246" s="5"/>
      <c r="S246" s="5"/>
      <c r="T246" s="5"/>
      <c r="U246" s="5"/>
      <c r="V246" s="5"/>
      <c r="W246" s="5"/>
      <c r="X246" s="5"/>
      <c r="Y246" s="5"/>
      <c r="Z246" s="5"/>
    </row>
    <row r="247" spans="1:26" ht="11.25" customHeight="1">
      <c r="A247" s="305" t="s">
        <v>2196</v>
      </c>
      <c r="B247" s="305" t="s">
        <v>1327</v>
      </c>
      <c r="C247" s="305"/>
      <c r="D247" s="5"/>
      <c r="E247" s="306"/>
      <c r="F247" s="306"/>
      <c r="G247" s="306">
        <f>SUBTOTAL(9,G248:G255)</f>
        <v>1000</v>
      </c>
      <c r="H247" s="5"/>
      <c r="I247" s="5"/>
      <c r="J247" s="5"/>
      <c r="K247" s="5"/>
      <c r="L247" s="5"/>
      <c r="M247" s="5"/>
      <c r="N247" s="5"/>
      <c r="O247" s="5"/>
      <c r="P247" s="5"/>
      <c r="Q247" s="5"/>
      <c r="R247" s="5"/>
      <c r="S247" s="5"/>
      <c r="T247" s="5"/>
      <c r="U247" s="5"/>
      <c r="V247" s="5"/>
      <c r="W247" s="5"/>
      <c r="X247" s="5"/>
      <c r="Y247" s="5"/>
      <c r="Z247" s="5"/>
    </row>
    <row r="248" spans="1:26" ht="11.25" customHeight="1" outlineLevel="1">
      <c r="A248" s="307" t="s">
        <v>2197</v>
      </c>
      <c r="B248" s="307" t="s">
        <v>1329</v>
      </c>
      <c r="C248" s="307"/>
      <c r="D248" s="5"/>
      <c r="E248" s="308"/>
      <c r="F248" s="308"/>
      <c r="G248" s="308">
        <f>SUBTOTAL(9,G249:G252)</f>
        <v>1000</v>
      </c>
      <c r="H248" s="5"/>
      <c r="I248" s="5"/>
      <c r="J248" s="5"/>
      <c r="K248" s="5"/>
      <c r="L248" s="5"/>
      <c r="M248" s="5"/>
      <c r="N248" s="5"/>
      <c r="O248" s="5"/>
      <c r="P248" s="5"/>
      <c r="Q248" s="5"/>
      <c r="R248" s="5"/>
      <c r="S248" s="5"/>
      <c r="T248" s="5"/>
      <c r="U248" s="5"/>
      <c r="V248" s="5"/>
      <c r="W248" s="5"/>
      <c r="X248" s="5"/>
      <c r="Y248" s="5"/>
      <c r="Z248" s="5"/>
    </row>
    <row r="249" spans="1:26" ht="11.25" customHeight="1" outlineLevel="1">
      <c r="A249" s="5" t="s">
        <v>2198</v>
      </c>
      <c r="B249" s="5" t="s">
        <v>1331</v>
      </c>
      <c r="C249" s="5" t="s">
        <v>29</v>
      </c>
      <c r="D249" s="5">
        <v>1</v>
      </c>
      <c r="E249" s="310">
        <v>1</v>
      </c>
      <c r="F249" s="310">
        <v>250</v>
      </c>
      <c r="G249" s="310">
        <f t="shared" ref="G249:G252" si="40">$D249*$F249</f>
        <v>250</v>
      </c>
      <c r="H249" s="5"/>
      <c r="I249" s="5"/>
      <c r="J249" s="5"/>
      <c r="K249" s="5"/>
      <c r="L249" s="5"/>
      <c r="M249" s="5"/>
      <c r="N249" s="5"/>
      <c r="O249" s="5"/>
      <c r="P249" s="5"/>
      <c r="Q249" s="5"/>
      <c r="R249" s="5"/>
      <c r="S249" s="5"/>
      <c r="T249" s="5"/>
      <c r="U249" s="5"/>
      <c r="V249" s="5"/>
      <c r="W249" s="5"/>
      <c r="X249" s="5"/>
      <c r="Y249" s="5"/>
      <c r="Z249" s="5"/>
    </row>
    <row r="250" spans="1:26" ht="11.25" customHeight="1" outlineLevel="1">
      <c r="A250" s="5" t="s">
        <v>2199</v>
      </c>
      <c r="B250" s="5" t="s">
        <v>1333</v>
      </c>
      <c r="C250" s="5" t="s">
        <v>29</v>
      </c>
      <c r="D250" s="5">
        <v>1</v>
      </c>
      <c r="E250" s="310">
        <v>1</v>
      </c>
      <c r="F250" s="310">
        <v>250</v>
      </c>
      <c r="G250" s="310">
        <f t="shared" si="40"/>
        <v>250</v>
      </c>
      <c r="H250" s="5"/>
      <c r="I250" s="5"/>
      <c r="J250" s="5"/>
      <c r="K250" s="5"/>
      <c r="L250" s="5"/>
      <c r="M250" s="5"/>
      <c r="N250" s="5"/>
      <c r="O250" s="5"/>
      <c r="P250" s="5"/>
      <c r="Q250" s="5"/>
      <c r="R250" s="5"/>
      <c r="S250" s="5"/>
      <c r="T250" s="5"/>
      <c r="U250" s="5"/>
      <c r="V250" s="5"/>
      <c r="W250" s="5"/>
      <c r="X250" s="5"/>
      <c r="Y250" s="5"/>
      <c r="Z250" s="5"/>
    </row>
    <row r="251" spans="1:26" ht="11.25" customHeight="1" outlineLevel="1">
      <c r="A251" s="5" t="s">
        <v>2200</v>
      </c>
      <c r="B251" s="5" t="s">
        <v>1335</v>
      </c>
      <c r="C251" s="5" t="s">
        <v>29</v>
      </c>
      <c r="D251" s="5">
        <v>1</v>
      </c>
      <c r="E251" s="310">
        <v>0</v>
      </c>
      <c r="F251" s="310">
        <v>250</v>
      </c>
      <c r="G251" s="310">
        <f t="shared" si="40"/>
        <v>250</v>
      </c>
      <c r="H251" s="5"/>
      <c r="I251" s="5"/>
      <c r="J251" s="5"/>
      <c r="K251" s="5"/>
      <c r="L251" s="5"/>
      <c r="M251" s="5"/>
      <c r="N251" s="5"/>
      <c r="O251" s="5"/>
      <c r="P251" s="5"/>
      <c r="Q251" s="5"/>
      <c r="R251" s="5"/>
      <c r="S251" s="5"/>
      <c r="T251" s="5"/>
      <c r="U251" s="5"/>
      <c r="V251" s="5"/>
      <c r="W251" s="5"/>
      <c r="X251" s="5"/>
      <c r="Y251" s="5"/>
      <c r="Z251" s="5"/>
    </row>
    <row r="252" spans="1:26" ht="11.25" customHeight="1" outlineLevel="1">
      <c r="A252" s="5" t="s">
        <v>2201</v>
      </c>
      <c r="B252" s="5" t="s">
        <v>1337</v>
      </c>
      <c r="C252" s="5" t="s">
        <v>29</v>
      </c>
      <c r="D252" s="5">
        <v>1</v>
      </c>
      <c r="E252" s="310">
        <v>0</v>
      </c>
      <c r="F252" s="310">
        <v>250</v>
      </c>
      <c r="G252" s="310">
        <f t="shared" si="40"/>
        <v>250</v>
      </c>
      <c r="H252" s="5"/>
      <c r="I252" s="5"/>
      <c r="J252" s="5"/>
      <c r="K252" s="5"/>
      <c r="L252" s="5"/>
      <c r="M252" s="5"/>
      <c r="N252" s="5"/>
      <c r="O252" s="5"/>
      <c r="P252" s="5"/>
      <c r="Q252" s="5"/>
      <c r="R252" s="5"/>
      <c r="S252" s="5"/>
      <c r="T252" s="5"/>
      <c r="U252" s="5"/>
      <c r="V252" s="5"/>
      <c r="W252" s="5"/>
      <c r="X252" s="5"/>
      <c r="Y252" s="5"/>
      <c r="Z252" s="5"/>
    </row>
    <row r="253" spans="1:26" ht="11.25" customHeight="1" outlineLevel="1">
      <c r="A253" s="307" t="s">
        <v>2202</v>
      </c>
      <c r="B253" s="307" t="s">
        <v>1192</v>
      </c>
      <c r="C253" s="307"/>
      <c r="D253" s="5"/>
      <c r="E253" s="308"/>
      <c r="F253" s="308"/>
      <c r="G253" s="308">
        <f>SUBTOTAL(9,G254:G255)</f>
        <v>0</v>
      </c>
      <c r="H253" s="5"/>
      <c r="I253" s="5"/>
      <c r="J253" s="5"/>
      <c r="K253" s="5"/>
      <c r="L253" s="5"/>
      <c r="M253" s="5"/>
      <c r="N253" s="5"/>
      <c r="O253" s="5"/>
      <c r="P253" s="5"/>
      <c r="Q253" s="5"/>
      <c r="R253" s="5"/>
      <c r="S253" s="5"/>
      <c r="T253" s="5"/>
      <c r="U253" s="5"/>
      <c r="V253" s="5"/>
      <c r="W253" s="5"/>
      <c r="X253" s="5"/>
      <c r="Y253" s="5"/>
      <c r="Z253" s="5"/>
    </row>
    <row r="254" spans="1:26" ht="11.25" customHeight="1" outlineLevel="1">
      <c r="A254" s="5" t="s">
        <v>2203</v>
      </c>
      <c r="B254" s="5" t="s">
        <v>1335</v>
      </c>
      <c r="C254" s="5" t="s">
        <v>29</v>
      </c>
      <c r="D254" s="5"/>
      <c r="E254" s="310">
        <v>1</v>
      </c>
      <c r="F254" s="310">
        <v>1500</v>
      </c>
      <c r="G254" s="310">
        <f t="shared" ref="G254:G255" si="41">$D254*$F254</f>
        <v>0</v>
      </c>
      <c r="H254" s="5"/>
      <c r="I254" s="5"/>
      <c r="J254" s="5"/>
      <c r="K254" s="5"/>
      <c r="L254" s="5"/>
      <c r="M254" s="5"/>
      <c r="N254" s="5"/>
      <c r="O254" s="5"/>
      <c r="P254" s="5"/>
      <c r="Q254" s="5"/>
      <c r="R254" s="5"/>
      <c r="S254" s="5"/>
      <c r="T254" s="5"/>
      <c r="U254" s="5"/>
      <c r="V254" s="5"/>
      <c r="W254" s="5"/>
      <c r="X254" s="5"/>
      <c r="Y254" s="5"/>
      <c r="Z254" s="5"/>
    </row>
    <row r="255" spans="1:26" ht="11.25" customHeight="1" outlineLevel="1">
      <c r="A255" s="5" t="s">
        <v>2204</v>
      </c>
      <c r="B255" s="5" t="s">
        <v>1341</v>
      </c>
      <c r="C255" s="5" t="s">
        <v>29</v>
      </c>
      <c r="D255" s="5"/>
      <c r="E255" s="310">
        <v>1</v>
      </c>
      <c r="F255" s="310">
        <v>1500</v>
      </c>
      <c r="G255" s="310">
        <f t="shared" si="41"/>
        <v>0</v>
      </c>
      <c r="H255" s="5"/>
      <c r="I255" s="5"/>
      <c r="J255" s="5"/>
      <c r="K255" s="5"/>
      <c r="L255" s="5"/>
      <c r="M255" s="5"/>
      <c r="N255" s="5"/>
      <c r="O255" s="5"/>
      <c r="P255" s="5"/>
      <c r="Q255" s="5"/>
      <c r="R255" s="5"/>
      <c r="S255" s="5"/>
      <c r="T255" s="5"/>
      <c r="U255" s="5"/>
      <c r="V255" s="5"/>
      <c r="W255" s="5"/>
      <c r="X255" s="5"/>
      <c r="Y255" s="5"/>
      <c r="Z255" s="5"/>
    </row>
    <row r="256" spans="1:26" ht="11.25" customHeight="1">
      <c r="A256" s="305" t="s">
        <v>2205</v>
      </c>
      <c r="B256" s="305" t="s">
        <v>1343</v>
      </c>
      <c r="C256" s="305"/>
      <c r="D256" s="5"/>
      <c r="E256" s="306"/>
      <c r="F256" s="306"/>
      <c r="G256" s="306">
        <f>SUBTOTAL(9,G257:G262)</f>
        <v>0</v>
      </c>
      <c r="H256" s="5"/>
      <c r="I256" s="5"/>
      <c r="J256" s="5"/>
      <c r="K256" s="5"/>
      <c r="L256" s="5"/>
      <c r="M256" s="5"/>
      <c r="N256" s="5"/>
      <c r="O256" s="5"/>
      <c r="P256" s="5"/>
      <c r="Q256" s="5"/>
      <c r="R256" s="5"/>
      <c r="S256" s="5"/>
      <c r="T256" s="5"/>
      <c r="U256" s="5"/>
      <c r="V256" s="5"/>
      <c r="W256" s="5"/>
      <c r="X256" s="5"/>
      <c r="Y256" s="5"/>
      <c r="Z256" s="5"/>
    </row>
    <row r="257" spans="1:26" ht="11.25" customHeight="1" outlineLevel="1">
      <c r="A257" s="5" t="s">
        <v>2206</v>
      </c>
      <c r="B257" s="5" t="s">
        <v>2207</v>
      </c>
      <c r="C257" s="5" t="s">
        <v>74</v>
      </c>
      <c r="D257" s="5"/>
      <c r="E257" s="310">
        <v>23.73</v>
      </c>
      <c r="F257" s="310">
        <v>34.57</v>
      </c>
      <c r="G257" s="310">
        <f t="shared" ref="G257:G262" si="42">$D257*$F257</f>
        <v>0</v>
      </c>
      <c r="H257" s="5"/>
      <c r="I257" s="5"/>
      <c r="J257" s="5"/>
      <c r="K257" s="5"/>
      <c r="L257" s="5"/>
      <c r="M257" s="5"/>
      <c r="N257" s="5"/>
      <c r="O257" s="5"/>
      <c r="P257" s="5"/>
      <c r="Q257" s="5"/>
      <c r="R257" s="5"/>
      <c r="S257" s="5"/>
      <c r="T257" s="5"/>
      <c r="U257" s="5"/>
      <c r="V257" s="5"/>
      <c r="W257" s="5"/>
      <c r="X257" s="5"/>
      <c r="Y257" s="5"/>
      <c r="Z257" s="5"/>
    </row>
    <row r="258" spans="1:26" ht="11.25" customHeight="1" outlineLevel="1">
      <c r="A258" s="5" t="s">
        <v>2208</v>
      </c>
      <c r="B258" s="5" t="s">
        <v>1345</v>
      </c>
      <c r="C258" s="5" t="s">
        <v>256</v>
      </c>
      <c r="D258" s="5"/>
      <c r="E258" s="310">
        <v>1</v>
      </c>
      <c r="F258" s="310">
        <v>3500</v>
      </c>
      <c r="G258" s="310">
        <f t="shared" si="42"/>
        <v>0</v>
      </c>
      <c r="H258" s="5"/>
      <c r="I258" s="5"/>
      <c r="J258" s="5"/>
      <c r="K258" s="5"/>
      <c r="L258" s="5"/>
      <c r="M258" s="5"/>
      <c r="N258" s="5"/>
      <c r="O258" s="5"/>
      <c r="P258" s="5"/>
      <c r="Q258" s="5"/>
      <c r="R258" s="5"/>
      <c r="S258" s="5"/>
      <c r="T258" s="5"/>
      <c r="U258" s="5"/>
      <c r="V258" s="5"/>
      <c r="W258" s="5"/>
      <c r="X258" s="5"/>
      <c r="Y258" s="5"/>
      <c r="Z258" s="5"/>
    </row>
    <row r="259" spans="1:26" ht="11.25" customHeight="1" outlineLevel="1">
      <c r="A259" s="5" t="s">
        <v>2209</v>
      </c>
      <c r="B259" s="5" t="s">
        <v>1963</v>
      </c>
      <c r="C259" s="5" t="s">
        <v>309</v>
      </c>
      <c r="D259" s="5"/>
      <c r="E259" s="310">
        <v>57.4</v>
      </c>
      <c r="F259" s="310">
        <v>38.049999999999997</v>
      </c>
      <c r="G259" s="310">
        <f t="shared" si="42"/>
        <v>0</v>
      </c>
      <c r="H259" s="5"/>
      <c r="I259" s="5"/>
      <c r="J259" s="5"/>
      <c r="K259" s="5"/>
      <c r="L259" s="5"/>
      <c r="M259" s="5"/>
      <c r="N259" s="5"/>
      <c r="O259" s="5"/>
      <c r="P259" s="5"/>
      <c r="Q259" s="5"/>
      <c r="R259" s="5"/>
      <c r="S259" s="5"/>
      <c r="T259" s="5"/>
      <c r="U259" s="5"/>
      <c r="V259" s="5"/>
      <c r="W259" s="5"/>
      <c r="X259" s="5"/>
      <c r="Y259" s="5"/>
      <c r="Z259" s="5"/>
    </row>
    <row r="260" spans="1:26" ht="11.25" customHeight="1" outlineLevel="1">
      <c r="A260" s="5" t="s">
        <v>2210</v>
      </c>
      <c r="B260" s="5" t="s">
        <v>1355</v>
      </c>
      <c r="C260" s="5" t="s">
        <v>256</v>
      </c>
      <c r="D260" s="5"/>
      <c r="E260" s="310">
        <v>37</v>
      </c>
      <c r="F260" s="310">
        <v>101.4</v>
      </c>
      <c r="G260" s="310">
        <f t="shared" si="42"/>
        <v>0</v>
      </c>
      <c r="H260" s="5"/>
      <c r="I260" s="5"/>
      <c r="J260" s="5"/>
      <c r="K260" s="5"/>
      <c r="L260" s="5"/>
      <c r="M260" s="5"/>
      <c r="N260" s="5"/>
      <c r="O260" s="5"/>
      <c r="P260" s="5"/>
      <c r="Q260" s="5"/>
      <c r="R260" s="5"/>
      <c r="S260" s="5"/>
      <c r="T260" s="5"/>
      <c r="U260" s="5"/>
      <c r="V260" s="5"/>
      <c r="W260" s="5"/>
      <c r="X260" s="5"/>
      <c r="Y260" s="5"/>
      <c r="Z260" s="5"/>
    </row>
    <row r="261" spans="1:26" ht="11.25" customHeight="1" outlineLevel="1">
      <c r="A261" s="5" t="s">
        <v>2211</v>
      </c>
      <c r="B261" s="5" t="s">
        <v>1351</v>
      </c>
      <c r="C261" s="5" t="s">
        <v>256</v>
      </c>
      <c r="D261" s="5"/>
      <c r="E261" s="310">
        <v>6</v>
      </c>
      <c r="F261" s="310">
        <v>712.18</v>
      </c>
      <c r="G261" s="310">
        <f t="shared" si="42"/>
        <v>0</v>
      </c>
      <c r="H261" s="5"/>
      <c r="I261" s="5"/>
      <c r="J261" s="5"/>
      <c r="K261" s="5"/>
      <c r="L261" s="5"/>
      <c r="M261" s="5"/>
      <c r="N261" s="5"/>
      <c r="O261" s="5"/>
      <c r="P261" s="5"/>
      <c r="Q261" s="5"/>
      <c r="R261" s="5"/>
      <c r="S261" s="5"/>
      <c r="T261" s="5"/>
      <c r="U261" s="5"/>
      <c r="V261" s="5"/>
      <c r="W261" s="5"/>
      <c r="X261" s="5"/>
      <c r="Y261" s="5"/>
      <c r="Z261" s="5"/>
    </row>
    <row r="262" spans="1:26" ht="11.25" customHeight="1" outlineLevel="1">
      <c r="A262" s="5" t="s">
        <v>2212</v>
      </c>
      <c r="B262" s="5" t="s">
        <v>1353</v>
      </c>
      <c r="C262" s="5" t="s">
        <v>256</v>
      </c>
      <c r="D262" s="5"/>
      <c r="E262" s="310">
        <v>6</v>
      </c>
      <c r="F262" s="310">
        <v>195.75</v>
      </c>
      <c r="G262" s="310">
        <f t="shared" si="42"/>
        <v>0</v>
      </c>
      <c r="H262" s="5"/>
      <c r="I262" s="5"/>
      <c r="J262" s="5"/>
      <c r="K262" s="5"/>
      <c r="L262" s="5"/>
      <c r="M262" s="5"/>
      <c r="N262" s="5"/>
      <c r="O262" s="5"/>
      <c r="P262" s="5"/>
      <c r="Q262" s="5"/>
      <c r="R262" s="5"/>
      <c r="S262" s="5"/>
      <c r="T262" s="5"/>
      <c r="U262" s="5"/>
      <c r="V262" s="5"/>
      <c r="W262" s="5"/>
      <c r="X262" s="5"/>
      <c r="Y262" s="5"/>
      <c r="Z262" s="5"/>
    </row>
    <row r="263" spans="1:26" ht="11.25" customHeight="1">
      <c r="A263" s="499" t="s">
        <v>1358</v>
      </c>
      <c r="B263" s="498"/>
      <c r="C263" s="319"/>
      <c r="D263" s="319"/>
      <c r="E263" s="319"/>
      <c r="F263" s="319"/>
      <c r="G263" s="320">
        <f>G3</f>
        <v>259148.12500000003</v>
      </c>
      <c r="H263" s="5"/>
      <c r="I263" s="5"/>
      <c r="J263" s="5"/>
      <c r="K263" s="5"/>
      <c r="L263" s="5"/>
      <c r="M263" s="5"/>
      <c r="N263" s="5"/>
      <c r="O263" s="5"/>
      <c r="P263" s="5"/>
      <c r="Q263" s="5"/>
      <c r="R263" s="5"/>
      <c r="S263" s="5"/>
      <c r="T263" s="5"/>
      <c r="U263" s="5"/>
      <c r="V263" s="5"/>
      <c r="W263" s="5"/>
      <c r="X263" s="5"/>
      <c r="Y263" s="5"/>
      <c r="Z263" s="5"/>
    </row>
    <row r="264" spans="1:26" ht="11.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1.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1.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1.25" customHeight="1">
      <c r="A267" s="5"/>
      <c r="B267" s="5"/>
      <c r="C267" s="5"/>
      <c r="D267" s="5"/>
      <c r="E267" s="5"/>
      <c r="F267" s="5" t="s">
        <v>2213</v>
      </c>
      <c r="G267" s="5"/>
      <c r="H267" s="5"/>
      <c r="I267" s="5"/>
      <c r="J267" s="5"/>
      <c r="K267" s="5"/>
      <c r="L267" s="5"/>
      <c r="M267" s="5"/>
      <c r="N267" s="5"/>
      <c r="O267" s="5"/>
      <c r="P267" s="5"/>
      <c r="Q267" s="5"/>
      <c r="R267" s="5"/>
      <c r="S267" s="5"/>
      <c r="T267" s="5"/>
      <c r="U267" s="5"/>
      <c r="V267" s="5"/>
      <c r="W267" s="5"/>
      <c r="X267" s="5"/>
      <c r="Y267" s="5"/>
      <c r="Z267" s="5"/>
    </row>
    <row r="268" spans="1:26" ht="11.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1.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1.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1.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1.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1.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1.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1.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1.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1.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1.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1.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1.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1.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1.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1.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1.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1.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1.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1.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1.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1.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1.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1.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1.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1.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1.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1.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1.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1.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1.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1.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1.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1.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1.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1.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1.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1.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1.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1.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1.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1.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1.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1.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1.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1.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1.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1.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1.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1.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1.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1.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1.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1.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1.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1.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1.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1.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1.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1.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1.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1.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1.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1.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1.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1.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1.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1.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1.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1.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1.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1.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1.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1.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1.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1.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1.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1.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1.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1.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1.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1.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1.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1.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1.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1.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1.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1.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1.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1.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1.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1.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1.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1.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1.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1.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1.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1.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1.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1.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1.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1.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1.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1.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1.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1.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1.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1.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1.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1.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1.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1.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1.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1.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1.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1.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1.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1.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1.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1.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1.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1.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1.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1.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1.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1.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1.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1.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1.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1.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1.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1.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1.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1.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1.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1.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1.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1.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1.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1.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1.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1.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1.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1.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1.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1.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1.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1.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1.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1.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1.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1.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1.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1.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1.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1.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1.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1.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1.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1.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1.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1.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1.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1.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1.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1.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1.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1.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1.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1.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1.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1.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1.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1.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1.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1.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1.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1.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1.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1.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1.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1.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1.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1.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1.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1.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1.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1.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1.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1.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1.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1.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1.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1.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1.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1.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1.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1.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1.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1.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1.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1.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1.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1.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1.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1.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1.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1.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1.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1.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1.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1.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1.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1.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1.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1.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1.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1.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1.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1.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1.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1.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1.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1.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1.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1.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1.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1.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1.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1.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1.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1.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1.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1.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1.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1.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1.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1.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1.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1.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1.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1.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1.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1.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1.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1.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1.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1.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1.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1.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1.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1.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1.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1.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1.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1.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1.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1.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1.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1.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1.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1.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1.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1.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1.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1.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1.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1.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1.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1.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1.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1.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1.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1.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1.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1.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1.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1.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1.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1.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1.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1.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1.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1.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1.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1.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1.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1.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1.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1.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1.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1.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1.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1.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1.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1.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1.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1.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1.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1.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1.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1.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1.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1.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1.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1.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1.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1.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1.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1.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1.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1.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1.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1.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1.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1.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1.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1.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1.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1.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1.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1.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1.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1.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1.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1.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1.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1.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1.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1.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1.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1.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1.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1.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1.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1.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1.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1.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1.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1.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1.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G263" xr:uid="{00000000-0009-0000-0000-000005000000}"/>
  <mergeCells count="8">
    <mergeCell ref="F1:F2"/>
    <mergeCell ref="G1:G2"/>
    <mergeCell ref="A263:B263"/>
    <mergeCell ref="A1:A2"/>
    <mergeCell ref="B1:B2"/>
    <mergeCell ref="C1:C2"/>
    <mergeCell ref="D1:D2"/>
    <mergeCell ref="E1:E2"/>
  </mergeCells>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2.5703125" defaultRowHeight="15" customHeight="1" outlineLevelRow="1"/>
  <cols>
    <col min="1" max="1" width="13" customWidth="1"/>
    <col min="2" max="2" width="52.7109375" customWidth="1"/>
    <col min="3" max="3" width="4.85546875" customWidth="1"/>
    <col min="4" max="4" width="9.140625" hidden="1" customWidth="1"/>
    <col min="5" max="6" width="9.140625" customWidth="1"/>
    <col min="7" max="7" width="9.140625" hidden="1" customWidth="1"/>
    <col min="8" max="26" width="7.28515625" customWidth="1"/>
  </cols>
  <sheetData>
    <row r="1" spans="1:26" ht="12" customHeight="1">
      <c r="A1" s="494" t="s">
        <v>0</v>
      </c>
      <c r="B1" s="494" t="s">
        <v>1</v>
      </c>
      <c r="C1" s="494" t="s">
        <v>2</v>
      </c>
      <c r="D1" s="495" t="s">
        <v>3</v>
      </c>
      <c r="E1" s="496" t="s">
        <v>4</v>
      </c>
      <c r="F1" s="496" t="s">
        <v>6</v>
      </c>
      <c r="G1" s="496" t="s">
        <v>1359</v>
      </c>
      <c r="H1" s="5"/>
      <c r="I1" s="5"/>
      <c r="J1" s="5"/>
      <c r="K1" s="5"/>
      <c r="L1" s="5"/>
      <c r="M1" s="5"/>
      <c r="N1" s="5"/>
      <c r="O1" s="5"/>
      <c r="P1" s="5"/>
      <c r="Q1" s="5"/>
      <c r="R1" s="5"/>
      <c r="S1" s="5"/>
      <c r="T1" s="5"/>
      <c r="U1" s="5"/>
      <c r="V1" s="5"/>
      <c r="W1" s="5"/>
      <c r="X1" s="5"/>
      <c r="Y1" s="5"/>
      <c r="Z1" s="5"/>
    </row>
    <row r="2" spans="1:26" ht="12" customHeight="1">
      <c r="A2" s="413"/>
      <c r="B2" s="413"/>
      <c r="C2" s="413"/>
      <c r="D2" s="413"/>
      <c r="E2" s="413"/>
      <c r="F2" s="413"/>
      <c r="G2" s="413"/>
      <c r="H2" s="5"/>
      <c r="I2" s="5"/>
      <c r="J2" s="5"/>
      <c r="K2" s="5"/>
      <c r="L2" s="5"/>
      <c r="M2" s="5"/>
      <c r="N2" s="5"/>
      <c r="O2" s="5"/>
      <c r="P2" s="5"/>
      <c r="Q2" s="5"/>
      <c r="R2" s="5"/>
      <c r="S2" s="5"/>
      <c r="T2" s="5"/>
      <c r="U2" s="5"/>
      <c r="V2" s="5"/>
      <c r="W2" s="5"/>
      <c r="X2" s="5"/>
      <c r="Y2" s="5"/>
      <c r="Z2" s="5"/>
    </row>
    <row r="3" spans="1:26" ht="11.25" customHeight="1">
      <c r="A3" s="303" t="s">
        <v>2214</v>
      </c>
      <c r="B3" s="303" t="s">
        <v>2215</v>
      </c>
      <c r="C3" s="303"/>
      <c r="D3" s="303"/>
      <c r="E3" s="304"/>
      <c r="F3" s="304"/>
      <c r="G3" s="304">
        <f>SUBTOTAL(9,G4:G285)</f>
        <v>0</v>
      </c>
      <c r="H3" s="5"/>
      <c r="I3" s="5"/>
      <c r="J3" s="5"/>
      <c r="K3" s="5"/>
      <c r="L3" s="5"/>
      <c r="M3" s="5"/>
      <c r="N3" s="5"/>
      <c r="O3" s="5"/>
      <c r="P3" s="5"/>
      <c r="Q3" s="5"/>
      <c r="R3" s="5"/>
      <c r="S3" s="5"/>
      <c r="T3" s="5"/>
      <c r="U3" s="5"/>
      <c r="V3" s="5"/>
      <c r="W3" s="5"/>
      <c r="X3" s="5"/>
      <c r="Y3" s="5"/>
      <c r="Z3" s="5"/>
    </row>
    <row r="4" spans="1:26" ht="11.25" customHeight="1">
      <c r="A4" s="305" t="s">
        <v>2216</v>
      </c>
      <c r="B4" s="305" t="s">
        <v>11</v>
      </c>
      <c r="C4" s="305"/>
      <c r="D4" s="305"/>
      <c r="E4" s="306"/>
      <c r="F4" s="306"/>
      <c r="G4" s="306">
        <f>SUBTOTAL(9,G5:G10)</f>
        <v>0</v>
      </c>
      <c r="H4" s="5"/>
      <c r="I4" s="5"/>
      <c r="J4" s="5"/>
      <c r="K4" s="5"/>
      <c r="L4" s="5"/>
      <c r="M4" s="5"/>
      <c r="N4" s="5"/>
      <c r="O4" s="5"/>
      <c r="P4" s="5"/>
      <c r="Q4" s="5"/>
      <c r="R4" s="5"/>
      <c r="S4" s="5"/>
      <c r="T4" s="5"/>
      <c r="U4" s="5"/>
      <c r="V4" s="5"/>
      <c r="W4" s="5"/>
      <c r="X4" s="5"/>
      <c r="Y4" s="5"/>
      <c r="Z4" s="5"/>
    </row>
    <row r="5" spans="1:26" ht="11.25" customHeight="1" outlineLevel="1">
      <c r="A5" s="307" t="s">
        <v>2217</v>
      </c>
      <c r="B5" s="307" t="s">
        <v>14</v>
      </c>
      <c r="C5" s="307"/>
      <c r="D5" s="5"/>
      <c r="E5" s="308"/>
      <c r="F5" s="308"/>
      <c r="G5" s="308">
        <f>SUBTOTAL(9,G6:G7)</f>
        <v>0</v>
      </c>
      <c r="H5" s="5"/>
      <c r="I5" s="5"/>
      <c r="J5" s="5"/>
      <c r="K5" s="5"/>
      <c r="L5" s="5"/>
      <c r="M5" s="5"/>
      <c r="N5" s="5"/>
      <c r="O5" s="5"/>
      <c r="P5" s="5"/>
      <c r="Q5" s="5"/>
      <c r="R5" s="5"/>
      <c r="S5" s="5"/>
      <c r="T5" s="5"/>
      <c r="U5" s="5"/>
      <c r="V5" s="5"/>
      <c r="W5" s="5"/>
      <c r="X5" s="5"/>
      <c r="Y5" s="5"/>
      <c r="Z5" s="5"/>
    </row>
    <row r="6" spans="1:26" ht="11.25" customHeight="1" outlineLevel="1">
      <c r="A6" s="5" t="s">
        <v>2218</v>
      </c>
      <c r="B6" s="5" t="s">
        <v>2219</v>
      </c>
      <c r="C6" s="5" t="s">
        <v>18</v>
      </c>
      <c r="D6" s="5"/>
      <c r="E6" s="310">
        <v>3425.19</v>
      </c>
      <c r="F6" s="310">
        <v>2.15</v>
      </c>
      <c r="G6" s="310">
        <f t="shared" ref="G6:G7" si="0">F6*D6</f>
        <v>0</v>
      </c>
      <c r="H6" s="5"/>
      <c r="I6" s="5"/>
      <c r="J6" s="5"/>
      <c r="K6" s="5"/>
      <c r="L6" s="5"/>
      <c r="M6" s="5"/>
      <c r="N6" s="5"/>
      <c r="O6" s="5"/>
      <c r="P6" s="5"/>
      <c r="Q6" s="5"/>
      <c r="R6" s="5"/>
      <c r="S6" s="5"/>
      <c r="T6" s="5"/>
      <c r="U6" s="5"/>
      <c r="V6" s="5"/>
      <c r="W6" s="5"/>
      <c r="X6" s="5"/>
      <c r="Y6" s="5"/>
      <c r="Z6" s="5"/>
    </row>
    <row r="7" spans="1:26" ht="11.25" customHeight="1" outlineLevel="1">
      <c r="A7" s="5" t="s">
        <v>2220</v>
      </c>
      <c r="B7" s="5" t="s">
        <v>21</v>
      </c>
      <c r="C7" s="5" t="s">
        <v>22</v>
      </c>
      <c r="D7" s="5"/>
      <c r="E7" s="310">
        <v>2</v>
      </c>
      <c r="F7" s="310">
        <v>3082.29</v>
      </c>
      <c r="G7" s="310">
        <f t="shared" si="0"/>
        <v>0</v>
      </c>
      <c r="H7" s="5"/>
      <c r="I7" s="5"/>
      <c r="J7" s="5"/>
      <c r="K7" s="5"/>
      <c r="L7" s="5"/>
      <c r="M7" s="5"/>
      <c r="N7" s="5"/>
      <c r="O7" s="5"/>
      <c r="P7" s="5"/>
      <c r="Q7" s="5"/>
      <c r="R7" s="5"/>
      <c r="S7" s="5"/>
      <c r="T7" s="5"/>
      <c r="U7" s="5"/>
      <c r="V7" s="5"/>
      <c r="W7" s="5"/>
      <c r="X7" s="5"/>
      <c r="Y7" s="5"/>
      <c r="Z7" s="5"/>
    </row>
    <row r="8" spans="1:26" ht="11.25" customHeight="1" outlineLevel="1">
      <c r="A8" s="307" t="s">
        <v>2221</v>
      </c>
      <c r="B8" s="307" t="s">
        <v>26</v>
      </c>
      <c r="C8" s="307"/>
      <c r="D8" s="5"/>
      <c r="E8" s="308"/>
      <c r="F8" s="308"/>
      <c r="G8" s="308">
        <f>SUBTOTAL(9,G9:G10)</f>
        <v>0</v>
      </c>
      <c r="H8" s="5"/>
      <c r="I8" s="5"/>
      <c r="J8" s="5"/>
      <c r="K8" s="5"/>
      <c r="L8" s="5"/>
      <c r="M8" s="5"/>
      <c r="N8" s="5"/>
      <c r="O8" s="5"/>
      <c r="P8" s="5"/>
      <c r="Q8" s="5"/>
      <c r="R8" s="5"/>
      <c r="S8" s="5"/>
      <c r="T8" s="5"/>
      <c r="U8" s="5"/>
      <c r="V8" s="5"/>
      <c r="W8" s="5"/>
      <c r="X8" s="5"/>
      <c r="Y8" s="5"/>
      <c r="Z8" s="5"/>
    </row>
    <row r="9" spans="1:26" ht="11.25" customHeight="1" outlineLevel="1">
      <c r="A9" s="5" t="s">
        <v>2222</v>
      </c>
      <c r="B9" s="5" t="s">
        <v>28</v>
      </c>
      <c r="C9" s="5" t="s">
        <v>29</v>
      </c>
      <c r="D9" s="5"/>
      <c r="E9" s="310">
        <v>3</v>
      </c>
      <c r="F9" s="310">
        <v>1840</v>
      </c>
      <c r="G9" s="310">
        <f t="shared" ref="G9:G10" si="1">F9*D9</f>
        <v>0</v>
      </c>
      <c r="H9" s="5"/>
      <c r="I9" s="5"/>
      <c r="J9" s="5"/>
      <c r="K9" s="5"/>
      <c r="L9" s="5"/>
      <c r="M9" s="5"/>
      <c r="N9" s="5"/>
      <c r="O9" s="5"/>
      <c r="P9" s="5"/>
      <c r="Q9" s="5"/>
      <c r="R9" s="5"/>
      <c r="S9" s="5"/>
      <c r="T9" s="5"/>
      <c r="U9" s="5"/>
      <c r="V9" s="5"/>
      <c r="W9" s="5"/>
      <c r="X9" s="5"/>
      <c r="Y9" s="5"/>
      <c r="Z9" s="5"/>
    </row>
    <row r="10" spans="1:26" ht="11.25" customHeight="1" outlineLevel="1">
      <c r="A10" s="5" t="s">
        <v>2223</v>
      </c>
      <c r="B10" s="5" t="s">
        <v>31</v>
      </c>
      <c r="C10" s="5" t="s">
        <v>29</v>
      </c>
      <c r="D10" s="5"/>
      <c r="E10" s="310">
        <v>3</v>
      </c>
      <c r="F10" s="310">
        <v>1840</v>
      </c>
      <c r="G10" s="310">
        <f t="shared" si="1"/>
        <v>0</v>
      </c>
      <c r="H10" s="5"/>
      <c r="I10" s="5"/>
      <c r="J10" s="5"/>
      <c r="K10" s="5"/>
      <c r="L10" s="5"/>
      <c r="M10" s="5"/>
      <c r="N10" s="5"/>
      <c r="O10" s="5"/>
      <c r="P10" s="5"/>
      <c r="Q10" s="5"/>
      <c r="R10" s="5"/>
      <c r="S10" s="5"/>
      <c r="T10" s="5"/>
      <c r="U10" s="5"/>
      <c r="V10" s="5"/>
      <c r="W10" s="5"/>
      <c r="X10" s="5"/>
      <c r="Y10" s="5"/>
      <c r="Z10" s="5"/>
    </row>
    <row r="11" spans="1:26" ht="11.25" customHeight="1">
      <c r="A11" s="305" t="s">
        <v>2224</v>
      </c>
      <c r="B11" s="305" t="s">
        <v>47</v>
      </c>
      <c r="C11" s="305"/>
      <c r="D11" s="5"/>
      <c r="E11" s="306"/>
      <c r="F11" s="306"/>
      <c r="G11" s="306">
        <f>SUBTOTAL(9,G12:G31)</f>
        <v>0</v>
      </c>
      <c r="H11" s="5"/>
      <c r="I11" s="5"/>
      <c r="J11" s="5"/>
      <c r="K11" s="5"/>
      <c r="L11" s="5"/>
      <c r="M11" s="5"/>
      <c r="N11" s="5"/>
      <c r="O11" s="5"/>
      <c r="P11" s="5"/>
      <c r="Q11" s="5"/>
      <c r="R11" s="5"/>
      <c r="S11" s="5"/>
      <c r="T11" s="5"/>
      <c r="U11" s="5"/>
      <c r="V11" s="5"/>
      <c r="W11" s="5"/>
      <c r="X11" s="5"/>
      <c r="Y11" s="5"/>
      <c r="Z11" s="5"/>
    </row>
    <row r="12" spans="1:26" ht="11.25" customHeight="1" outlineLevel="1">
      <c r="A12" s="307" t="s">
        <v>2225</v>
      </c>
      <c r="B12" s="307" t="s">
        <v>2226</v>
      </c>
      <c r="C12" s="307"/>
      <c r="D12" s="5"/>
      <c r="E12" s="308"/>
      <c r="F12" s="308"/>
      <c r="G12" s="308">
        <f>SUBTOTAL(9,G13:G15)</f>
        <v>0</v>
      </c>
      <c r="H12" s="5"/>
      <c r="I12" s="5"/>
      <c r="J12" s="5"/>
      <c r="K12" s="5"/>
      <c r="L12" s="5"/>
      <c r="M12" s="5"/>
      <c r="N12" s="5"/>
      <c r="O12" s="5"/>
      <c r="P12" s="5"/>
      <c r="Q12" s="5"/>
      <c r="R12" s="5"/>
      <c r="S12" s="5"/>
      <c r="T12" s="5"/>
      <c r="U12" s="5"/>
      <c r="V12" s="5"/>
      <c r="W12" s="5"/>
      <c r="X12" s="5"/>
      <c r="Y12" s="5"/>
      <c r="Z12" s="5"/>
    </row>
    <row r="13" spans="1:26" ht="11.25" customHeight="1" outlineLevel="1">
      <c r="A13" s="5" t="s">
        <v>2227</v>
      </c>
      <c r="B13" s="5" t="s">
        <v>1386</v>
      </c>
      <c r="C13" s="5" t="s">
        <v>196</v>
      </c>
      <c r="D13" s="5"/>
      <c r="E13" s="310">
        <v>35.22</v>
      </c>
      <c r="F13" s="310">
        <v>23.19</v>
      </c>
      <c r="G13" s="310">
        <f t="shared" ref="G13:G15" si="2">F13*D13</f>
        <v>0</v>
      </c>
      <c r="H13" s="5"/>
      <c r="I13" s="5"/>
      <c r="J13" s="5"/>
      <c r="K13" s="5"/>
      <c r="L13" s="5"/>
      <c r="M13" s="5"/>
      <c r="N13" s="5"/>
      <c r="O13" s="5"/>
      <c r="P13" s="5"/>
      <c r="Q13" s="5"/>
      <c r="R13" s="5"/>
      <c r="S13" s="5"/>
      <c r="T13" s="5"/>
      <c r="U13" s="5"/>
      <c r="V13" s="5"/>
      <c r="W13" s="5"/>
      <c r="X13" s="5"/>
      <c r="Y13" s="5"/>
      <c r="Z13" s="5"/>
    </row>
    <row r="14" spans="1:26" ht="11.25" customHeight="1" outlineLevel="1">
      <c r="A14" s="5" t="s">
        <v>2228</v>
      </c>
      <c r="B14" s="5" t="s">
        <v>128</v>
      </c>
      <c r="C14" s="5" t="s">
        <v>74</v>
      </c>
      <c r="D14" s="5"/>
      <c r="E14" s="310">
        <v>7</v>
      </c>
      <c r="F14" s="310">
        <v>36.659999999999997</v>
      </c>
      <c r="G14" s="310">
        <f t="shared" si="2"/>
        <v>0</v>
      </c>
      <c r="H14" s="5"/>
      <c r="I14" s="5"/>
      <c r="J14" s="5"/>
      <c r="K14" s="5"/>
      <c r="L14" s="5"/>
      <c r="M14" s="5"/>
      <c r="N14" s="5"/>
      <c r="O14" s="5"/>
      <c r="P14" s="5"/>
      <c r="Q14" s="5"/>
      <c r="R14" s="5"/>
      <c r="S14" s="5"/>
      <c r="T14" s="5"/>
      <c r="U14" s="5"/>
      <c r="V14" s="5"/>
      <c r="W14" s="5"/>
      <c r="X14" s="5"/>
      <c r="Y14" s="5"/>
      <c r="Z14" s="5"/>
    </row>
    <row r="15" spans="1:26" ht="11.25" customHeight="1" outlineLevel="1">
      <c r="A15" s="5" t="s">
        <v>2229</v>
      </c>
      <c r="B15" s="5" t="s">
        <v>131</v>
      </c>
      <c r="C15" s="5" t="s">
        <v>74</v>
      </c>
      <c r="D15" s="5"/>
      <c r="E15" s="310">
        <v>38.1</v>
      </c>
      <c r="F15" s="310">
        <v>26</v>
      </c>
      <c r="G15" s="310">
        <f t="shared" si="2"/>
        <v>0</v>
      </c>
      <c r="H15" s="5"/>
      <c r="I15" s="5"/>
      <c r="J15" s="5"/>
      <c r="K15" s="5"/>
      <c r="L15" s="5"/>
      <c r="M15" s="5"/>
      <c r="N15" s="5"/>
      <c r="O15" s="5"/>
      <c r="P15" s="5"/>
      <c r="Q15" s="5"/>
      <c r="R15" s="5"/>
      <c r="S15" s="5"/>
      <c r="T15" s="5"/>
      <c r="U15" s="5"/>
      <c r="V15" s="5"/>
      <c r="W15" s="5"/>
      <c r="X15" s="5"/>
      <c r="Y15" s="5"/>
      <c r="Z15" s="5"/>
    </row>
    <row r="16" spans="1:26" ht="11.25" customHeight="1" outlineLevel="1">
      <c r="A16" s="307" t="s">
        <v>2230</v>
      </c>
      <c r="B16" s="307" t="s">
        <v>2231</v>
      </c>
      <c r="C16" s="307"/>
      <c r="D16" s="5"/>
      <c r="E16" s="308"/>
      <c r="F16" s="308"/>
      <c r="G16" s="308">
        <f>SUBTOTAL(9,G17:G19)</f>
        <v>0</v>
      </c>
      <c r="H16" s="5"/>
      <c r="I16" s="5"/>
      <c r="J16" s="5"/>
      <c r="K16" s="5"/>
      <c r="L16" s="5"/>
      <c r="M16" s="5"/>
      <c r="N16" s="5"/>
      <c r="O16" s="5"/>
      <c r="P16" s="5"/>
      <c r="Q16" s="5"/>
      <c r="R16" s="5"/>
      <c r="S16" s="5"/>
      <c r="T16" s="5"/>
      <c r="U16" s="5"/>
      <c r="V16" s="5"/>
      <c r="W16" s="5"/>
      <c r="X16" s="5"/>
      <c r="Y16" s="5"/>
      <c r="Z16" s="5"/>
    </row>
    <row r="17" spans="1:26" ht="11.25" customHeight="1" outlineLevel="1">
      <c r="A17" s="5" t="s">
        <v>2232</v>
      </c>
      <c r="B17" s="5" t="s">
        <v>125</v>
      </c>
      <c r="C17" s="5" t="s">
        <v>74</v>
      </c>
      <c r="D17" s="5"/>
      <c r="E17" s="310">
        <v>74.56</v>
      </c>
      <c r="F17" s="310">
        <v>28.93</v>
      </c>
      <c r="G17" s="310">
        <f t="shared" ref="G17:G19" si="3">F17*D17</f>
        <v>0</v>
      </c>
      <c r="H17" s="5"/>
      <c r="I17" s="5"/>
      <c r="J17" s="5"/>
      <c r="K17" s="5"/>
      <c r="L17" s="5"/>
      <c r="M17" s="5"/>
      <c r="N17" s="5"/>
      <c r="O17" s="5"/>
      <c r="P17" s="5"/>
      <c r="Q17" s="5"/>
      <c r="R17" s="5"/>
      <c r="S17" s="5"/>
      <c r="T17" s="5"/>
      <c r="U17" s="5"/>
      <c r="V17" s="5"/>
      <c r="W17" s="5"/>
      <c r="X17" s="5"/>
      <c r="Y17" s="5"/>
      <c r="Z17" s="5"/>
    </row>
    <row r="18" spans="1:26" ht="11.25" customHeight="1" outlineLevel="1">
      <c r="A18" s="5" t="s">
        <v>2233</v>
      </c>
      <c r="B18" s="5" t="s">
        <v>128</v>
      </c>
      <c r="C18" s="5" t="s">
        <v>74</v>
      </c>
      <c r="D18" s="5"/>
      <c r="E18" s="310">
        <v>37.020000000000003</v>
      </c>
      <c r="F18" s="310">
        <v>36.659999999999997</v>
      </c>
      <c r="G18" s="310">
        <f t="shared" si="3"/>
        <v>0</v>
      </c>
      <c r="H18" s="5"/>
      <c r="I18" s="5"/>
      <c r="J18" s="5"/>
      <c r="K18" s="5"/>
      <c r="L18" s="5"/>
      <c r="M18" s="5"/>
      <c r="N18" s="5"/>
      <c r="O18" s="5"/>
      <c r="P18" s="5"/>
      <c r="Q18" s="5"/>
      <c r="R18" s="5"/>
      <c r="S18" s="5"/>
      <c r="T18" s="5"/>
      <c r="U18" s="5"/>
      <c r="V18" s="5"/>
      <c r="W18" s="5"/>
      <c r="X18" s="5"/>
      <c r="Y18" s="5"/>
      <c r="Z18" s="5"/>
    </row>
    <row r="19" spans="1:26" ht="11.25" customHeight="1" outlineLevel="1">
      <c r="A19" s="5" t="s">
        <v>2234</v>
      </c>
      <c r="B19" s="5" t="s">
        <v>131</v>
      </c>
      <c r="C19" s="5" t="s">
        <v>74</v>
      </c>
      <c r="D19" s="5"/>
      <c r="E19" s="310">
        <v>50.68</v>
      </c>
      <c r="F19" s="310">
        <v>26</v>
      </c>
      <c r="G19" s="310">
        <f t="shared" si="3"/>
        <v>0</v>
      </c>
      <c r="H19" s="5"/>
      <c r="I19" s="5"/>
      <c r="J19" s="5"/>
      <c r="K19" s="5"/>
      <c r="L19" s="5"/>
      <c r="M19" s="5"/>
      <c r="N19" s="5"/>
      <c r="O19" s="5"/>
      <c r="P19" s="5"/>
      <c r="Q19" s="5"/>
      <c r="R19" s="5"/>
      <c r="S19" s="5"/>
      <c r="T19" s="5"/>
      <c r="U19" s="5"/>
      <c r="V19" s="5"/>
      <c r="W19" s="5"/>
      <c r="X19" s="5"/>
      <c r="Y19" s="5"/>
      <c r="Z19" s="5"/>
    </row>
    <row r="20" spans="1:26" ht="11.25" customHeight="1" outlineLevel="1">
      <c r="A20" s="307" t="s">
        <v>2235</v>
      </c>
      <c r="B20" s="307" t="s">
        <v>2236</v>
      </c>
      <c r="C20" s="307"/>
      <c r="D20" s="5"/>
      <c r="E20" s="308"/>
      <c r="F20" s="308"/>
      <c r="G20" s="308">
        <f>SUBTOTAL(9,G21:G23)</f>
        <v>0</v>
      </c>
      <c r="H20" s="5"/>
      <c r="I20" s="5"/>
      <c r="J20" s="5"/>
      <c r="K20" s="5"/>
      <c r="L20" s="5"/>
      <c r="M20" s="5"/>
      <c r="N20" s="5"/>
      <c r="O20" s="5"/>
      <c r="P20" s="5"/>
      <c r="Q20" s="5"/>
      <c r="R20" s="5"/>
      <c r="S20" s="5"/>
      <c r="T20" s="5"/>
      <c r="U20" s="5"/>
      <c r="V20" s="5"/>
      <c r="W20" s="5"/>
      <c r="X20" s="5"/>
      <c r="Y20" s="5"/>
      <c r="Z20" s="5"/>
    </row>
    <row r="21" spans="1:26" ht="11.25" customHeight="1" outlineLevel="1">
      <c r="A21" s="5" t="s">
        <v>2237</v>
      </c>
      <c r="B21" s="5" t="s">
        <v>122</v>
      </c>
      <c r="C21" s="5" t="s">
        <v>74</v>
      </c>
      <c r="D21" s="5"/>
      <c r="E21" s="310">
        <v>70.64</v>
      </c>
      <c r="F21" s="310">
        <v>28.93</v>
      </c>
      <c r="G21" s="310">
        <f t="shared" ref="G21:G23" si="4">F21*D21</f>
        <v>0</v>
      </c>
      <c r="H21" s="5"/>
      <c r="I21" s="5"/>
      <c r="J21" s="5"/>
      <c r="K21" s="5"/>
      <c r="L21" s="5"/>
      <c r="M21" s="5"/>
      <c r="N21" s="5"/>
      <c r="O21" s="5"/>
      <c r="P21" s="5"/>
      <c r="Q21" s="5"/>
      <c r="R21" s="5"/>
      <c r="S21" s="5"/>
      <c r="T21" s="5"/>
      <c r="U21" s="5"/>
      <c r="V21" s="5"/>
      <c r="W21" s="5"/>
      <c r="X21" s="5"/>
      <c r="Y21" s="5"/>
      <c r="Z21" s="5"/>
    </row>
    <row r="22" spans="1:26" ht="11.25" customHeight="1" outlineLevel="1">
      <c r="A22" s="5" t="s">
        <v>2238</v>
      </c>
      <c r="B22" s="5" t="s">
        <v>128</v>
      </c>
      <c r="C22" s="5" t="s">
        <v>74</v>
      </c>
      <c r="D22" s="5"/>
      <c r="E22" s="310">
        <v>40.159999999999997</v>
      </c>
      <c r="F22" s="310">
        <v>36.659999999999997</v>
      </c>
      <c r="G22" s="310">
        <f t="shared" si="4"/>
        <v>0</v>
      </c>
      <c r="H22" s="5"/>
      <c r="I22" s="5"/>
      <c r="J22" s="5"/>
      <c r="K22" s="5"/>
      <c r="L22" s="5"/>
      <c r="M22" s="5"/>
      <c r="N22" s="5"/>
      <c r="O22" s="5"/>
      <c r="P22" s="5"/>
      <c r="Q22" s="5"/>
      <c r="R22" s="5"/>
      <c r="S22" s="5"/>
      <c r="T22" s="5"/>
      <c r="U22" s="5"/>
      <c r="V22" s="5"/>
      <c r="W22" s="5"/>
      <c r="X22" s="5"/>
      <c r="Y22" s="5"/>
      <c r="Z22" s="5"/>
    </row>
    <row r="23" spans="1:26" ht="11.25" customHeight="1" outlineLevel="1">
      <c r="A23" s="5" t="s">
        <v>2239</v>
      </c>
      <c r="B23" s="5" t="s">
        <v>131</v>
      </c>
      <c r="C23" s="5" t="s">
        <v>74</v>
      </c>
      <c r="D23" s="5"/>
      <c r="E23" s="310">
        <v>41.15</v>
      </c>
      <c r="F23" s="310">
        <v>26</v>
      </c>
      <c r="G23" s="310">
        <f t="shared" si="4"/>
        <v>0</v>
      </c>
      <c r="H23" s="5"/>
      <c r="I23" s="5"/>
      <c r="J23" s="5"/>
      <c r="K23" s="5"/>
      <c r="L23" s="5"/>
      <c r="M23" s="5"/>
      <c r="N23" s="5"/>
      <c r="O23" s="5"/>
      <c r="P23" s="5"/>
      <c r="Q23" s="5"/>
      <c r="R23" s="5"/>
      <c r="S23" s="5"/>
      <c r="T23" s="5"/>
      <c r="U23" s="5"/>
      <c r="V23" s="5"/>
      <c r="W23" s="5"/>
      <c r="X23" s="5"/>
      <c r="Y23" s="5"/>
      <c r="Z23" s="5"/>
    </row>
    <row r="24" spans="1:26" ht="11.25" customHeight="1" outlineLevel="1">
      <c r="A24" s="307" t="s">
        <v>2240</v>
      </c>
      <c r="B24" s="307" t="s">
        <v>2241</v>
      </c>
      <c r="C24" s="307"/>
      <c r="D24" s="5"/>
      <c r="E24" s="308"/>
      <c r="F24" s="308"/>
      <c r="G24" s="308">
        <f>SUBTOTAL(9,G25:G26)</f>
        <v>0</v>
      </c>
      <c r="H24" s="5"/>
      <c r="I24" s="5"/>
      <c r="J24" s="5"/>
      <c r="K24" s="5"/>
      <c r="L24" s="5"/>
      <c r="M24" s="5"/>
      <c r="N24" s="5"/>
      <c r="O24" s="5"/>
      <c r="P24" s="5"/>
      <c r="Q24" s="5"/>
      <c r="R24" s="5"/>
      <c r="S24" s="5"/>
      <c r="T24" s="5"/>
      <c r="U24" s="5"/>
      <c r="V24" s="5"/>
      <c r="W24" s="5"/>
      <c r="X24" s="5"/>
      <c r="Y24" s="5"/>
      <c r="Z24" s="5"/>
    </row>
    <row r="25" spans="1:26" ht="11.25" customHeight="1" outlineLevel="1">
      <c r="A25" s="5" t="s">
        <v>2242</v>
      </c>
      <c r="B25" s="5" t="s">
        <v>1386</v>
      </c>
      <c r="C25" s="5" t="s">
        <v>196</v>
      </c>
      <c r="D25" s="5"/>
      <c r="E25" s="310">
        <v>3.88</v>
      </c>
      <c r="F25" s="310">
        <v>23.19</v>
      </c>
      <c r="G25" s="310">
        <f t="shared" ref="G25:G26" si="5">F25*D25</f>
        <v>0</v>
      </c>
      <c r="H25" s="5"/>
      <c r="I25" s="5"/>
      <c r="J25" s="5"/>
      <c r="K25" s="5"/>
      <c r="L25" s="5"/>
      <c r="M25" s="5"/>
      <c r="N25" s="5"/>
      <c r="O25" s="5"/>
      <c r="P25" s="5"/>
      <c r="Q25" s="5"/>
      <c r="R25" s="5"/>
      <c r="S25" s="5"/>
      <c r="T25" s="5"/>
      <c r="U25" s="5"/>
      <c r="V25" s="5"/>
      <c r="W25" s="5"/>
      <c r="X25" s="5"/>
      <c r="Y25" s="5"/>
      <c r="Z25" s="5"/>
    </row>
    <row r="26" spans="1:26" ht="11.25" customHeight="1" outlineLevel="1">
      <c r="A26" s="5" t="s">
        <v>2243</v>
      </c>
      <c r="B26" s="5" t="s">
        <v>131</v>
      </c>
      <c r="C26" s="5" t="s">
        <v>74</v>
      </c>
      <c r="D26" s="5"/>
      <c r="E26" s="310">
        <v>5.24</v>
      </c>
      <c r="F26" s="310">
        <v>26</v>
      </c>
      <c r="G26" s="310">
        <f t="shared" si="5"/>
        <v>0</v>
      </c>
      <c r="H26" s="5"/>
      <c r="I26" s="5"/>
      <c r="J26" s="5"/>
      <c r="K26" s="5"/>
      <c r="L26" s="5"/>
      <c r="M26" s="5"/>
      <c r="N26" s="5"/>
      <c r="O26" s="5"/>
      <c r="P26" s="5"/>
      <c r="Q26" s="5"/>
      <c r="R26" s="5"/>
      <c r="S26" s="5"/>
      <c r="T26" s="5"/>
      <c r="U26" s="5"/>
      <c r="V26" s="5"/>
      <c r="W26" s="5"/>
      <c r="X26" s="5"/>
      <c r="Y26" s="5"/>
      <c r="Z26" s="5"/>
    </row>
    <row r="27" spans="1:26" ht="11.25" customHeight="1" outlineLevel="1">
      <c r="A27" s="307" t="s">
        <v>2244</v>
      </c>
      <c r="B27" s="307" t="s">
        <v>2245</v>
      </c>
      <c r="C27" s="307"/>
      <c r="D27" s="5"/>
      <c r="E27" s="308"/>
      <c r="F27" s="308"/>
      <c r="G27" s="308">
        <f>SUBTOTAL(9,G28:G31)</f>
        <v>0</v>
      </c>
      <c r="H27" s="5"/>
      <c r="I27" s="5"/>
      <c r="J27" s="5"/>
      <c r="K27" s="5"/>
      <c r="L27" s="5"/>
      <c r="M27" s="5"/>
      <c r="N27" s="5"/>
      <c r="O27" s="5"/>
      <c r="P27" s="5"/>
      <c r="Q27" s="5"/>
      <c r="R27" s="5"/>
      <c r="S27" s="5"/>
      <c r="T27" s="5"/>
      <c r="U27" s="5"/>
      <c r="V27" s="5"/>
      <c r="W27" s="5"/>
      <c r="X27" s="5"/>
      <c r="Y27" s="5"/>
      <c r="Z27" s="5"/>
    </row>
    <row r="28" spans="1:26" ht="11.25" customHeight="1" outlineLevel="1">
      <c r="A28" s="5" t="s">
        <v>2246</v>
      </c>
      <c r="B28" s="5" t="s">
        <v>2247</v>
      </c>
      <c r="C28" s="5" t="s">
        <v>74</v>
      </c>
      <c r="D28" s="5"/>
      <c r="E28" s="310">
        <v>30.75</v>
      </c>
      <c r="F28" s="310">
        <v>60</v>
      </c>
      <c r="G28" s="310">
        <f t="shared" ref="G28:G31" si="6">F28*D28</f>
        <v>0</v>
      </c>
      <c r="H28" s="5"/>
      <c r="I28" s="5"/>
      <c r="J28" s="5"/>
      <c r="K28" s="5"/>
      <c r="L28" s="5"/>
      <c r="M28" s="5"/>
      <c r="N28" s="5"/>
      <c r="O28" s="5"/>
      <c r="P28" s="5"/>
      <c r="Q28" s="5"/>
      <c r="R28" s="5"/>
      <c r="S28" s="5"/>
      <c r="T28" s="5"/>
      <c r="U28" s="5"/>
      <c r="V28" s="5"/>
      <c r="W28" s="5"/>
      <c r="X28" s="5"/>
      <c r="Y28" s="5"/>
      <c r="Z28" s="5"/>
    </row>
    <row r="29" spans="1:26" ht="11.25" customHeight="1" outlineLevel="1">
      <c r="A29" s="5" t="s">
        <v>2248</v>
      </c>
      <c r="B29" s="5" t="s">
        <v>2249</v>
      </c>
      <c r="C29" s="5" t="s">
        <v>74</v>
      </c>
      <c r="D29" s="5"/>
      <c r="E29" s="310">
        <v>6.5</v>
      </c>
      <c r="F29" s="310">
        <v>34.57</v>
      </c>
      <c r="G29" s="310">
        <f t="shared" si="6"/>
        <v>0</v>
      </c>
      <c r="H29" s="5"/>
      <c r="I29" s="5"/>
      <c r="J29" s="5"/>
      <c r="K29" s="5"/>
      <c r="L29" s="5"/>
      <c r="M29" s="5"/>
      <c r="N29" s="5"/>
      <c r="O29" s="5"/>
      <c r="P29" s="5"/>
      <c r="Q29" s="5"/>
      <c r="R29" s="5"/>
      <c r="S29" s="5"/>
      <c r="T29" s="5"/>
      <c r="U29" s="5"/>
      <c r="V29" s="5"/>
      <c r="W29" s="5"/>
      <c r="X29" s="5"/>
      <c r="Y29" s="5"/>
      <c r="Z29" s="5"/>
    </row>
    <row r="30" spans="1:26" ht="11.25" customHeight="1" outlineLevel="1">
      <c r="A30" s="5" t="s">
        <v>2250</v>
      </c>
      <c r="B30" s="5" t="s">
        <v>2251</v>
      </c>
      <c r="C30" s="5" t="s">
        <v>29</v>
      </c>
      <c r="D30" s="5"/>
      <c r="E30" s="310">
        <v>1</v>
      </c>
      <c r="F30" s="310">
        <v>1800</v>
      </c>
      <c r="G30" s="310">
        <f t="shared" si="6"/>
        <v>0</v>
      </c>
      <c r="H30" s="5"/>
      <c r="I30" s="5"/>
      <c r="J30" s="5"/>
      <c r="K30" s="5"/>
      <c r="L30" s="5"/>
      <c r="M30" s="5"/>
      <c r="N30" s="5"/>
      <c r="O30" s="5"/>
      <c r="P30" s="5"/>
      <c r="Q30" s="5"/>
      <c r="R30" s="5"/>
      <c r="S30" s="5"/>
      <c r="T30" s="5"/>
      <c r="U30" s="5"/>
      <c r="V30" s="5"/>
      <c r="W30" s="5"/>
      <c r="X30" s="5"/>
      <c r="Y30" s="5"/>
      <c r="Z30" s="5"/>
    </row>
    <row r="31" spans="1:26" ht="11.25" customHeight="1" outlineLevel="1">
      <c r="A31" s="5" t="s">
        <v>2252</v>
      </c>
      <c r="B31" s="5" t="s">
        <v>2253</v>
      </c>
      <c r="C31" s="5" t="s">
        <v>29</v>
      </c>
      <c r="D31" s="5"/>
      <c r="E31" s="310">
        <v>1</v>
      </c>
      <c r="F31" s="310">
        <v>1800</v>
      </c>
      <c r="G31" s="310">
        <f t="shared" si="6"/>
        <v>0</v>
      </c>
      <c r="H31" s="5"/>
      <c r="I31" s="5"/>
      <c r="J31" s="5"/>
      <c r="K31" s="5"/>
      <c r="L31" s="5"/>
      <c r="M31" s="5"/>
      <c r="N31" s="5"/>
      <c r="O31" s="5"/>
      <c r="P31" s="5"/>
      <c r="Q31" s="5"/>
      <c r="R31" s="5"/>
      <c r="S31" s="5"/>
      <c r="T31" s="5"/>
      <c r="U31" s="5"/>
      <c r="V31" s="5"/>
      <c r="W31" s="5"/>
      <c r="X31" s="5"/>
      <c r="Y31" s="5"/>
      <c r="Z31" s="5"/>
    </row>
    <row r="32" spans="1:26" ht="11.25" customHeight="1">
      <c r="A32" s="305" t="s">
        <v>2254</v>
      </c>
      <c r="B32" s="305" t="s">
        <v>1404</v>
      </c>
      <c r="C32" s="305"/>
      <c r="D32" s="5"/>
      <c r="E32" s="306"/>
      <c r="F32" s="306"/>
      <c r="G32" s="306">
        <f>SUBTOTAL(9,G33:G96)</f>
        <v>0</v>
      </c>
      <c r="H32" s="5"/>
      <c r="I32" s="5"/>
      <c r="J32" s="5"/>
      <c r="K32" s="5"/>
      <c r="L32" s="5"/>
      <c r="M32" s="5"/>
      <c r="N32" s="5"/>
      <c r="O32" s="5"/>
      <c r="P32" s="5"/>
      <c r="Q32" s="5"/>
      <c r="R32" s="5"/>
      <c r="S32" s="5"/>
      <c r="T32" s="5"/>
      <c r="U32" s="5"/>
      <c r="V32" s="5"/>
      <c r="W32" s="5"/>
      <c r="X32" s="5"/>
      <c r="Y32" s="5"/>
      <c r="Z32" s="5"/>
    </row>
    <row r="33" spans="1:26" ht="11.25" customHeight="1" outlineLevel="1">
      <c r="A33" s="307" t="s">
        <v>2255</v>
      </c>
      <c r="B33" s="307" t="s">
        <v>2256</v>
      </c>
      <c r="C33" s="307"/>
      <c r="D33" s="5"/>
      <c r="E33" s="308"/>
      <c r="F33" s="308"/>
      <c r="G33" s="308">
        <f>SUBTOTAL(9,G34:G39)</f>
        <v>0</v>
      </c>
      <c r="H33" s="5"/>
      <c r="I33" s="5"/>
      <c r="J33" s="5"/>
      <c r="K33" s="5"/>
      <c r="L33" s="5"/>
      <c r="M33" s="5"/>
      <c r="N33" s="5"/>
      <c r="O33" s="5"/>
      <c r="P33" s="5"/>
      <c r="Q33" s="5"/>
      <c r="R33" s="5"/>
      <c r="S33" s="5"/>
      <c r="T33" s="5"/>
      <c r="U33" s="5"/>
      <c r="V33" s="5"/>
      <c r="W33" s="5"/>
      <c r="X33" s="5"/>
      <c r="Y33" s="5"/>
      <c r="Z33" s="5"/>
    </row>
    <row r="34" spans="1:26" ht="11.25" customHeight="1" outlineLevel="1">
      <c r="A34" s="5" t="s">
        <v>2257</v>
      </c>
      <c r="B34" s="5" t="s">
        <v>283</v>
      </c>
      <c r="C34" s="5" t="s">
        <v>74</v>
      </c>
      <c r="D34" s="5"/>
      <c r="E34" s="310">
        <v>35.61</v>
      </c>
      <c r="F34" s="310">
        <v>313.76</v>
      </c>
      <c r="G34" s="310">
        <f t="shared" ref="G34:G38" si="7">F34*D34</f>
        <v>0</v>
      </c>
      <c r="H34" s="5"/>
      <c r="I34" s="5"/>
      <c r="J34" s="324">
        <f>SUM(E34+E41+E48+E53+E54+E55+E64+E77+E73+E82+E89+E90+E91+H91+E233)</f>
        <v>124.99000000000001</v>
      </c>
      <c r="K34" s="5">
        <f>J34*1.05</f>
        <v>131.23950000000002</v>
      </c>
      <c r="L34" s="5"/>
      <c r="M34" s="5"/>
      <c r="N34" s="5"/>
      <c r="O34" s="5"/>
      <c r="P34" s="5"/>
      <c r="Q34" s="5"/>
      <c r="R34" s="5"/>
      <c r="S34" s="5"/>
      <c r="T34" s="5"/>
      <c r="U34" s="5"/>
      <c r="V34" s="5"/>
      <c r="W34" s="5"/>
      <c r="X34" s="5"/>
      <c r="Y34" s="5"/>
      <c r="Z34" s="5"/>
    </row>
    <row r="35" spans="1:26" ht="11.25" customHeight="1" outlineLevel="1">
      <c r="A35" s="5" t="s">
        <v>2258</v>
      </c>
      <c r="B35" s="5" t="s">
        <v>290</v>
      </c>
      <c r="C35" s="5" t="s">
        <v>291</v>
      </c>
      <c r="D35" s="5"/>
      <c r="E35" s="310">
        <v>938.1</v>
      </c>
      <c r="F35" s="310">
        <v>4.75</v>
      </c>
      <c r="G35" s="310">
        <f t="shared" si="7"/>
        <v>0</v>
      </c>
      <c r="H35" s="5"/>
      <c r="I35" s="5"/>
      <c r="J35" s="5"/>
      <c r="K35" s="5"/>
      <c r="L35" s="5"/>
      <c r="M35" s="5"/>
      <c r="N35" s="5"/>
      <c r="O35" s="5"/>
      <c r="P35" s="5"/>
      <c r="Q35" s="5"/>
      <c r="R35" s="5"/>
      <c r="S35" s="5"/>
      <c r="T35" s="5"/>
      <c r="U35" s="5"/>
      <c r="V35" s="5"/>
      <c r="W35" s="5"/>
      <c r="X35" s="5"/>
      <c r="Y35" s="5"/>
      <c r="Z35" s="5"/>
    </row>
    <row r="36" spans="1:26" ht="11.25" customHeight="1" outlineLevel="1">
      <c r="A36" s="5" t="s">
        <v>2259</v>
      </c>
      <c r="B36" s="5" t="s">
        <v>253</v>
      </c>
      <c r="C36" s="5" t="s">
        <v>18</v>
      </c>
      <c r="D36" s="5"/>
      <c r="E36" s="310">
        <v>10.24</v>
      </c>
      <c r="F36" s="310">
        <v>62.06</v>
      </c>
      <c r="G36" s="310">
        <f t="shared" si="7"/>
        <v>0</v>
      </c>
      <c r="H36" s="5"/>
      <c r="I36" s="5"/>
      <c r="J36" s="5"/>
      <c r="K36" s="5"/>
      <c r="L36" s="5"/>
      <c r="M36" s="5"/>
      <c r="N36" s="5"/>
      <c r="O36" s="5"/>
      <c r="P36" s="5"/>
      <c r="Q36" s="5"/>
      <c r="R36" s="5"/>
      <c r="S36" s="5"/>
      <c r="T36" s="5"/>
      <c r="U36" s="5"/>
      <c r="V36" s="5"/>
      <c r="W36" s="5"/>
      <c r="X36" s="5"/>
      <c r="Y36" s="5"/>
      <c r="Z36" s="5"/>
    </row>
    <row r="37" spans="1:26" ht="11.25" customHeight="1" outlineLevel="1">
      <c r="A37" s="5" t="s">
        <v>2260</v>
      </c>
      <c r="B37" s="5" t="s">
        <v>301</v>
      </c>
      <c r="C37" s="5" t="s">
        <v>18</v>
      </c>
      <c r="D37" s="5"/>
      <c r="E37" s="310">
        <v>162.94</v>
      </c>
      <c r="F37" s="310">
        <v>15.36</v>
      </c>
      <c r="G37" s="310">
        <f t="shared" si="7"/>
        <v>0</v>
      </c>
      <c r="H37" s="5"/>
      <c r="I37" s="5"/>
      <c r="J37" s="5"/>
      <c r="K37" s="5"/>
      <c r="L37" s="5"/>
      <c r="M37" s="5"/>
      <c r="N37" s="5"/>
      <c r="O37" s="5"/>
      <c r="P37" s="5"/>
      <c r="Q37" s="5"/>
      <c r="R37" s="5"/>
      <c r="S37" s="5"/>
      <c r="T37" s="5"/>
      <c r="U37" s="5"/>
      <c r="V37" s="5"/>
      <c r="W37" s="5"/>
      <c r="X37" s="5"/>
      <c r="Y37" s="5"/>
      <c r="Z37" s="5"/>
    </row>
    <row r="38" spans="1:26" ht="11.25" customHeight="1" outlineLevel="1">
      <c r="A38" s="5" t="s">
        <v>2261</v>
      </c>
      <c r="B38" s="5" t="s">
        <v>308</v>
      </c>
      <c r="C38" s="5" t="s">
        <v>309</v>
      </c>
      <c r="D38" s="5"/>
      <c r="E38" s="310">
        <v>76.680000000000007</v>
      </c>
      <c r="F38" s="310">
        <v>15.5</v>
      </c>
      <c r="G38" s="310">
        <f t="shared" si="7"/>
        <v>0</v>
      </c>
      <c r="H38" s="5"/>
      <c r="I38" s="5"/>
      <c r="J38" s="5"/>
      <c r="K38" s="5"/>
      <c r="L38" s="5"/>
      <c r="M38" s="5"/>
      <c r="N38" s="5"/>
      <c r="O38" s="5"/>
      <c r="P38" s="5"/>
      <c r="Q38" s="5"/>
      <c r="R38" s="5"/>
      <c r="S38" s="5"/>
      <c r="T38" s="5"/>
      <c r="U38" s="5"/>
      <c r="V38" s="5"/>
      <c r="W38" s="5"/>
      <c r="X38" s="5"/>
      <c r="Y38" s="5"/>
      <c r="Z38" s="5"/>
    </row>
    <row r="39" spans="1:26" ht="11.25" customHeight="1" outlineLevel="1">
      <c r="A39" s="5" t="s">
        <v>2262</v>
      </c>
      <c r="B39" s="5" t="s">
        <v>457</v>
      </c>
      <c r="C39" s="5" t="s">
        <v>309</v>
      </c>
      <c r="D39" s="5"/>
      <c r="E39" s="310">
        <v>51.12</v>
      </c>
      <c r="F39" s="310">
        <v>21.55</v>
      </c>
      <c r="G39" s="310">
        <f t="shared" ref="G39:G40" si="8">SUBTOTAL(9,G40:G45)</f>
        <v>0</v>
      </c>
      <c r="H39" s="5"/>
      <c r="I39" s="5"/>
      <c r="J39" s="5"/>
      <c r="K39" s="5"/>
      <c r="L39" s="5"/>
      <c r="M39" s="5"/>
      <c r="N39" s="5"/>
      <c r="O39" s="5"/>
      <c r="P39" s="5"/>
      <c r="Q39" s="5"/>
      <c r="R39" s="5"/>
      <c r="S39" s="5"/>
      <c r="T39" s="5"/>
      <c r="U39" s="5"/>
      <c r="V39" s="5"/>
      <c r="W39" s="5"/>
      <c r="X39" s="5"/>
      <c r="Y39" s="5"/>
      <c r="Z39" s="5"/>
    </row>
    <row r="40" spans="1:26" ht="11.25" customHeight="1" outlineLevel="1">
      <c r="A40" s="307" t="s">
        <v>2263</v>
      </c>
      <c r="B40" s="307" t="s">
        <v>2264</v>
      </c>
      <c r="C40" s="307"/>
      <c r="D40" s="5"/>
      <c r="E40" s="308"/>
      <c r="F40" s="308"/>
      <c r="G40" s="308">
        <f t="shared" si="8"/>
        <v>0</v>
      </c>
      <c r="H40" s="5"/>
      <c r="I40" s="5"/>
      <c r="J40" s="5"/>
      <c r="K40" s="5"/>
      <c r="L40" s="5"/>
      <c r="M40" s="5"/>
      <c r="N40" s="5"/>
      <c r="O40" s="5"/>
      <c r="P40" s="5"/>
      <c r="Q40" s="5"/>
      <c r="R40" s="5"/>
      <c r="S40" s="5"/>
      <c r="T40" s="5"/>
      <c r="U40" s="5"/>
      <c r="V40" s="5"/>
      <c r="W40" s="5"/>
      <c r="X40" s="5"/>
      <c r="Y40" s="5"/>
      <c r="Z40" s="5"/>
    </row>
    <row r="41" spans="1:26" ht="11.25" customHeight="1" outlineLevel="1">
      <c r="A41" s="5" t="s">
        <v>2265</v>
      </c>
      <c r="B41" s="5" t="s">
        <v>283</v>
      </c>
      <c r="C41" s="5" t="s">
        <v>74</v>
      </c>
      <c r="D41" s="5"/>
      <c r="E41" s="310">
        <v>39.03</v>
      </c>
      <c r="F41" s="310">
        <v>313.76</v>
      </c>
      <c r="G41" s="310">
        <f t="shared" ref="G41:G45" si="9">F41*D41</f>
        <v>0</v>
      </c>
      <c r="H41" s="5"/>
      <c r="I41" s="5"/>
      <c r="J41" s="5"/>
      <c r="K41" s="5"/>
      <c r="L41" s="5"/>
      <c r="M41" s="5"/>
      <c r="N41" s="5"/>
      <c r="O41" s="5"/>
      <c r="P41" s="5"/>
      <c r="Q41" s="5"/>
      <c r="R41" s="5"/>
      <c r="S41" s="5"/>
      <c r="T41" s="5"/>
      <c r="U41" s="5"/>
      <c r="V41" s="5"/>
      <c r="W41" s="5"/>
      <c r="X41" s="5"/>
      <c r="Y41" s="5"/>
      <c r="Z41" s="5"/>
    </row>
    <row r="42" spans="1:26" ht="11.25" customHeight="1" outlineLevel="1">
      <c r="A42" s="5" t="s">
        <v>2266</v>
      </c>
      <c r="B42" s="5" t="s">
        <v>290</v>
      </c>
      <c r="C42" s="5" t="s">
        <v>291</v>
      </c>
      <c r="D42" s="5"/>
      <c r="E42" s="310">
        <v>1274.55</v>
      </c>
      <c r="F42" s="310">
        <v>4.75</v>
      </c>
      <c r="G42" s="310">
        <f t="shared" si="9"/>
        <v>0</v>
      </c>
      <c r="H42" s="5"/>
      <c r="I42" s="5"/>
      <c r="J42" s="5"/>
      <c r="K42" s="5"/>
      <c r="L42" s="5"/>
      <c r="M42" s="5"/>
      <c r="N42" s="5"/>
      <c r="O42" s="5"/>
      <c r="P42" s="5"/>
      <c r="Q42" s="5"/>
      <c r="R42" s="5"/>
      <c r="S42" s="5"/>
      <c r="T42" s="5"/>
      <c r="U42" s="5"/>
      <c r="V42" s="5"/>
      <c r="W42" s="5"/>
      <c r="X42" s="5"/>
      <c r="Y42" s="5"/>
      <c r="Z42" s="5"/>
    </row>
    <row r="43" spans="1:26" ht="11.25" customHeight="1" outlineLevel="1">
      <c r="A43" s="5" t="s">
        <v>2267</v>
      </c>
      <c r="B43" s="5" t="s">
        <v>253</v>
      </c>
      <c r="C43" s="5" t="s">
        <v>18</v>
      </c>
      <c r="D43" s="5"/>
      <c r="E43" s="310">
        <v>10.8</v>
      </c>
      <c r="F43" s="310">
        <v>62.06</v>
      </c>
      <c r="G43" s="310">
        <f t="shared" si="9"/>
        <v>0</v>
      </c>
      <c r="H43" s="5"/>
      <c r="I43" s="5"/>
      <c r="J43" s="5"/>
      <c r="K43" s="5"/>
      <c r="L43" s="5"/>
      <c r="M43" s="5"/>
      <c r="N43" s="5"/>
      <c r="O43" s="5"/>
      <c r="P43" s="5"/>
      <c r="Q43" s="5"/>
      <c r="R43" s="5"/>
      <c r="S43" s="5"/>
      <c r="T43" s="5"/>
      <c r="U43" s="5"/>
      <c r="V43" s="5"/>
      <c r="W43" s="5"/>
      <c r="X43" s="5"/>
      <c r="Y43" s="5"/>
      <c r="Z43" s="5"/>
    </row>
    <row r="44" spans="1:26" ht="11.25" customHeight="1" outlineLevel="1">
      <c r="A44" s="5" t="s">
        <v>2268</v>
      </c>
      <c r="B44" s="5" t="s">
        <v>301</v>
      </c>
      <c r="C44" s="5" t="s">
        <v>18</v>
      </c>
      <c r="D44" s="5"/>
      <c r="E44" s="310">
        <v>180</v>
      </c>
      <c r="F44" s="310">
        <v>15.36</v>
      </c>
      <c r="G44" s="310">
        <f t="shared" si="9"/>
        <v>0</v>
      </c>
      <c r="H44" s="5"/>
      <c r="I44" s="5"/>
      <c r="J44" s="5"/>
      <c r="K44" s="5"/>
      <c r="L44" s="5"/>
      <c r="M44" s="5"/>
      <c r="N44" s="5"/>
      <c r="O44" s="5"/>
      <c r="P44" s="5"/>
      <c r="Q44" s="5"/>
      <c r="R44" s="5"/>
      <c r="S44" s="5"/>
      <c r="T44" s="5"/>
      <c r="U44" s="5"/>
      <c r="V44" s="5"/>
      <c r="W44" s="5"/>
      <c r="X44" s="5"/>
      <c r="Y44" s="5"/>
      <c r="Z44" s="5"/>
    </row>
    <row r="45" spans="1:26" ht="11.25" customHeight="1" outlineLevel="1">
      <c r="A45" s="5" t="s">
        <v>2269</v>
      </c>
      <c r="B45" s="5" t="s">
        <v>308</v>
      </c>
      <c r="C45" s="5" t="s">
        <v>309</v>
      </c>
      <c r="D45" s="5"/>
      <c r="E45" s="310">
        <v>76.5</v>
      </c>
      <c r="F45" s="310">
        <v>15.5</v>
      </c>
      <c r="G45" s="310">
        <f t="shared" si="9"/>
        <v>0</v>
      </c>
      <c r="H45" s="5"/>
      <c r="I45" s="5"/>
      <c r="J45" s="5"/>
      <c r="K45" s="5"/>
      <c r="L45" s="5"/>
      <c r="M45" s="5"/>
      <c r="N45" s="5"/>
      <c r="O45" s="5"/>
      <c r="P45" s="5"/>
      <c r="Q45" s="5"/>
      <c r="R45" s="5"/>
      <c r="S45" s="5"/>
      <c r="T45" s="5"/>
      <c r="U45" s="5"/>
      <c r="V45" s="5"/>
      <c r="W45" s="5"/>
      <c r="X45" s="5"/>
      <c r="Y45" s="5"/>
      <c r="Z45" s="5"/>
    </row>
    <row r="46" spans="1:26" ht="11.25" customHeight="1" outlineLevel="1">
      <c r="A46" s="5" t="s">
        <v>2270</v>
      </c>
      <c r="B46" s="5" t="s">
        <v>457</v>
      </c>
      <c r="C46" s="5" t="s">
        <v>309</v>
      </c>
      <c r="D46" s="5"/>
      <c r="E46" s="310">
        <v>54</v>
      </c>
      <c r="F46" s="310">
        <v>21.55</v>
      </c>
      <c r="G46" s="310">
        <f t="shared" ref="G46:G47" si="10">SUBTOTAL(9,G47:G50)</f>
        <v>0</v>
      </c>
      <c r="H46" s="5"/>
      <c r="I46" s="5"/>
      <c r="J46" s="5"/>
      <c r="K46" s="5"/>
      <c r="L46" s="5"/>
      <c r="M46" s="5"/>
      <c r="N46" s="5"/>
      <c r="O46" s="5"/>
      <c r="P46" s="5"/>
      <c r="Q46" s="5"/>
      <c r="R46" s="5"/>
      <c r="S46" s="5"/>
      <c r="T46" s="5"/>
      <c r="U46" s="5"/>
      <c r="V46" s="5"/>
      <c r="W46" s="5"/>
      <c r="X46" s="5"/>
      <c r="Y46" s="5"/>
      <c r="Z46" s="5"/>
    </row>
    <row r="47" spans="1:26" ht="11.25" customHeight="1" outlineLevel="1">
      <c r="A47" s="307" t="s">
        <v>2271</v>
      </c>
      <c r="B47" s="307" t="s">
        <v>2272</v>
      </c>
      <c r="C47" s="307"/>
      <c r="D47" s="5"/>
      <c r="E47" s="308"/>
      <c r="F47" s="308"/>
      <c r="G47" s="308">
        <f t="shared" si="10"/>
        <v>0</v>
      </c>
      <c r="H47" s="5"/>
      <c r="I47" s="5"/>
      <c r="J47" s="5"/>
      <c r="K47" s="5"/>
      <c r="L47" s="5"/>
      <c r="M47" s="5"/>
      <c r="N47" s="5"/>
      <c r="O47" s="5"/>
      <c r="P47" s="5"/>
      <c r="Q47" s="5"/>
      <c r="R47" s="5"/>
      <c r="S47" s="5"/>
      <c r="T47" s="5"/>
      <c r="U47" s="5"/>
      <c r="V47" s="5"/>
      <c r="W47" s="5"/>
      <c r="X47" s="5"/>
      <c r="Y47" s="5"/>
      <c r="Z47" s="5"/>
    </row>
    <row r="48" spans="1:26" ht="11.25" customHeight="1" outlineLevel="1">
      <c r="A48" s="5" t="s">
        <v>2273</v>
      </c>
      <c r="B48" s="5" t="s">
        <v>451</v>
      </c>
      <c r="C48" s="5" t="s">
        <v>74</v>
      </c>
      <c r="D48" s="5"/>
      <c r="E48" s="310">
        <v>2.21</v>
      </c>
      <c r="F48" s="310">
        <v>363.56</v>
      </c>
      <c r="G48" s="310">
        <f t="shared" ref="G48:G50" si="11">F48*D48</f>
        <v>0</v>
      </c>
      <c r="H48" s="5"/>
      <c r="I48" s="5"/>
      <c r="J48" s="5"/>
      <c r="K48" s="5"/>
      <c r="L48" s="5"/>
      <c r="M48" s="5"/>
      <c r="N48" s="5"/>
      <c r="O48" s="5"/>
      <c r="P48" s="5"/>
      <c r="Q48" s="5"/>
      <c r="R48" s="5"/>
      <c r="S48" s="5"/>
      <c r="T48" s="5"/>
      <c r="U48" s="5"/>
      <c r="V48" s="5"/>
      <c r="W48" s="5"/>
      <c r="X48" s="5"/>
      <c r="Y48" s="5"/>
      <c r="Z48" s="5"/>
    </row>
    <row r="49" spans="1:26" ht="11.25" customHeight="1" outlineLevel="1">
      <c r="A49" s="5" t="s">
        <v>2274</v>
      </c>
      <c r="B49" s="5" t="s">
        <v>290</v>
      </c>
      <c r="C49" s="5" t="s">
        <v>291</v>
      </c>
      <c r="D49" s="5"/>
      <c r="E49" s="310">
        <v>123.55</v>
      </c>
      <c r="F49" s="310">
        <v>4.75</v>
      </c>
      <c r="G49" s="310">
        <f t="shared" si="11"/>
        <v>0</v>
      </c>
      <c r="H49" s="5"/>
      <c r="I49" s="5"/>
      <c r="J49" s="5"/>
      <c r="K49" s="5"/>
      <c r="L49" s="5"/>
      <c r="M49" s="5"/>
      <c r="N49" s="5"/>
      <c r="O49" s="5"/>
      <c r="P49" s="5"/>
      <c r="Q49" s="5"/>
      <c r="R49" s="5"/>
      <c r="S49" s="5"/>
      <c r="T49" s="5"/>
      <c r="U49" s="5"/>
      <c r="V49" s="5"/>
      <c r="W49" s="5"/>
      <c r="X49" s="5"/>
      <c r="Y49" s="5"/>
      <c r="Z49" s="5"/>
    </row>
    <row r="50" spans="1:26" ht="11.25" customHeight="1" outlineLevel="1">
      <c r="A50" s="5" t="s">
        <v>2275</v>
      </c>
      <c r="B50" s="5" t="s">
        <v>253</v>
      </c>
      <c r="C50" s="5" t="s">
        <v>18</v>
      </c>
      <c r="D50" s="5"/>
      <c r="E50" s="310">
        <v>38.049999999999997</v>
      </c>
      <c r="F50" s="310">
        <v>62.06</v>
      </c>
      <c r="G50" s="310">
        <f t="shared" si="11"/>
        <v>0</v>
      </c>
      <c r="H50" s="5"/>
      <c r="I50" s="5"/>
      <c r="J50" s="5"/>
      <c r="K50" s="5"/>
      <c r="L50" s="5"/>
      <c r="M50" s="5"/>
      <c r="N50" s="5"/>
      <c r="O50" s="5"/>
      <c r="P50" s="5"/>
      <c r="Q50" s="5"/>
      <c r="R50" s="5"/>
      <c r="S50" s="5"/>
      <c r="T50" s="5"/>
      <c r="U50" s="5"/>
      <c r="V50" s="5"/>
      <c r="W50" s="5"/>
      <c r="X50" s="5"/>
      <c r="Y50" s="5"/>
      <c r="Z50" s="5"/>
    </row>
    <row r="51" spans="1:26" ht="11.25" customHeight="1" outlineLevel="1">
      <c r="A51" s="5" t="s">
        <v>2276</v>
      </c>
      <c r="B51" s="5" t="s">
        <v>457</v>
      </c>
      <c r="C51" s="5" t="s">
        <v>309</v>
      </c>
      <c r="D51" s="5"/>
      <c r="E51" s="310">
        <v>6.2</v>
      </c>
      <c r="F51" s="310">
        <v>21.55</v>
      </c>
      <c r="G51" s="310">
        <f t="shared" ref="G51:G52" si="12">SUBTOTAL(9,G52:G60)</f>
        <v>0</v>
      </c>
      <c r="H51" s="5"/>
      <c r="I51" s="5"/>
      <c r="J51" s="5"/>
      <c r="K51" s="5"/>
      <c r="L51" s="5"/>
      <c r="M51" s="5"/>
      <c r="N51" s="5"/>
      <c r="O51" s="5"/>
      <c r="P51" s="5"/>
      <c r="Q51" s="5"/>
      <c r="R51" s="5"/>
      <c r="S51" s="5"/>
      <c r="T51" s="5"/>
      <c r="U51" s="5"/>
      <c r="V51" s="5"/>
      <c r="W51" s="5"/>
      <c r="X51" s="5"/>
      <c r="Y51" s="5"/>
      <c r="Z51" s="5"/>
    </row>
    <row r="52" spans="1:26" ht="11.25" customHeight="1" outlineLevel="1">
      <c r="A52" s="307" t="s">
        <v>2277</v>
      </c>
      <c r="B52" s="307" t="s">
        <v>2231</v>
      </c>
      <c r="C52" s="307"/>
      <c r="D52" s="5"/>
      <c r="E52" s="308"/>
      <c r="F52" s="308"/>
      <c r="G52" s="308">
        <f t="shared" si="12"/>
        <v>0</v>
      </c>
      <c r="H52" s="5"/>
      <c r="I52" s="5"/>
      <c r="J52" s="5"/>
      <c r="K52" s="5"/>
      <c r="L52" s="5"/>
      <c r="M52" s="5"/>
      <c r="N52" s="5"/>
      <c r="O52" s="5"/>
      <c r="P52" s="5"/>
      <c r="Q52" s="5"/>
      <c r="R52" s="5"/>
      <c r="S52" s="5"/>
      <c r="T52" s="5"/>
      <c r="U52" s="5"/>
      <c r="V52" s="5"/>
      <c r="W52" s="5"/>
      <c r="X52" s="5"/>
      <c r="Y52" s="5"/>
      <c r="Z52" s="5"/>
    </row>
    <row r="53" spans="1:26" ht="11.25" customHeight="1" outlineLevel="1">
      <c r="A53" s="5" t="s">
        <v>2278</v>
      </c>
      <c r="B53" s="5" t="s">
        <v>396</v>
      </c>
      <c r="C53" s="5" t="s">
        <v>74</v>
      </c>
      <c r="D53" s="5"/>
      <c r="E53" s="310">
        <v>1.51</v>
      </c>
      <c r="F53" s="310">
        <v>205.92</v>
      </c>
      <c r="G53" s="310">
        <f t="shared" ref="G53:G60" si="13">F53*D53</f>
        <v>0</v>
      </c>
      <c r="H53" s="5"/>
      <c r="I53" s="5"/>
      <c r="J53" s="5"/>
      <c r="K53" s="5"/>
      <c r="L53" s="5"/>
      <c r="M53" s="5"/>
      <c r="N53" s="5"/>
      <c r="O53" s="5"/>
      <c r="P53" s="5"/>
      <c r="Q53" s="5"/>
      <c r="R53" s="5"/>
      <c r="S53" s="5"/>
      <c r="T53" s="5"/>
      <c r="U53" s="5"/>
      <c r="V53" s="5"/>
      <c r="W53" s="5"/>
      <c r="X53" s="5"/>
      <c r="Y53" s="5"/>
      <c r="Z53" s="5"/>
    </row>
    <row r="54" spans="1:26" ht="11.25" customHeight="1" outlineLevel="1">
      <c r="A54" s="5" t="s">
        <v>2279</v>
      </c>
      <c r="B54" s="5" t="s">
        <v>283</v>
      </c>
      <c r="C54" s="5" t="s">
        <v>74</v>
      </c>
      <c r="D54" s="5"/>
      <c r="E54" s="310">
        <v>4.5199999999999996</v>
      </c>
      <c r="F54" s="310">
        <v>313.76</v>
      </c>
      <c r="G54" s="310">
        <f t="shared" si="13"/>
        <v>0</v>
      </c>
      <c r="H54" s="5"/>
      <c r="I54" s="5"/>
      <c r="J54" s="5"/>
      <c r="K54" s="5"/>
      <c r="L54" s="5"/>
      <c r="M54" s="5"/>
      <c r="N54" s="5"/>
      <c r="O54" s="5"/>
      <c r="P54" s="5"/>
      <c r="Q54" s="5"/>
      <c r="R54" s="5"/>
      <c r="S54" s="5"/>
      <c r="T54" s="5"/>
      <c r="U54" s="5"/>
      <c r="V54" s="5"/>
      <c r="W54" s="5"/>
      <c r="X54" s="5"/>
      <c r="Y54" s="5"/>
      <c r="Z54" s="5"/>
    </row>
    <row r="55" spans="1:26" ht="11.25" customHeight="1" outlineLevel="1">
      <c r="A55" s="5" t="s">
        <v>2280</v>
      </c>
      <c r="B55" s="5" t="s">
        <v>390</v>
      </c>
      <c r="C55" s="5" t="s">
        <v>74</v>
      </c>
      <c r="D55" s="5"/>
      <c r="E55" s="310">
        <v>4.13</v>
      </c>
      <c r="F55" s="310">
        <v>338.36</v>
      </c>
      <c r="G55" s="310">
        <f t="shared" si="13"/>
        <v>0</v>
      </c>
      <c r="H55" s="5"/>
      <c r="I55" s="5"/>
      <c r="J55" s="5"/>
      <c r="K55" s="5"/>
      <c r="L55" s="5"/>
      <c r="M55" s="5"/>
      <c r="N55" s="5"/>
      <c r="O55" s="5"/>
      <c r="P55" s="5"/>
      <c r="Q55" s="5"/>
      <c r="R55" s="5"/>
      <c r="S55" s="5"/>
      <c r="T55" s="5"/>
      <c r="U55" s="5"/>
      <c r="V55" s="5"/>
      <c r="W55" s="5"/>
      <c r="X55" s="5"/>
      <c r="Y55" s="5"/>
      <c r="Z55" s="5"/>
    </row>
    <row r="56" spans="1:26" ht="11.25" customHeight="1" outlineLevel="1">
      <c r="A56" s="5" t="s">
        <v>2281</v>
      </c>
      <c r="B56" s="5" t="s">
        <v>290</v>
      </c>
      <c r="C56" s="5" t="s">
        <v>291</v>
      </c>
      <c r="D56" s="5"/>
      <c r="E56" s="310">
        <v>753.09</v>
      </c>
      <c r="F56" s="310">
        <v>4.75</v>
      </c>
      <c r="G56" s="310">
        <f t="shared" si="13"/>
        <v>0</v>
      </c>
      <c r="H56" s="5"/>
      <c r="I56" s="5"/>
      <c r="J56" s="5"/>
      <c r="K56" s="5"/>
      <c r="L56" s="5"/>
      <c r="M56" s="5"/>
      <c r="N56" s="5"/>
      <c r="O56" s="5"/>
      <c r="P56" s="5"/>
      <c r="Q56" s="5"/>
      <c r="R56" s="5"/>
      <c r="S56" s="5"/>
      <c r="T56" s="5"/>
      <c r="U56" s="5"/>
      <c r="V56" s="5"/>
      <c r="W56" s="5"/>
      <c r="X56" s="5"/>
      <c r="Y56" s="5"/>
      <c r="Z56" s="5"/>
    </row>
    <row r="57" spans="1:26" ht="11.25" customHeight="1" outlineLevel="1">
      <c r="A57" s="5" t="s">
        <v>2282</v>
      </c>
      <c r="B57" s="5" t="s">
        <v>406</v>
      </c>
      <c r="C57" s="5" t="s">
        <v>18</v>
      </c>
      <c r="D57" s="5"/>
      <c r="E57" s="310">
        <v>63.92</v>
      </c>
      <c r="F57" s="310">
        <v>58.27</v>
      </c>
      <c r="G57" s="310">
        <f t="shared" si="13"/>
        <v>0</v>
      </c>
      <c r="H57" s="5"/>
      <c r="I57" s="5"/>
      <c r="J57" s="5"/>
      <c r="K57" s="5"/>
      <c r="L57" s="5"/>
      <c r="M57" s="5"/>
      <c r="N57" s="5"/>
      <c r="O57" s="5"/>
      <c r="P57" s="5"/>
      <c r="Q57" s="5"/>
      <c r="R57" s="5"/>
      <c r="S57" s="5"/>
      <c r="T57" s="5"/>
      <c r="U57" s="5"/>
      <c r="V57" s="5"/>
      <c r="W57" s="5"/>
      <c r="X57" s="5"/>
      <c r="Y57" s="5"/>
      <c r="Z57" s="5"/>
    </row>
    <row r="58" spans="1:26" ht="11.25" customHeight="1" outlineLevel="1">
      <c r="A58" s="5" t="s">
        <v>2283</v>
      </c>
      <c r="B58" s="5" t="s">
        <v>301</v>
      </c>
      <c r="C58" s="5" t="s">
        <v>18</v>
      </c>
      <c r="D58" s="5"/>
      <c r="E58" s="310">
        <v>143.22</v>
      </c>
      <c r="F58" s="310">
        <v>15.36</v>
      </c>
      <c r="G58" s="310">
        <f t="shared" si="13"/>
        <v>0</v>
      </c>
      <c r="H58" s="5"/>
      <c r="I58" s="5"/>
      <c r="J58" s="5"/>
      <c r="K58" s="5"/>
      <c r="L58" s="5"/>
      <c r="M58" s="5"/>
      <c r="N58" s="5"/>
      <c r="O58" s="5"/>
      <c r="P58" s="5"/>
      <c r="Q58" s="5"/>
      <c r="R58" s="5"/>
      <c r="S58" s="5"/>
      <c r="T58" s="5"/>
      <c r="U58" s="5"/>
      <c r="V58" s="5"/>
      <c r="W58" s="5"/>
      <c r="X58" s="5"/>
      <c r="Y58" s="5"/>
      <c r="Z58" s="5"/>
    </row>
    <row r="59" spans="1:26" ht="11.25" customHeight="1" outlineLevel="1">
      <c r="A59" s="5" t="s">
        <v>2284</v>
      </c>
      <c r="B59" s="5" t="s">
        <v>437</v>
      </c>
      <c r="C59" s="5" t="s">
        <v>438</v>
      </c>
      <c r="D59" s="5"/>
      <c r="E59" s="310">
        <v>24</v>
      </c>
      <c r="F59" s="310">
        <v>69.989999999999995</v>
      </c>
      <c r="G59" s="310">
        <f t="shared" si="13"/>
        <v>0</v>
      </c>
      <c r="H59" s="5"/>
      <c r="I59" s="5"/>
      <c r="J59" s="5"/>
      <c r="K59" s="5"/>
      <c r="L59" s="5"/>
      <c r="M59" s="5"/>
      <c r="N59" s="5"/>
      <c r="O59" s="5"/>
      <c r="P59" s="5"/>
      <c r="Q59" s="5"/>
      <c r="R59" s="5"/>
      <c r="S59" s="5"/>
      <c r="T59" s="5"/>
      <c r="U59" s="5"/>
      <c r="V59" s="5"/>
      <c r="W59" s="5"/>
      <c r="X59" s="5"/>
      <c r="Y59" s="5"/>
      <c r="Z59" s="5"/>
    </row>
    <row r="60" spans="1:26" ht="11.25" customHeight="1" outlineLevel="1">
      <c r="A60" s="5" t="s">
        <v>2285</v>
      </c>
      <c r="B60" s="5" t="s">
        <v>441</v>
      </c>
      <c r="C60" s="5" t="s">
        <v>18</v>
      </c>
      <c r="D60" s="5"/>
      <c r="E60" s="310">
        <v>31.15</v>
      </c>
      <c r="F60" s="310">
        <v>24.66</v>
      </c>
      <c r="G60" s="310">
        <f t="shared" si="13"/>
        <v>0</v>
      </c>
      <c r="H60" s="5"/>
      <c r="I60" s="5"/>
      <c r="J60" s="5"/>
      <c r="K60" s="5"/>
      <c r="L60" s="5"/>
      <c r="M60" s="5"/>
      <c r="N60" s="5"/>
      <c r="O60" s="5"/>
      <c r="P60" s="5"/>
      <c r="Q60" s="5"/>
      <c r="R60" s="5"/>
      <c r="S60" s="5"/>
      <c r="T60" s="5"/>
      <c r="U60" s="5"/>
      <c r="V60" s="5"/>
      <c r="W60" s="5"/>
      <c r="X60" s="5"/>
      <c r="Y60" s="5"/>
      <c r="Z60" s="5"/>
    </row>
    <row r="61" spans="1:26" ht="11.25" customHeight="1" outlineLevel="1">
      <c r="A61" s="5" t="s">
        <v>2286</v>
      </c>
      <c r="B61" s="5" t="s">
        <v>444</v>
      </c>
      <c r="C61" s="5" t="s">
        <v>18</v>
      </c>
      <c r="D61" s="5"/>
      <c r="E61" s="310">
        <v>26.17</v>
      </c>
      <c r="F61" s="310">
        <v>22.71</v>
      </c>
      <c r="G61" s="310">
        <f t="shared" ref="G61:G62" si="14">SUBTOTAL(9,G62:G74)</f>
        <v>0</v>
      </c>
      <c r="H61" s="5"/>
      <c r="I61" s="5"/>
      <c r="J61" s="5"/>
      <c r="K61" s="5"/>
      <c r="L61" s="5"/>
      <c r="M61" s="5"/>
      <c r="N61" s="5"/>
      <c r="O61" s="5"/>
      <c r="P61" s="5"/>
      <c r="Q61" s="5"/>
      <c r="R61" s="5"/>
      <c r="S61" s="5"/>
      <c r="T61" s="5"/>
      <c r="U61" s="5"/>
      <c r="V61" s="5"/>
      <c r="W61" s="5"/>
      <c r="X61" s="5"/>
      <c r="Y61" s="5"/>
      <c r="Z61" s="5"/>
    </row>
    <row r="62" spans="1:26" ht="11.25" customHeight="1" outlineLevel="1">
      <c r="A62" s="307" t="s">
        <v>2287</v>
      </c>
      <c r="B62" s="307" t="s">
        <v>2288</v>
      </c>
      <c r="C62" s="307"/>
      <c r="D62" s="5"/>
      <c r="E62" s="308"/>
      <c r="F62" s="308"/>
      <c r="G62" s="308">
        <f t="shared" si="14"/>
        <v>0</v>
      </c>
      <c r="H62" s="5"/>
      <c r="I62" s="5"/>
      <c r="J62" s="5"/>
      <c r="K62" s="5"/>
      <c r="L62" s="5"/>
      <c r="M62" s="5"/>
      <c r="N62" s="5"/>
      <c r="O62" s="5"/>
      <c r="P62" s="5"/>
      <c r="Q62" s="5"/>
      <c r="R62" s="5"/>
      <c r="S62" s="5"/>
      <c r="T62" s="5"/>
      <c r="U62" s="5"/>
      <c r="V62" s="5"/>
      <c r="W62" s="5"/>
      <c r="X62" s="5"/>
      <c r="Y62" s="5"/>
      <c r="Z62" s="5"/>
    </row>
    <row r="63" spans="1:26" ht="11.25" customHeight="1" outlineLevel="1">
      <c r="A63" s="313" t="s">
        <v>2289</v>
      </c>
      <c r="B63" s="313" t="s">
        <v>2290</v>
      </c>
      <c r="C63" s="313"/>
      <c r="D63" s="5"/>
      <c r="E63" s="315"/>
      <c r="F63" s="315"/>
      <c r="G63" s="315">
        <f>SUBTOTAL(9,G64:G71)</f>
        <v>0</v>
      </c>
      <c r="H63" s="5"/>
      <c r="I63" s="5"/>
      <c r="J63" s="5"/>
      <c r="K63" s="5"/>
      <c r="L63" s="5"/>
      <c r="M63" s="5"/>
      <c r="N63" s="5"/>
      <c r="O63" s="5"/>
      <c r="P63" s="5"/>
      <c r="Q63" s="5"/>
      <c r="R63" s="5"/>
      <c r="S63" s="5"/>
      <c r="T63" s="5"/>
      <c r="U63" s="5"/>
      <c r="V63" s="5"/>
      <c r="W63" s="5"/>
      <c r="X63" s="5"/>
      <c r="Y63" s="5"/>
      <c r="Z63" s="5"/>
    </row>
    <row r="64" spans="1:26" ht="11.25" customHeight="1" outlineLevel="1">
      <c r="A64" s="5" t="s">
        <v>2291</v>
      </c>
      <c r="B64" s="5" t="s">
        <v>1502</v>
      </c>
      <c r="C64" s="5" t="s">
        <v>74</v>
      </c>
      <c r="D64" s="5"/>
      <c r="E64" s="310">
        <v>5.45</v>
      </c>
      <c r="F64" s="310">
        <v>313.76</v>
      </c>
      <c r="G64" s="310">
        <f t="shared" ref="G64:G70" si="15">F64*D64</f>
        <v>0</v>
      </c>
      <c r="H64" s="5"/>
      <c r="I64" s="5"/>
      <c r="J64" s="5"/>
      <c r="K64" s="5"/>
      <c r="L64" s="5"/>
      <c r="M64" s="5"/>
      <c r="N64" s="5"/>
      <c r="O64" s="5"/>
      <c r="P64" s="5"/>
      <c r="Q64" s="5"/>
      <c r="R64" s="5"/>
      <c r="S64" s="5"/>
      <c r="T64" s="5"/>
      <c r="U64" s="5"/>
      <c r="V64" s="5"/>
      <c r="W64" s="5"/>
      <c r="X64" s="5"/>
      <c r="Y64" s="5"/>
      <c r="Z64" s="5"/>
    </row>
    <row r="65" spans="1:26" ht="11.25" customHeight="1" outlineLevel="1">
      <c r="A65" s="5" t="s">
        <v>2292</v>
      </c>
      <c r="B65" s="5" t="s">
        <v>352</v>
      </c>
      <c r="C65" s="5" t="s">
        <v>18</v>
      </c>
      <c r="D65" s="5"/>
      <c r="E65" s="310">
        <v>12.98</v>
      </c>
      <c r="F65" s="310">
        <v>48.5</v>
      </c>
      <c r="G65" s="310">
        <f t="shared" si="15"/>
        <v>0</v>
      </c>
      <c r="H65" s="5"/>
      <c r="I65" s="5"/>
      <c r="J65" s="5"/>
      <c r="K65" s="5"/>
      <c r="L65" s="5"/>
      <c r="M65" s="5"/>
      <c r="N65" s="5"/>
      <c r="O65" s="5"/>
      <c r="P65" s="5"/>
      <c r="Q65" s="5"/>
      <c r="R65" s="5"/>
      <c r="S65" s="5"/>
      <c r="T65" s="5"/>
      <c r="U65" s="5"/>
      <c r="V65" s="5"/>
      <c r="W65" s="5"/>
      <c r="X65" s="5"/>
      <c r="Y65" s="5"/>
      <c r="Z65" s="5"/>
    </row>
    <row r="66" spans="1:26" ht="11.25" customHeight="1" outlineLevel="1">
      <c r="A66" s="5" t="s">
        <v>2293</v>
      </c>
      <c r="B66" s="5" t="s">
        <v>347</v>
      </c>
      <c r="C66" s="5" t="s">
        <v>291</v>
      </c>
      <c r="D66" s="5"/>
      <c r="E66" s="310">
        <v>170.42</v>
      </c>
      <c r="F66" s="310">
        <v>4.75</v>
      </c>
      <c r="G66" s="310">
        <f t="shared" si="15"/>
        <v>0</v>
      </c>
      <c r="H66" s="5"/>
      <c r="I66" s="5"/>
      <c r="J66" s="5"/>
      <c r="K66" s="5"/>
      <c r="L66" s="5"/>
      <c r="M66" s="5"/>
      <c r="N66" s="5"/>
      <c r="O66" s="5"/>
      <c r="P66" s="5"/>
      <c r="Q66" s="5"/>
      <c r="R66" s="5"/>
      <c r="S66" s="5"/>
      <c r="T66" s="5"/>
      <c r="U66" s="5"/>
      <c r="V66" s="5"/>
      <c r="W66" s="5"/>
      <c r="X66" s="5"/>
      <c r="Y66" s="5"/>
      <c r="Z66" s="5"/>
    </row>
    <row r="67" spans="1:26" ht="11.25" customHeight="1" outlineLevel="1">
      <c r="A67" s="5" t="s">
        <v>2294</v>
      </c>
      <c r="B67" s="5" t="s">
        <v>356</v>
      </c>
      <c r="C67" s="5" t="s">
        <v>18</v>
      </c>
      <c r="D67" s="5"/>
      <c r="E67" s="310">
        <v>21.76</v>
      </c>
      <c r="F67" s="310">
        <v>15.36</v>
      </c>
      <c r="G67" s="310">
        <f t="shared" si="15"/>
        <v>0</v>
      </c>
      <c r="H67" s="5"/>
      <c r="I67" s="5"/>
      <c r="J67" s="5"/>
      <c r="K67" s="5"/>
      <c r="L67" s="5"/>
      <c r="M67" s="5"/>
      <c r="N67" s="5"/>
      <c r="O67" s="5"/>
      <c r="P67" s="5"/>
      <c r="Q67" s="5"/>
      <c r="R67" s="5"/>
      <c r="S67" s="5"/>
      <c r="T67" s="5"/>
      <c r="U67" s="5"/>
      <c r="V67" s="5"/>
      <c r="W67" s="5"/>
      <c r="X67" s="5"/>
      <c r="Y67" s="5"/>
      <c r="Z67" s="5"/>
    </row>
    <row r="68" spans="1:26" ht="11.25" customHeight="1" outlineLevel="1">
      <c r="A68" s="5" t="s">
        <v>2295</v>
      </c>
      <c r="B68" s="5" t="s">
        <v>2296</v>
      </c>
      <c r="C68" s="5" t="s">
        <v>18</v>
      </c>
      <c r="D68" s="5"/>
      <c r="E68" s="310">
        <v>56.65</v>
      </c>
      <c r="F68" s="310">
        <v>9.43</v>
      </c>
      <c r="G68" s="310">
        <f t="shared" si="15"/>
        <v>0</v>
      </c>
      <c r="H68" s="5"/>
      <c r="I68" s="5"/>
      <c r="J68" s="5"/>
      <c r="K68" s="5"/>
      <c r="L68" s="5"/>
      <c r="M68" s="5"/>
      <c r="N68" s="5"/>
      <c r="O68" s="5"/>
      <c r="P68" s="5"/>
      <c r="Q68" s="5"/>
      <c r="R68" s="5"/>
      <c r="S68" s="5"/>
      <c r="T68" s="5"/>
      <c r="U68" s="5"/>
      <c r="V68" s="5"/>
      <c r="W68" s="5"/>
      <c r="X68" s="5"/>
      <c r="Y68" s="5"/>
      <c r="Z68" s="5"/>
    </row>
    <row r="69" spans="1:26" ht="11.25" customHeight="1" outlineLevel="1">
      <c r="A69" s="5" t="s">
        <v>2297</v>
      </c>
      <c r="B69" s="5" t="s">
        <v>2298</v>
      </c>
      <c r="C69" s="5" t="s">
        <v>18</v>
      </c>
      <c r="D69" s="5"/>
      <c r="E69" s="310">
        <v>56.65</v>
      </c>
      <c r="F69" s="310">
        <v>8.66</v>
      </c>
      <c r="G69" s="310">
        <f t="shared" si="15"/>
        <v>0</v>
      </c>
      <c r="H69" s="5"/>
      <c r="I69" s="5"/>
      <c r="J69" s="5"/>
      <c r="K69" s="5"/>
      <c r="L69" s="5"/>
      <c r="M69" s="5"/>
      <c r="N69" s="5"/>
      <c r="O69" s="5"/>
      <c r="P69" s="5"/>
      <c r="Q69" s="5"/>
      <c r="R69" s="5"/>
      <c r="S69" s="5"/>
      <c r="T69" s="5"/>
      <c r="U69" s="5"/>
      <c r="V69" s="5"/>
      <c r="W69" s="5"/>
      <c r="X69" s="5"/>
      <c r="Y69" s="5"/>
      <c r="Z69" s="5"/>
    </row>
    <row r="70" spans="1:26" ht="11.25" customHeight="1" outlineLevel="1">
      <c r="A70" s="5" t="s">
        <v>2299</v>
      </c>
      <c r="B70" s="5" t="s">
        <v>2300</v>
      </c>
      <c r="C70" s="5" t="s">
        <v>309</v>
      </c>
      <c r="D70" s="5"/>
      <c r="E70" s="310">
        <v>9.2799999999999994</v>
      </c>
      <c r="F70" s="310">
        <v>5.18</v>
      </c>
      <c r="G70" s="310">
        <f t="shared" si="15"/>
        <v>0</v>
      </c>
      <c r="H70" s="5"/>
      <c r="I70" s="5"/>
      <c r="J70" s="5"/>
      <c r="K70" s="5"/>
      <c r="L70" s="5"/>
      <c r="M70" s="5"/>
      <c r="N70" s="5"/>
      <c r="O70" s="5"/>
      <c r="P70" s="5"/>
      <c r="Q70" s="5"/>
      <c r="R70" s="5"/>
      <c r="S70" s="5"/>
      <c r="T70" s="5"/>
      <c r="U70" s="5"/>
      <c r="V70" s="5"/>
      <c r="W70" s="5"/>
      <c r="X70" s="5"/>
      <c r="Y70" s="5"/>
      <c r="Z70" s="5"/>
    </row>
    <row r="71" spans="1:26" ht="11.25" customHeight="1" outlineLevel="1">
      <c r="A71" s="5" t="s">
        <v>2301</v>
      </c>
      <c r="B71" s="5" t="s">
        <v>2302</v>
      </c>
      <c r="C71" s="5" t="s">
        <v>309</v>
      </c>
      <c r="D71" s="5"/>
      <c r="E71" s="310">
        <v>9.8000000000000007</v>
      </c>
      <c r="F71" s="310">
        <v>32.26</v>
      </c>
      <c r="G71" s="310">
        <f t="shared" ref="G71:G72" si="16">SUBTOTAL(9,G72:G74)</f>
        <v>0</v>
      </c>
      <c r="H71" s="5"/>
      <c r="I71" s="5"/>
      <c r="J71" s="5"/>
      <c r="K71" s="5"/>
      <c r="L71" s="5"/>
      <c r="M71" s="5"/>
      <c r="N71" s="5"/>
      <c r="O71" s="5"/>
      <c r="P71" s="5"/>
      <c r="Q71" s="5"/>
      <c r="R71" s="5"/>
      <c r="S71" s="5"/>
      <c r="T71" s="5"/>
      <c r="U71" s="5"/>
      <c r="V71" s="5"/>
      <c r="W71" s="5"/>
      <c r="X71" s="5"/>
      <c r="Y71" s="5"/>
      <c r="Z71" s="5"/>
    </row>
    <row r="72" spans="1:26" ht="11.25" customHeight="1" outlineLevel="1">
      <c r="A72" s="313" t="s">
        <v>2303</v>
      </c>
      <c r="B72" s="313" t="s">
        <v>2304</v>
      </c>
      <c r="C72" s="313"/>
      <c r="D72" s="5"/>
      <c r="E72" s="315"/>
      <c r="F72" s="315"/>
      <c r="G72" s="315">
        <f t="shared" si="16"/>
        <v>0</v>
      </c>
      <c r="H72" s="5"/>
      <c r="I72" s="5"/>
      <c r="J72" s="5"/>
      <c r="K72" s="5"/>
      <c r="L72" s="5"/>
      <c r="M72" s="5"/>
      <c r="N72" s="5"/>
      <c r="O72" s="5"/>
      <c r="P72" s="5"/>
      <c r="Q72" s="5"/>
      <c r="R72" s="5"/>
      <c r="S72" s="5"/>
      <c r="T72" s="5"/>
      <c r="U72" s="5"/>
      <c r="V72" s="5"/>
      <c r="W72" s="5"/>
      <c r="X72" s="5"/>
      <c r="Y72" s="5"/>
      <c r="Z72" s="5"/>
    </row>
    <row r="73" spans="1:26" ht="11.25" customHeight="1" outlineLevel="1">
      <c r="A73" s="5" t="s">
        <v>2305</v>
      </c>
      <c r="B73" s="5" t="s">
        <v>1502</v>
      </c>
      <c r="C73" s="5" t="s">
        <v>74</v>
      </c>
      <c r="D73" s="5"/>
      <c r="E73" s="310">
        <v>0.68</v>
      </c>
      <c r="F73" s="310">
        <v>313.76</v>
      </c>
      <c r="G73" s="310">
        <f t="shared" ref="G73:G74" si="17">F73*D73</f>
        <v>0</v>
      </c>
      <c r="H73" s="5"/>
      <c r="I73" s="5"/>
      <c r="J73" s="5"/>
      <c r="K73" s="5"/>
      <c r="L73" s="5"/>
      <c r="M73" s="5"/>
      <c r="N73" s="5"/>
      <c r="O73" s="5"/>
      <c r="P73" s="5"/>
      <c r="Q73" s="5"/>
      <c r="R73" s="5"/>
      <c r="S73" s="5"/>
      <c r="T73" s="5"/>
      <c r="U73" s="5"/>
      <c r="V73" s="5"/>
      <c r="W73" s="5"/>
      <c r="X73" s="5"/>
      <c r="Y73" s="5"/>
      <c r="Z73" s="5"/>
    </row>
    <row r="74" spans="1:26" ht="11.25" customHeight="1" outlineLevel="1">
      <c r="A74" s="5" t="s">
        <v>2306</v>
      </c>
      <c r="B74" s="5" t="s">
        <v>2013</v>
      </c>
      <c r="C74" s="5" t="s">
        <v>18</v>
      </c>
      <c r="D74" s="5"/>
      <c r="E74" s="310">
        <v>2.1</v>
      </c>
      <c r="F74" s="310">
        <v>62.06</v>
      </c>
      <c r="G74" s="310">
        <f t="shared" si="17"/>
        <v>0</v>
      </c>
      <c r="H74" s="5"/>
      <c r="I74" s="5"/>
      <c r="J74" s="5"/>
      <c r="K74" s="5"/>
      <c r="L74" s="5"/>
      <c r="M74" s="5"/>
      <c r="N74" s="5"/>
      <c r="O74" s="5"/>
      <c r="P74" s="5"/>
      <c r="Q74" s="5"/>
      <c r="R74" s="5"/>
      <c r="S74" s="5"/>
      <c r="T74" s="5"/>
      <c r="U74" s="5"/>
      <c r="V74" s="5"/>
      <c r="W74" s="5"/>
      <c r="X74" s="5"/>
      <c r="Y74" s="5"/>
      <c r="Z74" s="5"/>
    </row>
    <row r="75" spans="1:26" ht="11.25" customHeight="1" outlineLevel="1">
      <c r="A75" s="5" t="s">
        <v>2307</v>
      </c>
      <c r="B75" s="5" t="s">
        <v>356</v>
      </c>
      <c r="C75" s="5" t="s">
        <v>18</v>
      </c>
      <c r="D75" s="5"/>
      <c r="E75" s="310">
        <v>3.06</v>
      </c>
      <c r="F75" s="310">
        <v>15.36</v>
      </c>
      <c r="G75" s="310">
        <f t="shared" ref="G75:G76" si="18">SUBTOTAL(9,G76:G79)</f>
        <v>0</v>
      </c>
      <c r="H75" s="5"/>
      <c r="I75" s="5"/>
      <c r="J75" s="5"/>
      <c r="K75" s="5"/>
      <c r="L75" s="5"/>
      <c r="M75" s="5"/>
      <c r="N75" s="5"/>
      <c r="O75" s="5"/>
      <c r="P75" s="5"/>
      <c r="Q75" s="5"/>
      <c r="R75" s="5"/>
      <c r="S75" s="5"/>
      <c r="T75" s="5"/>
      <c r="U75" s="5"/>
      <c r="V75" s="5"/>
      <c r="W75" s="5"/>
      <c r="X75" s="5"/>
      <c r="Y75" s="5"/>
      <c r="Z75" s="5"/>
    </row>
    <row r="76" spans="1:26" ht="11.25" customHeight="1" outlineLevel="1">
      <c r="A76" s="307" t="s">
        <v>2308</v>
      </c>
      <c r="B76" s="307" t="s">
        <v>1345</v>
      </c>
      <c r="C76" s="307"/>
      <c r="D76" s="5"/>
      <c r="E76" s="308"/>
      <c r="F76" s="308"/>
      <c r="G76" s="308">
        <f t="shared" si="18"/>
        <v>0</v>
      </c>
      <c r="H76" s="5"/>
      <c r="I76" s="5"/>
      <c r="J76" s="5"/>
      <c r="K76" s="5"/>
      <c r="L76" s="5"/>
      <c r="M76" s="5"/>
      <c r="N76" s="5"/>
      <c r="O76" s="5"/>
      <c r="P76" s="5"/>
      <c r="Q76" s="5"/>
      <c r="R76" s="5"/>
      <c r="S76" s="5"/>
      <c r="T76" s="5"/>
      <c r="U76" s="5"/>
      <c r="V76" s="5"/>
      <c r="W76" s="5"/>
      <c r="X76" s="5"/>
      <c r="Y76" s="5"/>
      <c r="Z76" s="5"/>
    </row>
    <row r="77" spans="1:26" ht="11.25" customHeight="1" outlineLevel="1">
      <c r="A77" s="5" t="s">
        <v>2309</v>
      </c>
      <c r="B77" s="5" t="s">
        <v>283</v>
      </c>
      <c r="C77" s="5" t="s">
        <v>74</v>
      </c>
      <c r="D77" s="5"/>
      <c r="E77" s="310">
        <v>0.65</v>
      </c>
      <c r="F77" s="310">
        <v>313.76</v>
      </c>
      <c r="G77" s="310">
        <f t="shared" ref="G77:G79" si="19">F77*D77</f>
        <v>0</v>
      </c>
      <c r="H77" s="5"/>
      <c r="I77" s="5"/>
      <c r="J77" s="5"/>
      <c r="K77" s="5"/>
      <c r="L77" s="5"/>
      <c r="M77" s="5"/>
      <c r="N77" s="5"/>
      <c r="O77" s="5"/>
      <c r="P77" s="5"/>
      <c r="Q77" s="5"/>
      <c r="R77" s="5"/>
      <c r="S77" s="5"/>
      <c r="T77" s="5"/>
      <c r="U77" s="5"/>
      <c r="V77" s="5"/>
      <c r="W77" s="5"/>
      <c r="X77" s="5"/>
      <c r="Y77" s="5"/>
      <c r="Z77" s="5"/>
    </row>
    <row r="78" spans="1:26" ht="11.25" customHeight="1" outlineLevel="1">
      <c r="A78" s="5" t="s">
        <v>2310</v>
      </c>
      <c r="B78" s="5" t="s">
        <v>455</v>
      </c>
      <c r="C78" s="5" t="s">
        <v>18</v>
      </c>
      <c r="D78" s="5"/>
      <c r="E78" s="310">
        <v>1.8</v>
      </c>
      <c r="F78" s="310">
        <v>62.06</v>
      </c>
      <c r="G78" s="310">
        <f t="shared" si="19"/>
        <v>0</v>
      </c>
      <c r="H78" s="5"/>
      <c r="I78" s="5"/>
      <c r="J78" s="5"/>
      <c r="K78" s="5"/>
      <c r="L78" s="5"/>
      <c r="M78" s="5"/>
      <c r="N78" s="5"/>
      <c r="O78" s="5"/>
      <c r="P78" s="5"/>
      <c r="Q78" s="5"/>
      <c r="R78" s="5"/>
      <c r="S78" s="5"/>
      <c r="T78" s="5"/>
      <c r="U78" s="5"/>
      <c r="V78" s="5"/>
      <c r="W78" s="5"/>
      <c r="X78" s="5"/>
      <c r="Y78" s="5"/>
      <c r="Z78" s="5"/>
    </row>
    <row r="79" spans="1:26" ht="11.25" customHeight="1" outlineLevel="1">
      <c r="A79" s="5" t="s">
        <v>2311</v>
      </c>
      <c r="B79" s="5" t="s">
        <v>301</v>
      </c>
      <c r="C79" s="5" t="s">
        <v>18</v>
      </c>
      <c r="D79" s="5"/>
      <c r="E79" s="310">
        <v>2.97</v>
      </c>
      <c r="F79" s="310">
        <v>15.36</v>
      </c>
      <c r="G79" s="310">
        <f t="shared" si="19"/>
        <v>0</v>
      </c>
      <c r="H79" s="5"/>
      <c r="I79" s="5"/>
      <c r="J79" s="5"/>
      <c r="K79" s="5"/>
      <c r="L79" s="5"/>
      <c r="M79" s="5"/>
      <c r="N79" s="5"/>
      <c r="O79" s="5"/>
      <c r="P79" s="5"/>
      <c r="Q79" s="5"/>
      <c r="R79" s="5"/>
      <c r="S79" s="5"/>
      <c r="T79" s="5"/>
      <c r="U79" s="5"/>
      <c r="V79" s="5"/>
      <c r="W79" s="5"/>
      <c r="X79" s="5"/>
      <c r="Y79" s="5"/>
      <c r="Z79" s="5"/>
    </row>
    <row r="80" spans="1:26" ht="11.25" customHeight="1" outlineLevel="1">
      <c r="A80" s="5" t="s">
        <v>2312</v>
      </c>
      <c r="B80" s="5" t="s">
        <v>308</v>
      </c>
      <c r="C80" s="5" t="s">
        <v>309</v>
      </c>
      <c r="D80" s="5"/>
      <c r="E80" s="310">
        <v>3.75</v>
      </c>
      <c r="F80" s="310">
        <v>15.5</v>
      </c>
      <c r="G80" s="310">
        <f t="shared" ref="G80:G81" si="20">SUBTOTAL(9,G81:G86)</f>
        <v>0</v>
      </c>
      <c r="H80" s="5"/>
      <c r="I80" s="5"/>
      <c r="J80" s="5"/>
      <c r="K80" s="5"/>
      <c r="L80" s="5"/>
      <c r="M80" s="5"/>
      <c r="N80" s="5"/>
      <c r="O80" s="5"/>
      <c r="P80" s="5"/>
      <c r="Q80" s="5"/>
      <c r="R80" s="5"/>
      <c r="S80" s="5"/>
      <c r="T80" s="5"/>
      <c r="U80" s="5"/>
      <c r="V80" s="5"/>
      <c r="W80" s="5"/>
      <c r="X80" s="5"/>
      <c r="Y80" s="5"/>
      <c r="Z80" s="5"/>
    </row>
    <row r="81" spans="1:26" ht="11.25" customHeight="1" outlineLevel="1">
      <c r="A81" s="307" t="s">
        <v>2313</v>
      </c>
      <c r="B81" s="307" t="s">
        <v>2314</v>
      </c>
      <c r="C81" s="307"/>
      <c r="D81" s="5"/>
      <c r="E81" s="308"/>
      <c r="F81" s="308"/>
      <c r="G81" s="308">
        <f t="shared" si="20"/>
        <v>0</v>
      </c>
      <c r="H81" s="5"/>
      <c r="I81" s="5"/>
      <c r="J81" s="5"/>
      <c r="K81" s="5"/>
      <c r="L81" s="5"/>
      <c r="M81" s="5"/>
      <c r="N81" s="5"/>
      <c r="O81" s="5"/>
      <c r="P81" s="5"/>
      <c r="Q81" s="5"/>
      <c r="R81" s="5"/>
      <c r="S81" s="5"/>
      <c r="T81" s="5"/>
      <c r="U81" s="5"/>
      <c r="V81" s="5"/>
      <c r="W81" s="5"/>
      <c r="X81" s="5"/>
      <c r="Y81" s="5"/>
      <c r="Z81" s="5"/>
    </row>
    <row r="82" spans="1:26" ht="11.25" customHeight="1" outlineLevel="1">
      <c r="A82" s="5" t="s">
        <v>2315</v>
      </c>
      <c r="B82" s="5" t="s">
        <v>283</v>
      </c>
      <c r="C82" s="5" t="s">
        <v>74</v>
      </c>
      <c r="D82" s="5"/>
      <c r="E82" s="310">
        <v>0.43</v>
      </c>
      <c r="F82" s="310">
        <v>313.76</v>
      </c>
      <c r="G82" s="310">
        <f t="shared" ref="G82:G86" si="21">F82*D82</f>
        <v>0</v>
      </c>
      <c r="H82" s="5"/>
      <c r="I82" s="5"/>
      <c r="J82" s="5"/>
      <c r="K82" s="5"/>
      <c r="L82" s="5"/>
      <c r="M82" s="5"/>
      <c r="N82" s="5"/>
      <c r="O82" s="5"/>
      <c r="P82" s="5"/>
      <c r="Q82" s="5"/>
      <c r="R82" s="5"/>
      <c r="S82" s="5"/>
      <c r="T82" s="5"/>
      <c r="U82" s="5"/>
      <c r="V82" s="5"/>
      <c r="W82" s="5"/>
      <c r="X82" s="5"/>
      <c r="Y82" s="5"/>
      <c r="Z82" s="5"/>
    </row>
    <row r="83" spans="1:26" ht="11.25" customHeight="1" outlineLevel="1">
      <c r="A83" s="5" t="s">
        <v>2316</v>
      </c>
      <c r="B83" s="5" t="s">
        <v>290</v>
      </c>
      <c r="C83" s="5" t="s">
        <v>291</v>
      </c>
      <c r="D83" s="5"/>
      <c r="E83" s="310">
        <v>27.61</v>
      </c>
      <c r="F83" s="310">
        <v>3.15</v>
      </c>
      <c r="G83" s="310">
        <f t="shared" si="21"/>
        <v>0</v>
      </c>
      <c r="H83" s="5"/>
      <c r="I83" s="5"/>
      <c r="J83" s="5"/>
      <c r="K83" s="5"/>
      <c r="L83" s="5"/>
      <c r="M83" s="5"/>
      <c r="N83" s="5"/>
      <c r="O83" s="5"/>
      <c r="P83" s="5"/>
      <c r="Q83" s="5"/>
      <c r="R83" s="5"/>
      <c r="S83" s="5"/>
      <c r="T83" s="5"/>
      <c r="U83" s="5"/>
      <c r="V83" s="5"/>
      <c r="W83" s="5"/>
      <c r="X83" s="5"/>
      <c r="Y83" s="5"/>
      <c r="Z83" s="5"/>
    </row>
    <row r="84" spans="1:26" ht="11.25" customHeight="1" outlineLevel="1">
      <c r="A84" s="5" t="s">
        <v>2317</v>
      </c>
      <c r="B84" s="5" t="s">
        <v>455</v>
      </c>
      <c r="C84" s="5" t="s">
        <v>18</v>
      </c>
      <c r="D84" s="5"/>
      <c r="E84" s="310">
        <v>1.08</v>
      </c>
      <c r="F84" s="310">
        <v>62.06</v>
      </c>
      <c r="G84" s="310">
        <f t="shared" si="21"/>
        <v>0</v>
      </c>
      <c r="H84" s="5"/>
      <c r="I84" s="5"/>
      <c r="J84" s="5"/>
      <c r="K84" s="5"/>
      <c r="L84" s="5"/>
      <c r="M84" s="5"/>
      <c r="N84" s="5"/>
      <c r="O84" s="5"/>
      <c r="P84" s="5"/>
      <c r="Q84" s="5"/>
      <c r="R84" s="5"/>
      <c r="S84" s="5"/>
      <c r="T84" s="5"/>
      <c r="U84" s="5"/>
      <c r="V84" s="5"/>
      <c r="W84" s="5"/>
      <c r="X84" s="5"/>
      <c r="Y84" s="5"/>
      <c r="Z84" s="5"/>
    </row>
    <row r="85" spans="1:26" ht="11.25" customHeight="1" outlineLevel="1">
      <c r="A85" s="5" t="s">
        <v>2318</v>
      </c>
      <c r="B85" s="5" t="s">
        <v>301</v>
      </c>
      <c r="C85" s="5" t="s">
        <v>18</v>
      </c>
      <c r="D85" s="5"/>
      <c r="E85" s="310">
        <v>1.44</v>
      </c>
      <c r="F85" s="310">
        <v>15.36</v>
      </c>
      <c r="G85" s="310">
        <f t="shared" si="21"/>
        <v>0</v>
      </c>
      <c r="H85" s="5"/>
      <c r="I85" s="5"/>
      <c r="J85" s="5"/>
      <c r="K85" s="5"/>
      <c r="L85" s="5"/>
      <c r="M85" s="5"/>
      <c r="N85" s="5"/>
      <c r="O85" s="5"/>
      <c r="P85" s="5"/>
      <c r="Q85" s="5"/>
      <c r="R85" s="5"/>
      <c r="S85" s="5"/>
      <c r="T85" s="5"/>
      <c r="U85" s="5"/>
      <c r="V85" s="5"/>
      <c r="W85" s="5"/>
      <c r="X85" s="5"/>
      <c r="Y85" s="5"/>
      <c r="Z85" s="5"/>
    </row>
    <row r="86" spans="1:26" ht="11.25" customHeight="1" outlineLevel="1">
      <c r="A86" s="5" t="s">
        <v>2319</v>
      </c>
      <c r="B86" s="5" t="s">
        <v>777</v>
      </c>
      <c r="C86" s="5" t="s">
        <v>753</v>
      </c>
      <c r="D86" s="5"/>
      <c r="E86" s="310">
        <v>4.18</v>
      </c>
      <c r="F86" s="310">
        <v>16.32</v>
      </c>
      <c r="G86" s="310">
        <f t="shared" si="21"/>
        <v>0</v>
      </c>
      <c r="H86" s="5"/>
      <c r="I86" s="5"/>
      <c r="J86" s="5"/>
      <c r="K86" s="5"/>
      <c r="L86" s="5"/>
      <c r="M86" s="5"/>
      <c r="N86" s="5"/>
      <c r="O86" s="5"/>
      <c r="P86" s="5"/>
      <c r="Q86" s="5"/>
      <c r="R86" s="5"/>
      <c r="S86" s="5"/>
      <c r="T86" s="5"/>
      <c r="U86" s="5"/>
      <c r="V86" s="5"/>
      <c r="W86" s="5"/>
      <c r="X86" s="5"/>
      <c r="Y86" s="5"/>
      <c r="Z86" s="5"/>
    </row>
    <row r="87" spans="1:26" ht="11.25" customHeight="1" outlineLevel="1">
      <c r="A87" s="5" t="s">
        <v>2320</v>
      </c>
      <c r="B87" s="5" t="s">
        <v>2321</v>
      </c>
      <c r="C87" s="5" t="s">
        <v>256</v>
      </c>
      <c r="D87" s="5"/>
      <c r="E87" s="310">
        <v>4</v>
      </c>
      <c r="F87" s="310">
        <v>43.24</v>
      </c>
      <c r="G87" s="310">
        <f t="shared" ref="G87:G88" si="22">SUBTOTAL(9,G88:G95)</f>
        <v>0</v>
      </c>
      <c r="H87" s="5"/>
      <c r="I87" s="5"/>
      <c r="J87" s="5"/>
      <c r="K87" s="5"/>
      <c r="L87" s="5"/>
      <c r="M87" s="5"/>
      <c r="N87" s="5"/>
      <c r="O87" s="5"/>
      <c r="P87" s="5"/>
      <c r="Q87" s="5"/>
      <c r="R87" s="5"/>
      <c r="S87" s="5"/>
      <c r="T87" s="5"/>
      <c r="U87" s="5"/>
      <c r="V87" s="5"/>
      <c r="W87" s="5"/>
      <c r="X87" s="5"/>
      <c r="Y87" s="5"/>
      <c r="Z87" s="5"/>
    </row>
    <row r="88" spans="1:26" ht="11.25" customHeight="1" outlineLevel="1">
      <c r="A88" s="307" t="s">
        <v>2322</v>
      </c>
      <c r="B88" s="307" t="s">
        <v>384</v>
      </c>
      <c r="C88" s="307"/>
      <c r="D88" s="5"/>
      <c r="E88" s="308"/>
      <c r="F88" s="308"/>
      <c r="G88" s="308">
        <f t="shared" si="22"/>
        <v>0</v>
      </c>
      <c r="H88" s="5"/>
      <c r="I88" s="5"/>
      <c r="J88" s="5"/>
      <c r="K88" s="5"/>
      <c r="L88" s="5"/>
      <c r="M88" s="5"/>
      <c r="N88" s="5"/>
      <c r="O88" s="5"/>
      <c r="P88" s="5"/>
      <c r="Q88" s="5"/>
      <c r="R88" s="5"/>
      <c r="S88" s="5"/>
      <c r="T88" s="5"/>
      <c r="U88" s="5"/>
      <c r="V88" s="5"/>
      <c r="W88" s="5"/>
      <c r="X88" s="5"/>
      <c r="Y88" s="5"/>
      <c r="Z88" s="5"/>
    </row>
    <row r="89" spans="1:26" ht="11.25" customHeight="1" outlineLevel="1">
      <c r="A89" s="5" t="s">
        <v>2323</v>
      </c>
      <c r="B89" s="5" t="s">
        <v>277</v>
      </c>
      <c r="C89" s="5" t="s">
        <v>74</v>
      </c>
      <c r="D89" s="5"/>
      <c r="E89" s="310">
        <v>0.78</v>
      </c>
      <c r="F89" s="310">
        <v>205.92</v>
      </c>
      <c r="G89" s="310">
        <f t="shared" ref="G89:G95" si="23">F89*D89</f>
        <v>0</v>
      </c>
      <c r="H89" s="5"/>
      <c r="I89" s="5"/>
      <c r="J89" s="5"/>
      <c r="K89" s="5"/>
      <c r="L89" s="5"/>
      <c r="M89" s="5"/>
      <c r="N89" s="5"/>
      <c r="O89" s="5"/>
      <c r="P89" s="5"/>
      <c r="Q89" s="5"/>
      <c r="R89" s="5"/>
      <c r="S89" s="5"/>
      <c r="T89" s="5"/>
      <c r="U89" s="5"/>
      <c r="V89" s="5"/>
      <c r="W89" s="5"/>
      <c r="X89" s="5"/>
      <c r="Y89" s="5"/>
      <c r="Z89" s="5"/>
    </row>
    <row r="90" spans="1:26" ht="11.25" customHeight="1" outlineLevel="1">
      <c r="A90" s="5" t="s">
        <v>2324</v>
      </c>
      <c r="B90" s="5" t="s">
        <v>283</v>
      </c>
      <c r="C90" s="5" t="s">
        <v>74</v>
      </c>
      <c r="D90" s="5"/>
      <c r="E90" s="310">
        <v>3.73</v>
      </c>
      <c r="F90" s="310">
        <v>313.76</v>
      </c>
      <c r="G90" s="310">
        <f t="shared" si="23"/>
        <v>0</v>
      </c>
      <c r="H90" s="5"/>
      <c r="I90" s="5"/>
      <c r="J90" s="5"/>
      <c r="K90" s="5"/>
      <c r="L90" s="5"/>
      <c r="M90" s="5"/>
      <c r="N90" s="5"/>
      <c r="O90" s="5"/>
      <c r="P90" s="5"/>
      <c r="Q90" s="5"/>
      <c r="R90" s="5"/>
      <c r="S90" s="5"/>
      <c r="T90" s="5"/>
      <c r="U90" s="5"/>
      <c r="V90" s="5"/>
      <c r="W90" s="5"/>
      <c r="X90" s="5"/>
      <c r="Y90" s="5"/>
      <c r="Z90" s="5"/>
    </row>
    <row r="91" spans="1:26" ht="11.25" customHeight="1" outlineLevel="1">
      <c r="A91" s="5" t="s">
        <v>2325</v>
      </c>
      <c r="B91" s="5" t="s">
        <v>390</v>
      </c>
      <c r="C91" s="5" t="s">
        <v>74</v>
      </c>
      <c r="D91" s="5"/>
      <c r="E91" s="310">
        <v>7.63</v>
      </c>
      <c r="F91" s="310">
        <v>338.36</v>
      </c>
      <c r="G91" s="310">
        <f t="shared" si="23"/>
        <v>0</v>
      </c>
      <c r="H91" s="5"/>
      <c r="I91" s="5"/>
      <c r="J91" s="5"/>
      <c r="K91" s="5"/>
      <c r="L91" s="5"/>
      <c r="M91" s="5"/>
      <c r="N91" s="5"/>
      <c r="O91" s="5"/>
      <c r="P91" s="5"/>
      <c r="Q91" s="5"/>
      <c r="R91" s="5"/>
      <c r="S91" s="5"/>
      <c r="T91" s="5"/>
      <c r="U91" s="5"/>
      <c r="V91" s="5"/>
      <c r="W91" s="5"/>
      <c r="X91" s="5"/>
      <c r="Y91" s="5"/>
      <c r="Z91" s="5"/>
    </row>
    <row r="92" spans="1:26" ht="11.25" customHeight="1" outlineLevel="1">
      <c r="A92" s="5" t="s">
        <v>2326</v>
      </c>
      <c r="B92" s="5" t="s">
        <v>290</v>
      </c>
      <c r="C92" s="5" t="s">
        <v>291</v>
      </c>
      <c r="D92" s="5"/>
      <c r="E92" s="310">
        <v>1123.24</v>
      </c>
      <c r="F92" s="310">
        <v>4.75</v>
      </c>
      <c r="G92" s="310">
        <f t="shared" si="23"/>
        <v>0</v>
      </c>
      <c r="H92" s="5"/>
      <c r="I92" s="5"/>
      <c r="J92" s="5"/>
      <c r="K92" s="5"/>
      <c r="L92" s="5"/>
      <c r="M92" s="5"/>
      <c r="N92" s="5"/>
      <c r="O92" s="5"/>
      <c r="P92" s="5"/>
      <c r="Q92" s="5"/>
      <c r="R92" s="5"/>
      <c r="S92" s="5"/>
      <c r="T92" s="5"/>
      <c r="U92" s="5"/>
      <c r="V92" s="5"/>
      <c r="W92" s="5"/>
      <c r="X92" s="5"/>
      <c r="Y92" s="5"/>
      <c r="Z92" s="5"/>
    </row>
    <row r="93" spans="1:26" ht="11.25" customHeight="1" outlineLevel="1">
      <c r="A93" s="5" t="s">
        <v>2327</v>
      </c>
      <c r="B93" s="5" t="s">
        <v>406</v>
      </c>
      <c r="C93" s="5" t="s">
        <v>18</v>
      </c>
      <c r="D93" s="5"/>
      <c r="E93" s="310">
        <v>86.31</v>
      </c>
      <c r="F93" s="310">
        <v>58.27</v>
      </c>
      <c r="G93" s="310">
        <f t="shared" si="23"/>
        <v>0</v>
      </c>
      <c r="H93" s="5"/>
      <c r="I93" s="5"/>
      <c r="J93" s="5"/>
      <c r="K93" s="5"/>
      <c r="L93" s="5"/>
      <c r="M93" s="5"/>
      <c r="N93" s="5"/>
      <c r="O93" s="5"/>
      <c r="P93" s="5"/>
      <c r="Q93" s="5"/>
      <c r="R93" s="5"/>
      <c r="S93" s="5"/>
      <c r="T93" s="5"/>
      <c r="U93" s="5"/>
      <c r="V93" s="5"/>
      <c r="W93" s="5"/>
      <c r="X93" s="5"/>
      <c r="Y93" s="5"/>
      <c r="Z93" s="5"/>
    </row>
    <row r="94" spans="1:26" ht="11.25" customHeight="1" outlineLevel="1">
      <c r="A94" s="5" t="s">
        <v>2328</v>
      </c>
      <c r="B94" s="5" t="s">
        <v>411</v>
      </c>
      <c r="C94" s="5" t="s">
        <v>256</v>
      </c>
      <c r="D94" s="5"/>
      <c r="E94" s="310">
        <v>1</v>
      </c>
      <c r="F94" s="310">
        <v>496.07</v>
      </c>
      <c r="G94" s="310">
        <f t="shared" si="23"/>
        <v>0</v>
      </c>
      <c r="H94" s="5"/>
      <c r="I94" s="5"/>
      <c r="J94" s="5"/>
      <c r="K94" s="5"/>
      <c r="L94" s="5"/>
      <c r="M94" s="5"/>
      <c r="N94" s="5"/>
      <c r="O94" s="5"/>
      <c r="P94" s="5"/>
      <c r="Q94" s="5"/>
      <c r="R94" s="5"/>
      <c r="S94" s="5"/>
      <c r="T94" s="5"/>
      <c r="U94" s="5"/>
      <c r="V94" s="5"/>
      <c r="W94" s="5"/>
      <c r="X94" s="5"/>
      <c r="Y94" s="5"/>
      <c r="Z94" s="5"/>
    </row>
    <row r="95" spans="1:26" ht="11.25" customHeight="1" outlineLevel="1">
      <c r="A95" s="5" t="s">
        <v>2329</v>
      </c>
      <c r="B95" s="5" t="s">
        <v>415</v>
      </c>
      <c r="C95" s="5" t="s">
        <v>309</v>
      </c>
      <c r="D95" s="5"/>
      <c r="E95" s="310">
        <v>9.6999999999999993</v>
      </c>
      <c r="F95" s="310">
        <v>380.54</v>
      </c>
      <c r="G95" s="310">
        <f t="shared" si="23"/>
        <v>0</v>
      </c>
      <c r="H95" s="5"/>
      <c r="I95" s="5"/>
      <c r="J95" s="5"/>
      <c r="K95" s="5"/>
      <c r="L95" s="5"/>
      <c r="M95" s="5"/>
      <c r="N95" s="5"/>
      <c r="O95" s="5"/>
      <c r="P95" s="5"/>
      <c r="Q95" s="5"/>
      <c r="R95" s="5"/>
      <c r="S95" s="5"/>
      <c r="T95" s="5"/>
      <c r="U95" s="5"/>
      <c r="V95" s="5"/>
      <c r="W95" s="5"/>
      <c r="X95" s="5"/>
      <c r="Y95" s="5"/>
      <c r="Z95" s="5"/>
    </row>
    <row r="96" spans="1:26" ht="11.25" customHeight="1" outlineLevel="1">
      <c r="A96" s="5" t="s">
        <v>2330</v>
      </c>
      <c r="B96" s="5" t="s">
        <v>417</v>
      </c>
      <c r="C96" s="5" t="s">
        <v>309</v>
      </c>
      <c r="D96" s="5"/>
      <c r="E96" s="310">
        <v>0.4</v>
      </c>
      <c r="F96" s="310">
        <v>471.49</v>
      </c>
      <c r="G96" s="310">
        <f t="shared" ref="G96:G97" si="24">SUBTOTAL(9,G97:G123)</f>
        <v>0</v>
      </c>
      <c r="H96" s="5"/>
      <c r="I96" s="5"/>
      <c r="J96" s="5"/>
      <c r="K96" s="5"/>
      <c r="L96" s="5"/>
      <c r="M96" s="5"/>
      <c r="N96" s="5"/>
      <c r="O96" s="5"/>
      <c r="P96" s="5"/>
      <c r="Q96" s="5"/>
      <c r="R96" s="5"/>
      <c r="S96" s="5"/>
      <c r="T96" s="5"/>
      <c r="U96" s="5"/>
      <c r="V96" s="5"/>
      <c r="W96" s="5"/>
      <c r="X96" s="5"/>
      <c r="Y96" s="5"/>
      <c r="Z96" s="5"/>
    </row>
    <row r="97" spans="1:26" ht="11.25" customHeight="1">
      <c r="A97" s="305" t="s">
        <v>2331</v>
      </c>
      <c r="B97" s="305" t="s">
        <v>688</v>
      </c>
      <c r="C97" s="305"/>
      <c r="D97" s="5"/>
      <c r="E97" s="306"/>
      <c r="F97" s="306"/>
      <c r="G97" s="306">
        <f t="shared" si="24"/>
        <v>0</v>
      </c>
      <c r="H97" s="5"/>
      <c r="I97" s="5"/>
      <c r="J97" s="5"/>
      <c r="K97" s="5"/>
      <c r="L97" s="5"/>
      <c r="M97" s="5"/>
      <c r="N97" s="5"/>
      <c r="O97" s="5"/>
      <c r="P97" s="5"/>
      <c r="Q97" s="5"/>
      <c r="R97" s="5"/>
      <c r="S97" s="5"/>
      <c r="T97" s="5"/>
      <c r="U97" s="5"/>
      <c r="V97" s="5"/>
      <c r="W97" s="5"/>
      <c r="X97" s="5"/>
      <c r="Y97" s="5"/>
      <c r="Z97" s="5"/>
    </row>
    <row r="98" spans="1:26" ht="11.25" customHeight="1" outlineLevel="1">
      <c r="A98" s="307" t="s">
        <v>2332</v>
      </c>
      <c r="B98" s="307" t="s">
        <v>2333</v>
      </c>
      <c r="C98" s="307"/>
      <c r="D98" s="5"/>
      <c r="E98" s="308"/>
      <c r="F98" s="308"/>
      <c r="G98" s="308">
        <f>SUBTOTAL(9,G99:G105)</f>
        <v>0</v>
      </c>
      <c r="H98" s="5"/>
      <c r="I98" s="5"/>
      <c r="J98" s="5"/>
      <c r="K98" s="5"/>
      <c r="L98" s="5"/>
      <c r="M98" s="5"/>
      <c r="N98" s="5"/>
      <c r="O98" s="5"/>
      <c r="P98" s="5"/>
      <c r="Q98" s="5"/>
      <c r="R98" s="5"/>
      <c r="S98" s="5"/>
      <c r="T98" s="5"/>
      <c r="U98" s="5"/>
      <c r="V98" s="5"/>
      <c r="W98" s="5"/>
      <c r="X98" s="5"/>
      <c r="Y98" s="5"/>
      <c r="Z98" s="5"/>
    </row>
    <row r="99" spans="1:26" ht="11.25" customHeight="1" outlineLevel="1">
      <c r="A99" s="5" t="s">
        <v>2334</v>
      </c>
      <c r="B99" s="5" t="s">
        <v>721</v>
      </c>
      <c r="C99" s="5" t="s">
        <v>291</v>
      </c>
      <c r="D99" s="5"/>
      <c r="E99" s="310">
        <v>2838.14</v>
      </c>
      <c r="F99" s="310">
        <v>15.43</v>
      </c>
      <c r="G99" s="310">
        <f t="shared" ref="G99:G104" si="25">F99*D99</f>
        <v>0</v>
      </c>
      <c r="H99" s="5"/>
      <c r="I99" s="5"/>
      <c r="J99" s="5"/>
      <c r="K99" s="5"/>
      <c r="L99" s="5"/>
      <c r="M99" s="5"/>
      <c r="N99" s="5"/>
      <c r="O99" s="5"/>
      <c r="P99" s="5"/>
      <c r="Q99" s="5"/>
      <c r="R99" s="5"/>
      <c r="S99" s="5"/>
      <c r="T99" s="5"/>
      <c r="U99" s="5"/>
      <c r="V99" s="5"/>
      <c r="W99" s="5"/>
      <c r="X99" s="5"/>
      <c r="Y99" s="5"/>
      <c r="Z99" s="5"/>
    </row>
    <row r="100" spans="1:26" ht="11.25" customHeight="1" outlineLevel="1">
      <c r="A100" s="5" t="s">
        <v>2335</v>
      </c>
      <c r="B100" s="5" t="s">
        <v>770</v>
      </c>
      <c r="C100" s="5" t="s">
        <v>291</v>
      </c>
      <c r="D100" s="5"/>
      <c r="E100" s="310">
        <v>283.81</v>
      </c>
      <c r="F100" s="310">
        <v>8.9499999999999993</v>
      </c>
      <c r="G100" s="310">
        <f t="shared" si="25"/>
        <v>0</v>
      </c>
      <c r="H100" s="5"/>
      <c r="I100" s="5"/>
      <c r="J100" s="5"/>
      <c r="K100" s="5"/>
      <c r="L100" s="5"/>
      <c r="M100" s="5"/>
      <c r="N100" s="5"/>
      <c r="O100" s="5"/>
      <c r="P100" s="5"/>
      <c r="Q100" s="5"/>
      <c r="R100" s="5"/>
      <c r="S100" s="5"/>
      <c r="T100" s="5"/>
      <c r="U100" s="5"/>
      <c r="V100" s="5"/>
      <c r="W100" s="5"/>
      <c r="X100" s="5"/>
      <c r="Y100" s="5"/>
      <c r="Z100" s="5"/>
    </row>
    <row r="101" spans="1:26" ht="11.25" customHeight="1" outlineLevel="1">
      <c r="A101" s="5" t="s">
        <v>2336</v>
      </c>
      <c r="B101" s="5" t="s">
        <v>726</v>
      </c>
      <c r="C101" s="5" t="s">
        <v>18</v>
      </c>
      <c r="D101" s="5"/>
      <c r="E101" s="310">
        <v>162.5</v>
      </c>
      <c r="F101" s="310">
        <v>28.56</v>
      </c>
      <c r="G101" s="310">
        <f t="shared" si="25"/>
        <v>0</v>
      </c>
      <c r="H101" s="5"/>
      <c r="I101" s="5"/>
      <c r="J101" s="5"/>
      <c r="K101" s="5"/>
      <c r="L101" s="5"/>
      <c r="M101" s="5"/>
      <c r="N101" s="5"/>
      <c r="O101" s="5"/>
      <c r="P101" s="5"/>
      <c r="Q101" s="5"/>
      <c r="R101" s="5"/>
      <c r="S101" s="5"/>
      <c r="T101" s="5"/>
      <c r="U101" s="5"/>
      <c r="V101" s="5"/>
      <c r="W101" s="5"/>
      <c r="X101" s="5"/>
      <c r="Y101" s="5"/>
      <c r="Z101" s="5"/>
    </row>
    <row r="102" spans="1:26" ht="11.25" customHeight="1" outlineLevel="1">
      <c r="A102" s="5" t="s">
        <v>2337</v>
      </c>
      <c r="B102" s="5" t="s">
        <v>773</v>
      </c>
      <c r="C102" s="5" t="s">
        <v>18</v>
      </c>
      <c r="D102" s="5"/>
      <c r="E102" s="310">
        <v>90.99</v>
      </c>
      <c r="F102" s="310">
        <v>27.08</v>
      </c>
      <c r="G102" s="310">
        <f t="shared" si="25"/>
        <v>0</v>
      </c>
      <c r="H102" s="5"/>
      <c r="I102" s="5"/>
      <c r="J102" s="5"/>
      <c r="K102" s="5"/>
      <c r="L102" s="5"/>
      <c r="M102" s="5"/>
      <c r="N102" s="5"/>
      <c r="O102" s="5"/>
      <c r="P102" s="5"/>
      <c r="Q102" s="5"/>
      <c r="R102" s="5"/>
      <c r="S102" s="5"/>
      <c r="T102" s="5"/>
      <c r="U102" s="5"/>
      <c r="V102" s="5"/>
      <c r="W102" s="5"/>
      <c r="X102" s="5"/>
      <c r="Y102" s="5"/>
      <c r="Z102" s="5"/>
    </row>
    <row r="103" spans="1:26" ht="11.25" customHeight="1" outlineLevel="1">
      <c r="A103" s="5" t="s">
        <v>2338</v>
      </c>
      <c r="B103" s="5" t="s">
        <v>2027</v>
      </c>
      <c r="C103" s="5" t="s">
        <v>309</v>
      </c>
      <c r="D103" s="5"/>
      <c r="E103" s="310">
        <v>12.5</v>
      </c>
      <c r="F103" s="310">
        <v>24.59</v>
      </c>
      <c r="G103" s="310">
        <f t="shared" si="25"/>
        <v>0</v>
      </c>
      <c r="H103" s="5"/>
      <c r="I103" s="5"/>
      <c r="J103" s="5"/>
      <c r="K103" s="5"/>
      <c r="L103" s="5"/>
      <c r="M103" s="5"/>
      <c r="N103" s="5"/>
      <c r="O103" s="5"/>
      <c r="P103" s="5"/>
      <c r="Q103" s="5"/>
      <c r="R103" s="5"/>
      <c r="S103" s="5"/>
      <c r="T103" s="5"/>
      <c r="U103" s="5"/>
      <c r="V103" s="5"/>
      <c r="W103" s="5"/>
      <c r="X103" s="5"/>
      <c r="Y103" s="5"/>
      <c r="Z103" s="5"/>
    </row>
    <row r="104" spans="1:26" ht="11.25" customHeight="1" outlineLevel="1">
      <c r="A104" s="5" t="s">
        <v>2339</v>
      </c>
      <c r="B104" s="5" t="s">
        <v>775</v>
      </c>
      <c r="C104" s="5" t="s">
        <v>309</v>
      </c>
      <c r="D104" s="5"/>
      <c r="E104" s="310">
        <v>50.9</v>
      </c>
      <c r="F104" s="310">
        <v>28.58</v>
      </c>
      <c r="G104" s="310">
        <f t="shared" si="25"/>
        <v>0</v>
      </c>
      <c r="H104" s="5"/>
      <c r="I104" s="5"/>
      <c r="J104" s="5"/>
      <c r="K104" s="5"/>
      <c r="L104" s="5"/>
      <c r="M104" s="5"/>
      <c r="N104" s="5"/>
      <c r="O104" s="5"/>
      <c r="P104" s="5"/>
      <c r="Q104" s="5"/>
      <c r="R104" s="5"/>
      <c r="S104" s="5"/>
      <c r="T104" s="5"/>
      <c r="U104" s="5"/>
      <c r="V104" s="5"/>
      <c r="W104" s="5"/>
      <c r="X104" s="5"/>
      <c r="Y104" s="5"/>
      <c r="Z104" s="5"/>
    </row>
    <row r="105" spans="1:26" ht="11.25" customHeight="1" outlineLevel="1">
      <c r="A105" s="5" t="s">
        <v>2340</v>
      </c>
      <c r="B105" s="5" t="s">
        <v>2030</v>
      </c>
      <c r="C105" s="5" t="s">
        <v>309</v>
      </c>
      <c r="D105" s="5"/>
      <c r="E105" s="310">
        <v>25</v>
      </c>
      <c r="F105" s="310">
        <v>42.24</v>
      </c>
      <c r="G105" s="310">
        <f t="shared" ref="G105:G106" si="26">SUBTOTAL(9,G106:G114)</f>
        <v>0</v>
      </c>
      <c r="H105" s="5"/>
      <c r="I105" s="5"/>
      <c r="J105" s="5"/>
      <c r="K105" s="5"/>
      <c r="L105" s="5"/>
      <c r="M105" s="5"/>
      <c r="N105" s="5"/>
      <c r="O105" s="5"/>
      <c r="P105" s="5"/>
      <c r="Q105" s="5"/>
      <c r="R105" s="5"/>
      <c r="S105" s="5"/>
      <c r="T105" s="5"/>
      <c r="U105" s="5"/>
      <c r="V105" s="5"/>
      <c r="W105" s="5"/>
      <c r="X105" s="5"/>
      <c r="Y105" s="5"/>
      <c r="Z105" s="5"/>
    </row>
    <row r="106" spans="1:26" ht="11.25" customHeight="1" outlineLevel="1">
      <c r="A106" s="307" t="s">
        <v>2341</v>
      </c>
      <c r="B106" s="307" t="s">
        <v>2342</v>
      </c>
      <c r="C106" s="307"/>
      <c r="D106" s="5"/>
      <c r="E106" s="308"/>
      <c r="F106" s="308"/>
      <c r="G106" s="308">
        <f t="shared" si="26"/>
        <v>0</v>
      </c>
      <c r="H106" s="5"/>
      <c r="I106" s="5"/>
      <c r="J106" s="5"/>
      <c r="K106" s="5"/>
      <c r="L106" s="5"/>
      <c r="M106" s="5"/>
      <c r="N106" s="5"/>
      <c r="O106" s="5"/>
      <c r="P106" s="5"/>
      <c r="Q106" s="5"/>
      <c r="R106" s="5"/>
      <c r="S106" s="5"/>
      <c r="T106" s="5"/>
      <c r="U106" s="5"/>
      <c r="V106" s="5"/>
      <c r="W106" s="5"/>
      <c r="X106" s="5"/>
      <c r="Y106" s="5"/>
      <c r="Z106" s="5"/>
    </row>
    <row r="107" spans="1:26" ht="11.25" customHeight="1" outlineLevel="1">
      <c r="A107" s="313" t="s">
        <v>2343</v>
      </c>
      <c r="B107" s="313" t="s">
        <v>700</v>
      </c>
      <c r="C107" s="313"/>
      <c r="D107" s="5"/>
      <c r="E107" s="315"/>
      <c r="F107" s="315"/>
      <c r="G107" s="315">
        <f>SUBTOTAL(9,G108:G109)</f>
        <v>0</v>
      </c>
      <c r="H107" s="5"/>
      <c r="I107" s="5"/>
      <c r="J107" s="5"/>
      <c r="K107" s="5"/>
      <c r="L107" s="5"/>
      <c r="M107" s="5"/>
      <c r="N107" s="5"/>
      <c r="O107" s="5"/>
      <c r="P107" s="5"/>
      <c r="Q107" s="5"/>
      <c r="R107" s="5"/>
      <c r="S107" s="5"/>
      <c r="T107" s="5"/>
      <c r="U107" s="5"/>
      <c r="V107" s="5"/>
      <c r="W107" s="5"/>
      <c r="X107" s="5"/>
      <c r="Y107" s="5"/>
      <c r="Z107" s="5"/>
    </row>
    <row r="108" spans="1:26" ht="11.25" customHeight="1" outlineLevel="1">
      <c r="A108" s="5" t="s">
        <v>2344</v>
      </c>
      <c r="B108" s="5" t="s">
        <v>702</v>
      </c>
      <c r="C108" s="5" t="s">
        <v>256</v>
      </c>
      <c r="D108" s="5"/>
      <c r="E108" s="310">
        <v>6</v>
      </c>
      <c r="F108" s="310">
        <v>12.76</v>
      </c>
      <c r="G108" s="310">
        <f>F108*D108</f>
        <v>0</v>
      </c>
      <c r="H108" s="5"/>
      <c r="I108" s="5"/>
      <c r="J108" s="5"/>
      <c r="K108" s="5"/>
      <c r="L108" s="5"/>
      <c r="M108" s="5"/>
      <c r="N108" s="5"/>
      <c r="O108" s="5"/>
      <c r="P108" s="5"/>
      <c r="Q108" s="5"/>
      <c r="R108" s="5"/>
      <c r="S108" s="5"/>
      <c r="T108" s="5"/>
      <c r="U108" s="5"/>
      <c r="V108" s="5"/>
      <c r="W108" s="5"/>
      <c r="X108" s="5"/>
      <c r="Y108" s="5"/>
      <c r="Z108" s="5"/>
    </row>
    <row r="109" spans="1:26" ht="11.25" customHeight="1" outlineLevel="1">
      <c r="A109" s="5" t="s">
        <v>2345</v>
      </c>
      <c r="B109" s="5" t="s">
        <v>201</v>
      </c>
      <c r="C109" s="5" t="s">
        <v>74</v>
      </c>
      <c r="D109" s="5"/>
      <c r="E109" s="310">
        <v>0.91</v>
      </c>
      <c r="F109" s="310">
        <v>26</v>
      </c>
      <c r="G109" s="310">
        <f t="shared" ref="G109:G110" si="27">SUBTOTAL(9,G110)</f>
        <v>0</v>
      </c>
      <c r="H109" s="5"/>
      <c r="I109" s="5"/>
      <c r="J109" s="5"/>
      <c r="K109" s="5"/>
      <c r="L109" s="5"/>
      <c r="M109" s="5"/>
      <c r="N109" s="5"/>
      <c r="O109" s="5"/>
      <c r="P109" s="5"/>
      <c r="Q109" s="5"/>
      <c r="R109" s="5"/>
      <c r="S109" s="5"/>
      <c r="T109" s="5"/>
      <c r="U109" s="5"/>
      <c r="V109" s="5"/>
      <c r="W109" s="5"/>
      <c r="X109" s="5"/>
      <c r="Y109" s="5"/>
      <c r="Z109" s="5"/>
    </row>
    <row r="110" spans="1:26" ht="11.25" customHeight="1" outlineLevel="1">
      <c r="A110" s="313" t="s">
        <v>2346</v>
      </c>
      <c r="B110" s="313" t="s">
        <v>705</v>
      </c>
      <c r="C110" s="313"/>
      <c r="D110" s="5"/>
      <c r="E110" s="315"/>
      <c r="F110" s="315"/>
      <c r="G110" s="315">
        <f t="shared" si="27"/>
        <v>0</v>
      </c>
      <c r="H110" s="5"/>
      <c r="I110" s="5"/>
      <c r="J110" s="5"/>
      <c r="K110" s="5"/>
      <c r="L110" s="5"/>
      <c r="M110" s="5"/>
      <c r="N110" s="5"/>
      <c r="O110" s="5"/>
      <c r="P110" s="5"/>
      <c r="Q110" s="5"/>
      <c r="R110" s="5"/>
      <c r="S110" s="5"/>
      <c r="T110" s="5"/>
      <c r="U110" s="5"/>
      <c r="V110" s="5"/>
      <c r="W110" s="5"/>
      <c r="X110" s="5"/>
      <c r="Y110" s="5"/>
      <c r="Z110" s="5"/>
    </row>
    <row r="111" spans="1:26" ht="11.25" customHeight="1" outlineLevel="1">
      <c r="A111" s="5" t="s">
        <v>2347</v>
      </c>
      <c r="B111" s="5" t="s">
        <v>708</v>
      </c>
      <c r="C111" s="5" t="s">
        <v>256</v>
      </c>
      <c r="D111" s="5"/>
      <c r="E111" s="310">
        <v>6</v>
      </c>
      <c r="F111" s="310">
        <v>438.63</v>
      </c>
      <c r="G111" s="310">
        <f t="shared" ref="G111:G112" si="28">SUBTOTAL(9,G112:G114)</f>
        <v>0</v>
      </c>
      <c r="H111" s="5"/>
      <c r="I111" s="5"/>
      <c r="J111" s="5"/>
      <c r="K111" s="5"/>
      <c r="L111" s="5"/>
      <c r="M111" s="5"/>
      <c r="N111" s="5"/>
      <c r="O111" s="5"/>
      <c r="P111" s="5"/>
      <c r="Q111" s="5"/>
      <c r="R111" s="5"/>
      <c r="S111" s="5"/>
      <c r="T111" s="5"/>
      <c r="U111" s="5"/>
      <c r="V111" s="5"/>
      <c r="W111" s="5"/>
      <c r="X111" s="5"/>
      <c r="Y111" s="5"/>
      <c r="Z111" s="5"/>
    </row>
    <row r="112" spans="1:26" ht="11.25" customHeight="1" outlineLevel="1">
      <c r="A112" s="313" t="s">
        <v>2348</v>
      </c>
      <c r="B112" s="313" t="s">
        <v>711</v>
      </c>
      <c r="C112" s="313"/>
      <c r="D112" s="5"/>
      <c r="E112" s="315"/>
      <c r="F112" s="315"/>
      <c r="G112" s="315">
        <f t="shared" si="28"/>
        <v>0</v>
      </c>
      <c r="H112" s="5"/>
      <c r="I112" s="5"/>
      <c r="J112" s="5"/>
      <c r="K112" s="5"/>
      <c r="L112" s="5"/>
      <c r="M112" s="5"/>
      <c r="N112" s="5"/>
      <c r="O112" s="5"/>
      <c r="P112" s="5"/>
      <c r="Q112" s="5"/>
      <c r="R112" s="5"/>
      <c r="S112" s="5"/>
      <c r="T112" s="5"/>
      <c r="U112" s="5"/>
      <c r="V112" s="5"/>
      <c r="W112" s="5"/>
      <c r="X112" s="5"/>
      <c r="Y112" s="5"/>
      <c r="Z112" s="5"/>
    </row>
    <row r="113" spans="1:26" ht="11.25" customHeight="1" outlineLevel="1">
      <c r="A113" s="5" t="s">
        <v>2349</v>
      </c>
      <c r="B113" s="5" t="s">
        <v>713</v>
      </c>
      <c r="C113" s="5" t="s">
        <v>256</v>
      </c>
      <c r="D113" s="5"/>
      <c r="E113" s="310">
        <v>6</v>
      </c>
      <c r="F113" s="310">
        <v>281.37</v>
      </c>
      <c r="G113" s="310">
        <f t="shared" ref="G113:G114" si="29">F113*D113</f>
        <v>0</v>
      </c>
      <c r="H113" s="5"/>
      <c r="I113" s="5"/>
      <c r="J113" s="5"/>
      <c r="K113" s="5"/>
      <c r="L113" s="5"/>
      <c r="M113" s="5"/>
      <c r="N113" s="5"/>
      <c r="O113" s="5"/>
      <c r="P113" s="5"/>
      <c r="Q113" s="5"/>
      <c r="R113" s="5"/>
      <c r="S113" s="5"/>
      <c r="T113" s="5"/>
      <c r="U113" s="5"/>
      <c r="V113" s="5"/>
      <c r="W113" s="5"/>
      <c r="X113" s="5"/>
      <c r="Y113" s="5"/>
      <c r="Z113" s="5"/>
    </row>
    <row r="114" spans="1:26" ht="11.25" customHeight="1" outlineLevel="1">
      <c r="A114" s="5" t="s">
        <v>2350</v>
      </c>
      <c r="B114" s="5" t="s">
        <v>715</v>
      </c>
      <c r="C114" s="5" t="s">
        <v>18</v>
      </c>
      <c r="D114" s="5"/>
      <c r="E114" s="310">
        <v>34.380000000000003</v>
      </c>
      <c r="F114" s="310">
        <v>57.28</v>
      </c>
      <c r="G114" s="310">
        <f t="shared" si="29"/>
        <v>0</v>
      </c>
      <c r="H114" s="5"/>
      <c r="I114" s="5"/>
      <c r="J114" s="5"/>
      <c r="K114" s="5"/>
      <c r="L114" s="5"/>
      <c r="M114" s="5"/>
      <c r="N114" s="5"/>
      <c r="O114" s="5"/>
      <c r="P114" s="5"/>
      <c r="Q114" s="5"/>
      <c r="R114" s="5"/>
      <c r="S114" s="5"/>
      <c r="T114" s="5"/>
      <c r="U114" s="5"/>
      <c r="V114" s="5"/>
      <c r="W114" s="5"/>
      <c r="X114" s="5"/>
      <c r="Y114" s="5"/>
      <c r="Z114" s="5"/>
    </row>
    <row r="115" spans="1:26" ht="11.25" customHeight="1" outlineLevel="1">
      <c r="A115" s="5" t="s">
        <v>2351</v>
      </c>
      <c r="B115" s="5" t="s">
        <v>717</v>
      </c>
      <c r="C115" s="5" t="s">
        <v>18</v>
      </c>
      <c r="D115" s="5"/>
      <c r="E115" s="310">
        <v>1</v>
      </c>
      <c r="F115" s="310">
        <v>1515.04</v>
      </c>
      <c r="G115" s="310">
        <f t="shared" ref="G115:G116" si="30">SUBTOTAL(9,G116:G123)</f>
        <v>0</v>
      </c>
      <c r="H115" s="5"/>
      <c r="I115" s="5"/>
      <c r="J115" s="5"/>
      <c r="K115" s="5"/>
      <c r="L115" s="5"/>
      <c r="M115" s="5"/>
      <c r="N115" s="5"/>
      <c r="O115" s="5"/>
      <c r="P115" s="5"/>
      <c r="Q115" s="5"/>
      <c r="R115" s="5"/>
      <c r="S115" s="5"/>
      <c r="T115" s="5"/>
      <c r="U115" s="5"/>
      <c r="V115" s="5"/>
      <c r="W115" s="5"/>
      <c r="X115" s="5"/>
      <c r="Y115" s="5"/>
      <c r="Z115" s="5"/>
    </row>
    <row r="116" spans="1:26" ht="11.25" customHeight="1" outlineLevel="1">
      <c r="A116" s="307" t="s">
        <v>2352</v>
      </c>
      <c r="B116" s="307" t="s">
        <v>779</v>
      </c>
      <c r="C116" s="307"/>
      <c r="D116" s="5"/>
      <c r="E116" s="308"/>
      <c r="F116" s="308"/>
      <c r="G116" s="308">
        <f t="shared" si="30"/>
        <v>0</v>
      </c>
      <c r="H116" s="5"/>
      <c r="I116" s="5"/>
      <c r="J116" s="5"/>
      <c r="K116" s="5"/>
      <c r="L116" s="5"/>
      <c r="M116" s="5"/>
      <c r="N116" s="5"/>
      <c r="O116" s="5"/>
      <c r="P116" s="5"/>
      <c r="Q116" s="5"/>
      <c r="R116" s="5"/>
      <c r="S116" s="5"/>
      <c r="T116" s="5"/>
      <c r="U116" s="5"/>
      <c r="V116" s="5"/>
      <c r="W116" s="5"/>
      <c r="X116" s="5"/>
      <c r="Y116" s="5"/>
      <c r="Z116" s="5"/>
    </row>
    <row r="117" spans="1:26" ht="11.25" customHeight="1" outlineLevel="1">
      <c r="A117" s="313" t="s">
        <v>2353</v>
      </c>
      <c r="B117" s="313" t="s">
        <v>700</v>
      </c>
      <c r="C117" s="313"/>
      <c r="D117" s="5"/>
      <c r="E117" s="315"/>
      <c r="F117" s="315"/>
      <c r="G117" s="315">
        <f>SUBTOTAL(9,G118:G119)</f>
        <v>0</v>
      </c>
      <c r="H117" s="5"/>
      <c r="I117" s="5"/>
      <c r="J117" s="5"/>
      <c r="K117" s="5"/>
      <c r="L117" s="5"/>
      <c r="M117" s="5"/>
      <c r="N117" s="5"/>
      <c r="O117" s="5"/>
      <c r="P117" s="5"/>
      <c r="Q117" s="5"/>
      <c r="R117" s="5"/>
      <c r="S117" s="5"/>
      <c r="T117" s="5"/>
      <c r="U117" s="5"/>
      <c r="V117" s="5"/>
      <c r="W117" s="5"/>
      <c r="X117" s="5"/>
      <c r="Y117" s="5"/>
      <c r="Z117" s="5"/>
    </row>
    <row r="118" spans="1:26" ht="11.25" customHeight="1" outlineLevel="1">
      <c r="A118" s="5" t="s">
        <v>2354</v>
      </c>
      <c r="B118" s="5" t="s">
        <v>702</v>
      </c>
      <c r="C118" s="5" t="s">
        <v>256</v>
      </c>
      <c r="D118" s="5"/>
      <c r="E118" s="310">
        <v>64</v>
      </c>
      <c r="F118" s="310">
        <v>12.76</v>
      </c>
      <c r="G118" s="310">
        <f>F118*D118</f>
        <v>0</v>
      </c>
      <c r="H118" s="5"/>
      <c r="I118" s="5"/>
      <c r="J118" s="5"/>
      <c r="K118" s="5"/>
      <c r="L118" s="5"/>
      <c r="M118" s="5"/>
      <c r="N118" s="5"/>
      <c r="O118" s="5"/>
      <c r="P118" s="5"/>
      <c r="Q118" s="5"/>
      <c r="R118" s="5"/>
      <c r="S118" s="5"/>
      <c r="T118" s="5"/>
      <c r="U118" s="5"/>
      <c r="V118" s="5"/>
      <c r="W118" s="5"/>
      <c r="X118" s="5"/>
      <c r="Y118" s="5"/>
      <c r="Z118" s="5"/>
    </row>
    <row r="119" spans="1:26" ht="11.25" customHeight="1" outlineLevel="1">
      <c r="A119" s="5" t="s">
        <v>2355</v>
      </c>
      <c r="B119" s="5" t="s">
        <v>201</v>
      </c>
      <c r="C119" s="5" t="s">
        <v>74</v>
      </c>
      <c r="D119" s="5"/>
      <c r="E119" s="310">
        <v>9.68</v>
      </c>
      <c r="F119" s="310">
        <v>26</v>
      </c>
      <c r="G119" s="310">
        <f t="shared" ref="G119:G120" si="31">SUBTOTAL(9,G120)</f>
        <v>0</v>
      </c>
      <c r="H119" s="5"/>
      <c r="I119" s="5"/>
      <c r="J119" s="5"/>
      <c r="K119" s="5"/>
      <c r="L119" s="5"/>
      <c r="M119" s="5"/>
      <c r="N119" s="5"/>
      <c r="O119" s="5"/>
      <c r="P119" s="5"/>
      <c r="Q119" s="5"/>
      <c r="R119" s="5"/>
      <c r="S119" s="5"/>
      <c r="T119" s="5"/>
      <c r="U119" s="5"/>
      <c r="V119" s="5"/>
      <c r="W119" s="5"/>
      <c r="X119" s="5"/>
      <c r="Y119" s="5"/>
      <c r="Z119" s="5"/>
    </row>
    <row r="120" spans="1:26" ht="11.25" customHeight="1" outlineLevel="1">
      <c r="A120" s="313" t="s">
        <v>2356</v>
      </c>
      <c r="B120" s="313" t="s">
        <v>705</v>
      </c>
      <c r="C120" s="313"/>
      <c r="D120" s="5"/>
      <c r="E120" s="315"/>
      <c r="F120" s="315"/>
      <c r="G120" s="315">
        <f t="shared" si="31"/>
        <v>0</v>
      </c>
      <c r="H120" s="5"/>
      <c r="I120" s="5"/>
      <c r="J120" s="5"/>
      <c r="K120" s="5"/>
      <c r="L120" s="5"/>
      <c r="M120" s="5"/>
      <c r="N120" s="5"/>
      <c r="O120" s="5"/>
      <c r="P120" s="5"/>
      <c r="Q120" s="5"/>
      <c r="R120" s="5"/>
      <c r="S120" s="5"/>
      <c r="T120" s="5"/>
      <c r="U120" s="5"/>
      <c r="V120" s="5"/>
      <c r="W120" s="5"/>
      <c r="X120" s="5"/>
      <c r="Y120" s="5"/>
      <c r="Z120" s="5"/>
    </row>
    <row r="121" spans="1:26" ht="11.25" customHeight="1" outlineLevel="1">
      <c r="A121" s="5" t="s">
        <v>2357</v>
      </c>
      <c r="B121" s="5" t="s">
        <v>708</v>
      </c>
      <c r="C121" s="5" t="s">
        <v>256</v>
      </c>
      <c r="D121" s="5"/>
      <c r="E121" s="310">
        <v>64</v>
      </c>
      <c r="F121" s="310">
        <v>438.63</v>
      </c>
      <c r="G121" s="310">
        <f t="shared" ref="G121:G122" si="32">SUBTOTAL(9,G122:G123)</f>
        <v>0</v>
      </c>
      <c r="H121" s="5"/>
      <c r="I121" s="5"/>
      <c r="J121" s="5"/>
      <c r="K121" s="5"/>
      <c r="L121" s="5"/>
      <c r="M121" s="5"/>
      <c r="N121" s="5"/>
      <c r="O121" s="5"/>
      <c r="P121" s="5"/>
      <c r="Q121" s="5"/>
      <c r="R121" s="5"/>
      <c r="S121" s="5"/>
      <c r="T121" s="5"/>
      <c r="U121" s="5"/>
      <c r="V121" s="5"/>
      <c r="W121" s="5"/>
      <c r="X121" s="5"/>
      <c r="Y121" s="5"/>
      <c r="Z121" s="5"/>
    </row>
    <row r="122" spans="1:26" ht="11.25" customHeight="1" outlineLevel="1">
      <c r="A122" s="313" t="s">
        <v>2358</v>
      </c>
      <c r="B122" s="313" t="s">
        <v>711</v>
      </c>
      <c r="C122" s="313"/>
      <c r="D122" s="5"/>
      <c r="E122" s="315"/>
      <c r="F122" s="315"/>
      <c r="G122" s="315">
        <f t="shared" si="32"/>
        <v>0</v>
      </c>
      <c r="H122" s="5"/>
      <c r="I122" s="5"/>
      <c r="J122" s="5"/>
      <c r="K122" s="5"/>
      <c r="L122" s="5"/>
      <c r="M122" s="5"/>
      <c r="N122" s="5"/>
      <c r="O122" s="5"/>
      <c r="P122" s="5"/>
      <c r="Q122" s="5"/>
      <c r="R122" s="5"/>
      <c r="S122" s="5"/>
      <c r="T122" s="5"/>
      <c r="U122" s="5"/>
      <c r="V122" s="5"/>
      <c r="W122" s="5"/>
      <c r="X122" s="5"/>
      <c r="Y122" s="5"/>
      <c r="Z122" s="5"/>
    </row>
    <row r="123" spans="1:26" ht="11.25" customHeight="1" outlineLevel="1">
      <c r="A123" s="5" t="s">
        <v>2359</v>
      </c>
      <c r="B123" s="5" t="s">
        <v>713</v>
      </c>
      <c r="C123" s="5" t="s">
        <v>256</v>
      </c>
      <c r="D123" s="5"/>
      <c r="E123" s="310">
        <v>64</v>
      </c>
      <c r="F123" s="310">
        <v>281.37</v>
      </c>
      <c r="G123" s="310">
        <f>F123*D123</f>
        <v>0</v>
      </c>
      <c r="H123" s="5"/>
      <c r="I123" s="5"/>
      <c r="J123" s="5"/>
      <c r="K123" s="5"/>
      <c r="L123" s="5"/>
      <c r="M123" s="5"/>
      <c r="N123" s="5"/>
      <c r="O123" s="5"/>
      <c r="P123" s="5"/>
      <c r="Q123" s="5"/>
      <c r="R123" s="5"/>
      <c r="S123" s="5"/>
      <c r="T123" s="5"/>
      <c r="U123" s="5"/>
      <c r="V123" s="5"/>
      <c r="W123" s="5"/>
      <c r="X123" s="5"/>
      <c r="Y123" s="5"/>
      <c r="Z123" s="5"/>
    </row>
    <row r="124" spans="1:26" ht="11.25" customHeight="1" outlineLevel="1">
      <c r="A124" s="5" t="s">
        <v>2360</v>
      </c>
      <c r="B124" s="5" t="s">
        <v>715</v>
      </c>
      <c r="C124" s="5" t="s">
        <v>18</v>
      </c>
      <c r="D124" s="5"/>
      <c r="E124" s="310">
        <v>426.25</v>
      </c>
      <c r="F124" s="310">
        <v>57.28</v>
      </c>
      <c r="G124" s="310">
        <f>SUBTOTAL(9,G125:G140)</f>
        <v>0</v>
      </c>
      <c r="H124" s="5"/>
      <c r="I124" s="5"/>
      <c r="J124" s="5"/>
      <c r="K124" s="5"/>
      <c r="L124" s="5"/>
      <c r="M124" s="5"/>
      <c r="N124" s="5"/>
      <c r="O124" s="5"/>
      <c r="P124" s="5"/>
      <c r="Q124" s="5"/>
      <c r="R124" s="5"/>
      <c r="S124" s="5"/>
      <c r="T124" s="5"/>
      <c r="U124" s="5"/>
      <c r="V124" s="5"/>
      <c r="W124" s="5"/>
      <c r="X124" s="5"/>
      <c r="Y124" s="5"/>
      <c r="Z124" s="5"/>
    </row>
    <row r="125" spans="1:26" ht="11.25" customHeight="1">
      <c r="A125" s="305" t="s">
        <v>2361</v>
      </c>
      <c r="B125" s="305" t="s">
        <v>1343</v>
      </c>
      <c r="C125" s="305"/>
      <c r="D125" s="5"/>
      <c r="E125" s="306"/>
      <c r="F125" s="306"/>
      <c r="G125" s="306">
        <f>SUBTOTAL(9,G126:G140)</f>
        <v>0</v>
      </c>
      <c r="H125" s="5"/>
      <c r="I125" s="5"/>
      <c r="J125" s="5"/>
      <c r="K125" s="5"/>
      <c r="L125" s="5"/>
      <c r="M125" s="5"/>
      <c r="N125" s="5"/>
      <c r="O125" s="5"/>
      <c r="P125" s="5"/>
      <c r="Q125" s="5"/>
      <c r="R125" s="5"/>
      <c r="S125" s="5"/>
      <c r="T125" s="5"/>
      <c r="U125" s="5"/>
      <c r="V125" s="5"/>
      <c r="W125" s="5"/>
      <c r="X125" s="5"/>
      <c r="Y125" s="5"/>
      <c r="Z125" s="5"/>
    </row>
    <row r="126" spans="1:26" ht="11.25" customHeight="1" outlineLevel="1">
      <c r="A126" s="307" t="s">
        <v>2362</v>
      </c>
      <c r="B126" s="307" t="s">
        <v>1767</v>
      </c>
      <c r="C126" s="307"/>
      <c r="D126" s="5"/>
      <c r="E126" s="308"/>
      <c r="F126" s="308"/>
      <c r="G126" s="308">
        <f>SUBTOTAL(9,G127:G130)</f>
        <v>0</v>
      </c>
      <c r="H126" s="5"/>
      <c r="I126" s="5"/>
      <c r="J126" s="5"/>
      <c r="K126" s="5"/>
      <c r="L126" s="5"/>
      <c r="M126" s="5"/>
      <c r="N126" s="5"/>
      <c r="O126" s="5"/>
      <c r="P126" s="5"/>
      <c r="Q126" s="5"/>
      <c r="R126" s="5"/>
      <c r="S126" s="5"/>
      <c r="T126" s="5"/>
      <c r="U126" s="5"/>
      <c r="V126" s="5"/>
      <c r="W126" s="5"/>
      <c r="X126" s="5"/>
      <c r="Y126" s="5"/>
      <c r="Z126" s="5"/>
    </row>
    <row r="127" spans="1:26" ht="11.25" customHeight="1" outlineLevel="1">
      <c r="A127" s="5" t="s">
        <v>2363</v>
      </c>
      <c r="B127" s="5" t="s">
        <v>2364</v>
      </c>
      <c r="C127" s="5" t="s">
        <v>256</v>
      </c>
      <c r="D127" s="5"/>
      <c r="E127" s="310">
        <v>1</v>
      </c>
      <c r="F127" s="310">
        <v>3500</v>
      </c>
      <c r="G127" s="310">
        <f t="shared" ref="G127:G130" si="33">F127*D127</f>
        <v>0</v>
      </c>
      <c r="H127" s="5"/>
      <c r="I127" s="5"/>
      <c r="J127" s="5"/>
      <c r="K127" s="5"/>
      <c r="L127" s="5"/>
      <c r="M127" s="5"/>
      <c r="N127" s="5"/>
      <c r="O127" s="5"/>
      <c r="P127" s="5"/>
      <c r="Q127" s="5"/>
      <c r="R127" s="5"/>
      <c r="S127" s="5"/>
      <c r="T127" s="5"/>
      <c r="U127" s="5"/>
      <c r="V127" s="5"/>
      <c r="W127" s="5"/>
      <c r="X127" s="5"/>
      <c r="Y127" s="5"/>
      <c r="Z127" s="5"/>
    </row>
    <row r="128" spans="1:26" ht="11.25" customHeight="1" outlineLevel="1">
      <c r="A128" s="5" t="s">
        <v>2365</v>
      </c>
      <c r="B128" s="5" t="s">
        <v>2366</v>
      </c>
      <c r="C128" s="5" t="s">
        <v>256</v>
      </c>
      <c r="D128" s="5"/>
      <c r="E128" s="310">
        <v>1</v>
      </c>
      <c r="F128" s="310">
        <v>3500</v>
      </c>
      <c r="G128" s="310">
        <f t="shared" si="33"/>
        <v>0</v>
      </c>
      <c r="H128" s="5"/>
      <c r="I128" s="5"/>
      <c r="J128" s="5"/>
      <c r="K128" s="5"/>
      <c r="L128" s="5"/>
      <c r="M128" s="5"/>
      <c r="N128" s="5"/>
      <c r="O128" s="5"/>
      <c r="P128" s="5"/>
      <c r="Q128" s="5"/>
      <c r="R128" s="5"/>
      <c r="S128" s="5"/>
      <c r="T128" s="5"/>
      <c r="U128" s="5"/>
      <c r="V128" s="5"/>
      <c r="W128" s="5"/>
      <c r="X128" s="5"/>
      <c r="Y128" s="5"/>
      <c r="Z128" s="5"/>
    </row>
    <row r="129" spans="1:26" ht="11.25" customHeight="1" outlineLevel="1">
      <c r="A129" s="5" t="s">
        <v>2367</v>
      </c>
      <c r="B129" s="5" t="s">
        <v>2368</v>
      </c>
      <c r="C129" s="5" t="s">
        <v>256</v>
      </c>
      <c r="D129" s="5"/>
      <c r="E129" s="310">
        <v>6</v>
      </c>
      <c r="F129" s="310">
        <v>195.75</v>
      </c>
      <c r="G129" s="310">
        <f t="shared" si="33"/>
        <v>0</v>
      </c>
      <c r="H129" s="5"/>
      <c r="I129" s="5"/>
      <c r="J129" s="5"/>
      <c r="K129" s="5"/>
      <c r="L129" s="5"/>
      <c r="M129" s="5"/>
      <c r="N129" s="5"/>
      <c r="O129" s="5"/>
      <c r="P129" s="5"/>
      <c r="Q129" s="5"/>
      <c r="R129" s="5"/>
      <c r="S129" s="5"/>
      <c r="T129" s="5"/>
      <c r="U129" s="5"/>
      <c r="V129" s="5"/>
      <c r="W129" s="5"/>
      <c r="X129" s="5"/>
      <c r="Y129" s="5"/>
      <c r="Z129" s="5"/>
    </row>
    <row r="130" spans="1:26" ht="11.25" customHeight="1" outlineLevel="1">
      <c r="A130" s="5" t="s">
        <v>2369</v>
      </c>
      <c r="B130" s="5" t="s">
        <v>2370</v>
      </c>
      <c r="C130" s="5" t="s">
        <v>256</v>
      </c>
      <c r="D130" s="5"/>
      <c r="E130" s="310">
        <v>11</v>
      </c>
      <c r="F130" s="310">
        <v>712.18</v>
      </c>
      <c r="G130" s="310">
        <f t="shared" si="33"/>
        <v>0</v>
      </c>
      <c r="H130" s="5"/>
      <c r="I130" s="5"/>
      <c r="J130" s="5"/>
      <c r="K130" s="5"/>
      <c r="L130" s="5"/>
      <c r="M130" s="5"/>
      <c r="N130" s="5"/>
      <c r="O130" s="5"/>
      <c r="P130" s="5"/>
      <c r="Q130" s="5"/>
      <c r="R130" s="5"/>
      <c r="S130" s="5"/>
      <c r="T130" s="5"/>
      <c r="U130" s="5"/>
      <c r="V130" s="5"/>
      <c r="W130" s="5"/>
      <c r="X130" s="5"/>
      <c r="Y130" s="5"/>
      <c r="Z130" s="5"/>
    </row>
    <row r="131" spans="1:26" ht="11.25" customHeight="1" outlineLevel="1">
      <c r="A131" s="307" t="s">
        <v>2371</v>
      </c>
      <c r="B131" s="307" t="s">
        <v>2372</v>
      </c>
      <c r="C131" s="307"/>
      <c r="D131" s="5"/>
      <c r="E131" s="308"/>
      <c r="F131" s="308"/>
      <c r="G131" s="308">
        <f>SUBTOTAL(9,G132:G140)</f>
        <v>0</v>
      </c>
      <c r="H131" s="5"/>
      <c r="I131" s="5"/>
      <c r="J131" s="5"/>
      <c r="K131" s="5"/>
      <c r="L131" s="5"/>
      <c r="M131" s="5"/>
      <c r="N131" s="5"/>
      <c r="O131" s="5"/>
      <c r="P131" s="5"/>
      <c r="Q131" s="5"/>
      <c r="R131" s="5"/>
      <c r="S131" s="5"/>
      <c r="T131" s="5"/>
      <c r="U131" s="5"/>
      <c r="V131" s="5"/>
      <c r="W131" s="5"/>
      <c r="X131" s="5"/>
      <c r="Y131" s="5"/>
      <c r="Z131" s="5"/>
    </row>
    <row r="132" spans="1:26" ht="11.25" customHeight="1" outlineLevel="1">
      <c r="A132" s="313" t="s">
        <v>2373</v>
      </c>
      <c r="B132" s="313" t="s">
        <v>2068</v>
      </c>
      <c r="C132" s="313"/>
      <c r="D132" s="5"/>
      <c r="E132" s="315"/>
      <c r="F132" s="315"/>
      <c r="G132" s="315">
        <f>SUBTOTAL(9,G133:G136)</f>
        <v>0</v>
      </c>
      <c r="H132" s="5"/>
      <c r="I132" s="5"/>
      <c r="J132" s="5"/>
      <c r="K132" s="5"/>
      <c r="L132" s="5"/>
      <c r="M132" s="5"/>
      <c r="N132" s="5"/>
      <c r="O132" s="5"/>
      <c r="P132" s="5"/>
      <c r="Q132" s="5"/>
      <c r="R132" s="5"/>
      <c r="S132" s="5"/>
      <c r="T132" s="5"/>
      <c r="U132" s="5"/>
      <c r="V132" s="5"/>
      <c r="W132" s="5"/>
      <c r="X132" s="5"/>
      <c r="Y132" s="5"/>
      <c r="Z132" s="5"/>
    </row>
    <row r="133" spans="1:26" ht="11.25" customHeight="1" outlineLevel="1">
      <c r="A133" s="5" t="s">
        <v>2374</v>
      </c>
      <c r="B133" s="5" t="s">
        <v>661</v>
      </c>
      <c r="C133" s="5" t="s">
        <v>256</v>
      </c>
      <c r="D133" s="5"/>
      <c r="E133" s="310">
        <v>1</v>
      </c>
      <c r="F133" s="310">
        <v>6480</v>
      </c>
      <c r="G133" s="310">
        <f t="shared" ref="G133:G136" si="34">F133*D133</f>
        <v>0</v>
      </c>
      <c r="H133" s="5"/>
      <c r="I133" s="5"/>
      <c r="J133" s="5"/>
      <c r="K133" s="5"/>
      <c r="L133" s="5"/>
      <c r="M133" s="5"/>
      <c r="N133" s="5"/>
      <c r="O133" s="5"/>
      <c r="P133" s="5"/>
      <c r="Q133" s="5"/>
      <c r="R133" s="5"/>
      <c r="S133" s="5"/>
      <c r="T133" s="5"/>
      <c r="U133" s="5"/>
      <c r="V133" s="5"/>
      <c r="W133" s="5"/>
      <c r="X133" s="5"/>
      <c r="Y133" s="5"/>
      <c r="Z133" s="5"/>
    </row>
    <row r="134" spans="1:26" ht="11.25" customHeight="1" outlineLevel="1">
      <c r="A134" s="5" t="s">
        <v>2375</v>
      </c>
      <c r="B134" s="5" t="s">
        <v>659</v>
      </c>
      <c r="C134" s="5" t="s">
        <v>256</v>
      </c>
      <c r="D134" s="5"/>
      <c r="E134" s="310">
        <v>2</v>
      </c>
      <c r="F134" s="310">
        <v>10560</v>
      </c>
      <c r="G134" s="310">
        <f t="shared" si="34"/>
        <v>0</v>
      </c>
      <c r="H134" s="5"/>
      <c r="I134" s="5"/>
      <c r="J134" s="5"/>
      <c r="K134" s="5"/>
      <c r="L134" s="5"/>
      <c r="M134" s="5"/>
      <c r="N134" s="5"/>
      <c r="O134" s="5"/>
      <c r="P134" s="5"/>
      <c r="Q134" s="5"/>
      <c r="R134" s="5"/>
      <c r="S134" s="5"/>
      <c r="T134" s="5"/>
      <c r="U134" s="5"/>
      <c r="V134" s="5"/>
      <c r="W134" s="5"/>
      <c r="X134" s="5"/>
      <c r="Y134" s="5"/>
      <c r="Z134" s="5"/>
    </row>
    <row r="135" spans="1:26" ht="11.25" customHeight="1" outlineLevel="1">
      <c r="A135" s="5" t="s">
        <v>2376</v>
      </c>
      <c r="B135" s="5" t="s">
        <v>2377</v>
      </c>
      <c r="C135" s="5" t="s">
        <v>256</v>
      </c>
      <c r="D135" s="5"/>
      <c r="E135" s="310">
        <v>12</v>
      </c>
      <c r="F135" s="310">
        <v>116.46</v>
      </c>
      <c r="G135" s="310">
        <f t="shared" si="34"/>
        <v>0</v>
      </c>
      <c r="H135" s="5"/>
      <c r="I135" s="5"/>
      <c r="J135" s="5"/>
      <c r="K135" s="5"/>
      <c r="L135" s="5"/>
      <c r="M135" s="5"/>
      <c r="N135" s="5"/>
      <c r="O135" s="5"/>
      <c r="P135" s="5"/>
      <c r="Q135" s="5"/>
      <c r="R135" s="5"/>
      <c r="S135" s="5"/>
      <c r="T135" s="5"/>
      <c r="U135" s="5"/>
      <c r="V135" s="5"/>
      <c r="W135" s="5"/>
      <c r="X135" s="5"/>
      <c r="Y135" s="5"/>
      <c r="Z135" s="5"/>
    </row>
    <row r="136" spans="1:26" ht="11.25" customHeight="1" outlineLevel="1">
      <c r="A136" s="5" t="s">
        <v>2378</v>
      </c>
      <c r="B136" s="5" t="s">
        <v>2379</v>
      </c>
      <c r="C136" s="5" t="s">
        <v>256</v>
      </c>
      <c r="D136" s="5"/>
      <c r="E136" s="310">
        <v>4</v>
      </c>
      <c r="F136" s="310">
        <v>135.77000000000001</v>
      </c>
      <c r="G136" s="310">
        <f t="shared" si="34"/>
        <v>0</v>
      </c>
      <c r="H136" s="5"/>
      <c r="I136" s="5"/>
      <c r="J136" s="5"/>
      <c r="K136" s="5"/>
      <c r="L136" s="5"/>
      <c r="M136" s="5"/>
      <c r="N136" s="5"/>
      <c r="O136" s="5"/>
      <c r="P136" s="5"/>
      <c r="Q136" s="5"/>
      <c r="R136" s="5"/>
      <c r="S136" s="5"/>
      <c r="T136" s="5"/>
      <c r="U136" s="5"/>
      <c r="V136" s="5"/>
      <c r="W136" s="5"/>
      <c r="X136" s="5"/>
      <c r="Y136" s="5"/>
      <c r="Z136" s="5"/>
    </row>
    <row r="137" spans="1:26" ht="11.25" customHeight="1" outlineLevel="1">
      <c r="A137" s="313" t="s">
        <v>2380</v>
      </c>
      <c r="B137" s="313" t="s">
        <v>28</v>
      </c>
      <c r="C137" s="313"/>
      <c r="D137" s="5"/>
      <c r="E137" s="315"/>
      <c r="F137" s="315"/>
      <c r="G137" s="315">
        <f>SUBTOTAL(9,G138:G140)</f>
        <v>0</v>
      </c>
      <c r="H137" s="5"/>
      <c r="I137" s="5"/>
      <c r="J137" s="5"/>
      <c r="K137" s="5"/>
      <c r="L137" s="5"/>
      <c r="M137" s="5"/>
      <c r="N137" s="5"/>
      <c r="O137" s="5"/>
      <c r="P137" s="5"/>
      <c r="Q137" s="5"/>
      <c r="R137" s="5"/>
      <c r="S137" s="5"/>
      <c r="T137" s="5"/>
      <c r="U137" s="5"/>
      <c r="V137" s="5"/>
      <c r="W137" s="5"/>
      <c r="X137" s="5"/>
      <c r="Y137" s="5"/>
      <c r="Z137" s="5"/>
    </row>
    <row r="138" spans="1:26" ht="11.25" customHeight="1" outlineLevel="1">
      <c r="A138" s="5" t="s">
        <v>2381</v>
      </c>
      <c r="B138" s="5" t="s">
        <v>2382</v>
      </c>
      <c r="C138" s="5" t="s">
        <v>29</v>
      </c>
      <c r="D138" s="5"/>
      <c r="E138" s="310">
        <v>3</v>
      </c>
      <c r="F138" s="310">
        <v>1980</v>
      </c>
      <c r="G138" s="310">
        <f t="shared" ref="G138:G140" si="35">F138*D138</f>
        <v>0</v>
      </c>
      <c r="H138" s="5"/>
      <c r="I138" s="5"/>
      <c r="J138" s="5"/>
      <c r="K138" s="5"/>
      <c r="L138" s="5"/>
      <c r="M138" s="5"/>
      <c r="N138" s="5"/>
      <c r="O138" s="5"/>
      <c r="P138" s="5"/>
      <c r="Q138" s="5"/>
      <c r="R138" s="5"/>
      <c r="S138" s="5"/>
      <c r="T138" s="5"/>
      <c r="U138" s="5"/>
      <c r="V138" s="5"/>
      <c r="W138" s="5"/>
      <c r="X138" s="5"/>
      <c r="Y138" s="5"/>
      <c r="Z138" s="5"/>
    </row>
    <row r="139" spans="1:26" ht="11.25" customHeight="1" outlineLevel="1">
      <c r="A139" s="5" t="s">
        <v>2383</v>
      </c>
      <c r="B139" s="5" t="s">
        <v>2384</v>
      </c>
      <c r="C139" s="5" t="s">
        <v>29</v>
      </c>
      <c r="D139" s="5"/>
      <c r="E139" s="310">
        <v>1</v>
      </c>
      <c r="F139" s="310">
        <v>1840</v>
      </c>
      <c r="G139" s="310">
        <f t="shared" si="35"/>
        <v>0</v>
      </c>
      <c r="H139" s="5"/>
      <c r="I139" s="5"/>
      <c r="J139" s="5"/>
      <c r="K139" s="5"/>
      <c r="L139" s="5"/>
      <c r="M139" s="5"/>
      <c r="N139" s="5"/>
      <c r="O139" s="5"/>
      <c r="P139" s="5"/>
      <c r="Q139" s="5"/>
      <c r="R139" s="5"/>
      <c r="S139" s="5"/>
      <c r="T139" s="5"/>
      <c r="U139" s="5"/>
      <c r="V139" s="5"/>
      <c r="W139" s="5"/>
      <c r="X139" s="5"/>
      <c r="Y139" s="5"/>
      <c r="Z139" s="5"/>
    </row>
    <row r="140" spans="1:26" ht="11.25" customHeight="1" outlineLevel="1">
      <c r="A140" s="5" t="s">
        <v>2385</v>
      </c>
      <c r="B140" s="5" t="s">
        <v>2386</v>
      </c>
      <c r="C140" s="5" t="s">
        <v>29</v>
      </c>
      <c r="D140" s="5"/>
      <c r="E140" s="310">
        <v>1</v>
      </c>
      <c r="F140" s="310">
        <v>1200</v>
      </c>
      <c r="G140" s="310">
        <f t="shared" si="35"/>
        <v>0</v>
      </c>
      <c r="H140" s="5"/>
      <c r="I140" s="5"/>
      <c r="J140" s="5"/>
      <c r="K140" s="5"/>
      <c r="L140" s="5"/>
      <c r="M140" s="5"/>
      <c r="N140" s="5"/>
      <c r="O140" s="5"/>
      <c r="P140" s="5"/>
      <c r="Q140" s="5"/>
      <c r="R140" s="5"/>
      <c r="S140" s="5"/>
      <c r="T140" s="5"/>
      <c r="U140" s="5"/>
      <c r="V140" s="5"/>
      <c r="W140" s="5"/>
      <c r="X140" s="5"/>
      <c r="Y140" s="5"/>
      <c r="Z140" s="5"/>
    </row>
    <row r="141" spans="1:26" ht="11.25" customHeight="1">
      <c r="A141" s="305" t="s">
        <v>2387</v>
      </c>
      <c r="B141" s="305" t="s">
        <v>2388</v>
      </c>
      <c r="C141" s="305"/>
      <c r="D141" s="5"/>
      <c r="E141" s="306"/>
      <c r="F141" s="306"/>
      <c r="G141" s="306">
        <f>SUBTOTAL(9,G142:G169)</f>
        <v>0</v>
      </c>
      <c r="H141" s="5"/>
      <c r="I141" s="5"/>
      <c r="J141" s="5"/>
      <c r="K141" s="5"/>
      <c r="L141" s="5"/>
      <c r="M141" s="5"/>
      <c r="N141" s="5"/>
      <c r="O141" s="5"/>
      <c r="P141" s="5"/>
      <c r="Q141" s="5"/>
      <c r="R141" s="5"/>
      <c r="S141" s="5"/>
      <c r="T141" s="5"/>
      <c r="U141" s="5"/>
      <c r="V141" s="5"/>
      <c r="W141" s="5"/>
      <c r="X141" s="5"/>
      <c r="Y141" s="5"/>
      <c r="Z141" s="5"/>
    </row>
    <row r="142" spans="1:26" ht="11.25" customHeight="1" outlineLevel="1">
      <c r="A142" s="307" t="s">
        <v>2389</v>
      </c>
      <c r="B142" s="307" t="s">
        <v>1767</v>
      </c>
      <c r="C142" s="307"/>
      <c r="D142" s="5"/>
      <c r="E142" s="308"/>
      <c r="F142" s="308"/>
      <c r="G142" s="308">
        <f>SUBTOTAL(9,G143:G145)</f>
        <v>0</v>
      </c>
      <c r="H142" s="5"/>
      <c r="I142" s="5"/>
      <c r="J142" s="5"/>
      <c r="K142" s="5"/>
      <c r="L142" s="5"/>
      <c r="M142" s="5"/>
      <c r="N142" s="5"/>
      <c r="O142" s="5"/>
      <c r="P142" s="5"/>
      <c r="Q142" s="5"/>
      <c r="R142" s="5"/>
      <c r="S142" s="5"/>
      <c r="T142" s="5"/>
      <c r="U142" s="5"/>
      <c r="V142" s="5"/>
      <c r="W142" s="5"/>
      <c r="X142" s="5"/>
      <c r="Y142" s="5"/>
      <c r="Z142" s="5"/>
    </row>
    <row r="143" spans="1:26" ht="11.25" customHeight="1" outlineLevel="1">
      <c r="A143" s="5" t="s">
        <v>2390</v>
      </c>
      <c r="B143" s="5" t="s">
        <v>1769</v>
      </c>
      <c r="C143" s="5" t="s">
        <v>256</v>
      </c>
      <c r="D143" s="5"/>
      <c r="E143" s="310">
        <v>2</v>
      </c>
      <c r="F143" s="310">
        <v>1200</v>
      </c>
      <c r="G143" s="310">
        <f t="shared" ref="G143:G145" si="36">F143*D143</f>
        <v>0</v>
      </c>
      <c r="H143" s="5"/>
      <c r="I143" s="5"/>
      <c r="J143" s="5"/>
      <c r="K143" s="5"/>
      <c r="L143" s="5"/>
      <c r="M143" s="5"/>
      <c r="N143" s="5"/>
      <c r="O143" s="5"/>
      <c r="P143" s="5"/>
      <c r="Q143" s="5"/>
      <c r="R143" s="5"/>
      <c r="S143" s="5"/>
      <c r="T143" s="5"/>
      <c r="U143" s="5"/>
      <c r="V143" s="5"/>
      <c r="W143" s="5"/>
      <c r="X143" s="5"/>
      <c r="Y143" s="5"/>
      <c r="Z143" s="5"/>
    </row>
    <row r="144" spans="1:26" ht="11.25" customHeight="1" outlineLevel="1">
      <c r="A144" s="5" t="s">
        <v>2391</v>
      </c>
      <c r="B144" s="5" t="s">
        <v>1771</v>
      </c>
      <c r="C144" s="5" t="s">
        <v>256</v>
      </c>
      <c r="D144" s="5"/>
      <c r="E144" s="310">
        <v>1</v>
      </c>
      <c r="F144" s="310">
        <v>900</v>
      </c>
      <c r="G144" s="310">
        <f t="shared" si="36"/>
        <v>0</v>
      </c>
      <c r="H144" s="5"/>
      <c r="I144" s="5"/>
      <c r="J144" s="5"/>
      <c r="K144" s="5"/>
      <c r="L144" s="5"/>
      <c r="M144" s="5"/>
      <c r="N144" s="5"/>
      <c r="O144" s="5"/>
      <c r="P144" s="5"/>
      <c r="Q144" s="5"/>
      <c r="R144" s="5"/>
      <c r="S144" s="5"/>
      <c r="T144" s="5"/>
      <c r="U144" s="5"/>
      <c r="V144" s="5"/>
      <c r="W144" s="5"/>
      <c r="X144" s="5"/>
      <c r="Y144" s="5"/>
      <c r="Z144" s="5"/>
    </row>
    <row r="145" spans="1:26" ht="11.25" customHeight="1" outlineLevel="1">
      <c r="A145" s="5" t="s">
        <v>2392</v>
      </c>
      <c r="B145" s="5" t="s">
        <v>2393</v>
      </c>
      <c r="C145" s="5" t="s">
        <v>256</v>
      </c>
      <c r="D145" s="5"/>
      <c r="E145" s="310">
        <v>1</v>
      </c>
      <c r="F145" s="310">
        <v>1678.24</v>
      </c>
      <c r="G145" s="310">
        <f t="shared" si="36"/>
        <v>0</v>
      </c>
      <c r="H145" s="5"/>
      <c r="I145" s="5"/>
      <c r="J145" s="5"/>
      <c r="K145" s="5"/>
      <c r="L145" s="5"/>
      <c r="M145" s="5"/>
      <c r="N145" s="5"/>
      <c r="O145" s="5"/>
      <c r="P145" s="5"/>
      <c r="Q145" s="5"/>
      <c r="R145" s="5"/>
      <c r="S145" s="5"/>
      <c r="T145" s="5"/>
      <c r="U145" s="5"/>
      <c r="V145" s="5"/>
      <c r="W145" s="5"/>
      <c r="X145" s="5"/>
      <c r="Y145" s="5"/>
      <c r="Z145" s="5"/>
    </row>
    <row r="146" spans="1:26" ht="11.25" customHeight="1" outlineLevel="1">
      <c r="A146" s="307" t="s">
        <v>2394</v>
      </c>
      <c r="B146" s="307" t="s">
        <v>1781</v>
      </c>
      <c r="C146" s="307"/>
      <c r="D146" s="5"/>
      <c r="E146" s="308"/>
      <c r="F146" s="308"/>
      <c r="G146" s="308">
        <f>SUBTOTAL(9,G147:G149)</f>
        <v>0</v>
      </c>
      <c r="H146" s="5"/>
      <c r="I146" s="5"/>
      <c r="J146" s="5"/>
      <c r="K146" s="5"/>
      <c r="L146" s="5"/>
      <c r="M146" s="5"/>
      <c r="N146" s="5"/>
      <c r="O146" s="5"/>
      <c r="P146" s="5"/>
      <c r="Q146" s="5"/>
      <c r="R146" s="5"/>
      <c r="S146" s="5"/>
      <c r="T146" s="5"/>
      <c r="U146" s="5"/>
      <c r="V146" s="5"/>
      <c r="W146" s="5"/>
      <c r="X146" s="5"/>
      <c r="Y146" s="5"/>
      <c r="Z146" s="5"/>
    </row>
    <row r="147" spans="1:26" ht="11.25" customHeight="1" outlineLevel="1">
      <c r="A147" s="5" t="s">
        <v>2395</v>
      </c>
      <c r="B147" s="5" t="s">
        <v>2396</v>
      </c>
      <c r="C147" s="5" t="s">
        <v>256</v>
      </c>
      <c r="D147" s="5"/>
      <c r="E147" s="310">
        <v>1</v>
      </c>
      <c r="F147" s="310">
        <v>810.12</v>
      </c>
      <c r="G147" s="310">
        <f t="shared" ref="G147:G149" si="37">F147*D147</f>
        <v>0</v>
      </c>
      <c r="H147" s="5"/>
      <c r="I147" s="5"/>
      <c r="J147" s="5"/>
      <c r="K147" s="5"/>
      <c r="L147" s="5"/>
      <c r="M147" s="5"/>
      <c r="N147" s="5"/>
      <c r="O147" s="5"/>
      <c r="P147" s="5"/>
      <c r="Q147" s="5"/>
      <c r="R147" s="5"/>
      <c r="S147" s="5"/>
      <c r="T147" s="5"/>
      <c r="U147" s="5"/>
      <c r="V147" s="5"/>
      <c r="W147" s="5"/>
      <c r="X147" s="5"/>
      <c r="Y147" s="5"/>
      <c r="Z147" s="5"/>
    </row>
    <row r="148" spans="1:26" ht="11.25" customHeight="1" outlineLevel="1">
      <c r="A148" s="5" t="s">
        <v>2397</v>
      </c>
      <c r="B148" s="5" t="s">
        <v>1785</v>
      </c>
      <c r="C148" s="5" t="s">
        <v>256</v>
      </c>
      <c r="D148" s="5"/>
      <c r="E148" s="310">
        <v>1</v>
      </c>
      <c r="F148" s="310">
        <v>1973.07</v>
      </c>
      <c r="G148" s="310">
        <f t="shared" si="37"/>
        <v>0</v>
      </c>
      <c r="H148" s="5"/>
      <c r="I148" s="5"/>
      <c r="J148" s="5"/>
      <c r="K148" s="5"/>
      <c r="L148" s="5"/>
      <c r="M148" s="5"/>
      <c r="N148" s="5"/>
      <c r="O148" s="5"/>
      <c r="P148" s="5"/>
      <c r="Q148" s="5"/>
      <c r="R148" s="5"/>
      <c r="S148" s="5"/>
      <c r="T148" s="5"/>
      <c r="U148" s="5"/>
      <c r="V148" s="5"/>
      <c r="W148" s="5"/>
      <c r="X148" s="5"/>
      <c r="Y148" s="5"/>
      <c r="Z148" s="5"/>
    </row>
    <row r="149" spans="1:26" ht="11.25" customHeight="1" outlineLevel="1">
      <c r="A149" s="5" t="s">
        <v>2398</v>
      </c>
      <c r="B149" s="5" t="s">
        <v>2399</v>
      </c>
      <c r="C149" s="5" t="s">
        <v>256</v>
      </c>
      <c r="D149" s="5"/>
      <c r="E149" s="310">
        <v>2</v>
      </c>
      <c r="F149" s="310">
        <v>783.33</v>
      </c>
      <c r="G149" s="310">
        <f t="shared" si="37"/>
        <v>0</v>
      </c>
      <c r="H149" s="5"/>
      <c r="I149" s="5"/>
      <c r="J149" s="5"/>
      <c r="K149" s="5"/>
      <c r="L149" s="5"/>
      <c r="M149" s="5"/>
      <c r="N149" s="5"/>
      <c r="O149" s="5"/>
      <c r="P149" s="5"/>
      <c r="Q149" s="5"/>
      <c r="R149" s="5"/>
      <c r="S149" s="5"/>
      <c r="T149" s="5"/>
      <c r="U149" s="5"/>
      <c r="V149" s="5"/>
      <c r="W149" s="5"/>
      <c r="X149" s="5"/>
      <c r="Y149" s="5"/>
      <c r="Z149" s="5"/>
    </row>
    <row r="150" spans="1:26" ht="11.25" customHeight="1" outlineLevel="1">
      <c r="A150" s="307" t="s">
        <v>2400</v>
      </c>
      <c r="B150" s="307" t="s">
        <v>1789</v>
      </c>
      <c r="C150" s="307"/>
      <c r="D150" s="5"/>
      <c r="E150" s="308"/>
      <c r="F150" s="308"/>
      <c r="G150" s="308">
        <f>SUBTOTAL(9,G151:G154)</f>
        <v>0</v>
      </c>
      <c r="H150" s="5"/>
      <c r="I150" s="5"/>
      <c r="J150" s="5"/>
      <c r="K150" s="5"/>
      <c r="L150" s="5"/>
      <c r="M150" s="5"/>
      <c r="N150" s="5"/>
      <c r="O150" s="5"/>
      <c r="P150" s="5"/>
      <c r="Q150" s="5"/>
      <c r="R150" s="5"/>
      <c r="S150" s="5"/>
      <c r="T150" s="5"/>
      <c r="U150" s="5"/>
      <c r="V150" s="5"/>
      <c r="W150" s="5"/>
      <c r="X150" s="5"/>
      <c r="Y150" s="5"/>
      <c r="Z150" s="5"/>
    </row>
    <row r="151" spans="1:26" ht="11.25" customHeight="1" outlineLevel="1">
      <c r="A151" s="5" t="s">
        <v>2401</v>
      </c>
      <c r="B151" s="5" t="s">
        <v>1791</v>
      </c>
      <c r="C151" s="5" t="s">
        <v>256</v>
      </c>
      <c r="D151" s="5"/>
      <c r="E151" s="310">
        <v>2</v>
      </c>
      <c r="F151" s="310">
        <v>5180.1499999999996</v>
      </c>
      <c r="G151" s="310">
        <f t="shared" ref="G151:G154" si="38">F151*D151</f>
        <v>0</v>
      </c>
      <c r="H151" s="5"/>
      <c r="I151" s="5"/>
      <c r="J151" s="5"/>
      <c r="K151" s="5"/>
      <c r="L151" s="5"/>
      <c r="M151" s="5"/>
      <c r="N151" s="5"/>
      <c r="O151" s="5"/>
      <c r="P151" s="5"/>
      <c r="Q151" s="5"/>
      <c r="R151" s="5"/>
      <c r="S151" s="5"/>
      <c r="T151" s="5"/>
      <c r="U151" s="5"/>
      <c r="V151" s="5"/>
      <c r="W151" s="5"/>
      <c r="X151" s="5"/>
      <c r="Y151" s="5"/>
      <c r="Z151" s="5"/>
    </row>
    <row r="152" spans="1:26" ht="11.25" customHeight="1" outlineLevel="1">
      <c r="A152" s="5" t="s">
        <v>2402</v>
      </c>
      <c r="B152" s="5" t="s">
        <v>1793</v>
      </c>
      <c r="C152" s="5" t="s">
        <v>256</v>
      </c>
      <c r="D152" s="5"/>
      <c r="E152" s="310">
        <v>2</v>
      </c>
      <c r="F152" s="310">
        <v>2146.5700000000002</v>
      </c>
      <c r="G152" s="310">
        <f t="shared" si="38"/>
        <v>0</v>
      </c>
      <c r="H152" s="5"/>
      <c r="I152" s="5"/>
      <c r="J152" s="5"/>
      <c r="K152" s="5"/>
      <c r="L152" s="5"/>
      <c r="M152" s="5"/>
      <c r="N152" s="5"/>
      <c r="O152" s="5"/>
      <c r="P152" s="5"/>
      <c r="Q152" s="5"/>
      <c r="R152" s="5"/>
      <c r="S152" s="5"/>
      <c r="T152" s="5"/>
      <c r="U152" s="5"/>
      <c r="V152" s="5"/>
      <c r="W152" s="5"/>
      <c r="X152" s="5"/>
      <c r="Y152" s="5"/>
      <c r="Z152" s="5"/>
    </row>
    <row r="153" spans="1:26" ht="11.25" customHeight="1" outlineLevel="1">
      <c r="A153" s="5" t="s">
        <v>2403</v>
      </c>
      <c r="B153" s="5" t="s">
        <v>1795</v>
      </c>
      <c r="C153" s="5" t="s">
        <v>256</v>
      </c>
      <c r="D153" s="5"/>
      <c r="E153" s="310">
        <v>1</v>
      </c>
      <c r="F153" s="310">
        <v>1017.7</v>
      </c>
      <c r="G153" s="310">
        <f t="shared" si="38"/>
        <v>0</v>
      </c>
      <c r="H153" s="5"/>
      <c r="I153" s="5"/>
      <c r="J153" s="5"/>
      <c r="K153" s="5"/>
      <c r="L153" s="5"/>
      <c r="M153" s="5"/>
      <c r="N153" s="5"/>
      <c r="O153" s="5"/>
      <c r="P153" s="5"/>
      <c r="Q153" s="5"/>
      <c r="R153" s="5"/>
      <c r="S153" s="5"/>
      <c r="T153" s="5"/>
      <c r="U153" s="5"/>
      <c r="V153" s="5"/>
      <c r="W153" s="5"/>
      <c r="X153" s="5"/>
      <c r="Y153" s="5"/>
      <c r="Z153" s="5"/>
    </row>
    <row r="154" spans="1:26" ht="11.25" customHeight="1" outlineLevel="1">
      <c r="A154" s="5" t="s">
        <v>2404</v>
      </c>
      <c r="B154" s="5" t="s">
        <v>1797</v>
      </c>
      <c r="C154" s="5" t="s">
        <v>256</v>
      </c>
      <c r="D154" s="5"/>
      <c r="E154" s="310">
        <v>1</v>
      </c>
      <c r="F154" s="310">
        <v>1929.41</v>
      </c>
      <c r="G154" s="310">
        <f t="shared" si="38"/>
        <v>0</v>
      </c>
      <c r="H154" s="5"/>
      <c r="I154" s="5"/>
      <c r="J154" s="5"/>
      <c r="K154" s="5"/>
      <c r="L154" s="5"/>
      <c r="M154" s="5"/>
      <c r="N154" s="5"/>
      <c r="O154" s="5"/>
      <c r="P154" s="5"/>
      <c r="Q154" s="5"/>
      <c r="R154" s="5"/>
      <c r="S154" s="5"/>
      <c r="T154" s="5"/>
      <c r="U154" s="5"/>
      <c r="V154" s="5"/>
      <c r="W154" s="5"/>
      <c r="X154" s="5"/>
      <c r="Y154" s="5"/>
      <c r="Z154" s="5"/>
    </row>
    <row r="155" spans="1:26" ht="11.25" customHeight="1" outlineLevel="1">
      <c r="A155" s="307" t="s">
        <v>2405</v>
      </c>
      <c r="B155" s="307" t="s">
        <v>1799</v>
      </c>
      <c r="C155" s="307"/>
      <c r="D155" s="5"/>
      <c r="E155" s="308"/>
      <c r="F155" s="308"/>
      <c r="G155" s="308">
        <f>SUBTOTAL(9,G156:G169)</f>
        <v>0</v>
      </c>
      <c r="H155" s="5"/>
      <c r="I155" s="5"/>
      <c r="J155" s="5"/>
      <c r="K155" s="5"/>
      <c r="L155" s="5"/>
      <c r="M155" s="5"/>
      <c r="N155" s="5"/>
      <c r="O155" s="5"/>
      <c r="P155" s="5"/>
      <c r="Q155" s="5"/>
      <c r="R155" s="5"/>
      <c r="S155" s="5"/>
      <c r="T155" s="5"/>
      <c r="U155" s="5"/>
      <c r="V155" s="5"/>
      <c r="W155" s="5"/>
      <c r="X155" s="5"/>
      <c r="Y155" s="5"/>
      <c r="Z155" s="5"/>
    </row>
    <row r="156" spans="1:26" ht="11.25" customHeight="1" outlineLevel="1">
      <c r="A156" s="313" t="s">
        <v>2406</v>
      </c>
      <c r="B156" s="313" t="s">
        <v>700</v>
      </c>
      <c r="C156" s="313"/>
      <c r="D156" s="5"/>
      <c r="E156" s="315"/>
      <c r="F156" s="315"/>
      <c r="G156" s="315">
        <f>SUBTOTAL(9,G157:G163)</f>
        <v>0</v>
      </c>
      <c r="H156" s="5"/>
      <c r="I156" s="5"/>
      <c r="J156" s="5"/>
      <c r="K156" s="5"/>
      <c r="L156" s="5"/>
      <c r="M156" s="5"/>
      <c r="N156" s="5"/>
      <c r="O156" s="5"/>
      <c r="P156" s="5"/>
      <c r="Q156" s="5"/>
      <c r="R156" s="5"/>
      <c r="S156" s="5"/>
      <c r="T156" s="5"/>
      <c r="U156" s="5"/>
      <c r="V156" s="5"/>
      <c r="W156" s="5"/>
      <c r="X156" s="5"/>
      <c r="Y156" s="5"/>
      <c r="Z156" s="5"/>
    </row>
    <row r="157" spans="1:26" ht="11.25" customHeight="1" outlineLevel="1">
      <c r="A157" s="5" t="s">
        <v>2407</v>
      </c>
      <c r="B157" s="5" t="s">
        <v>1802</v>
      </c>
      <c r="C157" s="5" t="s">
        <v>309</v>
      </c>
      <c r="D157" s="5"/>
      <c r="E157" s="310">
        <v>20.95</v>
      </c>
      <c r="F157" s="310">
        <v>0.51</v>
      </c>
      <c r="G157" s="310">
        <f t="shared" ref="G157:G163" si="39">F157*D157</f>
        <v>0</v>
      </c>
      <c r="H157" s="5"/>
      <c r="I157" s="5"/>
      <c r="J157" s="5"/>
      <c r="K157" s="5"/>
      <c r="L157" s="5"/>
      <c r="M157" s="5"/>
      <c r="N157" s="5"/>
      <c r="O157" s="5"/>
      <c r="P157" s="5"/>
      <c r="Q157" s="5"/>
      <c r="R157" s="5"/>
      <c r="S157" s="5"/>
      <c r="T157" s="5"/>
      <c r="U157" s="5"/>
      <c r="V157" s="5"/>
      <c r="W157" s="5"/>
      <c r="X157" s="5"/>
      <c r="Y157" s="5"/>
      <c r="Z157" s="5"/>
    </row>
    <row r="158" spans="1:26" ht="11.25" customHeight="1" outlineLevel="1">
      <c r="A158" s="5" t="s">
        <v>2408</v>
      </c>
      <c r="B158" s="5" t="s">
        <v>1804</v>
      </c>
      <c r="C158" s="5" t="s">
        <v>196</v>
      </c>
      <c r="D158" s="5"/>
      <c r="E158" s="310">
        <v>8.3699999999999992</v>
      </c>
      <c r="F158" s="310">
        <v>40.07</v>
      </c>
      <c r="G158" s="310">
        <f t="shared" si="39"/>
        <v>0</v>
      </c>
      <c r="H158" s="5"/>
      <c r="I158" s="5"/>
      <c r="J158" s="5"/>
      <c r="K158" s="5"/>
      <c r="L158" s="5"/>
      <c r="M158" s="5"/>
      <c r="N158" s="5"/>
      <c r="O158" s="5"/>
      <c r="P158" s="5"/>
      <c r="Q158" s="5"/>
      <c r="R158" s="5"/>
      <c r="S158" s="5"/>
      <c r="T158" s="5"/>
      <c r="U158" s="5"/>
      <c r="V158" s="5"/>
      <c r="W158" s="5"/>
      <c r="X158" s="5"/>
      <c r="Y158" s="5"/>
      <c r="Z158" s="5"/>
    </row>
    <row r="159" spans="1:26" ht="11.25" customHeight="1" outlineLevel="1">
      <c r="A159" s="5" t="s">
        <v>2409</v>
      </c>
      <c r="B159" s="5" t="s">
        <v>1808</v>
      </c>
      <c r="C159" s="5" t="s">
        <v>196</v>
      </c>
      <c r="D159" s="5"/>
      <c r="E159" s="310">
        <v>2.2599999999999998</v>
      </c>
      <c r="F159" s="310">
        <v>26.08</v>
      </c>
      <c r="G159" s="310">
        <f t="shared" si="39"/>
        <v>0</v>
      </c>
      <c r="H159" s="5"/>
      <c r="I159" s="5"/>
      <c r="J159" s="5"/>
      <c r="K159" s="5"/>
      <c r="L159" s="5"/>
      <c r="M159" s="5"/>
      <c r="N159" s="5"/>
      <c r="O159" s="5"/>
      <c r="P159" s="5"/>
      <c r="Q159" s="5"/>
      <c r="R159" s="5"/>
      <c r="S159" s="5"/>
      <c r="T159" s="5"/>
      <c r="U159" s="5"/>
      <c r="V159" s="5"/>
      <c r="W159" s="5"/>
      <c r="X159" s="5"/>
      <c r="Y159" s="5"/>
      <c r="Z159" s="5"/>
    </row>
    <row r="160" spans="1:26" ht="11.25" customHeight="1" outlineLevel="1">
      <c r="A160" s="5" t="s">
        <v>2410</v>
      </c>
      <c r="B160" s="5" t="s">
        <v>864</v>
      </c>
      <c r="C160" s="5" t="s">
        <v>196</v>
      </c>
      <c r="D160" s="5"/>
      <c r="E160" s="310">
        <v>1.67</v>
      </c>
      <c r="F160" s="310">
        <v>79.77</v>
      </c>
      <c r="G160" s="310">
        <f t="shared" si="39"/>
        <v>0</v>
      </c>
      <c r="H160" s="5"/>
      <c r="I160" s="5"/>
      <c r="J160" s="5"/>
      <c r="K160" s="5"/>
      <c r="L160" s="5"/>
      <c r="M160" s="5"/>
      <c r="N160" s="5"/>
      <c r="O160" s="5"/>
      <c r="P160" s="5"/>
      <c r="Q160" s="5"/>
      <c r="R160" s="5"/>
      <c r="S160" s="5"/>
      <c r="T160" s="5"/>
      <c r="U160" s="5"/>
      <c r="V160" s="5"/>
      <c r="W160" s="5"/>
      <c r="X160" s="5"/>
      <c r="Y160" s="5"/>
      <c r="Z160" s="5"/>
    </row>
    <row r="161" spans="1:26" ht="11.25" customHeight="1" outlineLevel="1">
      <c r="A161" s="5" t="s">
        <v>2411</v>
      </c>
      <c r="B161" s="5" t="s">
        <v>211</v>
      </c>
      <c r="C161" s="5" t="s">
        <v>196</v>
      </c>
      <c r="D161" s="5"/>
      <c r="E161" s="310">
        <v>6.69</v>
      </c>
      <c r="F161" s="310">
        <v>36.659999999999997</v>
      </c>
      <c r="G161" s="310">
        <f t="shared" si="39"/>
        <v>0</v>
      </c>
      <c r="H161" s="5"/>
      <c r="I161" s="5"/>
      <c r="J161" s="5"/>
      <c r="K161" s="5"/>
      <c r="L161" s="5"/>
      <c r="M161" s="5"/>
      <c r="N161" s="5"/>
      <c r="O161" s="5"/>
      <c r="P161" s="5"/>
      <c r="Q161" s="5"/>
      <c r="R161" s="5"/>
      <c r="S161" s="5"/>
      <c r="T161" s="5"/>
      <c r="U161" s="5"/>
      <c r="V161" s="5"/>
      <c r="W161" s="5"/>
      <c r="X161" s="5"/>
      <c r="Y161" s="5"/>
      <c r="Z161" s="5"/>
    </row>
    <row r="162" spans="1:26" ht="11.25" customHeight="1" outlineLevel="1">
      <c r="A162" s="5" t="s">
        <v>2412</v>
      </c>
      <c r="B162" s="5" t="s">
        <v>1813</v>
      </c>
      <c r="C162" s="5" t="s">
        <v>547</v>
      </c>
      <c r="D162" s="5"/>
      <c r="E162" s="310">
        <v>16.739999999999998</v>
      </c>
      <c r="F162" s="310">
        <v>2.31</v>
      </c>
      <c r="G162" s="310">
        <f t="shared" si="39"/>
        <v>0</v>
      </c>
      <c r="H162" s="5"/>
      <c r="I162" s="5"/>
      <c r="J162" s="5"/>
      <c r="K162" s="5"/>
      <c r="L162" s="5"/>
      <c r="M162" s="5"/>
      <c r="N162" s="5"/>
      <c r="O162" s="5"/>
      <c r="P162" s="5"/>
      <c r="Q162" s="5"/>
      <c r="R162" s="5"/>
      <c r="S162" s="5"/>
      <c r="T162" s="5"/>
      <c r="U162" s="5"/>
      <c r="V162" s="5"/>
      <c r="W162" s="5"/>
      <c r="X162" s="5"/>
      <c r="Y162" s="5"/>
      <c r="Z162" s="5"/>
    </row>
    <row r="163" spans="1:26" ht="11.25" customHeight="1" outlineLevel="1">
      <c r="A163" s="5" t="s">
        <v>2413</v>
      </c>
      <c r="B163" s="5" t="s">
        <v>201</v>
      </c>
      <c r="C163" s="5" t="s">
        <v>196</v>
      </c>
      <c r="D163" s="5"/>
      <c r="E163" s="310">
        <v>2.2599999999999998</v>
      </c>
      <c r="F163" s="310">
        <v>26</v>
      </c>
      <c r="G163" s="310">
        <f t="shared" si="39"/>
        <v>0</v>
      </c>
      <c r="H163" s="5"/>
      <c r="I163" s="5"/>
      <c r="J163" s="5"/>
      <c r="K163" s="5"/>
      <c r="L163" s="5"/>
      <c r="M163" s="5"/>
      <c r="N163" s="5"/>
      <c r="O163" s="5"/>
      <c r="P163" s="5"/>
      <c r="Q163" s="5"/>
      <c r="R163" s="5"/>
      <c r="S163" s="5"/>
      <c r="T163" s="5"/>
      <c r="U163" s="5"/>
      <c r="V163" s="5"/>
      <c r="W163" s="5"/>
      <c r="X163" s="5"/>
      <c r="Y163" s="5"/>
      <c r="Z163" s="5"/>
    </row>
    <row r="164" spans="1:26" ht="11.25" customHeight="1" outlineLevel="1">
      <c r="A164" s="313" t="s">
        <v>2414</v>
      </c>
      <c r="B164" s="313" t="s">
        <v>1818</v>
      </c>
      <c r="C164" s="313"/>
      <c r="D164" s="5"/>
      <c r="E164" s="315"/>
      <c r="F164" s="315"/>
      <c r="G164" s="315">
        <f>SUBTOTAL(9,G165)</f>
        <v>0</v>
      </c>
      <c r="H164" s="5"/>
      <c r="I164" s="5"/>
      <c r="J164" s="5"/>
      <c r="K164" s="5"/>
      <c r="L164" s="5"/>
      <c r="M164" s="5"/>
      <c r="N164" s="5"/>
      <c r="O164" s="5"/>
      <c r="P164" s="5"/>
      <c r="Q164" s="5"/>
      <c r="R164" s="5"/>
      <c r="S164" s="5"/>
      <c r="T164" s="5"/>
      <c r="U164" s="5"/>
      <c r="V164" s="5"/>
      <c r="W164" s="5"/>
      <c r="X164" s="5"/>
      <c r="Y164" s="5"/>
      <c r="Z164" s="5"/>
    </row>
    <row r="165" spans="1:26" ht="11.25" customHeight="1" outlineLevel="1">
      <c r="A165" s="5" t="s">
        <v>2415</v>
      </c>
      <c r="B165" s="5" t="s">
        <v>1823</v>
      </c>
      <c r="C165" s="5" t="s">
        <v>309</v>
      </c>
      <c r="D165" s="5"/>
      <c r="E165" s="310">
        <v>21.95</v>
      </c>
      <c r="F165" s="310">
        <v>16.79</v>
      </c>
      <c r="G165" s="310">
        <f>F165*D165</f>
        <v>0</v>
      </c>
      <c r="H165" s="5"/>
      <c r="I165" s="5"/>
      <c r="J165" s="5"/>
      <c r="K165" s="5"/>
      <c r="L165" s="5"/>
      <c r="M165" s="5"/>
      <c r="N165" s="5"/>
      <c r="O165" s="5"/>
      <c r="P165" s="5"/>
      <c r="Q165" s="5"/>
      <c r="R165" s="5"/>
      <c r="S165" s="5"/>
      <c r="T165" s="5"/>
      <c r="U165" s="5"/>
      <c r="V165" s="5"/>
      <c r="W165" s="5"/>
      <c r="X165" s="5"/>
      <c r="Y165" s="5"/>
      <c r="Z165" s="5"/>
    </row>
    <row r="166" spans="1:26" ht="11.25" customHeight="1" outlineLevel="1">
      <c r="A166" s="313" t="s">
        <v>2416</v>
      </c>
      <c r="B166" s="313" t="s">
        <v>1828</v>
      </c>
      <c r="C166" s="313"/>
      <c r="D166" s="5"/>
      <c r="E166" s="315"/>
      <c r="F166" s="315"/>
      <c r="G166" s="315">
        <f>SUBTOTAL(9,G167)</f>
        <v>0</v>
      </c>
      <c r="H166" s="5"/>
      <c r="I166" s="5"/>
      <c r="J166" s="5"/>
      <c r="K166" s="5"/>
      <c r="L166" s="5"/>
      <c r="M166" s="5"/>
      <c r="N166" s="5"/>
      <c r="O166" s="5"/>
      <c r="P166" s="5"/>
      <c r="Q166" s="5"/>
      <c r="R166" s="5"/>
      <c r="S166" s="5"/>
      <c r="T166" s="5"/>
      <c r="U166" s="5"/>
      <c r="V166" s="5"/>
      <c r="W166" s="5"/>
      <c r="X166" s="5"/>
      <c r="Y166" s="5"/>
      <c r="Z166" s="5"/>
    </row>
    <row r="167" spans="1:26" ht="11.25" customHeight="1" outlineLevel="1">
      <c r="A167" s="5" t="s">
        <v>2417</v>
      </c>
      <c r="B167" s="5" t="s">
        <v>1241</v>
      </c>
      <c r="C167" s="5" t="s">
        <v>256</v>
      </c>
      <c r="D167" s="5"/>
      <c r="E167" s="310">
        <v>1</v>
      </c>
      <c r="F167" s="310">
        <v>102.75</v>
      </c>
      <c r="G167" s="310">
        <f>F167*D167</f>
        <v>0</v>
      </c>
      <c r="H167" s="5"/>
      <c r="I167" s="5"/>
      <c r="J167" s="5"/>
      <c r="K167" s="5"/>
      <c r="L167" s="5"/>
      <c r="M167" s="5"/>
      <c r="N167" s="5"/>
      <c r="O167" s="5"/>
      <c r="P167" s="5"/>
      <c r="Q167" s="5"/>
      <c r="R167" s="5"/>
      <c r="S167" s="5"/>
      <c r="T167" s="5"/>
      <c r="U167" s="5"/>
      <c r="V167" s="5"/>
      <c r="W167" s="5"/>
      <c r="X167" s="5"/>
      <c r="Y167" s="5"/>
      <c r="Z167" s="5"/>
    </row>
    <row r="168" spans="1:26" ht="11.25" customHeight="1" outlineLevel="1">
      <c r="A168" s="313" t="s">
        <v>2418</v>
      </c>
      <c r="B168" s="313" t="s">
        <v>1838</v>
      </c>
      <c r="C168" s="313"/>
      <c r="D168" s="5"/>
      <c r="E168" s="315"/>
      <c r="F168" s="315"/>
      <c r="G168" s="315">
        <f>SUBTOTAL(9,G169)</f>
        <v>0</v>
      </c>
      <c r="H168" s="5"/>
      <c r="I168" s="5"/>
      <c r="J168" s="5"/>
      <c r="K168" s="5"/>
      <c r="L168" s="5"/>
      <c r="M168" s="5"/>
      <c r="N168" s="5"/>
      <c r="O168" s="5"/>
      <c r="P168" s="5"/>
      <c r="Q168" s="5"/>
      <c r="R168" s="5"/>
      <c r="S168" s="5"/>
      <c r="T168" s="5"/>
      <c r="U168" s="5"/>
      <c r="V168" s="5"/>
      <c r="W168" s="5"/>
      <c r="X168" s="5"/>
      <c r="Y168" s="5"/>
      <c r="Z168" s="5"/>
    </row>
    <row r="169" spans="1:26" ht="11.25" customHeight="1" outlineLevel="1">
      <c r="A169" s="5" t="s">
        <v>2419</v>
      </c>
      <c r="B169" s="5" t="s">
        <v>1840</v>
      </c>
      <c r="C169" s="5" t="s">
        <v>256</v>
      </c>
      <c r="D169" s="5"/>
      <c r="E169" s="310">
        <v>1</v>
      </c>
      <c r="F169" s="310">
        <v>85.56</v>
      </c>
      <c r="G169" s="310">
        <f>F169*D169</f>
        <v>0</v>
      </c>
      <c r="H169" s="5"/>
      <c r="I169" s="5"/>
      <c r="J169" s="5"/>
      <c r="K169" s="5"/>
      <c r="L169" s="5"/>
      <c r="M169" s="5"/>
      <c r="N169" s="5"/>
      <c r="O169" s="5"/>
      <c r="P169" s="5"/>
      <c r="Q169" s="5"/>
      <c r="R169" s="5"/>
      <c r="S169" s="5"/>
      <c r="T169" s="5"/>
      <c r="U169" s="5"/>
      <c r="V169" s="5"/>
      <c r="W169" s="5"/>
      <c r="X169" s="5"/>
      <c r="Y169" s="5"/>
      <c r="Z169" s="5"/>
    </row>
    <row r="170" spans="1:26" ht="11.25" customHeight="1">
      <c r="A170" s="305" t="s">
        <v>2420</v>
      </c>
      <c r="B170" s="305" t="s">
        <v>819</v>
      </c>
      <c r="C170" s="305"/>
      <c r="D170" s="5"/>
      <c r="E170" s="306"/>
      <c r="F170" s="306"/>
      <c r="G170" s="306">
        <f>SUBTOTAL(9,G171:G262)</f>
        <v>0</v>
      </c>
      <c r="H170" s="5"/>
      <c r="I170" s="5"/>
      <c r="J170" s="5"/>
      <c r="K170" s="5"/>
      <c r="L170" s="5"/>
      <c r="M170" s="5"/>
      <c r="N170" s="5"/>
      <c r="O170" s="5"/>
      <c r="P170" s="5"/>
      <c r="Q170" s="5"/>
      <c r="R170" s="5"/>
      <c r="S170" s="5"/>
      <c r="T170" s="5"/>
      <c r="U170" s="5"/>
      <c r="V170" s="5"/>
      <c r="W170" s="5"/>
      <c r="X170" s="5"/>
      <c r="Y170" s="5"/>
      <c r="Z170" s="5"/>
    </row>
    <row r="171" spans="1:26" ht="11.25" customHeight="1" outlineLevel="1">
      <c r="A171" s="307" t="s">
        <v>2421</v>
      </c>
      <c r="B171" s="307" t="s">
        <v>821</v>
      </c>
      <c r="C171" s="307"/>
      <c r="D171" s="5"/>
      <c r="E171" s="308"/>
      <c r="F171" s="308"/>
      <c r="G171" s="308">
        <f>SUBTOTAL(9,G172)</f>
        <v>0</v>
      </c>
      <c r="H171" s="5"/>
      <c r="I171" s="5"/>
      <c r="J171" s="5"/>
      <c r="K171" s="5"/>
      <c r="L171" s="5"/>
      <c r="M171" s="5"/>
      <c r="N171" s="5"/>
      <c r="O171" s="5"/>
      <c r="P171" s="5"/>
      <c r="Q171" s="5"/>
      <c r="R171" s="5"/>
      <c r="S171" s="5"/>
      <c r="T171" s="5"/>
      <c r="U171" s="5"/>
      <c r="V171" s="5"/>
      <c r="W171" s="5"/>
      <c r="X171" s="5"/>
      <c r="Y171" s="5"/>
      <c r="Z171" s="5"/>
    </row>
    <row r="172" spans="1:26" ht="11.25" customHeight="1" outlineLevel="1">
      <c r="A172" s="5" t="s">
        <v>2422</v>
      </c>
      <c r="B172" s="5" t="s">
        <v>823</v>
      </c>
      <c r="C172" s="5" t="s">
        <v>309</v>
      </c>
      <c r="D172" s="5"/>
      <c r="E172" s="310">
        <v>925.2</v>
      </c>
      <c r="F172" s="310">
        <v>2.15</v>
      </c>
      <c r="G172" s="310">
        <f>F172*D172</f>
        <v>0</v>
      </c>
      <c r="H172" s="5"/>
      <c r="I172" s="5"/>
      <c r="J172" s="5"/>
      <c r="K172" s="5"/>
      <c r="L172" s="5"/>
      <c r="M172" s="5"/>
      <c r="N172" s="5"/>
      <c r="O172" s="5"/>
      <c r="P172" s="5"/>
      <c r="Q172" s="5"/>
      <c r="R172" s="5"/>
      <c r="S172" s="5"/>
      <c r="T172" s="5"/>
      <c r="U172" s="5"/>
      <c r="V172" s="5"/>
      <c r="W172" s="5"/>
      <c r="X172" s="5"/>
      <c r="Y172" s="5"/>
      <c r="Z172" s="5"/>
    </row>
    <row r="173" spans="1:26" ht="11.25" customHeight="1" outlineLevel="1">
      <c r="A173" s="307" t="s">
        <v>2423</v>
      </c>
      <c r="B173" s="307" t="s">
        <v>838</v>
      </c>
      <c r="C173" s="307"/>
      <c r="D173" s="5"/>
      <c r="E173" s="308"/>
      <c r="F173" s="308"/>
      <c r="G173" s="308">
        <f>SUBTOTAL(9,G174:G181)</f>
        <v>0</v>
      </c>
      <c r="H173" s="5"/>
      <c r="I173" s="5"/>
      <c r="J173" s="5"/>
      <c r="K173" s="5"/>
      <c r="L173" s="5"/>
      <c r="M173" s="5"/>
      <c r="N173" s="5"/>
      <c r="O173" s="5"/>
      <c r="P173" s="5"/>
      <c r="Q173" s="5"/>
      <c r="R173" s="5"/>
      <c r="S173" s="5"/>
      <c r="T173" s="5"/>
      <c r="U173" s="5"/>
      <c r="V173" s="5"/>
      <c r="W173" s="5"/>
      <c r="X173" s="5"/>
      <c r="Y173" s="5"/>
      <c r="Z173" s="5"/>
    </row>
    <row r="174" spans="1:26" ht="11.25" customHeight="1" outlineLevel="1">
      <c r="A174" s="5" t="s">
        <v>2424</v>
      </c>
      <c r="B174" s="5" t="s">
        <v>841</v>
      </c>
      <c r="C174" s="5" t="s">
        <v>256</v>
      </c>
      <c r="D174" s="5"/>
      <c r="E174" s="310">
        <v>4</v>
      </c>
      <c r="F174" s="310">
        <v>1700.16</v>
      </c>
      <c r="G174" s="310">
        <f t="shared" ref="G174:G181" si="40">F174*D174</f>
        <v>0</v>
      </c>
      <c r="H174" s="5"/>
      <c r="I174" s="5"/>
      <c r="J174" s="5"/>
      <c r="K174" s="5"/>
      <c r="L174" s="5"/>
      <c r="M174" s="5"/>
      <c r="N174" s="5"/>
      <c r="O174" s="5"/>
      <c r="P174" s="5"/>
      <c r="Q174" s="5"/>
      <c r="R174" s="5"/>
      <c r="S174" s="5"/>
      <c r="T174" s="5"/>
      <c r="U174" s="5"/>
      <c r="V174" s="5"/>
      <c r="W174" s="5"/>
      <c r="X174" s="5"/>
      <c r="Y174" s="5"/>
      <c r="Z174" s="5"/>
    </row>
    <row r="175" spans="1:26" ht="11.25" customHeight="1" outlineLevel="1">
      <c r="A175" s="5" t="s">
        <v>2425</v>
      </c>
      <c r="B175" s="5" t="s">
        <v>844</v>
      </c>
      <c r="C175" s="5" t="s">
        <v>256</v>
      </c>
      <c r="D175" s="5"/>
      <c r="E175" s="310">
        <v>4</v>
      </c>
      <c r="F175" s="310">
        <v>325.04000000000002</v>
      </c>
      <c r="G175" s="310">
        <f t="shared" si="40"/>
        <v>0</v>
      </c>
      <c r="H175" s="5"/>
      <c r="I175" s="5"/>
      <c r="J175" s="5"/>
      <c r="K175" s="5"/>
      <c r="L175" s="5"/>
      <c r="M175" s="5"/>
      <c r="N175" s="5"/>
      <c r="O175" s="5"/>
      <c r="P175" s="5"/>
      <c r="Q175" s="5"/>
      <c r="R175" s="5"/>
      <c r="S175" s="5"/>
      <c r="T175" s="5"/>
      <c r="U175" s="5"/>
      <c r="V175" s="5"/>
      <c r="W175" s="5"/>
      <c r="X175" s="5"/>
      <c r="Y175" s="5"/>
      <c r="Z175" s="5"/>
    </row>
    <row r="176" spans="1:26" ht="11.25" customHeight="1" outlineLevel="1">
      <c r="A176" s="5" t="s">
        <v>2426</v>
      </c>
      <c r="B176" s="5" t="s">
        <v>846</v>
      </c>
      <c r="C176" s="5" t="s">
        <v>196</v>
      </c>
      <c r="D176" s="5"/>
      <c r="E176" s="310">
        <v>18.45</v>
      </c>
      <c r="F176" s="310">
        <v>24.8</v>
      </c>
      <c r="G176" s="310">
        <f t="shared" si="40"/>
        <v>0</v>
      </c>
      <c r="H176" s="5"/>
      <c r="I176" s="5"/>
      <c r="J176" s="5"/>
      <c r="K176" s="5"/>
      <c r="L176" s="5"/>
      <c r="M176" s="5"/>
      <c r="N176" s="5"/>
      <c r="O176" s="5"/>
      <c r="P176" s="5"/>
      <c r="Q176" s="5"/>
      <c r="R176" s="5"/>
      <c r="S176" s="5"/>
      <c r="T176" s="5"/>
      <c r="U176" s="5"/>
      <c r="V176" s="5"/>
      <c r="W176" s="5"/>
      <c r="X176" s="5"/>
      <c r="Y176" s="5"/>
      <c r="Z176" s="5"/>
    </row>
    <row r="177" spans="1:26" ht="11.25" customHeight="1" outlineLevel="1">
      <c r="A177" s="5" t="s">
        <v>2427</v>
      </c>
      <c r="B177" s="5" t="s">
        <v>128</v>
      </c>
      <c r="C177" s="5" t="s">
        <v>196</v>
      </c>
      <c r="D177" s="5"/>
      <c r="E177" s="310">
        <v>10.38</v>
      </c>
      <c r="F177" s="310">
        <v>36.659999999999997</v>
      </c>
      <c r="G177" s="310">
        <f t="shared" si="40"/>
        <v>0</v>
      </c>
      <c r="H177" s="5"/>
      <c r="I177" s="5"/>
      <c r="J177" s="5"/>
      <c r="K177" s="5"/>
      <c r="L177" s="5"/>
      <c r="M177" s="5"/>
      <c r="N177" s="5"/>
      <c r="O177" s="5"/>
      <c r="P177" s="5"/>
      <c r="Q177" s="5"/>
      <c r="R177" s="5"/>
      <c r="S177" s="5"/>
      <c r="T177" s="5"/>
      <c r="U177" s="5"/>
      <c r="V177" s="5"/>
      <c r="W177" s="5"/>
      <c r="X177" s="5"/>
      <c r="Y177" s="5"/>
      <c r="Z177" s="5"/>
    </row>
    <row r="178" spans="1:26" ht="11.25" customHeight="1" outlineLevel="1">
      <c r="A178" s="5" t="s">
        <v>2428</v>
      </c>
      <c r="B178" s="5" t="s">
        <v>849</v>
      </c>
      <c r="C178" s="5" t="s">
        <v>256</v>
      </c>
      <c r="D178" s="5"/>
      <c r="E178" s="310">
        <v>4</v>
      </c>
      <c r="F178" s="310">
        <v>42.43</v>
      </c>
      <c r="G178" s="310">
        <f t="shared" si="40"/>
        <v>0</v>
      </c>
      <c r="H178" s="5"/>
      <c r="I178" s="5"/>
      <c r="J178" s="5"/>
      <c r="K178" s="5"/>
      <c r="L178" s="5"/>
      <c r="M178" s="5"/>
      <c r="N178" s="5"/>
      <c r="O178" s="5"/>
      <c r="P178" s="5"/>
      <c r="Q178" s="5"/>
      <c r="R178" s="5"/>
      <c r="S178" s="5"/>
      <c r="T178" s="5"/>
      <c r="U178" s="5"/>
      <c r="V178" s="5"/>
      <c r="W178" s="5"/>
      <c r="X178" s="5"/>
      <c r="Y178" s="5"/>
      <c r="Z178" s="5"/>
    </row>
    <row r="179" spans="1:26" ht="11.25" customHeight="1" outlineLevel="1">
      <c r="A179" s="5" t="s">
        <v>2429</v>
      </c>
      <c r="B179" s="5" t="s">
        <v>852</v>
      </c>
      <c r="C179" s="5" t="s">
        <v>256</v>
      </c>
      <c r="D179" s="5"/>
      <c r="E179" s="310">
        <v>4</v>
      </c>
      <c r="F179" s="310">
        <v>3284.62</v>
      </c>
      <c r="G179" s="310">
        <f t="shared" si="40"/>
        <v>0</v>
      </c>
      <c r="H179" s="5"/>
      <c r="I179" s="5"/>
      <c r="J179" s="5"/>
      <c r="K179" s="5"/>
      <c r="L179" s="5"/>
      <c r="M179" s="5"/>
      <c r="N179" s="5"/>
      <c r="O179" s="5"/>
      <c r="P179" s="5"/>
      <c r="Q179" s="5"/>
      <c r="R179" s="5"/>
      <c r="S179" s="5"/>
      <c r="T179" s="5"/>
      <c r="U179" s="5"/>
      <c r="V179" s="5"/>
      <c r="W179" s="5"/>
      <c r="X179" s="5"/>
      <c r="Y179" s="5"/>
      <c r="Z179" s="5"/>
    </row>
    <row r="180" spans="1:26" ht="11.25" customHeight="1" outlineLevel="1">
      <c r="A180" s="5" t="s">
        <v>2430</v>
      </c>
      <c r="B180" s="5" t="s">
        <v>855</v>
      </c>
      <c r="C180" s="5" t="s">
        <v>256</v>
      </c>
      <c r="D180" s="5"/>
      <c r="E180" s="310">
        <v>4</v>
      </c>
      <c r="F180" s="310">
        <v>66.36</v>
      </c>
      <c r="G180" s="310">
        <f t="shared" si="40"/>
        <v>0</v>
      </c>
      <c r="H180" s="5"/>
      <c r="I180" s="5"/>
      <c r="J180" s="5"/>
      <c r="K180" s="5"/>
      <c r="L180" s="5"/>
      <c r="M180" s="5"/>
      <c r="N180" s="5"/>
      <c r="O180" s="5"/>
      <c r="P180" s="5"/>
      <c r="Q180" s="5"/>
      <c r="R180" s="5"/>
      <c r="S180" s="5"/>
      <c r="T180" s="5"/>
      <c r="U180" s="5"/>
      <c r="V180" s="5"/>
      <c r="W180" s="5"/>
      <c r="X180" s="5"/>
      <c r="Y180" s="5"/>
      <c r="Z180" s="5"/>
    </row>
    <row r="181" spans="1:26" ht="11.25" customHeight="1" outlineLevel="1">
      <c r="A181" s="5" t="s">
        <v>2431</v>
      </c>
      <c r="B181" s="5" t="s">
        <v>131</v>
      </c>
      <c r="C181" s="5" t="s">
        <v>196</v>
      </c>
      <c r="D181" s="5"/>
      <c r="E181" s="310">
        <v>10.89</v>
      </c>
      <c r="F181" s="310">
        <v>26</v>
      </c>
      <c r="G181" s="310">
        <f t="shared" si="40"/>
        <v>0</v>
      </c>
      <c r="H181" s="5"/>
      <c r="I181" s="5"/>
      <c r="J181" s="5"/>
      <c r="K181" s="5"/>
      <c r="L181" s="5"/>
      <c r="M181" s="5"/>
      <c r="N181" s="5"/>
      <c r="O181" s="5"/>
      <c r="P181" s="5"/>
      <c r="Q181" s="5"/>
      <c r="R181" s="5"/>
      <c r="S181" s="5"/>
      <c r="T181" s="5"/>
      <c r="U181" s="5"/>
      <c r="V181" s="5"/>
      <c r="W181" s="5"/>
      <c r="X181" s="5"/>
      <c r="Y181" s="5"/>
      <c r="Z181" s="5"/>
    </row>
    <row r="182" spans="1:26" ht="11.25" customHeight="1" outlineLevel="1">
      <c r="A182" s="307" t="s">
        <v>2432</v>
      </c>
      <c r="B182" s="307" t="s">
        <v>2433</v>
      </c>
      <c r="C182" s="307"/>
      <c r="D182" s="5"/>
      <c r="E182" s="308"/>
      <c r="F182" s="308"/>
      <c r="G182" s="308">
        <f>SUBTOTAL(9,G183:G197)</f>
        <v>0</v>
      </c>
      <c r="H182" s="5"/>
      <c r="I182" s="5"/>
      <c r="J182" s="5"/>
      <c r="K182" s="5"/>
      <c r="L182" s="5"/>
      <c r="M182" s="5"/>
      <c r="N182" s="5"/>
      <c r="O182" s="5"/>
      <c r="P182" s="5"/>
      <c r="Q182" s="5"/>
      <c r="R182" s="5"/>
      <c r="S182" s="5"/>
      <c r="T182" s="5"/>
      <c r="U182" s="5"/>
      <c r="V182" s="5"/>
      <c r="W182" s="5"/>
      <c r="X182" s="5"/>
      <c r="Y182" s="5"/>
      <c r="Z182" s="5"/>
    </row>
    <row r="183" spans="1:26" ht="11.25" customHeight="1" outlineLevel="1">
      <c r="A183" s="313" t="s">
        <v>2434</v>
      </c>
      <c r="B183" s="313" t="s">
        <v>860</v>
      </c>
      <c r="C183" s="313"/>
      <c r="D183" s="5"/>
      <c r="E183" s="315"/>
      <c r="F183" s="315"/>
      <c r="G183" s="315">
        <f>SUBTOTAL(9,G184:G190)</f>
        <v>0</v>
      </c>
      <c r="H183" s="5"/>
      <c r="I183" s="5"/>
      <c r="J183" s="5"/>
      <c r="K183" s="5"/>
      <c r="L183" s="5"/>
      <c r="M183" s="5"/>
      <c r="N183" s="5"/>
      <c r="O183" s="5"/>
      <c r="P183" s="5"/>
      <c r="Q183" s="5"/>
      <c r="R183" s="5"/>
      <c r="S183" s="5"/>
      <c r="T183" s="5"/>
      <c r="U183" s="5"/>
      <c r="V183" s="5"/>
      <c r="W183" s="5"/>
      <c r="X183" s="5"/>
      <c r="Y183" s="5"/>
      <c r="Z183" s="5"/>
    </row>
    <row r="184" spans="1:26" ht="11.25" customHeight="1" outlineLevel="1">
      <c r="A184" s="5" t="s">
        <v>2435</v>
      </c>
      <c r="B184" s="5" t="s">
        <v>862</v>
      </c>
      <c r="C184" s="5" t="s">
        <v>74</v>
      </c>
      <c r="D184" s="5"/>
      <c r="E184" s="310">
        <v>91.39</v>
      </c>
      <c r="F184" s="310">
        <v>23.19</v>
      </c>
      <c r="G184" s="310">
        <f t="shared" ref="G184:G190" si="41">F184*D184</f>
        <v>0</v>
      </c>
      <c r="H184" s="5"/>
      <c r="I184" s="5"/>
      <c r="J184" s="5"/>
      <c r="K184" s="5"/>
      <c r="L184" s="5"/>
      <c r="M184" s="5"/>
      <c r="N184" s="5"/>
      <c r="O184" s="5"/>
      <c r="P184" s="5"/>
      <c r="Q184" s="5"/>
      <c r="R184" s="5"/>
      <c r="S184" s="5"/>
      <c r="T184" s="5"/>
      <c r="U184" s="5"/>
      <c r="V184" s="5"/>
      <c r="W184" s="5"/>
      <c r="X184" s="5"/>
      <c r="Y184" s="5"/>
      <c r="Z184" s="5"/>
    </row>
    <row r="185" spans="1:26" ht="11.25" customHeight="1" outlineLevel="1">
      <c r="A185" s="5" t="s">
        <v>2436</v>
      </c>
      <c r="B185" s="5" t="s">
        <v>864</v>
      </c>
      <c r="C185" s="5" t="s">
        <v>74</v>
      </c>
      <c r="D185" s="5"/>
      <c r="E185" s="310">
        <v>10.15</v>
      </c>
      <c r="F185" s="310">
        <v>79.77</v>
      </c>
      <c r="G185" s="310">
        <f t="shared" si="41"/>
        <v>0</v>
      </c>
      <c r="H185" s="5"/>
      <c r="I185" s="5"/>
      <c r="J185" s="5"/>
      <c r="K185" s="5"/>
      <c r="L185" s="5"/>
      <c r="M185" s="5"/>
      <c r="N185" s="5"/>
      <c r="O185" s="5"/>
      <c r="P185" s="5"/>
      <c r="Q185" s="5"/>
      <c r="R185" s="5"/>
      <c r="S185" s="5"/>
      <c r="T185" s="5"/>
      <c r="U185" s="5"/>
      <c r="V185" s="5"/>
      <c r="W185" s="5"/>
      <c r="X185" s="5"/>
      <c r="Y185" s="5"/>
      <c r="Z185" s="5"/>
    </row>
    <row r="186" spans="1:26" ht="11.25" customHeight="1" outlineLevel="1">
      <c r="A186" s="5" t="s">
        <v>2437</v>
      </c>
      <c r="B186" s="5" t="s">
        <v>866</v>
      </c>
      <c r="C186" s="5" t="s">
        <v>74</v>
      </c>
      <c r="D186" s="5"/>
      <c r="E186" s="310">
        <v>81.239999999999995</v>
      </c>
      <c r="F186" s="310">
        <v>51.33</v>
      </c>
      <c r="G186" s="310">
        <f t="shared" si="41"/>
        <v>0</v>
      </c>
      <c r="H186" s="5"/>
      <c r="I186" s="5"/>
      <c r="J186" s="5"/>
      <c r="K186" s="5"/>
      <c r="L186" s="5"/>
      <c r="M186" s="5"/>
      <c r="N186" s="5"/>
      <c r="O186" s="5"/>
      <c r="P186" s="5"/>
      <c r="Q186" s="5"/>
      <c r="R186" s="5"/>
      <c r="S186" s="5"/>
      <c r="T186" s="5"/>
      <c r="U186" s="5"/>
      <c r="V186" s="5"/>
      <c r="W186" s="5"/>
      <c r="X186" s="5"/>
      <c r="Y186" s="5"/>
      <c r="Z186" s="5"/>
    </row>
    <row r="187" spans="1:26" ht="11.25" customHeight="1" outlineLevel="1">
      <c r="A187" s="5" t="s">
        <v>2438</v>
      </c>
      <c r="B187" s="5" t="s">
        <v>868</v>
      </c>
      <c r="C187" s="5" t="s">
        <v>309</v>
      </c>
      <c r="D187" s="5"/>
      <c r="E187" s="310">
        <v>564.20000000000005</v>
      </c>
      <c r="F187" s="310">
        <v>8.6300000000000008</v>
      </c>
      <c r="G187" s="310">
        <f t="shared" si="41"/>
        <v>0</v>
      </c>
      <c r="H187" s="5"/>
      <c r="I187" s="5"/>
      <c r="J187" s="5"/>
      <c r="K187" s="5"/>
      <c r="L187" s="5"/>
      <c r="M187" s="5"/>
      <c r="N187" s="5"/>
      <c r="O187" s="5"/>
      <c r="P187" s="5"/>
      <c r="Q187" s="5"/>
      <c r="R187" s="5"/>
      <c r="S187" s="5"/>
      <c r="T187" s="5"/>
      <c r="U187" s="5"/>
      <c r="V187" s="5"/>
      <c r="W187" s="5"/>
      <c r="X187" s="5"/>
      <c r="Y187" s="5"/>
      <c r="Z187" s="5"/>
    </row>
    <row r="188" spans="1:26" ht="11.25" customHeight="1" outlineLevel="1">
      <c r="A188" s="5" t="s">
        <v>2439</v>
      </c>
      <c r="B188" s="5" t="s">
        <v>870</v>
      </c>
      <c r="C188" s="5" t="s">
        <v>309</v>
      </c>
      <c r="D188" s="5"/>
      <c r="E188" s="310">
        <v>457.16</v>
      </c>
      <c r="F188" s="310">
        <v>23.1</v>
      </c>
      <c r="G188" s="310">
        <f t="shared" si="41"/>
        <v>0</v>
      </c>
      <c r="H188" s="5"/>
      <c r="I188" s="5"/>
      <c r="J188" s="5"/>
      <c r="K188" s="5"/>
      <c r="L188" s="5"/>
      <c r="M188" s="5"/>
      <c r="N188" s="5"/>
      <c r="O188" s="5"/>
      <c r="P188" s="5"/>
      <c r="Q188" s="5"/>
      <c r="R188" s="5"/>
      <c r="S188" s="5"/>
      <c r="T188" s="5"/>
      <c r="U188" s="5"/>
      <c r="V188" s="5"/>
      <c r="W188" s="5"/>
      <c r="X188" s="5"/>
      <c r="Y188" s="5"/>
      <c r="Z188" s="5"/>
    </row>
    <row r="189" spans="1:26" ht="11.25" customHeight="1" outlineLevel="1">
      <c r="A189" s="5" t="s">
        <v>2440</v>
      </c>
      <c r="B189" s="5" t="s">
        <v>872</v>
      </c>
      <c r="C189" s="5" t="s">
        <v>309</v>
      </c>
      <c r="D189" s="5"/>
      <c r="E189" s="310">
        <v>203.09</v>
      </c>
      <c r="F189" s="310">
        <v>3.07</v>
      </c>
      <c r="G189" s="310">
        <f t="shared" si="41"/>
        <v>0</v>
      </c>
      <c r="H189" s="5"/>
      <c r="I189" s="5"/>
      <c r="J189" s="5"/>
      <c r="K189" s="5"/>
      <c r="L189" s="5"/>
      <c r="M189" s="5"/>
      <c r="N189" s="5"/>
      <c r="O189" s="5"/>
      <c r="P189" s="5"/>
      <c r="Q189" s="5"/>
      <c r="R189" s="5"/>
      <c r="S189" s="5"/>
      <c r="T189" s="5"/>
      <c r="U189" s="5"/>
      <c r="V189" s="5"/>
      <c r="W189" s="5"/>
      <c r="X189" s="5"/>
      <c r="Y189" s="5"/>
      <c r="Z189" s="5"/>
    </row>
    <row r="190" spans="1:26" ht="11.25" customHeight="1" outlineLevel="1">
      <c r="A190" s="5" t="s">
        <v>2441</v>
      </c>
      <c r="B190" s="5" t="s">
        <v>201</v>
      </c>
      <c r="C190" s="5" t="s">
        <v>196</v>
      </c>
      <c r="D190" s="5"/>
      <c r="E190" s="310">
        <v>13.71</v>
      </c>
      <c r="F190" s="310">
        <v>26</v>
      </c>
      <c r="G190" s="310">
        <f t="shared" si="41"/>
        <v>0</v>
      </c>
      <c r="H190" s="5"/>
      <c r="I190" s="5"/>
      <c r="J190" s="5"/>
      <c r="K190" s="5"/>
      <c r="L190" s="5"/>
      <c r="M190" s="5"/>
      <c r="N190" s="5"/>
      <c r="O190" s="5"/>
      <c r="P190" s="5"/>
      <c r="Q190" s="5"/>
      <c r="R190" s="5"/>
      <c r="S190" s="5"/>
      <c r="T190" s="5"/>
      <c r="U190" s="5"/>
      <c r="V190" s="5"/>
      <c r="W190" s="5"/>
      <c r="X190" s="5"/>
      <c r="Y190" s="5"/>
      <c r="Z190" s="5"/>
    </row>
    <row r="191" spans="1:26" ht="11.25" customHeight="1" outlineLevel="1">
      <c r="A191" s="313" t="s">
        <v>2442</v>
      </c>
      <c r="B191" s="313" t="s">
        <v>2443</v>
      </c>
      <c r="C191" s="313"/>
      <c r="D191" s="5"/>
      <c r="E191" s="315"/>
      <c r="F191" s="315"/>
      <c r="G191" s="315">
        <f>SUBTOTAL(9,G192)</f>
        <v>0</v>
      </c>
      <c r="H191" s="5"/>
      <c r="I191" s="5"/>
      <c r="J191" s="5"/>
      <c r="K191" s="5"/>
      <c r="L191" s="5"/>
      <c r="M191" s="5"/>
      <c r="N191" s="5"/>
      <c r="O191" s="5"/>
      <c r="P191" s="5"/>
      <c r="Q191" s="5"/>
      <c r="R191" s="5"/>
      <c r="S191" s="5"/>
      <c r="T191" s="5"/>
      <c r="U191" s="5"/>
      <c r="V191" s="5"/>
      <c r="W191" s="5"/>
      <c r="X191" s="5"/>
      <c r="Y191" s="5"/>
      <c r="Z191" s="5"/>
    </row>
    <row r="192" spans="1:26" ht="11.25" customHeight="1" outlineLevel="1">
      <c r="A192" s="5" t="s">
        <v>2444</v>
      </c>
      <c r="B192" s="5" t="s">
        <v>2445</v>
      </c>
      <c r="C192" s="5" t="s">
        <v>74</v>
      </c>
      <c r="D192" s="5"/>
      <c r="E192" s="310">
        <v>3</v>
      </c>
      <c r="F192" s="310">
        <v>29.35</v>
      </c>
      <c r="G192" s="310">
        <f>F192*D192</f>
        <v>0</v>
      </c>
      <c r="H192" s="5"/>
      <c r="I192" s="5"/>
      <c r="J192" s="5"/>
      <c r="K192" s="5"/>
      <c r="L192" s="5"/>
      <c r="M192" s="5"/>
      <c r="N192" s="5"/>
      <c r="O192" s="5"/>
      <c r="P192" s="5"/>
      <c r="Q192" s="5"/>
      <c r="R192" s="5"/>
      <c r="S192" s="5"/>
      <c r="T192" s="5"/>
      <c r="U192" s="5"/>
      <c r="V192" s="5"/>
      <c r="W192" s="5"/>
      <c r="X192" s="5"/>
      <c r="Y192" s="5"/>
      <c r="Z192" s="5"/>
    </row>
    <row r="193" spans="1:26" ht="11.25" customHeight="1" outlineLevel="1">
      <c r="A193" s="313" t="s">
        <v>2446</v>
      </c>
      <c r="B193" s="313" t="s">
        <v>881</v>
      </c>
      <c r="C193" s="313"/>
      <c r="D193" s="5"/>
      <c r="E193" s="315"/>
      <c r="F193" s="315"/>
      <c r="G193" s="315">
        <f>SUBTOTAL(9,G194)</f>
        <v>0</v>
      </c>
      <c r="H193" s="5"/>
      <c r="I193" s="5"/>
      <c r="J193" s="5"/>
      <c r="K193" s="5"/>
      <c r="L193" s="5"/>
      <c r="M193" s="5"/>
      <c r="N193" s="5"/>
      <c r="O193" s="5"/>
      <c r="P193" s="5"/>
      <c r="Q193" s="5"/>
      <c r="R193" s="5"/>
      <c r="S193" s="5"/>
      <c r="T193" s="5"/>
      <c r="U193" s="5"/>
      <c r="V193" s="5"/>
      <c r="W193" s="5"/>
      <c r="X193" s="5"/>
      <c r="Y193" s="5"/>
      <c r="Z193" s="5"/>
    </row>
    <row r="194" spans="1:26" ht="11.25" customHeight="1" outlineLevel="1">
      <c r="A194" s="5" t="s">
        <v>2447</v>
      </c>
      <c r="B194" s="5" t="s">
        <v>883</v>
      </c>
      <c r="C194" s="5" t="s">
        <v>74</v>
      </c>
      <c r="D194" s="5"/>
      <c r="E194" s="310">
        <v>3</v>
      </c>
      <c r="F194" s="310">
        <v>61.38</v>
      </c>
      <c r="G194" s="310">
        <f>F194*D194</f>
        <v>0</v>
      </c>
      <c r="H194" s="5"/>
      <c r="I194" s="5"/>
      <c r="J194" s="5"/>
      <c r="K194" s="5"/>
      <c r="L194" s="5"/>
      <c r="M194" s="5"/>
      <c r="N194" s="5"/>
      <c r="O194" s="5"/>
      <c r="P194" s="5"/>
      <c r="Q194" s="5"/>
      <c r="R194" s="5"/>
      <c r="S194" s="5"/>
      <c r="T194" s="5"/>
      <c r="U194" s="5"/>
      <c r="V194" s="5"/>
      <c r="W194" s="5"/>
      <c r="X194" s="5"/>
      <c r="Y194" s="5"/>
      <c r="Z194" s="5"/>
    </row>
    <row r="195" spans="1:26" ht="11.25" customHeight="1" outlineLevel="1">
      <c r="A195" s="313" t="s">
        <v>2448</v>
      </c>
      <c r="B195" s="313" t="s">
        <v>885</v>
      </c>
      <c r="C195" s="313"/>
      <c r="D195" s="5"/>
      <c r="E195" s="315"/>
      <c r="F195" s="315"/>
      <c r="G195" s="315">
        <f>SUBTOTAL(9,G196:G197)</f>
        <v>0</v>
      </c>
      <c r="H195" s="5"/>
      <c r="I195" s="5"/>
      <c r="J195" s="5"/>
      <c r="K195" s="5"/>
      <c r="L195" s="5"/>
      <c r="M195" s="5"/>
      <c r="N195" s="5"/>
      <c r="O195" s="5"/>
      <c r="P195" s="5"/>
      <c r="Q195" s="5"/>
      <c r="R195" s="5"/>
      <c r="S195" s="5"/>
      <c r="T195" s="5"/>
      <c r="U195" s="5"/>
      <c r="V195" s="5"/>
      <c r="W195" s="5"/>
      <c r="X195" s="5"/>
      <c r="Y195" s="5"/>
      <c r="Z195" s="5"/>
    </row>
    <row r="196" spans="1:26" ht="11.25" customHeight="1" outlineLevel="1">
      <c r="A196" s="5" t="s">
        <v>2449</v>
      </c>
      <c r="B196" s="5" t="s">
        <v>887</v>
      </c>
      <c r="C196" s="5" t="s">
        <v>309</v>
      </c>
      <c r="D196" s="5"/>
      <c r="E196" s="310">
        <v>12.5</v>
      </c>
      <c r="F196" s="310">
        <v>119.56</v>
      </c>
      <c r="G196" s="310">
        <f t="shared" ref="G196:G197" si="42">F196*D196</f>
        <v>0</v>
      </c>
      <c r="H196" s="5"/>
      <c r="I196" s="5"/>
      <c r="J196" s="5"/>
      <c r="K196" s="5"/>
      <c r="L196" s="5"/>
      <c r="M196" s="5"/>
      <c r="N196" s="5"/>
      <c r="O196" s="5"/>
      <c r="P196" s="5"/>
      <c r="Q196" s="5"/>
      <c r="R196" s="5"/>
      <c r="S196" s="5"/>
      <c r="T196" s="5"/>
      <c r="U196" s="5"/>
      <c r="V196" s="5"/>
      <c r="W196" s="5"/>
      <c r="X196" s="5"/>
      <c r="Y196" s="5"/>
      <c r="Z196" s="5"/>
    </row>
    <row r="197" spans="1:26" ht="11.25" customHeight="1" outlineLevel="1">
      <c r="A197" s="5" t="s">
        <v>2450</v>
      </c>
      <c r="B197" s="5" t="s">
        <v>889</v>
      </c>
      <c r="C197" s="5" t="s">
        <v>256</v>
      </c>
      <c r="D197" s="5"/>
      <c r="E197" s="310">
        <v>3</v>
      </c>
      <c r="F197" s="310">
        <v>51.66</v>
      </c>
      <c r="G197" s="310">
        <f t="shared" si="42"/>
        <v>0</v>
      </c>
      <c r="H197" s="5"/>
      <c r="I197" s="5"/>
      <c r="J197" s="5"/>
      <c r="K197" s="5"/>
      <c r="L197" s="5"/>
      <c r="M197" s="5"/>
      <c r="N197" s="5"/>
      <c r="O197" s="5"/>
      <c r="P197" s="5"/>
      <c r="Q197" s="5"/>
      <c r="R197" s="5"/>
      <c r="S197" s="5"/>
      <c r="T197" s="5"/>
      <c r="U197" s="5"/>
      <c r="V197" s="5"/>
      <c r="W197" s="5"/>
      <c r="X197" s="5"/>
      <c r="Y197" s="5"/>
      <c r="Z197" s="5"/>
    </row>
    <row r="198" spans="1:26" ht="11.25" customHeight="1" outlineLevel="1">
      <c r="A198" s="307" t="s">
        <v>2451</v>
      </c>
      <c r="B198" s="307" t="s">
        <v>1654</v>
      </c>
      <c r="C198" s="307"/>
      <c r="D198" s="5"/>
      <c r="E198" s="308"/>
      <c r="F198" s="308"/>
      <c r="G198" s="308">
        <f>SUBTOTAL(9,G199:G201)</f>
        <v>0</v>
      </c>
      <c r="H198" s="5"/>
      <c r="I198" s="5"/>
      <c r="J198" s="5"/>
      <c r="K198" s="5"/>
      <c r="L198" s="5"/>
      <c r="M198" s="5"/>
      <c r="N198" s="5"/>
      <c r="O198" s="5"/>
      <c r="P198" s="5"/>
      <c r="Q198" s="5"/>
      <c r="R198" s="5"/>
      <c r="S198" s="5"/>
      <c r="T198" s="5"/>
      <c r="U198" s="5"/>
      <c r="V198" s="5"/>
      <c r="W198" s="5"/>
      <c r="X198" s="5"/>
      <c r="Y198" s="5"/>
      <c r="Z198" s="5"/>
    </row>
    <row r="199" spans="1:26" ht="11.25" customHeight="1" outlineLevel="1">
      <c r="A199" s="5" t="s">
        <v>2452</v>
      </c>
      <c r="B199" s="5" t="s">
        <v>894</v>
      </c>
      <c r="C199" s="5" t="s">
        <v>309</v>
      </c>
      <c r="D199" s="5"/>
      <c r="E199" s="310">
        <v>6.8</v>
      </c>
      <c r="F199" s="310">
        <v>214.81</v>
      </c>
      <c r="G199" s="310">
        <f t="shared" ref="G199:G201" si="43">F199*D199</f>
        <v>0</v>
      </c>
      <c r="H199" s="5"/>
      <c r="I199" s="5"/>
      <c r="J199" s="5"/>
      <c r="K199" s="5"/>
      <c r="L199" s="5"/>
      <c r="M199" s="5"/>
      <c r="N199" s="5"/>
      <c r="O199" s="5"/>
      <c r="P199" s="5"/>
      <c r="Q199" s="5"/>
      <c r="R199" s="5"/>
      <c r="S199" s="5"/>
      <c r="T199" s="5"/>
      <c r="U199" s="5"/>
      <c r="V199" s="5"/>
      <c r="W199" s="5"/>
      <c r="X199" s="5"/>
      <c r="Y199" s="5"/>
      <c r="Z199" s="5"/>
    </row>
    <row r="200" spans="1:26" ht="11.25" customHeight="1" outlineLevel="1">
      <c r="A200" s="5" t="s">
        <v>2453</v>
      </c>
      <c r="B200" s="5" t="s">
        <v>896</v>
      </c>
      <c r="C200" s="5" t="s">
        <v>256</v>
      </c>
      <c r="D200" s="5"/>
      <c r="E200" s="310">
        <v>6</v>
      </c>
      <c r="F200" s="310">
        <v>181.87</v>
      </c>
      <c r="G200" s="310">
        <f t="shared" si="43"/>
        <v>0</v>
      </c>
      <c r="H200" s="5"/>
      <c r="I200" s="5"/>
      <c r="J200" s="5"/>
      <c r="K200" s="5"/>
      <c r="L200" s="5"/>
      <c r="M200" s="5"/>
      <c r="N200" s="5"/>
      <c r="O200" s="5"/>
      <c r="P200" s="5"/>
      <c r="Q200" s="5"/>
      <c r="R200" s="5"/>
      <c r="S200" s="5"/>
      <c r="T200" s="5"/>
      <c r="U200" s="5"/>
      <c r="V200" s="5"/>
      <c r="W200" s="5"/>
      <c r="X200" s="5"/>
      <c r="Y200" s="5"/>
      <c r="Z200" s="5"/>
    </row>
    <row r="201" spans="1:26" ht="11.25" customHeight="1" outlineLevel="1">
      <c r="A201" s="5" t="s">
        <v>2454</v>
      </c>
      <c r="B201" s="5" t="s">
        <v>899</v>
      </c>
      <c r="C201" s="5" t="s">
        <v>309</v>
      </c>
      <c r="D201" s="5"/>
      <c r="E201" s="310">
        <v>12</v>
      </c>
      <c r="F201" s="310">
        <v>532.25</v>
      </c>
      <c r="G201" s="310">
        <f t="shared" si="43"/>
        <v>0</v>
      </c>
      <c r="H201" s="5"/>
      <c r="I201" s="5"/>
      <c r="J201" s="5"/>
      <c r="K201" s="5"/>
      <c r="L201" s="5"/>
      <c r="M201" s="5"/>
      <c r="N201" s="5"/>
      <c r="O201" s="5"/>
      <c r="P201" s="5"/>
      <c r="Q201" s="5"/>
      <c r="R201" s="5"/>
      <c r="S201" s="5"/>
      <c r="T201" s="5"/>
      <c r="U201" s="5"/>
      <c r="V201" s="5"/>
      <c r="W201" s="5"/>
      <c r="X201" s="5"/>
      <c r="Y201" s="5"/>
      <c r="Z201" s="5"/>
    </row>
    <row r="202" spans="1:26" ht="11.25" customHeight="1" outlineLevel="1">
      <c r="A202" s="307" t="s">
        <v>2455</v>
      </c>
      <c r="B202" s="307" t="s">
        <v>947</v>
      </c>
      <c r="C202" s="307"/>
      <c r="D202" s="5"/>
      <c r="E202" s="308"/>
      <c r="F202" s="308"/>
      <c r="G202" s="308">
        <f>SUBTOTAL(9,G203:G205)</f>
        <v>0</v>
      </c>
      <c r="H202" s="5"/>
      <c r="I202" s="5"/>
      <c r="J202" s="5"/>
      <c r="K202" s="5"/>
      <c r="L202" s="5"/>
      <c r="M202" s="5"/>
      <c r="N202" s="5"/>
      <c r="O202" s="5"/>
      <c r="P202" s="5"/>
      <c r="Q202" s="5"/>
      <c r="R202" s="5"/>
      <c r="S202" s="5"/>
      <c r="T202" s="5"/>
      <c r="U202" s="5"/>
      <c r="V202" s="5"/>
      <c r="W202" s="5"/>
      <c r="X202" s="5"/>
      <c r="Y202" s="5"/>
      <c r="Z202" s="5"/>
    </row>
    <row r="203" spans="1:26" ht="11.25" customHeight="1" outlineLevel="1">
      <c r="A203" s="5" t="s">
        <v>2456</v>
      </c>
      <c r="B203" s="5" t="s">
        <v>950</v>
      </c>
      <c r="C203" s="5" t="s">
        <v>309</v>
      </c>
      <c r="D203" s="5"/>
      <c r="E203" s="310">
        <v>12.25</v>
      </c>
      <c r="F203" s="310">
        <v>123</v>
      </c>
      <c r="G203" s="310">
        <f t="shared" ref="G203:G205" si="44">F203*D203</f>
        <v>0</v>
      </c>
      <c r="H203" s="5"/>
      <c r="I203" s="5"/>
      <c r="J203" s="5"/>
      <c r="K203" s="5"/>
      <c r="L203" s="5"/>
      <c r="M203" s="5"/>
      <c r="N203" s="5"/>
      <c r="O203" s="5"/>
      <c r="P203" s="5"/>
      <c r="Q203" s="5"/>
      <c r="R203" s="5"/>
      <c r="S203" s="5"/>
      <c r="T203" s="5"/>
      <c r="U203" s="5"/>
      <c r="V203" s="5"/>
      <c r="W203" s="5"/>
      <c r="X203" s="5"/>
      <c r="Y203" s="5"/>
      <c r="Z203" s="5"/>
    </row>
    <row r="204" spans="1:26" ht="11.25" customHeight="1" outlineLevel="1">
      <c r="A204" s="5" t="s">
        <v>2457</v>
      </c>
      <c r="B204" s="5" t="s">
        <v>952</v>
      </c>
      <c r="C204" s="5" t="s">
        <v>309</v>
      </c>
      <c r="D204" s="5"/>
      <c r="E204" s="310">
        <v>85</v>
      </c>
      <c r="F204" s="310">
        <v>82.8</v>
      </c>
      <c r="G204" s="310">
        <f t="shared" si="44"/>
        <v>0</v>
      </c>
      <c r="H204" s="5"/>
      <c r="I204" s="5"/>
      <c r="J204" s="5"/>
      <c r="K204" s="5"/>
      <c r="L204" s="5"/>
      <c r="M204" s="5"/>
      <c r="N204" s="5"/>
      <c r="O204" s="5"/>
      <c r="P204" s="5"/>
      <c r="Q204" s="5"/>
      <c r="R204" s="5"/>
      <c r="S204" s="5"/>
      <c r="T204" s="5"/>
      <c r="U204" s="5"/>
      <c r="V204" s="5"/>
      <c r="W204" s="5"/>
      <c r="X204" s="5"/>
      <c r="Y204" s="5"/>
      <c r="Z204" s="5"/>
    </row>
    <row r="205" spans="1:26" ht="11.25" customHeight="1" outlineLevel="1">
      <c r="A205" s="5" t="s">
        <v>2458</v>
      </c>
      <c r="B205" s="5" t="s">
        <v>955</v>
      </c>
      <c r="C205" s="5" t="s">
        <v>256</v>
      </c>
      <c r="D205" s="5"/>
      <c r="E205" s="310">
        <v>2</v>
      </c>
      <c r="F205" s="310">
        <v>467.1</v>
      </c>
      <c r="G205" s="310">
        <f t="shared" si="44"/>
        <v>0</v>
      </c>
      <c r="H205" s="5"/>
      <c r="I205" s="5"/>
      <c r="J205" s="5"/>
      <c r="K205" s="5"/>
      <c r="L205" s="5"/>
      <c r="M205" s="5"/>
      <c r="N205" s="5"/>
      <c r="O205" s="5"/>
      <c r="P205" s="5"/>
      <c r="Q205" s="5"/>
      <c r="R205" s="5"/>
      <c r="S205" s="5"/>
      <c r="T205" s="5"/>
      <c r="U205" s="5"/>
      <c r="V205" s="5"/>
      <c r="W205" s="5"/>
      <c r="X205" s="5"/>
      <c r="Y205" s="5"/>
      <c r="Z205" s="5"/>
    </row>
    <row r="206" spans="1:26" ht="11.25" customHeight="1" outlineLevel="1">
      <c r="A206" s="307" t="s">
        <v>2459</v>
      </c>
      <c r="B206" s="307" t="s">
        <v>957</v>
      </c>
      <c r="C206" s="307"/>
      <c r="D206" s="5"/>
      <c r="E206" s="308"/>
      <c r="F206" s="308"/>
      <c r="G206" s="308">
        <f>SUBTOTAL(9,G207:G214)</f>
        <v>0</v>
      </c>
      <c r="H206" s="5"/>
      <c r="I206" s="5"/>
      <c r="J206" s="5"/>
      <c r="K206" s="5"/>
      <c r="L206" s="5"/>
      <c r="M206" s="5"/>
      <c r="N206" s="5"/>
      <c r="O206" s="5"/>
      <c r="P206" s="5"/>
      <c r="Q206" s="5"/>
      <c r="R206" s="5"/>
      <c r="S206" s="5"/>
      <c r="T206" s="5"/>
      <c r="U206" s="5"/>
      <c r="V206" s="5"/>
      <c r="W206" s="5"/>
      <c r="X206" s="5"/>
      <c r="Y206" s="5"/>
      <c r="Z206" s="5"/>
    </row>
    <row r="207" spans="1:26" ht="11.25" customHeight="1" outlineLevel="1">
      <c r="A207" s="313" t="s">
        <v>2460</v>
      </c>
      <c r="B207" s="313" t="s">
        <v>960</v>
      </c>
      <c r="C207" s="313"/>
      <c r="D207" s="5"/>
      <c r="E207" s="315"/>
      <c r="F207" s="315"/>
      <c r="G207" s="315">
        <f>SUBTOTAL(9,G208:G211)</f>
        <v>0</v>
      </c>
      <c r="H207" s="5"/>
      <c r="I207" s="5"/>
      <c r="J207" s="5"/>
      <c r="K207" s="5"/>
      <c r="L207" s="5"/>
      <c r="M207" s="5"/>
      <c r="N207" s="5"/>
      <c r="O207" s="5"/>
      <c r="P207" s="5"/>
      <c r="Q207" s="5"/>
      <c r="R207" s="5"/>
      <c r="S207" s="5"/>
      <c r="T207" s="5"/>
      <c r="U207" s="5"/>
      <c r="V207" s="5"/>
      <c r="W207" s="5"/>
      <c r="X207" s="5"/>
      <c r="Y207" s="5"/>
      <c r="Z207" s="5"/>
    </row>
    <row r="208" spans="1:26" ht="11.25" customHeight="1" outlineLevel="1">
      <c r="A208" s="5" t="s">
        <v>2461</v>
      </c>
      <c r="B208" s="5" t="s">
        <v>1669</v>
      </c>
      <c r="C208" s="5" t="s">
        <v>309</v>
      </c>
      <c r="D208" s="5"/>
      <c r="E208" s="310">
        <v>25.36</v>
      </c>
      <c r="F208" s="310">
        <v>151.09</v>
      </c>
      <c r="G208" s="310">
        <f t="shared" ref="G208:G211" si="45">F208*D208</f>
        <v>0</v>
      </c>
      <c r="H208" s="5"/>
      <c r="I208" s="5"/>
      <c r="J208" s="5"/>
      <c r="K208" s="5"/>
      <c r="L208" s="5"/>
      <c r="M208" s="5"/>
      <c r="N208" s="5"/>
      <c r="O208" s="5"/>
      <c r="P208" s="5"/>
      <c r="Q208" s="5"/>
      <c r="R208" s="5"/>
      <c r="S208" s="5"/>
      <c r="T208" s="5"/>
      <c r="U208" s="5"/>
      <c r="V208" s="5"/>
      <c r="W208" s="5"/>
      <c r="X208" s="5"/>
      <c r="Y208" s="5"/>
      <c r="Z208" s="5"/>
    </row>
    <row r="209" spans="1:26" ht="11.25" customHeight="1" outlineLevel="1">
      <c r="A209" s="5" t="s">
        <v>2462</v>
      </c>
      <c r="B209" s="5" t="s">
        <v>968</v>
      </c>
      <c r="C209" s="5" t="s">
        <v>309</v>
      </c>
      <c r="D209" s="5"/>
      <c r="E209" s="310">
        <v>85.36</v>
      </c>
      <c r="F209" s="310">
        <v>30.12</v>
      </c>
      <c r="G209" s="310">
        <f t="shared" si="45"/>
        <v>0</v>
      </c>
      <c r="H209" s="5"/>
      <c r="I209" s="5"/>
      <c r="J209" s="5"/>
      <c r="K209" s="5"/>
      <c r="L209" s="5"/>
      <c r="M209" s="5"/>
      <c r="N209" s="5"/>
      <c r="O209" s="5"/>
      <c r="P209" s="5"/>
      <c r="Q209" s="5"/>
      <c r="R209" s="5"/>
      <c r="S209" s="5"/>
      <c r="T209" s="5"/>
      <c r="U209" s="5"/>
      <c r="V209" s="5"/>
      <c r="W209" s="5"/>
      <c r="X209" s="5"/>
      <c r="Y209" s="5"/>
      <c r="Z209" s="5"/>
    </row>
    <row r="210" spans="1:26" ht="11.25" customHeight="1" outlineLevel="1">
      <c r="A210" s="5" t="s">
        <v>2463</v>
      </c>
      <c r="B210" s="5" t="s">
        <v>970</v>
      </c>
      <c r="C210" s="5" t="s">
        <v>309</v>
      </c>
      <c r="D210" s="5"/>
      <c r="E210" s="310">
        <v>225</v>
      </c>
      <c r="F210" s="310">
        <v>21.8</v>
      </c>
      <c r="G210" s="310">
        <f t="shared" si="45"/>
        <v>0</v>
      </c>
      <c r="H210" s="5"/>
      <c r="I210" s="5"/>
      <c r="J210" s="5"/>
      <c r="K210" s="5"/>
      <c r="L210" s="5"/>
      <c r="M210" s="5"/>
      <c r="N210" s="5"/>
      <c r="O210" s="5"/>
      <c r="P210" s="5"/>
      <c r="Q210" s="5"/>
      <c r="R210" s="5"/>
      <c r="S210" s="5"/>
      <c r="T210" s="5"/>
      <c r="U210" s="5"/>
      <c r="V210" s="5"/>
      <c r="W210" s="5"/>
      <c r="X210" s="5"/>
      <c r="Y210" s="5"/>
      <c r="Z210" s="5"/>
    </row>
    <row r="211" spans="1:26" ht="11.25" customHeight="1" outlineLevel="1">
      <c r="A211" s="5" t="s">
        <v>2464</v>
      </c>
      <c r="B211" s="5" t="s">
        <v>976</v>
      </c>
      <c r="C211" s="5" t="s">
        <v>309</v>
      </c>
      <c r="D211" s="5"/>
      <c r="E211" s="310">
        <v>218</v>
      </c>
      <c r="F211" s="310">
        <v>18.989999999999998</v>
      </c>
      <c r="G211" s="310">
        <f t="shared" si="45"/>
        <v>0</v>
      </c>
      <c r="H211" s="5"/>
      <c r="I211" s="5"/>
      <c r="J211" s="5"/>
      <c r="K211" s="5"/>
      <c r="L211" s="5"/>
      <c r="M211" s="5"/>
      <c r="N211" s="5"/>
      <c r="O211" s="5"/>
      <c r="P211" s="5"/>
      <c r="Q211" s="5"/>
      <c r="R211" s="5"/>
      <c r="S211" s="5"/>
      <c r="T211" s="5"/>
      <c r="U211" s="5"/>
      <c r="V211" s="5"/>
      <c r="W211" s="5"/>
      <c r="X211" s="5"/>
      <c r="Y211" s="5"/>
      <c r="Z211" s="5"/>
    </row>
    <row r="212" spans="1:26" ht="11.25" customHeight="1" outlineLevel="1">
      <c r="A212" s="313" t="s">
        <v>2465</v>
      </c>
      <c r="B212" s="313" t="s">
        <v>978</v>
      </c>
      <c r="C212" s="313"/>
      <c r="D212" s="5"/>
      <c r="E212" s="315"/>
      <c r="F212" s="315"/>
      <c r="G212" s="315">
        <f>SUBTOTAL(9,G213:G216)</f>
        <v>0</v>
      </c>
      <c r="H212" s="5"/>
      <c r="I212" s="5"/>
      <c r="J212" s="5"/>
      <c r="K212" s="5"/>
      <c r="L212" s="5"/>
      <c r="M212" s="5"/>
      <c r="N212" s="5"/>
      <c r="O212" s="5"/>
      <c r="P212" s="5"/>
      <c r="Q212" s="5"/>
      <c r="R212" s="5"/>
      <c r="S212" s="5"/>
      <c r="T212" s="5"/>
      <c r="U212" s="5"/>
      <c r="V212" s="5"/>
      <c r="W212" s="5"/>
      <c r="X212" s="5"/>
      <c r="Y212" s="5"/>
      <c r="Z212" s="5"/>
    </row>
    <row r="213" spans="1:26" ht="11.25" customHeight="1" outlineLevel="1">
      <c r="A213" s="5" t="s">
        <v>2466</v>
      </c>
      <c r="B213" s="5" t="s">
        <v>981</v>
      </c>
      <c r="C213" s="5" t="s">
        <v>309</v>
      </c>
      <c r="D213" s="5"/>
      <c r="E213" s="310">
        <v>65.48</v>
      </c>
      <c r="F213" s="310">
        <v>8.7200000000000006</v>
      </c>
      <c r="G213" s="310">
        <f t="shared" ref="G213:G214" si="46">F213*D213</f>
        <v>0</v>
      </c>
      <c r="H213" s="5"/>
      <c r="I213" s="5"/>
      <c r="J213" s="5"/>
      <c r="K213" s="5"/>
      <c r="L213" s="5"/>
      <c r="M213" s="5"/>
      <c r="N213" s="5"/>
      <c r="O213" s="5"/>
      <c r="P213" s="5"/>
      <c r="Q213" s="5"/>
      <c r="R213" s="5"/>
      <c r="S213" s="5"/>
      <c r="T213" s="5"/>
      <c r="U213" s="5"/>
      <c r="V213" s="5"/>
      <c r="W213" s="5"/>
      <c r="X213" s="5"/>
      <c r="Y213" s="5"/>
      <c r="Z213" s="5"/>
    </row>
    <row r="214" spans="1:26" ht="11.25" customHeight="1" outlineLevel="1">
      <c r="A214" s="5" t="s">
        <v>2467</v>
      </c>
      <c r="B214" s="5" t="s">
        <v>983</v>
      </c>
      <c r="C214" s="5" t="s">
        <v>309</v>
      </c>
      <c r="D214" s="5"/>
      <c r="E214" s="310">
        <v>45.25</v>
      </c>
      <c r="F214" s="310">
        <v>11.61</v>
      </c>
      <c r="G214" s="310">
        <f t="shared" si="46"/>
        <v>0</v>
      </c>
      <c r="H214" s="5"/>
      <c r="I214" s="5"/>
      <c r="J214" s="5"/>
      <c r="K214" s="5"/>
      <c r="L214" s="5"/>
      <c r="M214" s="5"/>
      <c r="N214" s="5"/>
      <c r="O214" s="5"/>
      <c r="P214" s="5"/>
      <c r="Q214" s="5"/>
      <c r="R214" s="5"/>
      <c r="S214" s="5"/>
      <c r="T214" s="5"/>
      <c r="U214" s="5"/>
      <c r="V214" s="5"/>
      <c r="W214" s="5"/>
      <c r="X214" s="5"/>
      <c r="Y214" s="5"/>
      <c r="Z214" s="5"/>
    </row>
    <row r="215" spans="1:26" ht="11.25" customHeight="1" outlineLevel="1">
      <c r="A215" s="307" t="s">
        <v>2468</v>
      </c>
      <c r="B215" s="307" t="s">
        <v>985</v>
      </c>
      <c r="C215" s="307"/>
      <c r="D215" s="5"/>
      <c r="E215" s="308"/>
      <c r="F215" s="308"/>
      <c r="G215" s="308">
        <f>SUBTOTAL(9,G216:G224)</f>
        <v>0</v>
      </c>
      <c r="H215" s="5"/>
      <c r="I215" s="5"/>
      <c r="J215" s="5"/>
      <c r="K215" s="5"/>
      <c r="L215" s="5"/>
      <c r="M215" s="5"/>
      <c r="N215" s="5"/>
      <c r="O215" s="5"/>
      <c r="P215" s="5"/>
      <c r="Q215" s="5"/>
      <c r="R215" s="5"/>
      <c r="S215" s="5"/>
      <c r="T215" s="5"/>
      <c r="U215" s="5"/>
      <c r="V215" s="5"/>
      <c r="W215" s="5"/>
      <c r="X215" s="5"/>
      <c r="Y215" s="5"/>
      <c r="Z215" s="5"/>
    </row>
    <row r="216" spans="1:26" ht="11.25" customHeight="1" outlineLevel="1">
      <c r="A216" s="313" t="s">
        <v>2469</v>
      </c>
      <c r="B216" s="313" t="s">
        <v>2470</v>
      </c>
      <c r="C216" s="313"/>
      <c r="D216" s="5"/>
      <c r="E216" s="315"/>
      <c r="F216" s="315"/>
      <c r="G216" s="315">
        <f>SUBTOTAL(9,G217:G220)</f>
        <v>0</v>
      </c>
      <c r="H216" s="5"/>
      <c r="I216" s="5"/>
      <c r="J216" s="5"/>
      <c r="K216" s="5"/>
      <c r="L216" s="5"/>
      <c r="M216" s="5"/>
      <c r="N216" s="5"/>
      <c r="O216" s="5"/>
      <c r="P216" s="5"/>
      <c r="Q216" s="5"/>
      <c r="R216" s="5"/>
      <c r="S216" s="5"/>
      <c r="T216" s="5"/>
      <c r="U216" s="5"/>
      <c r="V216" s="5"/>
      <c r="W216" s="5"/>
      <c r="X216" s="5"/>
      <c r="Y216" s="5"/>
      <c r="Z216" s="5"/>
    </row>
    <row r="217" spans="1:26" ht="11.25" customHeight="1" outlineLevel="1">
      <c r="A217" s="5" t="s">
        <v>2471</v>
      </c>
      <c r="B217" s="5" t="s">
        <v>2472</v>
      </c>
      <c r="C217" s="5" t="s">
        <v>256</v>
      </c>
      <c r="D217" s="5"/>
      <c r="E217" s="310">
        <v>1</v>
      </c>
      <c r="F217" s="310">
        <v>11607.67</v>
      </c>
      <c r="G217" s="310">
        <f t="shared" ref="G217:G220" si="47">F217*D217</f>
        <v>0</v>
      </c>
      <c r="H217" s="5"/>
      <c r="I217" s="5"/>
      <c r="J217" s="5"/>
      <c r="K217" s="5"/>
      <c r="L217" s="5"/>
      <c r="M217" s="5"/>
      <c r="N217" s="5"/>
      <c r="O217" s="5"/>
      <c r="P217" s="5"/>
      <c r="Q217" s="5"/>
      <c r="R217" s="5"/>
      <c r="S217" s="5"/>
      <c r="T217" s="5"/>
      <c r="U217" s="5"/>
      <c r="V217" s="5"/>
      <c r="W217" s="5"/>
      <c r="X217" s="5"/>
      <c r="Y217" s="5"/>
      <c r="Z217" s="5"/>
    </row>
    <row r="218" spans="1:26" ht="11.25" customHeight="1" outlineLevel="1">
      <c r="A218" s="5" t="s">
        <v>2473</v>
      </c>
      <c r="B218" s="5" t="s">
        <v>2474</v>
      </c>
      <c r="C218" s="5" t="s">
        <v>256</v>
      </c>
      <c r="D218" s="5"/>
      <c r="E218" s="310">
        <v>1</v>
      </c>
      <c r="F218" s="310">
        <v>9377.69</v>
      </c>
      <c r="G218" s="310">
        <f t="shared" si="47"/>
        <v>0</v>
      </c>
      <c r="H218" s="5"/>
      <c r="I218" s="5"/>
      <c r="J218" s="5"/>
      <c r="K218" s="5"/>
      <c r="L218" s="5"/>
      <c r="M218" s="5"/>
      <c r="N218" s="5"/>
      <c r="O218" s="5"/>
      <c r="P218" s="5"/>
      <c r="Q218" s="5"/>
      <c r="R218" s="5"/>
      <c r="S218" s="5"/>
      <c r="T218" s="5"/>
      <c r="U218" s="5"/>
      <c r="V218" s="5"/>
      <c r="W218" s="5"/>
      <c r="X218" s="5"/>
      <c r="Y218" s="5"/>
      <c r="Z218" s="5"/>
    </row>
    <row r="219" spans="1:26" ht="11.25" customHeight="1" outlineLevel="1">
      <c r="A219" s="5" t="s">
        <v>2475</v>
      </c>
      <c r="B219" s="5" t="s">
        <v>2476</v>
      </c>
      <c r="C219" s="5" t="s">
        <v>256</v>
      </c>
      <c r="D219" s="5"/>
      <c r="E219" s="310">
        <v>1</v>
      </c>
      <c r="F219" s="310">
        <v>9064.75</v>
      </c>
      <c r="G219" s="310">
        <f t="shared" si="47"/>
        <v>0</v>
      </c>
      <c r="H219" s="5"/>
      <c r="I219" s="5"/>
      <c r="J219" s="5"/>
      <c r="K219" s="5"/>
      <c r="L219" s="5"/>
      <c r="M219" s="5"/>
      <c r="N219" s="5"/>
      <c r="O219" s="5"/>
      <c r="P219" s="5"/>
      <c r="Q219" s="5"/>
      <c r="R219" s="5"/>
      <c r="S219" s="5"/>
      <c r="T219" s="5"/>
      <c r="U219" s="5"/>
      <c r="V219" s="5"/>
      <c r="W219" s="5"/>
      <c r="X219" s="5"/>
      <c r="Y219" s="5"/>
      <c r="Z219" s="5"/>
    </row>
    <row r="220" spans="1:26" ht="11.25" customHeight="1" outlineLevel="1">
      <c r="A220" s="5" t="s">
        <v>2477</v>
      </c>
      <c r="B220" s="5" t="s">
        <v>2478</v>
      </c>
      <c r="C220" s="5" t="s">
        <v>256</v>
      </c>
      <c r="D220" s="5"/>
      <c r="E220" s="310">
        <v>1</v>
      </c>
      <c r="F220" s="310">
        <v>5359.74</v>
      </c>
      <c r="G220" s="310">
        <f t="shared" si="47"/>
        <v>0</v>
      </c>
      <c r="H220" s="5"/>
      <c r="I220" s="5"/>
      <c r="J220" s="5"/>
      <c r="K220" s="5"/>
      <c r="L220" s="5"/>
      <c r="M220" s="5"/>
      <c r="N220" s="5"/>
      <c r="O220" s="5"/>
      <c r="P220" s="5"/>
      <c r="Q220" s="5"/>
      <c r="R220" s="5"/>
      <c r="S220" s="5"/>
      <c r="T220" s="5"/>
      <c r="U220" s="5"/>
      <c r="V220" s="5"/>
      <c r="W220" s="5"/>
      <c r="X220" s="5"/>
      <c r="Y220" s="5"/>
      <c r="Z220" s="5"/>
    </row>
    <row r="221" spans="1:26" ht="11.25" customHeight="1" outlineLevel="1">
      <c r="A221" s="313" t="s">
        <v>2479</v>
      </c>
      <c r="B221" s="313" t="s">
        <v>1017</v>
      </c>
      <c r="C221" s="313"/>
      <c r="D221" s="5"/>
      <c r="E221" s="315"/>
      <c r="F221" s="315"/>
      <c r="G221" s="315">
        <f>SUBTOTAL(9,G222:G224)</f>
        <v>0</v>
      </c>
      <c r="H221" s="5"/>
      <c r="I221" s="5"/>
      <c r="J221" s="5"/>
      <c r="K221" s="5"/>
      <c r="L221" s="5"/>
      <c r="M221" s="5"/>
      <c r="N221" s="5"/>
      <c r="O221" s="5"/>
      <c r="P221" s="5"/>
      <c r="Q221" s="5"/>
      <c r="R221" s="5"/>
      <c r="S221" s="5"/>
      <c r="T221" s="5"/>
      <c r="U221" s="5"/>
      <c r="V221" s="5"/>
      <c r="W221" s="5"/>
      <c r="X221" s="5"/>
      <c r="Y221" s="5"/>
      <c r="Z221" s="5"/>
    </row>
    <row r="222" spans="1:26" ht="11.25" customHeight="1" outlineLevel="1">
      <c r="A222" s="5" t="s">
        <v>2480</v>
      </c>
      <c r="B222" s="5" t="s">
        <v>2481</v>
      </c>
      <c r="C222" s="5" t="s">
        <v>196</v>
      </c>
      <c r="D222" s="5"/>
      <c r="E222" s="310">
        <v>0.69</v>
      </c>
      <c r="F222" s="310">
        <v>363.56</v>
      </c>
      <c r="G222" s="310">
        <f t="shared" ref="G222:G224" si="48">F222*D222</f>
        <v>0</v>
      </c>
      <c r="H222" s="5"/>
      <c r="I222" s="5"/>
      <c r="J222" s="5"/>
      <c r="K222" s="5"/>
      <c r="L222" s="5"/>
      <c r="M222" s="5"/>
      <c r="N222" s="5"/>
      <c r="O222" s="5"/>
      <c r="P222" s="5"/>
      <c r="Q222" s="5"/>
      <c r="R222" s="5"/>
      <c r="S222" s="5"/>
      <c r="T222" s="5"/>
      <c r="U222" s="5"/>
      <c r="V222" s="5"/>
      <c r="W222" s="5"/>
      <c r="X222" s="5"/>
      <c r="Y222" s="5"/>
      <c r="Z222" s="5"/>
    </row>
    <row r="223" spans="1:26" ht="11.25" customHeight="1" outlineLevel="1">
      <c r="A223" s="5" t="s">
        <v>2482</v>
      </c>
      <c r="B223" s="5" t="s">
        <v>352</v>
      </c>
      <c r="C223" s="5" t="s">
        <v>547</v>
      </c>
      <c r="D223" s="5"/>
      <c r="E223" s="310">
        <v>2.8</v>
      </c>
      <c r="F223" s="310">
        <v>49.76</v>
      </c>
      <c r="G223" s="310">
        <f t="shared" si="48"/>
        <v>0</v>
      </c>
      <c r="H223" s="5"/>
      <c r="I223" s="5"/>
      <c r="J223" s="5"/>
      <c r="K223" s="5"/>
      <c r="L223" s="5"/>
      <c r="M223" s="5"/>
      <c r="N223" s="5"/>
      <c r="O223" s="5"/>
      <c r="P223" s="5"/>
      <c r="Q223" s="5"/>
      <c r="R223" s="5"/>
      <c r="S223" s="5"/>
      <c r="T223" s="5"/>
      <c r="U223" s="5"/>
      <c r="V223" s="5"/>
      <c r="W223" s="5"/>
      <c r="X223" s="5"/>
      <c r="Y223" s="5"/>
      <c r="Z223" s="5"/>
    </row>
    <row r="224" spans="1:26" ht="11.25" customHeight="1" outlineLevel="1">
      <c r="A224" s="5" t="s">
        <v>2483</v>
      </c>
      <c r="B224" s="5" t="s">
        <v>356</v>
      </c>
      <c r="C224" s="5" t="s">
        <v>547</v>
      </c>
      <c r="D224" s="5"/>
      <c r="E224" s="310">
        <v>3.43</v>
      </c>
      <c r="F224" s="310">
        <v>15.36</v>
      </c>
      <c r="G224" s="310">
        <f t="shared" si="48"/>
        <v>0</v>
      </c>
      <c r="H224" s="5"/>
      <c r="I224" s="5"/>
      <c r="J224" s="5"/>
      <c r="K224" s="5"/>
      <c r="L224" s="5"/>
      <c r="M224" s="5"/>
      <c r="N224" s="5"/>
      <c r="O224" s="5"/>
      <c r="P224" s="5"/>
      <c r="Q224" s="5"/>
      <c r="R224" s="5"/>
      <c r="S224" s="5"/>
      <c r="T224" s="5"/>
      <c r="U224" s="5"/>
      <c r="V224" s="5"/>
      <c r="W224" s="5"/>
      <c r="X224" s="5"/>
      <c r="Y224" s="5"/>
      <c r="Z224" s="5"/>
    </row>
    <row r="225" spans="1:26" ht="11.25" customHeight="1" outlineLevel="1">
      <c r="A225" s="307" t="s">
        <v>2484</v>
      </c>
      <c r="B225" s="307" t="s">
        <v>1035</v>
      </c>
      <c r="C225" s="307"/>
      <c r="D225" s="5"/>
      <c r="E225" s="308"/>
      <c r="F225" s="308"/>
      <c r="G225" s="308">
        <f>SUBTOTAL(9,G226)</f>
        <v>0</v>
      </c>
      <c r="H225" s="5"/>
      <c r="I225" s="5"/>
      <c r="J225" s="5"/>
      <c r="K225" s="5"/>
      <c r="L225" s="5"/>
      <c r="M225" s="5"/>
      <c r="N225" s="5"/>
      <c r="O225" s="5"/>
      <c r="P225" s="5"/>
      <c r="Q225" s="5"/>
      <c r="R225" s="5"/>
      <c r="S225" s="5"/>
      <c r="T225" s="5"/>
      <c r="U225" s="5"/>
      <c r="V225" s="5"/>
      <c r="W225" s="5"/>
      <c r="X225" s="5"/>
      <c r="Y225" s="5"/>
      <c r="Z225" s="5"/>
    </row>
    <row r="226" spans="1:26" ht="11.25" customHeight="1" outlineLevel="1">
      <c r="A226" s="5" t="s">
        <v>2485</v>
      </c>
      <c r="B226" s="5" t="s">
        <v>1037</v>
      </c>
      <c r="C226" s="5" t="s">
        <v>256</v>
      </c>
      <c r="D226" s="5"/>
      <c r="E226" s="310">
        <v>1</v>
      </c>
      <c r="F226" s="310">
        <v>8015.41</v>
      </c>
      <c r="G226" s="310">
        <f>F226*D226</f>
        <v>0</v>
      </c>
      <c r="H226" s="5"/>
      <c r="I226" s="5"/>
      <c r="J226" s="5"/>
      <c r="K226" s="5"/>
      <c r="L226" s="5"/>
      <c r="M226" s="5"/>
      <c r="N226" s="5"/>
      <c r="O226" s="5"/>
      <c r="P226" s="5"/>
      <c r="Q226" s="5"/>
      <c r="R226" s="5"/>
      <c r="S226" s="5"/>
      <c r="T226" s="5"/>
      <c r="U226" s="5"/>
      <c r="V226" s="5"/>
      <c r="W226" s="5"/>
      <c r="X226" s="5"/>
      <c r="Y226" s="5"/>
      <c r="Z226" s="5"/>
    </row>
    <row r="227" spans="1:26" ht="11.25" customHeight="1" outlineLevel="1">
      <c r="A227" s="307" t="s">
        <v>2486</v>
      </c>
      <c r="B227" s="307" t="s">
        <v>1714</v>
      </c>
      <c r="C227" s="307"/>
      <c r="D227" s="5"/>
      <c r="E227" s="308"/>
      <c r="F227" s="308"/>
      <c r="G227" s="308">
        <f>SUBTOTAL(9,G228:G241)</f>
        <v>0</v>
      </c>
      <c r="H227" s="5"/>
      <c r="I227" s="5"/>
      <c r="J227" s="5"/>
      <c r="K227" s="5"/>
      <c r="L227" s="5"/>
      <c r="M227" s="5"/>
      <c r="N227" s="5"/>
      <c r="O227" s="5"/>
      <c r="P227" s="5"/>
      <c r="Q227" s="5"/>
      <c r="R227" s="5"/>
      <c r="S227" s="5"/>
      <c r="T227" s="5"/>
      <c r="U227" s="5"/>
      <c r="V227" s="5"/>
      <c r="W227" s="5"/>
      <c r="X227" s="5"/>
      <c r="Y227" s="5"/>
      <c r="Z227" s="5"/>
    </row>
    <row r="228" spans="1:26" ht="11.25" customHeight="1" outlineLevel="1">
      <c r="A228" s="313" t="s">
        <v>2487</v>
      </c>
      <c r="B228" s="313" t="s">
        <v>700</v>
      </c>
      <c r="C228" s="313"/>
      <c r="D228" s="5"/>
      <c r="E228" s="315"/>
      <c r="F228" s="315"/>
      <c r="G228" s="315">
        <f>SUBTOTAL(9,G229:G230)</f>
        <v>0</v>
      </c>
      <c r="H228" s="5"/>
      <c r="I228" s="5"/>
      <c r="J228" s="5"/>
      <c r="K228" s="5"/>
      <c r="L228" s="5"/>
      <c r="M228" s="5"/>
      <c r="N228" s="5"/>
      <c r="O228" s="5"/>
      <c r="P228" s="5"/>
      <c r="Q228" s="5"/>
      <c r="R228" s="5"/>
      <c r="S228" s="5"/>
      <c r="T228" s="5"/>
      <c r="U228" s="5"/>
      <c r="V228" s="5"/>
      <c r="W228" s="5"/>
      <c r="X228" s="5"/>
      <c r="Y228" s="5"/>
      <c r="Z228" s="5"/>
    </row>
    <row r="229" spans="1:26" ht="11.25" customHeight="1" outlineLevel="1">
      <c r="A229" s="5" t="s">
        <v>2488</v>
      </c>
      <c r="B229" s="5" t="s">
        <v>1066</v>
      </c>
      <c r="C229" s="5" t="s">
        <v>74</v>
      </c>
      <c r="D229" s="5"/>
      <c r="E229" s="310">
        <v>18.63</v>
      </c>
      <c r="F229" s="310">
        <v>28.93</v>
      </c>
      <c r="G229" s="310">
        <f t="shared" ref="G229:G230" si="49">F229*D229</f>
        <v>0</v>
      </c>
      <c r="H229" s="5"/>
      <c r="I229" s="5"/>
      <c r="J229" s="5"/>
      <c r="K229" s="5"/>
      <c r="L229" s="5"/>
      <c r="M229" s="5"/>
      <c r="N229" s="5"/>
      <c r="O229" s="5"/>
      <c r="P229" s="5"/>
      <c r="Q229" s="5"/>
      <c r="R229" s="5"/>
      <c r="S229" s="5"/>
      <c r="T229" s="5"/>
      <c r="U229" s="5"/>
      <c r="V229" s="5"/>
      <c r="W229" s="5"/>
      <c r="X229" s="5"/>
      <c r="Y229" s="5"/>
      <c r="Z229" s="5"/>
    </row>
    <row r="230" spans="1:26" ht="11.25" customHeight="1" outlineLevel="1">
      <c r="A230" s="5" t="s">
        <v>2489</v>
      </c>
      <c r="B230" s="5" t="s">
        <v>201</v>
      </c>
      <c r="C230" s="5" t="s">
        <v>74</v>
      </c>
      <c r="D230" s="5"/>
      <c r="E230" s="310">
        <v>25.15</v>
      </c>
      <c r="F230" s="310">
        <v>26</v>
      </c>
      <c r="G230" s="310">
        <f t="shared" si="49"/>
        <v>0</v>
      </c>
      <c r="H230" s="5"/>
      <c r="I230" s="5"/>
      <c r="J230" s="5"/>
      <c r="K230" s="5"/>
      <c r="L230" s="5"/>
      <c r="M230" s="5"/>
      <c r="N230" s="5"/>
      <c r="O230" s="5"/>
      <c r="P230" s="5"/>
      <c r="Q230" s="5"/>
      <c r="R230" s="5"/>
      <c r="S230" s="5"/>
      <c r="T230" s="5"/>
      <c r="U230" s="5"/>
      <c r="V230" s="5"/>
      <c r="W230" s="5"/>
      <c r="X230" s="5"/>
      <c r="Y230" s="5"/>
      <c r="Z230" s="5"/>
    </row>
    <row r="231" spans="1:26" ht="11.25" customHeight="1" outlineLevel="1">
      <c r="A231" s="313" t="s">
        <v>2490</v>
      </c>
      <c r="B231" s="313" t="s">
        <v>1070</v>
      </c>
      <c r="C231" s="313"/>
      <c r="D231" s="5"/>
      <c r="E231" s="315"/>
      <c r="F231" s="315"/>
      <c r="G231" s="315">
        <f>SUBTOTAL(9,G232:G235)</f>
        <v>0</v>
      </c>
      <c r="H231" s="5"/>
      <c r="I231" s="5"/>
      <c r="J231" s="5"/>
      <c r="K231" s="5"/>
      <c r="L231" s="5"/>
      <c r="M231" s="5"/>
      <c r="N231" s="5"/>
      <c r="O231" s="5"/>
      <c r="P231" s="5"/>
      <c r="Q231" s="5"/>
      <c r="R231" s="5"/>
      <c r="S231" s="5"/>
      <c r="T231" s="5"/>
      <c r="U231" s="5"/>
      <c r="V231" s="5"/>
      <c r="W231" s="5"/>
      <c r="X231" s="5"/>
      <c r="Y231" s="5"/>
      <c r="Z231" s="5"/>
    </row>
    <row r="232" spans="1:26" ht="11.25" customHeight="1" outlineLevel="1">
      <c r="A232" s="5" t="s">
        <v>2491</v>
      </c>
      <c r="B232" s="5" t="s">
        <v>2492</v>
      </c>
      <c r="C232" s="5" t="s">
        <v>256</v>
      </c>
      <c r="D232" s="5"/>
      <c r="E232" s="310">
        <v>23</v>
      </c>
      <c r="F232" s="310">
        <v>703.05</v>
      </c>
      <c r="G232" s="310">
        <f t="shared" ref="G232:G235" si="50">F232*D232</f>
        <v>0</v>
      </c>
      <c r="H232" s="5"/>
      <c r="I232" s="5"/>
      <c r="J232" s="5"/>
      <c r="K232" s="5"/>
      <c r="L232" s="5"/>
      <c r="M232" s="5"/>
      <c r="N232" s="5"/>
      <c r="O232" s="5"/>
      <c r="P232" s="5"/>
      <c r="Q232" s="5"/>
      <c r="R232" s="5"/>
      <c r="S232" s="5"/>
      <c r="T232" s="5"/>
      <c r="U232" s="5"/>
      <c r="V232" s="5"/>
      <c r="W232" s="5"/>
      <c r="X232" s="5"/>
      <c r="Y232" s="5"/>
      <c r="Z232" s="5"/>
    </row>
    <row r="233" spans="1:26" ht="11.25" customHeight="1" outlineLevel="1">
      <c r="A233" s="5" t="s">
        <v>2493</v>
      </c>
      <c r="B233" s="5" t="s">
        <v>1074</v>
      </c>
      <c r="C233" s="5" t="s">
        <v>74</v>
      </c>
      <c r="D233" s="5"/>
      <c r="E233" s="310">
        <v>18.63</v>
      </c>
      <c r="F233" s="310">
        <v>277.01</v>
      </c>
      <c r="G233" s="310">
        <f t="shared" si="50"/>
        <v>0</v>
      </c>
      <c r="H233" s="5"/>
      <c r="I233" s="5"/>
      <c r="J233" s="5"/>
      <c r="K233" s="5"/>
      <c r="L233" s="5"/>
      <c r="M233" s="5"/>
      <c r="N233" s="5"/>
      <c r="O233" s="5"/>
      <c r="P233" s="5"/>
      <c r="Q233" s="5"/>
      <c r="R233" s="5"/>
      <c r="S233" s="5"/>
      <c r="T233" s="5"/>
      <c r="U233" s="5"/>
      <c r="V233" s="5"/>
      <c r="W233" s="5"/>
      <c r="X233" s="5"/>
      <c r="Y233" s="5"/>
      <c r="Z233" s="5"/>
    </row>
    <row r="234" spans="1:26" ht="11.25" customHeight="1" outlineLevel="1">
      <c r="A234" s="5" t="s">
        <v>2494</v>
      </c>
      <c r="B234" s="5" t="s">
        <v>2495</v>
      </c>
      <c r="C234" s="5" t="s">
        <v>256</v>
      </c>
      <c r="D234" s="5"/>
      <c r="E234" s="310">
        <v>11</v>
      </c>
      <c r="F234" s="310">
        <v>19.989999999999998</v>
      </c>
      <c r="G234" s="310">
        <f t="shared" si="50"/>
        <v>0</v>
      </c>
      <c r="H234" s="5"/>
      <c r="I234" s="5"/>
      <c r="J234" s="5"/>
      <c r="K234" s="5"/>
      <c r="L234" s="5"/>
      <c r="M234" s="5"/>
      <c r="N234" s="5"/>
      <c r="O234" s="5"/>
      <c r="P234" s="5"/>
      <c r="Q234" s="5"/>
      <c r="R234" s="5"/>
      <c r="S234" s="5"/>
      <c r="T234" s="5"/>
      <c r="U234" s="5"/>
      <c r="V234" s="5"/>
      <c r="W234" s="5"/>
      <c r="X234" s="5"/>
      <c r="Y234" s="5"/>
      <c r="Z234" s="5"/>
    </row>
    <row r="235" spans="1:26" ht="11.25" customHeight="1" outlineLevel="1">
      <c r="A235" s="5" t="s">
        <v>2496</v>
      </c>
      <c r="B235" s="5" t="s">
        <v>2497</v>
      </c>
      <c r="C235" s="5" t="s">
        <v>256</v>
      </c>
      <c r="D235" s="5"/>
      <c r="E235" s="310">
        <v>12</v>
      </c>
      <c r="F235" s="310">
        <v>26.78</v>
      </c>
      <c r="G235" s="310">
        <f t="shared" si="50"/>
        <v>0</v>
      </c>
      <c r="H235" s="5"/>
      <c r="I235" s="5"/>
      <c r="J235" s="5"/>
      <c r="K235" s="5"/>
      <c r="L235" s="5"/>
      <c r="M235" s="5"/>
      <c r="N235" s="5"/>
      <c r="O235" s="5"/>
      <c r="P235" s="5"/>
      <c r="Q235" s="5"/>
      <c r="R235" s="5"/>
      <c r="S235" s="5"/>
      <c r="T235" s="5"/>
      <c r="U235" s="5"/>
      <c r="V235" s="5"/>
      <c r="W235" s="5"/>
      <c r="X235" s="5"/>
      <c r="Y235" s="5"/>
      <c r="Z235" s="5"/>
    </row>
    <row r="236" spans="1:26" ht="11.25" customHeight="1" outlineLevel="1">
      <c r="A236" s="313" t="s">
        <v>2498</v>
      </c>
      <c r="B236" s="313" t="s">
        <v>2499</v>
      </c>
      <c r="C236" s="313"/>
      <c r="D236" s="5"/>
      <c r="E236" s="315"/>
      <c r="F236" s="315"/>
      <c r="G236" s="315">
        <f>SUBTOTAL(9,G237:G238)</f>
        <v>0</v>
      </c>
      <c r="H236" s="5"/>
      <c r="I236" s="5"/>
      <c r="J236" s="5"/>
      <c r="K236" s="5"/>
      <c r="L236" s="5"/>
      <c r="M236" s="5"/>
      <c r="N236" s="5"/>
      <c r="O236" s="5"/>
      <c r="P236" s="5"/>
      <c r="Q236" s="5"/>
      <c r="R236" s="5"/>
      <c r="S236" s="5"/>
      <c r="T236" s="5"/>
      <c r="U236" s="5"/>
      <c r="V236" s="5"/>
      <c r="W236" s="5"/>
      <c r="X236" s="5"/>
      <c r="Y236" s="5"/>
      <c r="Z236" s="5"/>
    </row>
    <row r="237" spans="1:26" ht="11.25" customHeight="1" outlineLevel="1">
      <c r="A237" s="5" t="s">
        <v>2500</v>
      </c>
      <c r="B237" s="5" t="s">
        <v>1082</v>
      </c>
      <c r="C237" s="5" t="s">
        <v>256</v>
      </c>
      <c r="D237" s="5"/>
      <c r="E237" s="310">
        <v>35</v>
      </c>
      <c r="F237" s="310">
        <v>1085.01</v>
      </c>
      <c r="G237" s="310">
        <f t="shared" ref="G237:G238" si="51">F237*D237</f>
        <v>0</v>
      </c>
      <c r="H237" s="5"/>
      <c r="I237" s="5"/>
      <c r="J237" s="5"/>
      <c r="K237" s="5"/>
      <c r="L237" s="5"/>
      <c r="M237" s="5"/>
      <c r="N237" s="5"/>
      <c r="O237" s="5"/>
      <c r="P237" s="5"/>
      <c r="Q237" s="5"/>
      <c r="R237" s="5"/>
      <c r="S237" s="5"/>
      <c r="T237" s="5"/>
      <c r="U237" s="5"/>
      <c r="V237" s="5"/>
      <c r="W237" s="5"/>
      <c r="X237" s="5"/>
      <c r="Y237" s="5"/>
      <c r="Z237" s="5"/>
    </row>
    <row r="238" spans="1:26" ht="11.25" customHeight="1" outlineLevel="1">
      <c r="A238" s="5" t="s">
        <v>2501</v>
      </c>
      <c r="B238" s="5" t="s">
        <v>1084</v>
      </c>
      <c r="C238" s="5" t="s">
        <v>256</v>
      </c>
      <c r="D238" s="5"/>
      <c r="E238" s="310">
        <v>6</v>
      </c>
      <c r="F238" s="310">
        <v>250.65</v>
      </c>
      <c r="G238" s="310">
        <f t="shared" si="51"/>
        <v>0</v>
      </c>
      <c r="H238" s="5"/>
      <c r="I238" s="5"/>
      <c r="J238" s="5"/>
      <c r="K238" s="5"/>
      <c r="L238" s="5"/>
      <c r="M238" s="5"/>
      <c r="N238" s="5"/>
      <c r="O238" s="5"/>
      <c r="P238" s="5"/>
      <c r="Q238" s="5"/>
      <c r="R238" s="5"/>
      <c r="S238" s="5"/>
      <c r="T238" s="5"/>
      <c r="U238" s="5"/>
      <c r="V238" s="5"/>
      <c r="W238" s="5"/>
      <c r="X238" s="5"/>
      <c r="Y238" s="5"/>
      <c r="Z238" s="5"/>
    </row>
    <row r="239" spans="1:26" ht="11.25" customHeight="1" outlineLevel="1">
      <c r="A239" s="313" t="s">
        <v>2502</v>
      </c>
      <c r="B239" s="313" t="s">
        <v>1086</v>
      </c>
      <c r="C239" s="313"/>
      <c r="D239" s="5"/>
      <c r="E239" s="315"/>
      <c r="F239" s="315"/>
      <c r="G239" s="315">
        <f>SUBTOTAL(9,G240:G241)</f>
        <v>0</v>
      </c>
      <c r="H239" s="5"/>
      <c r="I239" s="5"/>
      <c r="J239" s="5"/>
      <c r="K239" s="5"/>
      <c r="L239" s="5"/>
      <c r="M239" s="5"/>
      <c r="N239" s="5"/>
      <c r="O239" s="5"/>
      <c r="P239" s="5"/>
      <c r="Q239" s="5"/>
      <c r="R239" s="5"/>
      <c r="S239" s="5"/>
      <c r="T239" s="5"/>
      <c r="U239" s="5"/>
      <c r="V239" s="5"/>
      <c r="W239" s="5"/>
      <c r="X239" s="5"/>
      <c r="Y239" s="5"/>
      <c r="Z239" s="5"/>
    </row>
    <row r="240" spans="1:26" ht="11.25" customHeight="1" outlineLevel="1">
      <c r="A240" s="5" t="s">
        <v>2503</v>
      </c>
      <c r="B240" s="5" t="s">
        <v>1089</v>
      </c>
      <c r="C240" s="5" t="s">
        <v>256</v>
      </c>
      <c r="D240" s="5"/>
      <c r="E240" s="310">
        <v>12</v>
      </c>
      <c r="F240" s="310">
        <v>200.43</v>
      </c>
      <c r="G240" s="310">
        <f t="shared" ref="G240:G241" si="52">F240*D240</f>
        <v>0</v>
      </c>
      <c r="H240" s="5"/>
      <c r="I240" s="5"/>
      <c r="J240" s="5"/>
      <c r="K240" s="5"/>
      <c r="L240" s="5"/>
      <c r="M240" s="5"/>
      <c r="N240" s="5"/>
      <c r="O240" s="5"/>
      <c r="P240" s="5"/>
      <c r="Q240" s="5"/>
      <c r="R240" s="5"/>
      <c r="S240" s="5"/>
      <c r="T240" s="5"/>
      <c r="U240" s="5"/>
      <c r="V240" s="5"/>
      <c r="W240" s="5"/>
      <c r="X240" s="5"/>
      <c r="Y240" s="5"/>
      <c r="Z240" s="5"/>
    </row>
    <row r="241" spans="1:26" ht="11.25" customHeight="1" outlineLevel="1">
      <c r="A241" s="5" t="s">
        <v>2504</v>
      </c>
      <c r="B241" s="5" t="s">
        <v>1091</v>
      </c>
      <c r="C241" s="5" t="s">
        <v>256</v>
      </c>
      <c r="D241" s="5"/>
      <c r="E241" s="310">
        <v>6</v>
      </c>
      <c r="F241" s="310">
        <v>236.99</v>
      </c>
      <c r="G241" s="310">
        <f t="shared" si="52"/>
        <v>0</v>
      </c>
      <c r="H241" s="5"/>
      <c r="I241" s="5"/>
      <c r="J241" s="5"/>
      <c r="K241" s="5"/>
      <c r="L241" s="5"/>
      <c r="M241" s="5"/>
      <c r="N241" s="5"/>
      <c r="O241" s="5"/>
      <c r="P241" s="5"/>
      <c r="Q241" s="5"/>
      <c r="R241" s="5"/>
      <c r="S241" s="5"/>
      <c r="T241" s="5"/>
      <c r="U241" s="5"/>
      <c r="V241" s="5"/>
      <c r="W241" s="5"/>
      <c r="X241" s="5"/>
      <c r="Y241" s="5"/>
      <c r="Z241" s="5"/>
    </row>
    <row r="242" spans="1:26" ht="11.25" customHeight="1" outlineLevel="1">
      <c r="A242" s="307" t="s">
        <v>2505</v>
      </c>
      <c r="B242" s="307" t="s">
        <v>1054</v>
      </c>
      <c r="C242" s="307"/>
      <c r="D242" s="5"/>
      <c r="E242" s="308"/>
      <c r="F242" s="308"/>
      <c r="G242" s="308">
        <f>SUBTOTAL(9,G243)</f>
        <v>0</v>
      </c>
      <c r="H242" s="5"/>
      <c r="I242" s="5"/>
      <c r="J242" s="5"/>
      <c r="K242" s="5"/>
      <c r="L242" s="5"/>
      <c r="M242" s="5"/>
      <c r="N242" s="5"/>
      <c r="O242" s="5"/>
      <c r="P242" s="5"/>
      <c r="Q242" s="5"/>
      <c r="R242" s="5"/>
      <c r="S242" s="5"/>
      <c r="T242" s="5"/>
      <c r="U242" s="5"/>
      <c r="V242" s="5"/>
      <c r="W242" s="5"/>
      <c r="X242" s="5"/>
      <c r="Y242" s="5"/>
      <c r="Z242" s="5"/>
    </row>
    <row r="243" spans="1:26" ht="11.25" customHeight="1" outlineLevel="1">
      <c r="A243" s="5" t="s">
        <v>2506</v>
      </c>
      <c r="B243" s="5" t="s">
        <v>1056</v>
      </c>
      <c r="C243" s="5" t="s">
        <v>256</v>
      </c>
      <c r="D243" s="5"/>
      <c r="E243" s="310">
        <v>3</v>
      </c>
      <c r="F243" s="310">
        <v>238.67</v>
      </c>
      <c r="G243" s="310">
        <f>F243*D243</f>
        <v>0</v>
      </c>
      <c r="H243" s="5"/>
      <c r="I243" s="5"/>
      <c r="J243" s="5"/>
      <c r="K243" s="5"/>
      <c r="L243" s="5"/>
      <c r="M243" s="5"/>
      <c r="N243" s="5"/>
      <c r="O243" s="5"/>
      <c r="P243" s="5"/>
      <c r="Q243" s="5"/>
      <c r="R243" s="5"/>
      <c r="S243" s="5"/>
      <c r="T243" s="5"/>
      <c r="U243" s="5"/>
      <c r="V243" s="5"/>
      <c r="W243" s="5"/>
      <c r="X243" s="5"/>
      <c r="Y243" s="5"/>
      <c r="Z243" s="5"/>
    </row>
    <row r="244" spans="1:26" ht="11.25" customHeight="1" outlineLevel="1">
      <c r="A244" s="307" t="s">
        <v>2507</v>
      </c>
      <c r="B244" s="307" t="s">
        <v>2508</v>
      </c>
      <c r="C244" s="307"/>
      <c r="D244" s="5"/>
      <c r="E244" s="308"/>
      <c r="F244" s="308"/>
      <c r="G244" s="308">
        <f>SUBTOTAL(9,G245:G262)</f>
        <v>0</v>
      </c>
      <c r="H244" s="5"/>
      <c r="I244" s="5"/>
      <c r="J244" s="5"/>
      <c r="K244" s="5"/>
      <c r="L244" s="5"/>
      <c r="M244" s="5"/>
      <c r="N244" s="5"/>
      <c r="O244" s="5"/>
      <c r="P244" s="5"/>
      <c r="Q244" s="5"/>
      <c r="R244" s="5"/>
      <c r="S244" s="5"/>
      <c r="T244" s="5"/>
      <c r="U244" s="5"/>
      <c r="V244" s="5"/>
      <c r="W244" s="5"/>
      <c r="X244" s="5"/>
      <c r="Y244" s="5"/>
      <c r="Z244" s="5"/>
    </row>
    <row r="245" spans="1:26" ht="11.25" customHeight="1" outlineLevel="1">
      <c r="A245" s="313" t="s">
        <v>2509</v>
      </c>
      <c r="B245" s="313" t="s">
        <v>1096</v>
      </c>
      <c r="C245" s="313"/>
      <c r="D245" s="5"/>
      <c r="E245" s="315"/>
      <c r="F245" s="315"/>
      <c r="G245" s="315">
        <f>SUBTOTAL(9,G246:G256)</f>
        <v>0</v>
      </c>
      <c r="H245" s="5"/>
      <c r="I245" s="5"/>
      <c r="J245" s="5"/>
      <c r="K245" s="5"/>
      <c r="L245" s="5"/>
      <c r="M245" s="5"/>
      <c r="N245" s="5"/>
      <c r="O245" s="5"/>
      <c r="P245" s="5"/>
      <c r="Q245" s="5"/>
      <c r="R245" s="5"/>
      <c r="S245" s="5"/>
      <c r="T245" s="5"/>
      <c r="U245" s="5"/>
      <c r="V245" s="5"/>
      <c r="W245" s="5"/>
      <c r="X245" s="5"/>
      <c r="Y245" s="5"/>
      <c r="Z245" s="5"/>
    </row>
    <row r="246" spans="1:26" ht="11.25" customHeight="1" outlineLevel="1">
      <c r="A246" s="5" t="s">
        <v>2510</v>
      </c>
      <c r="B246" s="5" t="s">
        <v>1098</v>
      </c>
      <c r="C246" s="5" t="s">
        <v>309</v>
      </c>
      <c r="D246" s="5"/>
      <c r="E246" s="310">
        <v>443.72</v>
      </c>
      <c r="F246" s="310">
        <v>25.57</v>
      </c>
      <c r="G246" s="310">
        <f t="shared" ref="G246:G256" si="53">F246*D246</f>
        <v>0</v>
      </c>
      <c r="H246" s="5"/>
      <c r="I246" s="5"/>
      <c r="J246" s="5"/>
      <c r="K246" s="5"/>
      <c r="L246" s="5"/>
      <c r="M246" s="5"/>
      <c r="N246" s="5"/>
      <c r="O246" s="5"/>
      <c r="P246" s="5"/>
      <c r="Q246" s="5"/>
      <c r="R246" s="5"/>
      <c r="S246" s="5"/>
      <c r="T246" s="5"/>
      <c r="U246" s="5"/>
      <c r="V246" s="5"/>
      <c r="W246" s="5"/>
      <c r="X246" s="5"/>
      <c r="Y246" s="5"/>
      <c r="Z246" s="5"/>
    </row>
    <row r="247" spans="1:26" ht="11.25" customHeight="1" outlineLevel="1">
      <c r="A247" s="5" t="s">
        <v>2511</v>
      </c>
      <c r="B247" s="5" t="s">
        <v>1100</v>
      </c>
      <c r="C247" s="5" t="s">
        <v>309</v>
      </c>
      <c r="D247" s="5"/>
      <c r="E247" s="310">
        <v>228.76</v>
      </c>
      <c r="F247" s="310">
        <v>14.16</v>
      </c>
      <c r="G247" s="310">
        <f t="shared" si="53"/>
        <v>0</v>
      </c>
      <c r="H247" s="5"/>
      <c r="I247" s="5"/>
      <c r="J247" s="5"/>
      <c r="K247" s="5"/>
      <c r="L247" s="5"/>
      <c r="M247" s="5"/>
      <c r="N247" s="5"/>
      <c r="O247" s="5"/>
      <c r="P247" s="5"/>
      <c r="Q247" s="5"/>
      <c r="R247" s="5"/>
      <c r="S247" s="5"/>
      <c r="T247" s="5"/>
      <c r="U247" s="5"/>
      <c r="V247" s="5"/>
      <c r="W247" s="5"/>
      <c r="X247" s="5"/>
      <c r="Y247" s="5"/>
      <c r="Z247" s="5"/>
    </row>
    <row r="248" spans="1:26" ht="11.25" customHeight="1" outlineLevel="1">
      <c r="A248" s="5" t="s">
        <v>2512</v>
      </c>
      <c r="B248" s="5" t="s">
        <v>1102</v>
      </c>
      <c r="C248" s="5" t="s">
        <v>196</v>
      </c>
      <c r="D248" s="5"/>
      <c r="E248" s="310">
        <v>197.92</v>
      </c>
      <c r="F248" s="310">
        <v>40.07</v>
      </c>
      <c r="G248" s="310">
        <f t="shared" si="53"/>
        <v>0</v>
      </c>
      <c r="H248" s="5"/>
      <c r="I248" s="5"/>
      <c r="J248" s="5"/>
      <c r="K248" s="5"/>
      <c r="L248" s="5"/>
      <c r="M248" s="5"/>
      <c r="N248" s="5"/>
      <c r="O248" s="5"/>
      <c r="P248" s="5"/>
      <c r="Q248" s="5"/>
      <c r="R248" s="5"/>
      <c r="S248" s="5"/>
      <c r="T248" s="5"/>
      <c r="U248" s="5"/>
      <c r="V248" s="5"/>
      <c r="W248" s="5"/>
      <c r="X248" s="5"/>
      <c r="Y248" s="5"/>
      <c r="Z248" s="5"/>
    </row>
    <row r="249" spans="1:26" ht="11.25" customHeight="1" outlineLevel="1">
      <c r="A249" s="5" t="s">
        <v>2513</v>
      </c>
      <c r="B249" s="5" t="s">
        <v>1105</v>
      </c>
      <c r="C249" s="5" t="s">
        <v>196</v>
      </c>
      <c r="D249" s="5"/>
      <c r="E249" s="310">
        <v>84.82</v>
      </c>
      <c r="F249" s="310">
        <v>221.65</v>
      </c>
      <c r="G249" s="310">
        <f t="shared" si="53"/>
        <v>0</v>
      </c>
      <c r="H249" s="5"/>
      <c r="I249" s="5"/>
      <c r="J249" s="5"/>
      <c r="K249" s="5"/>
      <c r="L249" s="5"/>
      <c r="M249" s="5"/>
      <c r="N249" s="5"/>
      <c r="O249" s="5"/>
      <c r="P249" s="5"/>
      <c r="Q249" s="5"/>
      <c r="R249" s="5"/>
      <c r="S249" s="5"/>
      <c r="T249" s="5"/>
      <c r="U249" s="5"/>
      <c r="V249" s="5"/>
      <c r="W249" s="5"/>
      <c r="X249" s="5"/>
      <c r="Y249" s="5"/>
      <c r="Z249" s="5"/>
    </row>
    <row r="250" spans="1:26" ht="11.25" customHeight="1" outlineLevel="1">
      <c r="A250" s="5" t="s">
        <v>2514</v>
      </c>
      <c r="B250" s="5" t="s">
        <v>198</v>
      </c>
      <c r="C250" s="5" t="s">
        <v>196</v>
      </c>
      <c r="D250" s="5"/>
      <c r="E250" s="310">
        <v>113.1</v>
      </c>
      <c r="F250" s="310">
        <v>51.33</v>
      </c>
      <c r="G250" s="310">
        <f t="shared" si="53"/>
        <v>0</v>
      </c>
      <c r="H250" s="5"/>
      <c r="I250" s="5"/>
      <c r="J250" s="5"/>
      <c r="K250" s="5"/>
      <c r="L250" s="5"/>
      <c r="M250" s="5"/>
      <c r="N250" s="5"/>
      <c r="O250" s="5"/>
      <c r="P250" s="5"/>
      <c r="Q250" s="5"/>
      <c r="R250" s="5"/>
      <c r="S250" s="5"/>
      <c r="T250" s="5"/>
      <c r="U250" s="5"/>
      <c r="V250" s="5"/>
      <c r="W250" s="5"/>
      <c r="X250" s="5"/>
      <c r="Y250" s="5"/>
      <c r="Z250" s="5"/>
    </row>
    <row r="251" spans="1:26" ht="11.25" customHeight="1" outlineLevel="1">
      <c r="A251" s="5" t="s">
        <v>2515</v>
      </c>
      <c r="B251" s="5" t="s">
        <v>1108</v>
      </c>
      <c r="C251" s="5" t="s">
        <v>309</v>
      </c>
      <c r="D251" s="5"/>
      <c r="E251" s="310">
        <v>565.48</v>
      </c>
      <c r="F251" s="310">
        <v>80.41</v>
      </c>
      <c r="G251" s="310">
        <f t="shared" si="53"/>
        <v>0</v>
      </c>
      <c r="H251" s="5"/>
      <c r="I251" s="5"/>
      <c r="J251" s="5"/>
      <c r="K251" s="5"/>
      <c r="L251" s="5"/>
      <c r="M251" s="5"/>
      <c r="N251" s="5"/>
      <c r="O251" s="5"/>
      <c r="P251" s="5"/>
      <c r="Q251" s="5"/>
      <c r="R251" s="5"/>
      <c r="S251" s="5"/>
      <c r="T251" s="5"/>
      <c r="U251" s="5"/>
      <c r="V251" s="5"/>
      <c r="W251" s="5"/>
      <c r="X251" s="5"/>
      <c r="Y251" s="5"/>
      <c r="Z251" s="5"/>
    </row>
    <row r="252" spans="1:26" ht="11.25" customHeight="1" outlineLevel="1">
      <c r="A252" s="5" t="s">
        <v>2516</v>
      </c>
      <c r="B252" s="5" t="s">
        <v>872</v>
      </c>
      <c r="C252" s="5" t="s">
        <v>309</v>
      </c>
      <c r="D252" s="5"/>
      <c r="E252" s="310">
        <v>565.48</v>
      </c>
      <c r="F252" s="310">
        <v>3.07</v>
      </c>
      <c r="G252" s="310">
        <f t="shared" si="53"/>
        <v>0</v>
      </c>
      <c r="H252" s="5"/>
      <c r="I252" s="5"/>
      <c r="J252" s="5"/>
      <c r="K252" s="5"/>
      <c r="L252" s="5"/>
      <c r="M252" s="5"/>
      <c r="N252" s="5"/>
      <c r="O252" s="5"/>
      <c r="P252" s="5"/>
      <c r="Q252" s="5"/>
      <c r="R252" s="5"/>
      <c r="S252" s="5"/>
      <c r="T252" s="5"/>
      <c r="U252" s="5"/>
      <c r="V252" s="5"/>
      <c r="W252" s="5"/>
      <c r="X252" s="5"/>
      <c r="Y252" s="5"/>
      <c r="Z252" s="5"/>
    </row>
    <row r="253" spans="1:26" ht="11.25" customHeight="1" outlineLevel="1">
      <c r="A253" s="5" t="s">
        <v>2517</v>
      </c>
      <c r="B253" s="5" t="s">
        <v>1112</v>
      </c>
      <c r="C253" s="5" t="s">
        <v>256</v>
      </c>
      <c r="D253" s="5"/>
      <c r="E253" s="310">
        <v>15</v>
      </c>
      <c r="F253" s="310">
        <v>91.1</v>
      </c>
      <c r="G253" s="310">
        <f t="shared" si="53"/>
        <v>0</v>
      </c>
      <c r="H253" s="5"/>
      <c r="I253" s="5"/>
      <c r="J253" s="5"/>
      <c r="K253" s="5"/>
      <c r="L253" s="5"/>
      <c r="M253" s="5"/>
      <c r="N253" s="5"/>
      <c r="O253" s="5"/>
      <c r="P253" s="5"/>
      <c r="Q253" s="5"/>
      <c r="R253" s="5"/>
      <c r="S253" s="5"/>
      <c r="T253" s="5"/>
      <c r="U253" s="5"/>
      <c r="V253" s="5"/>
      <c r="W253" s="5"/>
      <c r="X253" s="5"/>
      <c r="Y253" s="5"/>
      <c r="Z253" s="5"/>
    </row>
    <row r="254" spans="1:26" ht="11.25" customHeight="1" outlineLevel="1">
      <c r="A254" s="5" t="s">
        <v>2518</v>
      </c>
      <c r="B254" s="5" t="s">
        <v>1116</v>
      </c>
      <c r="C254" s="5" t="s">
        <v>256</v>
      </c>
      <c r="D254" s="5"/>
      <c r="E254" s="310">
        <v>109</v>
      </c>
      <c r="F254" s="310">
        <v>73.56</v>
      </c>
      <c r="G254" s="310">
        <f t="shared" si="53"/>
        <v>0</v>
      </c>
      <c r="H254" s="5"/>
      <c r="I254" s="5"/>
      <c r="J254" s="5"/>
      <c r="K254" s="5"/>
      <c r="L254" s="5"/>
      <c r="M254" s="5"/>
      <c r="N254" s="5"/>
      <c r="O254" s="5"/>
      <c r="P254" s="5"/>
      <c r="Q254" s="5"/>
      <c r="R254" s="5"/>
      <c r="S254" s="5"/>
      <c r="T254" s="5"/>
      <c r="U254" s="5"/>
      <c r="V254" s="5"/>
      <c r="W254" s="5"/>
      <c r="X254" s="5"/>
      <c r="Y254" s="5"/>
      <c r="Z254" s="5"/>
    </row>
    <row r="255" spans="1:26" ht="11.25" customHeight="1" outlineLevel="1">
      <c r="A255" s="5" t="s">
        <v>2519</v>
      </c>
      <c r="B255" s="5" t="s">
        <v>1118</v>
      </c>
      <c r="C255" s="5" t="s">
        <v>256</v>
      </c>
      <c r="D255" s="5"/>
      <c r="E255" s="310">
        <v>29</v>
      </c>
      <c r="F255" s="310">
        <v>1487.62</v>
      </c>
      <c r="G255" s="310">
        <f t="shared" si="53"/>
        <v>0</v>
      </c>
      <c r="H255" s="5"/>
      <c r="I255" s="5"/>
      <c r="J255" s="5"/>
      <c r="K255" s="5"/>
      <c r="L255" s="5"/>
      <c r="M255" s="5"/>
      <c r="N255" s="5"/>
      <c r="O255" s="5"/>
      <c r="P255" s="5"/>
      <c r="Q255" s="5"/>
      <c r="R255" s="5"/>
      <c r="S255" s="5"/>
      <c r="T255" s="5"/>
      <c r="U255" s="5"/>
      <c r="V255" s="5"/>
      <c r="W255" s="5"/>
      <c r="X255" s="5"/>
      <c r="Y255" s="5"/>
      <c r="Z255" s="5"/>
    </row>
    <row r="256" spans="1:26" ht="11.25" customHeight="1" outlineLevel="1">
      <c r="A256" s="5" t="s">
        <v>2520</v>
      </c>
      <c r="B256" s="5" t="s">
        <v>201</v>
      </c>
      <c r="C256" s="5" t="s">
        <v>74</v>
      </c>
      <c r="D256" s="5"/>
      <c r="E256" s="310">
        <v>267.19</v>
      </c>
      <c r="F256" s="310">
        <v>26</v>
      </c>
      <c r="G256" s="310">
        <f t="shared" si="53"/>
        <v>0</v>
      </c>
      <c r="H256" s="5"/>
      <c r="I256" s="5"/>
      <c r="J256" s="5"/>
      <c r="K256" s="5"/>
      <c r="L256" s="5"/>
      <c r="M256" s="5"/>
      <c r="N256" s="5"/>
      <c r="O256" s="5"/>
      <c r="P256" s="5"/>
      <c r="Q256" s="5"/>
      <c r="R256" s="5"/>
      <c r="S256" s="5"/>
      <c r="T256" s="5"/>
      <c r="U256" s="5"/>
      <c r="V256" s="5"/>
      <c r="W256" s="5"/>
      <c r="X256" s="5"/>
      <c r="Y256" s="5"/>
      <c r="Z256" s="5"/>
    </row>
    <row r="257" spans="1:26" ht="11.25" customHeight="1" outlineLevel="1">
      <c r="A257" s="313" t="s">
        <v>2521</v>
      </c>
      <c r="B257" s="313" t="s">
        <v>1122</v>
      </c>
      <c r="C257" s="313"/>
      <c r="D257" s="5"/>
      <c r="E257" s="315"/>
      <c r="F257" s="315"/>
      <c r="G257" s="315">
        <f>SUBTOTAL(9,G258:G262)</f>
        <v>0</v>
      </c>
      <c r="H257" s="5"/>
      <c r="I257" s="5"/>
      <c r="J257" s="5"/>
      <c r="K257" s="5"/>
      <c r="L257" s="5"/>
      <c r="M257" s="5"/>
      <c r="N257" s="5"/>
      <c r="O257" s="5"/>
      <c r="P257" s="5"/>
      <c r="Q257" s="5"/>
      <c r="R257" s="5"/>
      <c r="S257" s="5"/>
      <c r="T257" s="5"/>
      <c r="U257" s="5"/>
      <c r="V257" s="5"/>
      <c r="W257" s="5"/>
      <c r="X257" s="5"/>
      <c r="Y257" s="5"/>
      <c r="Z257" s="5"/>
    </row>
    <row r="258" spans="1:26" ht="11.25" customHeight="1" outlineLevel="1">
      <c r="A258" s="5" t="s">
        <v>2522</v>
      </c>
      <c r="B258" s="5" t="s">
        <v>1126</v>
      </c>
      <c r="C258" s="5" t="s">
        <v>438</v>
      </c>
      <c r="D258" s="5"/>
      <c r="E258" s="310">
        <v>68</v>
      </c>
      <c r="F258" s="310">
        <v>43.35</v>
      </c>
      <c r="G258" s="310">
        <f t="shared" ref="G258:G262" si="54">F258*D258</f>
        <v>0</v>
      </c>
      <c r="H258" s="5"/>
      <c r="I258" s="5"/>
      <c r="J258" s="5"/>
      <c r="K258" s="5"/>
      <c r="L258" s="5"/>
      <c r="M258" s="5"/>
      <c r="N258" s="5"/>
      <c r="O258" s="5"/>
      <c r="P258" s="5"/>
      <c r="Q258" s="5"/>
      <c r="R258" s="5"/>
      <c r="S258" s="5"/>
      <c r="T258" s="5"/>
      <c r="U258" s="5"/>
      <c r="V258" s="5"/>
      <c r="W258" s="5"/>
      <c r="X258" s="5"/>
      <c r="Y258" s="5"/>
      <c r="Z258" s="5"/>
    </row>
    <row r="259" spans="1:26" ht="11.25" customHeight="1" outlineLevel="1">
      <c r="A259" s="5" t="s">
        <v>2523</v>
      </c>
      <c r="B259" s="5" t="s">
        <v>1128</v>
      </c>
      <c r="C259" s="5" t="s">
        <v>438</v>
      </c>
      <c r="D259" s="5"/>
      <c r="E259" s="310">
        <v>6</v>
      </c>
      <c r="F259" s="310">
        <v>36.18</v>
      </c>
      <c r="G259" s="310">
        <f t="shared" si="54"/>
        <v>0</v>
      </c>
      <c r="H259" s="5"/>
      <c r="I259" s="5"/>
      <c r="J259" s="5"/>
      <c r="K259" s="5"/>
      <c r="L259" s="5"/>
      <c r="M259" s="5"/>
      <c r="N259" s="5"/>
      <c r="O259" s="5"/>
      <c r="P259" s="5"/>
      <c r="Q259" s="5"/>
      <c r="R259" s="5"/>
      <c r="S259" s="5"/>
      <c r="T259" s="5"/>
      <c r="U259" s="5"/>
      <c r="V259" s="5"/>
      <c r="W259" s="5"/>
      <c r="X259" s="5"/>
      <c r="Y259" s="5"/>
      <c r="Z259" s="5"/>
    </row>
    <row r="260" spans="1:26" ht="11.25" customHeight="1" outlineLevel="1">
      <c r="A260" s="5" t="s">
        <v>2524</v>
      </c>
      <c r="B260" s="5" t="s">
        <v>1130</v>
      </c>
      <c r="C260" s="5" t="s">
        <v>438</v>
      </c>
      <c r="D260" s="5"/>
      <c r="E260" s="310">
        <v>8</v>
      </c>
      <c r="F260" s="310">
        <v>43.48</v>
      </c>
      <c r="G260" s="310">
        <f t="shared" si="54"/>
        <v>0</v>
      </c>
      <c r="H260" s="5"/>
      <c r="I260" s="5"/>
      <c r="J260" s="5"/>
      <c r="K260" s="5"/>
      <c r="L260" s="5"/>
      <c r="M260" s="5"/>
      <c r="N260" s="5"/>
      <c r="O260" s="5"/>
      <c r="P260" s="5"/>
      <c r="Q260" s="5"/>
      <c r="R260" s="5"/>
      <c r="S260" s="5"/>
      <c r="T260" s="5"/>
      <c r="U260" s="5"/>
      <c r="V260" s="5"/>
      <c r="W260" s="5"/>
      <c r="X260" s="5"/>
      <c r="Y260" s="5"/>
      <c r="Z260" s="5"/>
    </row>
    <row r="261" spans="1:26" ht="11.25" customHeight="1" outlineLevel="1">
      <c r="A261" s="5" t="s">
        <v>2525</v>
      </c>
      <c r="B261" s="5" t="s">
        <v>1132</v>
      </c>
      <c r="C261" s="5" t="s">
        <v>438</v>
      </c>
      <c r="D261" s="5"/>
      <c r="E261" s="310">
        <v>2</v>
      </c>
      <c r="F261" s="310">
        <v>93.93</v>
      </c>
      <c r="G261" s="310">
        <f t="shared" si="54"/>
        <v>0</v>
      </c>
      <c r="H261" s="5"/>
      <c r="I261" s="5"/>
      <c r="J261" s="5"/>
      <c r="K261" s="5"/>
      <c r="L261" s="5"/>
      <c r="M261" s="5"/>
      <c r="N261" s="5"/>
      <c r="O261" s="5"/>
      <c r="P261" s="5"/>
      <c r="Q261" s="5"/>
      <c r="R261" s="5"/>
      <c r="S261" s="5"/>
      <c r="T261" s="5"/>
      <c r="U261" s="5"/>
      <c r="V261" s="5"/>
      <c r="W261" s="5"/>
      <c r="X261" s="5"/>
      <c r="Y261" s="5"/>
      <c r="Z261" s="5"/>
    </row>
    <row r="262" spans="1:26" ht="11.25" customHeight="1" outlineLevel="1">
      <c r="A262" s="5" t="s">
        <v>2526</v>
      </c>
      <c r="B262" s="5" t="s">
        <v>1135</v>
      </c>
      <c r="C262" s="5" t="s">
        <v>438</v>
      </c>
      <c r="D262" s="5"/>
      <c r="E262" s="310">
        <v>3</v>
      </c>
      <c r="F262" s="310">
        <v>53.35</v>
      </c>
      <c r="G262" s="310">
        <f t="shared" si="54"/>
        <v>0</v>
      </c>
      <c r="H262" s="5"/>
      <c r="I262" s="5"/>
      <c r="J262" s="5"/>
      <c r="K262" s="5"/>
      <c r="L262" s="5"/>
      <c r="M262" s="5"/>
      <c r="N262" s="5"/>
      <c r="O262" s="5"/>
      <c r="P262" s="5"/>
      <c r="Q262" s="5"/>
      <c r="R262" s="5"/>
      <c r="S262" s="5"/>
      <c r="T262" s="5"/>
      <c r="U262" s="5"/>
      <c r="V262" s="5"/>
      <c r="W262" s="5"/>
      <c r="X262" s="5"/>
      <c r="Y262" s="5"/>
      <c r="Z262" s="5"/>
    </row>
    <row r="263" spans="1:26" ht="11.25" customHeight="1">
      <c r="A263" s="305" t="s">
        <v>2527</v>
      </c>
      <c r="B263" s="305" t="s">
        <v>2528</v>
      </c>
      <c r="C263" s="305"/>
      <c r="D263" s="5"/>
      <c r="E263" s="306"/>
      <c r="F263" s="306"/>
      <c r="G263" s="306">
        <f>SUBTOTAL(9,G264:G278)</f>
        <v>0</v>
      </c>
      <c r="H263" s="5"/>
      <c r="I263" s="5"/>
      <c r="J263" s="5"/>
      <c r="K263" s="5"/>
      <c r="L263" s="5"/>
      <c r="M263" s="5"/>
      <c r="N263" s="5"/>
      <c r="O263" s="5"/>
      <c r="P263" s="5"/>
      <c r="Q263" s="5"/>
      <c r="R263" s="5"/>
      <c r="S263" s="5"/>
      <c r="T263" s="5"/>
      <c r="U263" s="5"/>
      <c r="V263" s="5"/>
      <c r="W263" s="5"/>
      <c r="X263" s="5"/>
      <c r="Y263" s="5"/>
      <c r="Z263" s="5"/>
    </row>
    <row r="264" spans="1:26" ht="11.25" customHeight="1" outlineLevel="1">
      <c r="A264" s="307" t="s">
        <v>2529</v>
      </c>
      <c r="B264" s="307" t="s">
        <v>2530</v>
      </c>
      <c r="C264" s="307"/>
      <c r="D264" s="5"/>
      <c r="E264" s="308"/>
      <c r="F264" s="308"/>
      <c r="G264" s="308">
        <f>SUBTOTAL(9,G265:G268)</f>
        <v>0</v>
      </c>
      <c r="H264" s="5"/>
      <c r="I264" s="5"/>
      <c r="J264" s="5"/>
      <c r="K264" s="5"/>
      <c r="L264" s="5"/>
      <c r="M264" s="5"/>
      <c r="N264" s="5"/>
      <c r="O264" s="5"/>
      <c r="P264" s="5"/>
      <c r="Q264" s="5"/>
      <c r="R264" s="5"/>
      <c r="S264" s="5"/>
      <c r="T264" s="5"/>
      <c r="U264" s="5"/>
      <c r="V264" s="5"/>
      <c r="W264" s="5"/>
      <c r="X264" s="5"/>
      <c r="Y264" s="5"/>
      <c r="Z264" s="5"/>
    </row>
    <row r="265" spans="1:26" ht="11.25" customHeight="1" outlineLevel="1">
      <c r="A265" s="5" t="s">
        <v>2531</v>
      </c>
      <c r="B265" s="5" t="s">
        <v>2532</v>
      </c>
      <c r="C265" s="5" t="s">
        <v>256</v>
      </c>
      <c r="D265" s="5"/>
      <c r="E265" s="310">
        <v>1</v>
      </c>
      <c r="F265" s="310">
        <v>1397.16</v>
      </c>
      <c r="G265" s="310">
        <f t="shared" ref="G265:G268" si="55">F265*D265</f>
        <v>0</v>
      </c>
      <c r="H265" s="5"/>
      <c r="I265" s="5"/>
      <c r="J265" s="5"/>
      <c r="K265" s="5"/>
      <c r="L265" s="5"/>
      <c r="M265" s="5"/>
      <c r="N265" s="5"/>
      <c r="O265" s="5"/>
      <c r="P265" s="5"/>
      <c r="Q265" s="5"/>
      <c r="R265" s="5"/>
      <c r="S265" s="5"/>
      <c r="T265" s="5"/>
      <c r="U265" s="5"/>
      <c r="V265" s="5"/>
      <c r="W265" s="5"/>
      <c r="X265" s="5"/>
      <c r="Y265" s="5"/>
      <c r="Z265" s="5"/>
    </row>
    <row r="266" spans="1:26" ht="11.25" customHeight="1" outlineLevel="1">
      <c r="A266" s="5" t="s">
        <v>2533</v>
      </c>
      <c r="B266" s="5" t="s">
        <v>2534</v>
      </c>
      <c r="C266" s="5" t="s">
        <v>256</v>
      </c>
      <c r="D266" s="5"/>
      <c r="E266" s="310">
        <v>1</v>
      </c>
      <c r="F266" s="310">
        <v>1085.97</v>
      </c>
      <c r="G266" s="310">
        <f t="shared" si="55"/>
        <v>0</v>
      </c>
      <c r="H266" s="5"/>
      <c r="I266" s="5"/>
      <c r="J266" s="5"/>
      <c r="K266" s="5"/>
      <c r="L266" s="5"/>
      <c r="M266" s="5"/>
      <c r="N266" s="5"/>
      <c r="O266" s="5"/>
      <c r="P266" s="5"/>
      <c r="Q266" s="5"/>
      <c r="R266" s="5"/>
      <c r="S266" s="5"/>
      <c r="T266" s="5"/>
      <c r="U266" s="5"/>
      <c r="V266" s="5"/>
      <c r="W266" s="5"/>
      <c r="X266" s="5"/>
      <c r="Y266" s="5"/>
      <c r="Z266" s="5"/>
    </row>
    <row r="267" spans="1:26" ht="11.25" customHeight="1" outlineLevel="1">
      <c r="A267" s="5" t="s">
        <v>2535</v>
      </c>
      <c r="B267" s="5" t="s">
        <v>2536</v>
      </c>
      <c r="C267" s="5" t="s">
        <v>309</v>
      </c>
      <c r="D267" s="5"/>
      <c r="E267" s="310">
        <v>19.8</v>
      </c>
      <c r="F267" s="310">
        <v>16.84</v>
      </c>
      <c r="G267" s="310">
        <f t="shared" si="55"/>
        <v>0</v>
      </c>
      <c r="H267" s="5"/>
      <c r="I267" s="5"/>
      <c r="J267" s="5"/>
      <c r="K267" s="5"/>
      <c r="L267" s="5"/>
      <c r="M267" s="5"/>
      <c r="N267" s="5"/>
      <c r="O267" s="5"/>
      <c r="P267" s="5"/>
      <c r="Q267" s="5"/>
      <c r="R267" s="5"/>
      <c r="S267" s="5"/>
      <c r="T267" s="5"/>
      <c r="U267" s="5"/>
      <c r="V267" s="5"/>
      <c r="W267" s="5"/>
      <c r="X267" s="5"/>
      <c r="Y267" s="5"/>
      <c r="Z267" s="5"/>
    </row>
    <row r="268" spans="1:26" ht="11.25" customHeight="1" outlineLevel="1">
      <c r="A268" s="5" t="s">
        <v>2537</v>
      </c>
      <c r="B268" s="5" t="s">
        <v>2538</v>
      </c>
      <c r="C268" s="5" t="s">
        <v>256</v>
      </c>
      <c r="D268" s="5"/>
      <c r="E268" s="310">
        <v>0</v>
      </c>
      <c r="F268" s="310">
        <v>0</v>
      </c>
      <c r="G268" s="310">
        <f t="shared" si="55"/>
        <v>0</v>
      </c>
      <c r="H268" s="5"/>
      <c r="I268" s="5"/>
      <c r="J268" s="5"/>
      <c r="K268" s="5"/>
      <c r="L268" s="5"/>
      <c r="M268" s="5"/>
      <c r="N268" s="5"/>
      <c r="O268" s="5"/>
      <c r="P268" s="5"/>
      <c r="Q268" s="5"/>
      <c r="R268" s="5"/>
      <c r="S268" s="5"/>
      <c r="T268" s="5"/>
      <c r="U268" s="5"/>
      <c r="V268" s="5"/>
      <c r="W268" s="5"/>
      <c r="X268" s="5"/>
      <c r="Y268" s="5"/>
      <c r="Z268" s="5"/>
    </row>
    <row r="269" spans="1:26" ht="11.25" customHeight="1" outlineLevel="1">
      <c r="A269" s="307" t="s">
        <v>2539</v>
      </c>
      <c r="B269" s="307" t="s">
        <v>2540</v>
      </c>
      <c r="C269" s="307"/>
      <c r="D269" s="5"/>
      <c r="E269" s="308"/>
      <c r="F269" s="308"/>
      <c r="G269" s="308">
        <f>SUBTOTAL(9,G270:G278)</f>
        <v>0</v>
      </c>
      <c r="H269" s="5"/>
      <c r="I269" s="5"/>
      <c r="J269" s="5"/>
      <c r="K269" s="5"/>
      <c r="L269" s="5"/>
      <c r="M269" s="5"/>
      <c r="N269" s="5"/>
      <c r="O269" s="5"/>
      <c r="P269" s="5"/>
      <c r="Q269" s="5"/>
      <c r="R269" s="5"/>
      <c r="S269" s="5"/>
      <c r="T269" s="5"/>
      <c r="U269" s="5"/>
      <c r="V269" s="5"/>
      <c r="W269" s="5"/>
      <c r="X269" s="5"/>
      <c r="Y269" s="5"/>
      <c r="Z269" s="5"/>
    </row>
    <row r="270" spans="1:26" ht="11.25" customHeight="1" outlineLevel="1">
      <c r="A270" s="5" t="s">
        <v>2541</v>
      </c>
      <c r="B270" s="5" t="s">
        <v>2542</v>
      </c>
      <c r="C270" s="5" t="s">
        <v>309</v>
      </c>
      <c r="D270" s="5"/>
      <c r="E270" s="310">
        <v>15</v>
      </c>
      <c r="F270" s="310">
        <v>25.57</v>
      </c>
      <c r="G270" s="310">
        <f t="shared" ref="G270:G278" si="56">F270*D270</f>
        <v>0</v>
      </c>
      <c r="H270" s="5"/>
      <c r="I270" s="5"/>
      <c r="J270" s="5"/>
      <c r="K270" s="5"/>
      <c r="L270" s="5"/>
      <c r="M270" s="5"/>
      <c r="N270" s="5"/>
      <c r="O270" s="5"/>
      <c r="P270" s="5"/>
      <c r="Q270" s="5"/>
      <c r="R270" s="5"/>
      <c r="S270" s="5"/>
      <c r="T270" s="5"/>
      <c r="U270" s="5"/>
      <c r="V270" s="5"/>
      <c r="W270" s="5"/>
      <c r="X270" s="5"/>
      <c r="Y270" s="5"/>
      <c r="Z270" s="5"/>
    </row>
    <row r="271" spans="1:26" ht="11.25" customHeight="1" outlineLevel="1">
      <c r="A271" s="5" t="s">
        <v>2543</v>
      </c>
      <c r="B271" s="5" t="s">
        <v>1622</v>
      </c>
      <c r="C271" s="5" t="s">
        <v>196</v>
      </c>
      <c r="D271" s="5"/>
      <c r="E271" s="310">
        <v>4.6900000000000004</v>
      </c>
      <c r="F271" s="310">
        <v>23.19</v>
      </c>
      <c r="G271" s="310">
        <f t="shared" si="56"/>
        <v>0</v>
      </c>
      <c r="H271" s="5"/>
      <c r="I271" s="5"/>
      <c r="J271" s="5"/>
      <c r="K271" s="5"/>
      <c r="L271" s="5"/>
      <c r="M271" s="5"/>
      <c r="N271" s="5"/>
      <c r="O271" s="5"/>
      <c r="P271" s="5"/>
      <c r="Q271" s="5"/>
      <c r="R271" s="5"/>
      <c r="S271" s="5"/>
      <c r="T271" s="5"/>
      <c r="U271" s="5"/>
      <c r="V271" s="5"/>
      <c r="W271" s="5"/>
      <c r="X271" s="5"/>
      <c r="Y271" s="5"/>
      <c r="Z271" s="5"/>
    </row>
    <row r="272" spans="1:26" ht="11.25" customHeight="1" outlineLevel="1">
      <c r="A272" s="5" t="s">
        <v>2544</v>
      </c>
      <c r="B272" s="5" t="s">
        <v>2545</v>
      </c>
      <c r="C272" s="5" t="s">
        <v>196</v>
      </c>
      <c r="D272" s="5"/>
      <c r="E272" s="310">
        <v>2.68</v>
      </c>
      <c r="F272" s="310">
        <v>221.65</v>
      </c>
      <c r="G272" s="310">
        <f t="shared" si="56"/>
        <v>0</v>
      </c>
      <c r="H272" s="5"/>
      <c r="I272" s="5"/>
      <c r="J272" s="5"/>
      <c r="K272" s="5"/>
      <c r="L272" s="5"/>
      <c r="M272" s="5"/>
      <c r="N272" s="5"/>
      <c r="O272" s="5"/>
      <c r="P272" s="5"/>
      <c r="Q272" s="5"/>
      <c r="R272" s="5"/>
      <c r="S272" s="5"/>
      <c r="T272" s="5"/>
      <c r="U272" s="5"/>
      <c r="V272" s="5"/>
      <c r="W272" s="5"/>
      <c r="X272" s="5"/>
      <c r="Y272" s="5"/>
      <c r="Z272" s="5"/>
    </row>
    <row r="273" spans="1:26" ht="11.25" customHeight="1" outlineLevel="1">
      <c r="A273" s="5" t="s">
        <v>2546</v>
      </c>
      <c r="B273" s="5" t="s">
        <v>2547</v>
      </c>
      <c r="C273" s="5" t="s">
        <v>196</v>
      </c>
      <c r="D273" s="5"/>
      <c r="E273" s="310">
        <v>2.0099999999999998</v>
      </c>
      <c r="F273" s="310">
        <v>51.33</v>
      </c>
      <c r="G273" s="310">
        <f t="shared" si="56"/>
        <v>0</v>
      </c>
      <c r="H273" s="5"/>
      <c r="I273" s="5"/>
      <c r="J273" s="5"/>
      <c r="K273" s="5"/>
      <c r="L273" s="5"/>
      <c r="M273" s="5"/>
      <c r="N273" s="5"/>
      <c r="O273" s="5"/>
      <c r="P273" s="5"/>
      <c r="Q273" s="5"/>
      <c r="R273" s="5"/>
      <c r="S273" s="5"/>
      <c r="T273" s="5"/>
      <c r="U273" s="5"/>
      <c r="V273" s="5"/>
      <c r="W273" s="5"/>
      <c r="X273" s="5"/>
      <c r="Y273" s="5"/>
      <c r="Z273" s="5"/>
    </row>
    <row r="274" spans="1:26" ht="11.25" customHeight="1" outlineLevel="1">
      <c r="A274" s="5" t="s">
        <v>2548</v>
      </c>
      <c r="B274" s="5" t="s">
        <v>2549</v>
      </c>
      <c r="C274" s="5" t="s">
        <v>309</v>
      </c>
      <c r="D274" s="5"/>
      <c r="E274" s="310">
        <v>16.8</v>
      </c>
      <c r="F274" s="310">
        <v>80.41</v>
      </c>
      <c r="G274" s="310">
        <f t="shared" si="56"/>
        <v>0</v>
      </c>
      <c r="H274" s="5"/>
      <c r="I274" s="5"/>
      <c r="J274" s="5"/>
      <c r="K274" s="5"/>
      <c r="L274" s="5"/>
      <c r="M274" s="5"/>
      <c r="N274" s="5"/>
      <c r="O274" s="5"/>
      <c r="P274" s="5"/>
      <c r="Q274" s="5"/>
      <c r="R274" s="5"/>
      <c r="S274" s="5"/>
      <c r="T274" s="5"/>
      <c r="U274" s="5"/>
      <c r="V274" s="5"/>
      <c r="W274" s="5"/>
      <c r="X274" s="5"/>
      <c r="Y274" s="5"/>
      <c r="Z274" s="5"/>
    </row>
    <row r="275" spans="1:26" ht="11.25" customHeight="1" outlineLevel="1">
      <c r="A275" s="5" t="s">
        <v>2550</v>
      </c>
      <c r="B275" s="5" t="s">
        <v>1636</v>
      </c>
      <c r="C275" s="5" t="s">
        <v>309</v>
      </c>
      <c r="D275" s="5"/>
      <c r="E275" s="310">
        <v>16.8</v>
      </c>
      <c r="F275" s="310">
        <v>3.07</v>
      </c>
      <c r="G275" s="310">
        <f t="shared" si="56"/>
        <v>0</v>
      </c>
      <c r="H275" s="5"/>
      <c r="I275" s="5"/>
      <c r="J275" s="5"/>
      <c r="K275" s="5"/>
      <c r="L275" s="5"/>
      <c r="M275" s="5"/>
      <c r="N275" s="5"/>
      <c r="O275" s="5"/>
      <c r="P275" s="5"/>
      <c r="Q275" s="5"/>
      <c r="R275" s="5"/>
      <c r="S275" s="5"/>
      <c r="T275" s="5"/>
      <c r="U275" s="5"/>
      <c r="V275" s="5"/>
      <c r="W275" s="5"/>
      <c r="X275" s="5"/>
      <c r="Y275" s="5"/>
      <c r="Z275" s="5"/>
    </row>
    <row r="276" spans="1:26" ht="11.25" customHeight="1" outlineLevel="1">
      <c r="A276" s="5" t="s">
        <v>2551</v>
      </c>
      <c r="B276" s="5" t="s">
        <v>2552</v>
      </c>
      <c r="C276" s="5" t="s">
        <v>256</v>
      </c>
      <c r="D276" s="5"/>
      <c r="E276" s="310">
        <v>3</v>
      </c>
      <c r="F276" s="310">
        <v>1487.62</v>
      </c>
      <c r="G276" s="310">
        <f t="shared" si="56"/>
        <v>0</v>
      </c>
      <c r="H276" s="5"/>
      <c r="I276" s="5"/>
      <c r="J276" s="5"/>
      <c r="K276" s="5"/>
      <c r="L276" s="5"/>
      <c r="M276" s="5"/>
      <c r="N276" s="5"/>
      <c r="O276" s="5"/>
      <c r="P276" s="5"/>
      <c r="Q276" s="5"/>
      <c r="R276" s="5"/>
      <c r="S276" s="5"/>
      <c r="T276" s="5"/>
      <c r="U276" s="5"/>
      <c r="V276" s="5"/>
      <c r="W276" s="5"/>
      <c r="X276" s="5"/>
      <c r="Y276" s="5"/>
      <c r="Z276" s="5"/>
    </row>
    <row r="277" spans="1:26" ht="11.25" customHeight="1" outlineLevel="1">
      <c r="A277" s="5" t="s">
        <v>2553</v>
      </c>
      <c r="B277" s="5" t="s">
        <v>131</v>
      </c>
      <c r="C277" s="5" t="s">
        <v>74</v>
      </c>
      <c r="D277" s="5"/>
      <c r="E277" s="310">
        <v>0.67</v>
      </c>
      <c r="F277" s="310">
        <v>26</v>
      </c>
      <c r="G277" s="310">
        <f t="shared" si="56"/>
        <v>0</v>
      </c>
      <c r="H277" s="5"/>
      <c r="I277" s="5"/>
      <c r="J277" s="5"/>
      <c r="K277" s="5"/>
      <c r="L277" s="5"/>
      <c r="M277" s="5"/>
      <c r="N277" s="5"/>
      <c r="O277" s="5"/>
      <c r="P277" s="5"/>
      <c r="Q277" s="5"/>
      <c r="R277" s="5"/>
      <c r="S277" s="5"/>
      <c r="T277" s="5"/>
      <c r="U277" s="5"/>
      <c r="V277" s="5"/>
      <c r="W277" s="5"/>
      <c r="X277" s="5"/>
      <c r="Y277" s="5"/>
      <c r="Z277" s="5"/>
    </row>
    <row r="278" spans="1:26" ht="11.25" customHeight="1" outlineLevel="1">
      <c r="A278" s="5" t="s">
        <v>2554</v>
      </c>
      <c r="B278" s="5" t="s">
        <v>2555</v>
      </c>
      <c r="C278" s="5" t="s">
        <v>438</v>
      </c>
      <c r="D278" s="5"/>
      <c r="E278" s="310">
        <v>1</v>
      </c>
      <c r="F278" s="310">
        <v>33.840000000000003</v>
      </c>
      <c r="G278" s="310">
        <f t="shared" si="56"/>
        <v>0</v>
      </c>
      <c r="H278" s="5"/>
      <c r="I278" s="5"/>
      <c r="J278" s="5"/>
      <c r="K278" s="5"/>
      <c r="L278" s="5"/>
      <c r="M278" s="5"/>
      <c r="N278" s="5"/>
      <c r="O278" s="5"/>
      <c r="P278" s="5"/>
      <c r="Q278" s="5"/>
      <c r="R278" s="5"/>
      <c r="S278" s="5"/>
      <c r="T278" s="5"/>
      <c r="U278" s="5"/>
      <c r="V278" s="5"/>
      <c r="W278" s="5"/>
      <c r="X278" s="5"/>
      <c r="Y278" s="5"/>
      <c r="Z278" s="5"/>
    </row>
    <row r="279" spans="1:26" ht="11.25" customHeight="1">
      <c r="A279" s="305" t="s">
        <v>2556</v>
      </c>
      <c r="B279" s="305" t="s">
        <v>1907</v>
      </c>
      <c r="C279" s="305"/>
      <c r="D279" s="5"/>
      <c r="E279" s="306"/>
      <c r="F279" s="306"/>
      <c r="G279" s="306">
        <f>SUBTOTAL(9,G280)</f>
        <v>0</v>
      </c>
      <c r="H279" s="5"/>
      <c r="I279" s="5"/>
      <c r="J279" s="5"/>
      <c r="K279" s="5"/>
      <c r="L279" s="5"/>
      <c r="M279" s="5"/>
      <c r="N279" s="5"/>
      <c r="O279" s="5"/>
      <c r="P279" s="5"/>
      <c r="Q279" s="5"/>
      <c r="R279" s="5"/>
      <c r="S279" s="5"/>
      <c r="T279" s="5"/>
      <c r="U279" s="5"/>
      <c r="V279" s="5"/>
      <c r="W279" s="5"/>
      <c r="X279" s="5"/>
      <c r="Y279" s="5"/>
      <c r="Z279" s="5"/>
    </row>
    <row r="280" spans="1:26" ht="11.25" customHeight="1" outlineLevel="1">
      <c r="A280" s="5" t="s">
        <v>2557</v>
      </c>
      <c r="B280" s="5" t="s">
        <v>2558</v>
      </c>
      <c r="C280" s="5" t="s">
        <v>256</v>
      </c>
      <c r="D280" s="5"/>
      <c r="E280" s="310">
        <v>4</v>
      </c>
      <c r="F280" s="310">
        <v>755.27</v>
      </c>
      <c r="G280" s="310">
        <f>$D280*$F280</f>
        <v>0</v>
      </c>
      <c r="H280" s="5"/>
      <c r="I280" s="5"/>
      <c r="J280" s="5"/>
      <c r="K280" s="5"/>
      <c r="L280" s="5"/>
      <c r="M280" s="5"/>
      <c r="N280" s="5"/>
      <c r="O280" s="5"/>
      <c r="P280" s="5"/>
      <c r="Q280" s="5"/>
      <c r="R280" s="5"/>
      <c r="S280" s="5"/>
      <c r="T280" s="5"/>
      <c r="U280" s="5"/>
      <c r="V280" s="5"/>
      <c r="W280" s="5"/>
      <c r="X280" s="5"/>
      <c r="Y280" s="5"/>
      <c r="Z280" s="5"/>
    </row>
    <row r="281" spans="1:26" ht="11.25" customHeight="1">
      <c r="A281" s="305" t="s">
        <v>2559</v>
      </c>
      <c r="B281" s="305" t="s">
        <v>1327</v>
      </c>
      <c r="C281" s="305"/>
      <c r="D281" s="5"/>
      <c r="E281" s="306"/>
      <c r="F281" s="306"/>
      <c r="G281" s="306">
        <f>SUBTOTAL(9,G282:G285)</f>
        <v>0</v>
      </c>
      <c r="H281" s="5"/>
      <c r="I281" s="5"/>
      <c r="J281" s="5"/>
      <c r="K281" s="5"/>
      <c r="L281" s="5"/>
      <c r="M281" s="5"/>
      <c r="N281" s="5"/>
      <c r="O281" s="5"/>
      <c r="P281" s="5"/>
      <c r="Q281" s="5"/>
      <c r="R281" s="5"/>
      <c r="S281" s="5"/>
      <c r="T281" s="5"/>
      <c r="U281" s="5"/>
      <c r="V281" s="5"/>
      <c r="W281" s="5"/>
      <c r="X281" s="5"/>
      <c r="Y281" s="5"/>
      <c r="Z281" s="5"/>
    </row>
    <row r="282" spans="1:26" ht="11.25" customHeight="1" outlineLevel="1">
      <c r="A282" s="5" t="s">
        <v>2560</v>
      </c>
      <c r="B282" s="5" t="s">
        <v>2561</v>
      </c>
      <c r="C282" s="5" t="s">
        <v>29</v>
      </c>
      <c r="D282" s="5"/>
      <c r="E282" s="310">
        <v>1</v>
      </c>
      <c r="F282" s="310">
        <v>1500</v>
      </c>
      <c r="G282" s="310">
        <f t="shared" ref="G282:G285" si="57">F282*D282</f>
        <v>0</v>
      </c>
      <c r="H282" s="5"/>
      <c r="I282" s="5"/>
      <c r="J282" s="5"/>
      <c r="K282" s="5"/>
      <c r="L282" s="5"/>
      <c r="M282" s="5"/>
      <c r="N282" s="5"/>
      <c r="O282" s="5"/>
      <c r="P282" s="5"/>
      <c r="Q282" s="5"/>
      <c r="R282" s="5"/>
      <c r="S282" s="5"/>
      <c r="T282" s="5"/>
      <c r="U282" s="5"/>
      <c r="V282" s="5"/>
      <c r="W282" s="5"/>
      <c r="X282" s="5"/>
      <c r="Y282" s="5"/>
      <c r="Z282" s="5"/>
    </row>
    <row r="283" spans="1:26" ht="11.25" customHeight="1" outlineLevel="1">
      <c r="A283" s="5" t="s">
        <v>2562</v>
      </c>
      <c r="B283" s="5" t="s">
        <v>2563</v>
      </c>
      <c r="C283" s="5" t="s">
        <v>29</v>
      </c>
      <c r="D283" s="5"/>
      <c r="E283" s="310">
        <v>1</v>
      </c>
      <c r="F283" s="310">
        <v>1500</v>
      </c>
      <c r="G283" s="310">
        <f t="shared" si="57"/>
        <v>0</v>
      </c>
      <c r="H283" s="5"/>
      <c r="I283" s="5"/>
      <c r="J283" s="5"/>
      <c r="K283" s="5"/>
      <c r="L283" s="5"/>
      <c r="M283" s="5"/>
      <c r="N283" s="5"/>
      <c r="O283" s="5"/>
      <c r="P283" s="5"/>
      <c r="Q283" s="5"/>
      <c r="R283" s="5"/>
      <c r="S283" s="5"/>
      <c r="T283" s="5"/>
      <c r="U283" s="5"/>
      <c r="V283" s="5"/>
      <c r="W283" s="5"/>
      <c r="X283" s="5"/>
      <c r="Y283" s="5"/>
      <c r="Z283" s="5"/>
    </row>
    <row r="284" spans="1:26" ht="11.25" customHeight="1" outlineLevel="1">
      <c r="A284" s="5" t="s">
        <v>2564</v>
      </c>
      <c r="B284" s="5" t="s">
        <v>2565</v>
      </c>
      <c r="C284" s="5" t="s">
        <v>29</v>
      </c>
      <c r="D284" s="5"/>
      <c r="E284" s="310">
        <v>1</v>
      </c>
      <c r="F284" s="310">
        <v>1500</v>
      </c>
      <c r="G284" s="310">
        <f t="shared" si="57"/>
        <v>0</v>
      </c>
      <c r="H284" s="5"/>
      <c r="I284" s="5"/>
      <c r="J284" s="5"/>
      <c r="K284" s="5"/>
      <c r="L284" s="5"/>
      <c r="M284" s="5"/>
      <c r="N284" s="5"/>
      <c r="O284" s="5"/>
      <c r="P284" s="5"/>
      <c r="Q284" s="5"/>
      <c r="R284" s="5"/>
      <c r="S284" s="5"/>
      <c r="T284" s="5"/>
      <c r="U284" s="5"/>
      <c r="V284" s="5"/>
      <c r="W284" s="5"/>
      <c r="X284" s="5"/>
      <c r="Y284" s="5"/>
      <c r="Z284" s="5"/>
    </row>
    <row r="285" spans="1:26" ht="11.25" customHeight="1" outlineLevel="1">
      <c r="A285" s="5" t="s">
        <v>2566</v>
      </c>
      <c r="B285" s="5" t="s">
        <v>2567</v>
      </c>
      <c r="C285" s="5" t="s">
        <v>29</v>
      </c>
      <c r="D285" s="5"/>
      <c r="E285" s="310">
        <v>1</v>
      </c>
      <c r="F285" s="310">
        <v>1500</v>
      </c>
      <c r="G285" s="310">
        <f t="shared" si="57"/>
        <v>0</v>
      </c>
      <c r="H285" s="5"/>
      <c r="I285" s="5"/>
      <c r="J285" s="5"/>
      <c r="K285" s="5"/>
      <c r="L285" s="5"/>
      <c r="M285" s="5"/>
      <c r="N285" s="5"/>
      <c r="O285" s="5"/>
      <c r="P285" s="5"/>
      <c r="Q285" s="5"/>
      <c r="R285" s="5"/>
      <c r="S285" s="5"/>
      <c r="T285" s="5"/>
      <c r="U285" s="5"/>
      <c r="V285" s="5"/>
      <c r="W285" s="5"/>
      <c r="X285" s="5"/>
      <c r="Y285" s="5"/>
      <c r="Z285" s="5"/>
    </row>
    <row r="286" spans="1:26" ht="11.25" customHeight="1">
      <c r="A286" s="499" t="s">
        <v>1358</v>
      </c>
      <c r="B286" s="498"/>
      <c r="C286" s="319"/>
      <c r="D286" s="319"/>
      <c r="E286" s="319"/>
      <c r="F286" s="319"/>
      <c r="G286" s="320">
        <f>G3</f>
        <v>0</v>
      </c>
      <c r="H286" s="5"/>
      <c r="I286" s="5"/>
      <c r="J286" s="5"/>
      <c r="K286" s="5"/>
      <c r="L286" s="5"/>
      <c r="M286" s="5"/>
      <c r="N286" s="5"/>
      <c r="O286" s="5"/>
      <c r="P286" s="5"/>
      <c r="Q286" s="5"/>
      <c r="R286" s="5"/>
      <c r="S286" s="5"/>
      <c r="T286" s="5"/>
      <c r="U286" s="5"/>
      <c r="V286" s="5"/>
      <c r="W286" s="5"/>
      <c r="X286" s="5"/>
      <c r="Y286" s="5"/>
      <c r="Z286" s="5"/>
    </row>
    <row r="287" spans="1:26" ht="11.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1.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1.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1.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1.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1.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1.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1.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1.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1.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1.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1.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1.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1.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1.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1.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1.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1.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1.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1.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1.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1.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1.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1.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1.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1.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1.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1.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1.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1.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1.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1.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1.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1.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1.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1.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1.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1.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1.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1.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1.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1.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1.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1.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1.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1.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1.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1.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1.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1.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1.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1.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1.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1.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1.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1.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1.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1.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1.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1.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1.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1.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1.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1.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1.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1.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1.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1.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1.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1.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1.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1.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1.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1.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1.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1.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1.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1.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1.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1.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1.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1.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1.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1.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1.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1.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1.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1.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1.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1.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1.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1.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1.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1.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1.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1.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1.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1.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1.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1.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1.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1.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1.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1.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1.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1.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1.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1.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1.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1.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1.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1.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1.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1.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1.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1.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1.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1.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1.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1.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1.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1.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1.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1.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1.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1.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1.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1.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1.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1.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1.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1.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1.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1.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1.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1.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1.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1.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1.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1.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1.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1.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1.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1.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1.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1.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1.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1.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1.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1.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1.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1.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1.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1.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1.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1.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1.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1.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1.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1.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1.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1.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1.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1.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1.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1.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1.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1.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1.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1.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1.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1.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1.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1.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1.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1.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1.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1.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1.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1.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1.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1.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1.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1.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1.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1.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1.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1.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1.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1.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1.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1.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1.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1.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1.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1.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1.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1.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1.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1.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1.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1.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1.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1.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1.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1.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1.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1.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1.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1.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1.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1.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1.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1.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1.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1.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1.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1.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1.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1.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1.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1.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1.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1.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1.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1.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1.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1.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1.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1.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1.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1.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1.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1.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1.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1.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1.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1.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1.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1.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1.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1.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1.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1.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1.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1.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1.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1.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1.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1.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1.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1.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1.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1.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1.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1.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1.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1.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1.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1.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1.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1.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1.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1.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1.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1.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1.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1.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1.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1.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1.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1.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1.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1.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1.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1.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1.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1.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1.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1.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1.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1.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1.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1.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1.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1.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1.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1.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1.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1.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1.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1.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1.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1.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1.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1.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1.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1.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1.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1.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1.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1.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1.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1.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1.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1.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1.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1.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1.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1.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1.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1.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1.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1.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1.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1.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1.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1.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1.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1.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1.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1.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G286" xr:uid="{00000000-0009-0000-0000-000006000000}"/>
  <mergeCells count="8">
    <mergeCell ref="F1:F2"/>
    <mergeCell ref="G1:G2"/>
    <mergeCell ref="A286:B286"/>
    <mergeCell ref="A1:A2"/>
    <mergeCell ref="B1:B2"/>
    <mergeCell ref="C1:C2"/>
    <mergeCell ref="D1:D2"/>
    <mergeCell ref="E1:E2"/>
  </mergeCell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17-08</vt:lpstr>
      <vt:lpstr>Distribución de terceros  </vt:lpstr>
      <vt:lpstr>PERSONAL OFFSITE</vt:lpstr>
      <vt:lpstr>01. Oficinas </vt:lpstr>
      <vt:lpstr>02. Planta de concreto</vt:lpstr>
      <vt:lpstr>03. Almacén rampa sur</vt:lpstr>
      <vt:lpstr>05. Almacén rampa norte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Gil Jáuregui</dc:creator>
  <cp:lastModifiedBy>braulio huaman diaz</cp:lastModifiedBy>
  <dcterms:created xsi:type="dcterms:W3CDTF">2026-02-19T20:04:08Z</dcterms:created>
  <dcterms:modified xsi:type="dcterms:W3CDTF">2026-08-23T16:43:06Z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0x0101008BB0CFE372754C45AE54B63C9B0023DF</vt:lpwstr>
  </property>
  <property fmtid="{D5CDD505-2E9C-101B-9397-08002B2CF9AE}" pid="3" name="MediaServiceImageTags">
    <vt:lpwstr/>
  </property>
</Properties>
</file>