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6275" windowHeight="7755"/>
  </bookViews>
  <sheets>
    <sheet name="Sheet2" sheetId="2" r:id="rId1"/>
    <sheet name="Sheet1" sheetId="1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3" i="2"/>
  <c r="A3" i="1"/>
  <c r="R58"/>
  <c r="Q58"/>
  <c r="P58"/>
  <c r="O58"/>
  <c r="N58"/>
  <c r="M58"/>
  <c r="L58"/>
  <c r="K58"/>
  <c r="R57"/>
  <c r="Q57"/>
  <c r="P57"/>
  <c r="O57"/>
  <c r="N57"/>
  <c r="M57"/>
  <c r="L57"/>
  <c r="K57"/>
  <c r="R56"/>
  <c r="Q56"/>
  <c r="P56"/>
  <c r="O56"/>
  <c r="N56"/>
  <c r="M56"/>
  <c r="L56"/>
  <c r="K56"/>
  <c r="R55"/>
  <c r="Q55"/>
  <c r="P55"/>
  <c r="O55"/>
  <c r="N55"/>
  <c r="M55"/>
  <c r="L55"/>
  <c r="K55"/>
  <c r="R54"/>
  <c r="Q54"/>
  <c r="P54"/>
  <c r="O54"/>
  <c r="N54"/>
  <c r="M54"/>
  <c r="L54"/>
  <c r="K54"/>
  <c r="R53"/>
  <c r="Q53"/>
  <c r="P53"/>
  <c r="O53"/>
  <c r="N53"/>
  <c r="M53"/>
  <c r="L53"/>
  <c r="K53"/>
  <c r="R52"/>
  <c r="Q52"/>
  <c r="P52"/>
  <c r="O52"/>
  <c r="N52"/>
  <c r="M52"/>
  <c r="L52"/>
  <c r="K52"/>
  <c r="R51"/>
  <c r="Q51"/>
  <c r="P51"/>
  <c r="O51"/>
  <c r="N51"/>
  <c r="M51"/>
  <c r="L51"/>
  <c r="K51"/>
  <c r="L18"/>
  <c r="M18"/>
  <c r="N18"/>
  <c r="O18"/>
  <c r="P18"/>
  <c r="Q18"/>
  <c r="R18"/>
  <c r="L19"/>
  <c r="M19"/>
  <c r="N19"/>
  <c r="O19"/>
  <c r="P19"/>
  <c r="Q19"/>
  <c r="R19"/>
  <c r="L20"/>
  <c r="M20"/>
  <c r="N20"/>
  <c r="O20"/>
  <c r="P20"/>
  <c r="Q20"/>
  <c r="R20"/>
  <c r="L21"/>
  <c r="M21"/>
  <c r="N21"/>
  <c r="O21"/>
  <c r="P21"/>
  <c r="Q21"/>
  <c r="R21"/>
  <c r="L22"/>
  <c r="M22"/>
  <c r="N22"/>
  <c r="O22"/>
  <c r="P22"/>
  <c r="Q22"/>
  <c r="R22"/>
  <c r="L23"/>
  <c r="M23"/>
  <c r="N23"/>
  <c r="O23"/>
  <c r="P23"/>
  <c r="Q23"/>
  <c r="R23"/>
  <c r="L24"/>
  <c r="M24"/>
  <c r="N24"/>
  <c r="O24"/>
  <c r="P24"/>
  <c r="Q24"/>
  <c r="R24"/>
  <c r="L25"/>
  <c r="M25"/>
  <c r="N25"/>
  <c r="O25"/>
  <c r="P25"/>
  <c r="Q25"/>
  <c r="R25"/>
  <c r="K19"/>
  <c r="K20"/>
  <c r="K21"/>
  <c r="K22"/>
  <c r="K23"/>
  <c r="K24"/>
  <c r="K25"/>
  <c r="K18"/>
</calcChain>
</file>

<file path=xl/sharedStrings.xml><?xml version="1.0" encoding="utf-8"?>
<sst xmlns="http://schemas.openxmlformats.org/spreadsheetml/2006/main" count="236" uniqueCount="32">
  <si>
    <t>lock_files</t>
  </si>
  <si>
    <t>byte_ranges</t>
  </si>
  <si>
    <t>atomic_append</t>
  </si>
  <si>
    <t>!lock_files</t>
  </si>
  <si>
    <t>!byte_ranges</t>
  </si>
  <si>
    <t>!atomic_append</t>
  </si>
  <si>
    <t>1 entities</t>
  </si>
  <si>
    <t>2 entities</t>
  </si>
  <si>
    <t>3 entities</t>
  </si>
  <si>
    <t>4 entities</t>
  </si>
  <si>
    <t>5 entities</t>
  </si>
  <si>
    <t>6 entities</t>
  </si>
  <si>
    <t>7 entities</t>
  </si>
  <si>
    <t>8 entities</t>
  </si>
  <si>
    <t>1 waiters</t>
  </si>
  <si>
    <t>2 waiters</t>
  </si>
  <si>
    <t>3 waiters</t>
  </si>
  <si>
    <t>4 waiters</t>
  </si>
  <si>
    <t>5 waiters</t>
  </si>
  <si>
    <t>6 waiters</t>
  </si>
  <si>
    <t>7 waiters</t>
  </si>
  <si>
    <t>8 waiters</t>
  </si>
  <si>
    <t>Microsoft Windows NT</t>
  </si>
  <si>
    <t>10.0.10240</t>
  </si>
  <si>
    <t>x64</t>
  </si>
  <si>
    <t>Gb/sec</t>
  </si>
  <si>
    <t>If always contended and waiters * entities &gt;= pow(hardware concurrency, 2), choose atomic_append</t>
  </si>
  <si>
    <t>GenuineIntel Intel(R) Core(TM) i7-3770K CPU @ 3.50GHz</t>
  </si>
  <si>
    <t>4x</t>
  </si>
  <si>
    <t>NTFS</t>
  </si>
  <si>
    <t>ReFS</t>
  </si>
  <si>
    <t>FAT32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</si>
</sst>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lock files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Sheet2!$B$43:$I$43</c:f>
              <c:numCache>
                <c:formatCode>General</c:formatCode>
                <c:ptCount val="8"/>
                <c:pt idx="0">
                  <c:v>16912</c:v>
                </c:pt>
                <c:pt idx="1">
                  <c:v>8265</c:v>
                </c:pt>
                <c:pt idx="2">
                  <c:v>5479</c:v>
                </c:pt>
                <c:pt idx="3">
                  <c:v>4051</c:v>
                </c:pt>
                <c:pt idx="4">
                  <c:v>3217</c:v>
                </c:pt>
                <c:pt idx="5">
                  <c:v>2683</c:v>
                </c:pt>
                <c:pt idx="6">
                  <c:v>2322</c:v>
                </c:pt>
                <c:pt idx="7">
                  <c:v>1989</c:v>
                </c:pt>
              </c:numCache>
            </c:numRef>
          </c:val>
        </c:ser>
        <c:marker val="1"/>
        <c:axId val="221510272"/>
        <c:axId val="221590272"/>
      </c:lineChart>
      <c:catAx>
        <c:axId val="221510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221590272"/>
        <c:crosses val="autoZero"/>
        <c:auto val="1"/>
        <c:lblAlgn val="ctr"/>
        <c:lblOffset val="100"/>
      </c:catAx>
      <c:valAx>
        <c:axId val="221590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22151027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Scaling</a:t>
            </a:r>
            <a:r>
              <a:rPr lang="en-IE" baseline="0"/>
              <a:t> of byte range locks to concurrency on NTFS</a:t>
            </a:r>
            <a:br>
              <a:rPr lang="en-IE" baseline="0"/>
            </a:br>
            <a:r>
              <a:rPr lang="en-IE" baseline="0"/>
              <a:t>(2 core 4 thread CPU)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Contended 1 entity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Sheet2!$B$18:$B$25</c:f>
              <c:numCache>
                <c:formatCode>General</c:formatCode>
                <c:ptCount val="8"/>
                <c:pt idx="0">
                  <c:v>1598513</c:v>
                </c:pt>
                <c:pt idx="1">
                  <c:v>388474</c:v>
                </c:pt>
                <c:pt idx="2">
                  <c:v>305784</c:v>
                </c:pt>
                <c:pt idx="3">
                  <c:v>304873</c:v>
                </c:pt>
                <c:pt idx="4">
                  <c:v>301301</c:v>
                </c:pt>
                <c:pt idx="5">
                  <c:v>292616</c:v>
                </c:pt>
                <c:pt idx="6">
                  <c:v>305466</c:v>
                </c:pt>
                <c:pt idx="7">
                  <c:v>300923</c:v>
                </c:pt>
              </c:numCache>
            </c:numRef>
          </c:val>
        </c:ser>
        <c:ser>
          <c:idx val="2"/>
          <c:order val="1"/>
          <c:spPr>
            <a:ln w="50800">
              <a:solidFill>
                <a:srgbClr val="00FF00"/>
              </a:solidFill>
            </a:ln>
          </c:spPr>
          <c:marker>
            <c:symbol val="none"/>
          </c:marker>
          <c:val>
            <c:numRef>
              <c:f>Sheet2!$F$51:$F$58</c:f>
              <c:numCache>
                <c:formatCode>General</c:formatCode>
                <c:ptCount val="8"/>
                <c:pt idx="0">
                  <c:v>333526</c:v>
                </c:pt>
                <c:pt idx="1">
                  <c:v>407782</c:v>
                </c:pt>
                <c:pt idx="2">
                  <c:v>402554</c:v>
                </c:pt>
                <c:pt idx="3">
                  <c:v>357823</c:v>
                </c:pt>
                <c:pt idx="4">
                  <c:v>333565</c:v>
                </c:pt>
                <c:pt idx="5">
                  <c:v>322010</c:v>
                </c:pt>
                <c:pt idx="6">
                  <c:v>309427</c:v>
                </c:pt>
                <c:pt idx="7">
                  <c:v>298870</c:v>
                </c:pt>
              </c:numCache>
            </c:numRef>
          </c:val>
        </c:ser>
        <c:marker val="1"/>
        <c:axId val="222339072"/>
        <c:axId val="222340992"/>
      </c:lineChart>
      <c:catAx>
        <c:axId val="222339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Concurrency</a:t>
                </a:r>
              </a:p>
            </c:rich>
          </c:tx>
          <c:layout/>
        </c:title>
        <c:tickLblPos val="nextTo"/>
        <c:crossAx val="222340992"/>
        <c:crosses val="autoZero"/>
        <c:auto val="1"/>
        <c:lblAlgn val="ctr"/>
        <c:lblOffset val="100"/>
      </c:catAx>
      <c:valAx>
        <c:axId val="222340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</a:t>
                </a:r>
                <a:r>
                  <a:rPr lang="en-IE" baseline="0"/>
                  <a:t> ops/sec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22233907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Lock</a:t>
            </a:r>
            <a:r>
              <a:rPr lang="en-IE" baseline="0"/>
              <a:t> Files Contended on Machine B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Sheet1!$A$7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13300</c:v>
                </c:pt>
                <c:pt idx="1">
                  <c:v>6225</c:v>
                </c:pt>
                <c:pt idx="2">
                  <c:v>3983</c:v>
                </c:pt>
                <c:pt idx="3">
                  <c:v>3166</c:v>
                </c:pt>
                <c:pt idx="4">
                  <c:v>2524</c:v>
                </c:pt>
                <c:pt idx="5">
                  <c:v>2149</c:v>
                </c:pt>
                <c:pt idx="6">
                  <c:v>1905</c:v>
                </c:pt>
                <c:pt idx="7">
                  <c:v>1640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11682</c:v>
                </c:pt>
                <c:pt idx="1">
                  <c:v>845</c:v>
                </c:pt>
                <c:pt idx="2">
                  <c:v>1867</c:v>
                </c:pt>
                <c:pt idx="3">
                  <c:v>412</c:v>
                </c:pt>
                <c:pt idx="4">
                  <c:v>565</c:v>
                </c:pt>
                <c:pt idx="5">
                  <c:v>355</c:v>
                </c:pt>
                <c:pt idx="6">
                  <c:v>424</c:v>
                </c:pt>
                <c:pt idx="7">
                  <c:v>281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8765</c:v>
                </c:pt>
                <c:pt idx="1">
                  <c:v>2844</c:v>
                </c:pt>
                <c:pt idx="2">
                  <c:v>1104</c:v>
                </c:pt>
                <c:pt idx="3">
                  <c:v>695</c:v>
                </c:pt>
                <c:pt idx="4">
                  <c:v>456</c:v>
                </c:pt>
                <c:pt idx="5">
                  <c:v>338</c:v>
                </c:pt>
                <c:pt idx="6">
                  <c:v>256</c:v>
                </c:pt>
                <c:pt idx="7">
                  <c:v>198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7361</c:v>
                </c:pt>
                <c:pt idx="1">
                  <c:v>2485</c:v>
                </c:pt>
                <c:pt idx="2">
                  <c:v>865</c:v>
                </c:pt>
                <c:pt idx="3">
                  <c:v>467</c:v>
                </c:pt>
                <c:pt idx="4">
                  <c:v>286</c:v>
                </c:pt>
                <c:pt idx="5">
                  <c:v>182</c:v>
                </c:pt>
                <c:pt idx="6">
                  <c:v>132</c:v>
                </c:pt>
                <c:pt idx="7">
                  <c:v>97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6750</c:v>
                </c:pt>
                <c:pt idx="1">
                  <c:v>2072</c:v>
                </c:pt>
                <c:pt idx="2">
                  <c:v>696</c:v>
                </c:pt>
                <c:pt idx="3">
                  <c:v>326</c:v>
                </c:pt>
                <c:pt idx="4">
                  <c:v>184</c:v>
                </c:pt>
                <c:pt idx="5">
                  <c:v>97</c:v>
                </c:pt>
                <c:pt idx="6">
                  <c:v>68</c:v>
                </c:pt>
                <c:pt idx="7">
                  <c:v>40</c:v>
                </c:pt>
              </c:numCache>
            </c:numRef>
          </c:val>
        </c:ser>
        <c:ser>
          <c:idx val="5"/>
          <c:order val="5"/>
          <c:tx>
            <c:strRef>
              <c:f>Sheet1!$A$12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5732</c:v>
                </c:pt>
                <c:pt idx="1">
                  <c:v>1541</c:v>
                </c:pt>
                <c:pt idx="2">
                  <c:v>550</c:v>
                </c:pt>
                <c:pt idx="3">
                  <c:v>238</c:v>
                </c:pt>
                <c:pt idx="4">
                  <c:v>119</c:v>
                </c:pt>
                <c:pt idx="5">
                  <c:v>59</c:v>
                </c:pt>
                <c:pt idx="6">
                  <c:v>39</c:v>
                </c:pt>
                <c:pt idx="7">
                  <c:v>27</c:v>
                </c:pt>
              </c:numCache>
            </c:numRef>
          </c:val>
        </c:ser>
        <c:ser>
          <c:idx val="6"/>
          <c:order val="6"/>
          <c:tx>
            <c:strRef>
              <c:f>Sheet1!$A$13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5086</c:v>
                </c:pt>
                <c:pt idx="1">
                  <c:v>1155</c:v>
                </c:pt>
                <c:pt idx="2">
                  <c:v>404</c:v>
                </c:pt>
                <c:pt idx="3">
                  <c:v>178</c:v>
                </c:pt>
                <c:pt idx="4">
                  <c:v>92</c:v>
                </c:pt>
                <c:pt idx="5">
                  <c:v>42</c:v>
                </c:pt>
                <c:pt idx="6">
                  <c:v>27</c:v>
                </c:pt>
                <c:pt idx="7">
                  <c:v>16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Sheet1!$A$14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4550</c:v>
                </c:pt>
                <c:pt idx="1">
                  <c:v>828</c:v>
                </c:pt>
                <c:pt idx="2">
                  <c:v>315</c:v>
                </c:pt>
                <c:pt idx="3">
                  <c:v>132</c:v>
                </c:pt>
                <c:pt idx="4">
                  <c:v>62</c:v>
                </c:pt>
                <c:pt idx="5">
                  <c:v>31</c:v>
                </c:pt>
                <c:pt idx="6">
                  <c:v>24</c:v>
                </c:pt>
                <c:pt idx="7">
                  <c:v>16</c:v>
                </c:pt>
              </c:numCache>
            </c:numRef>
          </c:val>
          <c:smooth val="1"/>
        </c:ser>
        <c:marker val="1"/>
        <c:axId val="92315648"/>
        <c:axId val="92317184"/>
      </c:lineChart>
      <c:catAx>
        <c:axId val="92315648"/>
        <c:scaling>
          <c:orientation val="minMax"/>
        </c:scaling>
        <c:axPos val="b"/>
        <c:tickLblPos val="nextTo"/>
        <c:crossAx val="92317184"/>
        <c:crosses val="autoZero"/>
        <c:auto val="1"/>
        <c:lblAlgn val="ctr"/>
        <c:lblOffset val="100"/>
      </c:catAx>
      <c:valAx>
        <c:axId val="92317184"/>
        <c:scaling>
          <c:orientation val="minMax"/>
          <c:max val="18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92315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Byte</a:t>
            </a:r>
            <a:r>
              <a:rPr lang="en-IE" baseline="0"/>
              <a:t> Ranges Contended on Machine B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Sheet1!$A$18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1534082</c:v>
                </c:pt>
                <c:pt idx="1">
                  <c:v>787331</c:v>
                </c:pt>
                <c:pt idx="2">
                  <c:v>542532</c:v>
                </c:pt>
                <c:pt idx="3">
                  <c:v>399127</c:v>
                </c:pt>
                <c:pt idx="4">
                  <c:v>324564</c:v>
                </c:pt>
                <c:pt idx="5">
                  <c:v>266931</c:v>
                </c:pt>
                <c:pt idx="6">
                  <c:v>229058</c:v>
                </c:pt>
                <c:pt idx="7">
                  <c:v>204436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387040</c:v>
                </c:pt>
                <c:pt idx="1">
                  <c:v>294693</c:v>
                </c:pt>
                <c:pt idx="2">
                  <c:v>263348</c:v>
                </c:pt>
                <c:pt idx="3">
                  <c:v>230711</c:v>
                </c:pt>
                <c:pt idx="4">
                  <c:v>205786</c:v>
                </c:pt>
                <c:pt idx="5">
                  <c:v>188790</c:v>
                </c:pt>
                <c:pt idx="6">
                  <c:v>165491</c:v>
                </c:pt>
                <c:pt idx="7">
                  <c:v>157886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327001</c:v>
                </c:pt>
                <c:pt idx="1">
                  <c:v>249121</c:v>
                </c:pt>
                <c:pt idx="2">
                  <c:v>247871</c:v>
                </c:pt>
                <c:pt idx="3">
                  <c:v>216968</c:v>
                </c:pt>
                <c:pt idx="4">
                  <c:v>184903</c:v>
                </c:pt>
                <c:pt idx="5">
                  <c:v>180295</c:v>
                </c:pt>
                <c:pt idx="6">
                  <c:v>155586</c:v>
                </c:pt>
                <c:pt idx="7">
                  <c:v>146491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Sheet1!$B$21:$I$21</c:f>
              <c:numCache>
                <c:formatCode>General</c:formatCode>
                <c:ptCount val="8"/>
                <c:pt idx="0">
                  <c:v>310154</c:v>
                </c:pt>
                <c:pt idx="1">
                  <c:v>256639</c:v>
                </c:pt>
                <c:pt idx="2">
                  <c:v>228510</c:v>
                </c:pt>
                <c:pt idx="3">
                  <c:v>206943</c:v>
                </c:pt>
                <c:pt idx="4">
                  <c:v>189109</c:v>
                </c:pt>
                <c:pt idx="5">
                  <c:v>167184</c:v>
                </c:pt>
                <c:pt idx="6">
                  <c:v>154749</c:v>
                </c:pt>
                <c:pt idx="7">
                  <c:v>138646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Sheet1!$B$22:$I$22</c:f>
              <c:numCache>
                <c:formatCode>General</c:formatCode>
                <c:ptCount val="8"/>
                <c:pt idx="0">
                  <c:v>307296</c:v>
                </c:pt>
                <c:pt idx="1">
                  <c:v>253245</c:v>
                </c:pt>
                <c:pt idx="2">
                  <c:v>226394</c:v>
                </c:pt>
                <c:pt idx="3">
                  <c:v>203765</c:v>
                </c:pt>
                <c:pt idx="4">
                  <c:v>185070</c:v>
                </c:pt>
                <c:pt idx="5">
                  <c:v>160360</c:v>
                </c:pt>
                <c:pt idx="6">
                  <c:v>141883</c:v>
                </c:pt>
                <c:pt idx="7">
                  <c:v>117592</c:v>
                </c:pt>
              </c:numCache>
            </c:numRef>
          </c:val>
        </c:ser>
        <c:ser>
          <c:idx val="5"/>
          <c:order val="5"/>
          <c:tx>
            <c:strRef>
              <c:f>Sheet1!$A$23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308249</c:v>
                </c:pt>
                <c:pt idx="1">
                  <c:v>253447</c:v>
                </c:pt>
                <c:pt idx="2">
                  <c:v>225273</c:v>
                </c:pt>
                <c:pt idx="3">
                  <c:v>202758</c:v>
                </c:pt>
                <c:pt idx="4">
                  <c:v>182826</c:v>
                </c:pt>
                <c:pt idx="5">
                  <c:v>156832</c:v>
                </c:pt>
                <c:pt idx="6">
                  <c:v>129397</c:v>
                </c:pt>
                <c:pt idx="7">
                  <c:v>19113</c:v>
                </c:pt>
              </c:numCache>
            </c:numRef>
          </c:val>
        </c:ser>
        <c:ser>
          <c:idx val="6"/>
          <c:order val="6"/>
          <c:tx>
            <c:strRef>
              <c:f>Sheet1!$A$24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304163</c:v>
                </c:pt>
                <c:pt idx="1">
                  <c:v>247262</c:v>
                </c:pt>
                <c:pt idx="2">
                  <c:v>223119</c:v>
                </c:pt>
                <c:pt idx="3">
                  <c:v>202145</c:v>
                </c:pt>
                <c:pt idx="4">
                  <c:v>177347</c:v>
                </c:pt>
                <c:pt idx="5">
                  <c:v>144586</c:v>
                </c:pt>
                <c:pt idx="6">
                  <c:v>42121</c:v>
                </c:pt>
                <c:pt idx="7">
                  <c:v>3950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Sheet1!$A$25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Sheet1!$B$25:$I$25</c:f>
              <c:numCache>
                <c:formatCode>General</c:formatCode>
                <c:ptCount val="8"/>
                <c:pt idx="0">
                  <c:v>301214</c:v>
                </c:pt>
                <c:pt idx="1">
                  <c:v>246611</c:v>
                </c:pt>
                <c:pt idx="2">
                  <c:v>222209</c:v>
                </c:pt>
                <c:pt idx="3">
                  <c:v>201815</c:v>
                </c:pt>
                <c:pt idx="4">
                  <c:v>169004</c:v>
                </c:pt>
                <c:pt idx="5">
                  <c:v>127047</c:v>
                </c:pt>
                <c:pt idx="6">
                  <c:v>12181</c:v>
                </c:pt>
                <c:pt idx="7">
                  <c:v>1775</c:v>
                </c:pt>
              </c:numCache>
            </c:numRef>
          </c:val>
          <c:smooth val="1"/>
        </c:ser>
        <c:marker val="1"/>
        <c:axId val="92236800"/>
        <c:axId val="92242688"/>
      </c:lineChart>
      <c:catAx>
        <c:axId val="92236800"/>
        <c:scaling>
          <c:orientation val="minMax"/>
        </c:scaling>
        <c:axPos val="b"/>
        <c:tickLblPos val="nextTo"/>
        <c:crossAx val="92242688"/>
        <c:crosses val="autoZero"/>
        <c:auto val="1"/>
        <c:lblAlgn val="ctr"/>
        <c:lblOffset val="100"/>
      </c:catAx>
      <c:valAx>
        <c:axId val="92242688"/>
        <c:scaling>
          <c:orientation val="minMax"/>
          <c:max val="3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92236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 baseline="0"/>
              <a:t>Atomic Append Contended on Machine B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Sheet1!$A$29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Sheet1!$B$29:$I$29</c:f>
              <c:numCache>
                <c:formatCode>General</c:formatCode>
                <c:ptCount val="8"/>
                <c:pt idx="0">
                  <c:v>97294</c:v>
                </c:pt>
                <c:pt idx="1">
                  <c:v>96793</c:v>
                </c:pt>
                <c:pt idx="2">
                  <c:v>97672</c:v>
                </c:pt>
                <c:pt idx="3">
                  <c:v>96169</c:v>
                </c:pt>
                <c:pt idx="4">
                  <c:v>96901</c:v>
                </c:pt>
                <c:pt idx="5">
                  <c:v>96947</c:v>
                </c:pt>
                <c:pt idx="6">
                  <c:v>97427</c:v>
                </c:pt>
                <c:pt idx="7">
                  <c:v>96781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143912</c:v>
                </c:pt>
                <c:pt idx="1">
                  <c:v>143995</c:v>
                </c:pt>
                <c:pt idx="2">
                  <c:v>147078</c:v>
                </c:pt>
                <c:pt idx="3">
                  <c:v>142680</c:v>
                </c:pt>
                <c:pt idx="4">
                  <c:v>144289</c:v>
                </c:pt>
                <c:pt idx="5">
                  <c:v>142943</c:v>
                </c:pt>
                <c:pt idx="6">
                  <c:v>145283</c:v>
                </c:pt>
                <c:pt idx="7">
                  <c:v>146256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Sheet1!$B$31:$I$31</c:f>
              <c:numCache>
                <c:formatCode>General</c:formatCode>
                <c:ptCount val="8"/>
                <c:pt idx="0">
                  <c:v>161849</c:v>
                </c:pt>
                <c:pt idx="1">
                  <c:v>157805</c:v>
                </c:pt>
                <c:pt idx="2">
                  <c:v>159122</c:v>
                </c:pt>
                <c:pt idx="3">
                  <c:v>160212</c:v>
                </c:pt>
                <c:pt idx="4">
                  <c:v>160587</c:v>
                </c:pt>
                <c:pt idx="5">
                  <c:v>160821</c:v>
                </c:pt>
                <c:pt idx="6">
                  <c:v>158584</c:v>
                </c:pt>
                <c:pt idx="7">
                  <c:v>155920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127725</c:v>
                </c:pt>
                <c:pt idx="1">
                  <c:v>121695</c:v>
                </c:pt>
                <c:pt idx="2">
                  <c:v>113132</c:v>
                </c:pt>
                <c:pt idx="3">
                  <c:v>121307</c:v>
                </c:pt>
                <c:pt idx="4">
                  <c:v>127686</c:v>
                </c:pt>
                <c:pt idx="5">
                  <c:v>121741</c:v>
                </c:pt>
                <c:pt idx="6">
                  <c:v>115868</c:v>
                </c:pt>
                <c:pt idx="7">
                  <c:v>121448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Sheet1!$A$33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Sheet1!$B$33:$I$33</c:f>
              <c:numCache>
                <c:formatCode>General</c:formatCode>
                <c:ptCount val="8"/>
                <c:pt idx="0">
                  <c:v>116992</c:v>
                </c:pt>
                <c:pt idx="1">
                  <c:v>113779</c:v>
                </c:pt>
                <c:pt idx="2">
                  <c:v>114489</c:v>
                </c:pt>
                <c:pt idx="3">
                  <c:v>115311</c:v>
                </c:pt>
                <c:pt idx="4">
                  <c:v>116094</c:v>
                </c:pt>
                <c:pt idx="5">
                  <c:v>111728</c:v>
                </c:pt>
                <c:pt idx="6">
                  <c:v>111443</c:v>
                </c:pt>
                <c:pt idx="7">
                  <c:v>108833</c:v>
                </c:pt>
              </c:numCache>
            </c:numRef>
          </c:val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Sheet1!$B$34:$I$34</c:f>
              <c:numCache>
                <c:formatCode>General</c:formatCode>
                <c:ptCount val="8"/>
                <c:pt idx="0">
                  <c:v>110233</c:v>
                </c:pt>
                <c:pt idx="1">
                  <c:v>107279</c:v>
                </c:pt>
                <c:pt idx="2">
                  <c:v>109455</c:v>
                </c:pt>
                <c:pt idx="3">
                  <c:v>109452</c:v>
                </c:pt>
                <c:pt idx="4">
                  <c:v>110500</c:v>
                </c:pt>
                <c:pt idx="5">
                  <c:v>108298</c:v>
                </c:pt>
                <c:pt idx="6">
                  <c:v>109194</c:v>
                </c:pt>
                <c:pt idx="7">
                  <c:v>107502</c:v>
                </c:pt>
              </c:numCache>
            </c:numRef>
          </c:val>
        </c:ser>
        <c:ser>
          <c:idx val="6"/>
          <c:order val="6"/>
          <c:tx>
            <c:strRef>
              <c:f>Sheet1!$A$35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Sheet1!$B$35:$I$35</c:f>
              <c:numCache>
                <c:formatCode>General</c:formatCode>
                <c:ptCount val="8"/>
                <c:pt idx="0">
                  <c:v>110195</c:v>
                </c:pt>
                <c:pt idx="1">
                  <c:v>111519</c:v>
                </c:pt>
                <c:pt idx="2">
                  <c:v>111840</c:v>
                </c:pt>
                <c:pt idx="3">
                  <c:v>112288</c:v>
                </c:pt>
                <c:pt idx="4">
                  <c:v>111728</c:v>
                </c:pt>
                <c:pt idx="5">
                  <c:v>110074</c:v>
                </c:pt>
                <c:pt idx="6">
                  <c:v>108780</c:v>
                </c:pt>
                <c:pt idx="7">
                  <c:v>107922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Sheet1!$A$36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Sheet1!$B$36:$I$36</c:f>
              <c:numCache>
                <c:formatCode>General</c:formatCode>
                <c:ptCount val="8"/>
                <c:pt idx="0">
                  <c:v>111161</c:v>
                </c:pt>
                <c:pt idx="1">
                  <c:v>111393</c:v>
                </c:pt>
                <c:pt idx="2">
                  <c:v>110485</c:v>
                </c:pt>
                <c:pt idx="3">
                  <c:v>110911</c:v>
                </c:pt>
                <c:pt idx="4">
                  <c:v>111250</c:v>
                </c:pt>
                <c:pt idx="5">
                  <c:v>111041</c:v>
                </c:pt>
                <c:pt idx="6">
                  <c:v>110422</c:v>
                </c:pt>
                <c:pt idx="7">
                  <c:v>111455</c:v>
                </c:pt>
              </c:numCache>
            </c:numRef>
          </c:val>
          <c:smooth val="1"/>
        </c:ser>
        <c:marker val="1"/>
        <c:axId val="92375680"/>
        <c:axId val="92393856"/>
      </c:lineChart>
      <c:catAx>
        <c:axId val="92375680"/>
        <c:scaling>
          <c:orientation val="minMax"/>
        </c:scaling>
        <c:axPos val="b"/>
        <c:tickLblPos val="nextTo"/>
        <c:crossAx val="92393856"/>
        <c:crosses val="autoZero"/>
        <c:auto val="1"/>
        <c:lblAlgn val="ctr"/>
        <c:lblOffset val="100"/>
      </c:catAx>
      <c:valAx>
        <c:axId val="92393856"/>
        <c:scaling>
          <c:orientation val="minMax"/>
          <c:max val="18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92375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 baseline="0"/>
              <a:t>2 waiters Contended on Machine B</a:t>
            </a:r>
            <a:endParaRPr lang="en-IE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Sheet1!$B$8:$I$8</c:f>
              <c:numCache>
                <c:formatCode>General</c:formatCode>
                <c:ptCount val="8"/>
                <c:pt idx="0">
                  <c:v>11682</c:v>
                </c:pt>
                <c:pt idx="1">
                  <c:v>845</c:v>
                </c:pt>
                <c:pt idx="2">
                  <c:v>1867</c:v>
                </c:pt>
                <c:pt idx="3">
                  <c:v>412</c:v>
                </c:pt>
                <c:pt idx="4">
                  <c:v>565</c:v>
                </c:pt>
                <c:pt idx="5">
                  <c:v>355</c:v>
                </c:pt>
                <c:pt idx="6">
                  <c:v>424</c:v>
                </c:pt>
                <c:pt idx="7">
                  <c:v>281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Sheet1!$B$19:$I$19</c:f>
              <c:numCache>
                <c:formatCode>General</c:formatCode>
                <c:ptCount val="8"/>
                <c:pt idx="0">
                  <c:v>387040</c:v>
                </c:pt>
                <c:pt idx="1">
                  <c:v>294693</c:v>
                </c:pt>
                <c:pt idx="2">
                  <c:v>263348</c:v>
                </c:pt>
                <c:pt idx="3">
                  <c:v>230711</c:v>
                </c:pt>
                <c:pt idx="4">
                  <c:v>205786</c:v>
                </c:pt>
                <c:pt idx="5">
                  <c:v>188790</c:v>
                </c:pt>
                <c:pt idx="6">
                  <c:v>165491</c:v>
                </c:pt>
                <c:pt idx="7">
                  <c:v>157886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143912</c:v>
                </c:pt>
                <c:pt idx="1">
                  <c:v>143995</c:v>
                </c:pt>
                <c:pt idx="2">
                  <c:v>147078</c:v>
                </c:pt>
                <c:pt idx="3">
                  <c:v>142680</c:v>
                </c:pt>
                <c:pt idx="4">
                  <c:v>144289</c:v>
                </c:pt>
                <c:pt idx="5">
                  <c:v>142943</c:v>
                </c:pt>
                <c:pt idx="6">
                  <c:v>145283</c:v>
                </c:pt>
                <c:pt idx="7">
                  <c:v>146256</c:v>
                </c:pt>
              </c:numCache>
            </c:numRef>
          </c:val>
          <c:smooth val="1"/>
        </c:ser>
        <c:marker val="1"/>
        <c:axId val="92435968"/>
        <c:axId val="92437504"/>
      </c:lineChart>
      <c:catAx>
        <c:axId val="92435968"/>
        <c:scaling>
          <c:orientation val="minMax"/>
        </c:scaling>
        <c:axPos val="b"/>
        <c:tickLblPos val="nextTo"/>
        <c:crossAx val="92437504"/>
        <c:crosses val="autoZero"/>
        <c:auto val="1"/>
        <c:lblAlgn val="ctr"/>
        <c:lblOffset val="100"/>
      </c:catAx>
      <c:valAx>
        <c:axId val="92437504"/>
        <c:scaling>
          <c:orientation val="minMax"/>
          <c:max val="25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92435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 baseline="0"/>
              <a:t>4 waiters 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Sheet1!$B$10:$I$10</c:f>
              <c:numCache>
                <c:formatCode>General</c:formatCode>
                <c:ptCount val="8"/>
                <c:pt idx="0">
                  <c:v>7361</c:v>
                </c:pt>
                <c:pt idx="1">
                  <c:v>2485</c:v>
                </c:pt>
                <c:pt idx="2">
                  <c:v>865</c:v>
                </c:pt>
                <c:pt idx="3">
                  <c:v>467</c:v>
                </c:pt>
                <c:pt idx="4">
                  <c:v>286</c:v>
                </c:pt>
                <c:pt idx="5">
                  <c:v>182</c:v>
                </c:pt>
                <c:pt idx="6">
                  <c:v>132</c:v>
                </c:pt>
                <c:pt idx="7">
                  <c:v>97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Sheet1!$B$21:$I$21</c:f>
              <c:numCache>
                <c:formatCode>General</c:formatCode>
                <c:ptCount val="8"/>
                <c:pt idx="0">
                  <c:v>310154</c:v>
                </c:pt>
                <c:pt idx="1">
                  <c:v>256639</c:v>
                </c:pt>
                <c:pt idx="2">
                  <c:v>228510</c:v>
                </c:pt>
                <c:pt idx="3">
                  <c:v>206943</c:v>
                </c:pt>
                <c:pt idx="4">
                  <c:v>189109</c:v>
                </c:pt>
                <c:pt idx="5">
                  <c:v>167184</c:v>
                </c:pt>
                <c:pt idx="6">
                  <c:v>154749</c:v>
                </c:pt>
                <c:pt idx="7">
                  <c:v>138646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127725</c:v>
                </c:pt>
                <c:pt idx="1">
                  <c:v>121695</c:v>
                </c:pt>
                <c:pt idx="2">
                  <c:v>113132</c:v>
                </c:pt>
                <c:pt idx="3">
                  <c:v>121307</c:v>
                </c:pt>
                <c:pt idx="4">
                  <c:v>127686</c:v>
                </c:pt>
                <c:pt idx="5">
                  <c:v>121741</c:v>
                </c:pt>
                <c:pt idx="6">
                  <c:v>115868</c:v>
                </c:pt>
                <c:pt idx="7">
                  <c:v>121448</c:v>
                </c:pt>
              </c:numCache>
            </c:numRef>
          </c:val>
          <c:smooth val="1"/>
        </c:ser>
        <c:marker val="1"/>
        <c:axId val="92456064"/>
        <c:axId val="92457600"/>
      </c:lineChart>
      <c:catAx>
        <c:axId val="92456064"/>
        <c:scaling>
          <c:orientation val="minMax"/>
        </c:scaling>
        <c:axPos val="b"/>
        <c:tickLblPos val="nextTo"/>
        <c:crossAx val="92457600"/>
        <c:crosses val="autoZero"/>
        <c:auto val="1"/>
        <c:lblAlgn val="ctr"/>
        <c:lblOffset val="100"/>
      </c:catAx>
      <c:valAx>
        <c:axId val="92457600"/>
        <c:scaling>
          <c:orientation val="minMax"/>
          <c:max val="25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92456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 baseline="0"/>
              <a:t>8 waiters 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Sheet1!$B$14:$I$14</c:f>
              <c:numCache>
                <c:formatCode>General</c:formatCode>
                <c:ptCount val="8"/>
                <c:pt idx="0">
                  <c:v>4550</c:v>
                </c:pt>
                <c:pt idx="1">
                  <c:v>828</c:v>
                </c:pt>
                <c:pt idx="2">
                  <c:v>315</c:v>
                </c:pt>
                <c:pt idx="3">
                  <c:v>132</c:v>
                </c:pt>
                <c:pt idx="4">
                  <c:v>62</c:v>
                </c:pt>
                <c:pt idx="5">
                  <c:v>31</c:v>
                </c:pt>
                <c:pt idx="6">
                  <c:v>24</c:v>
                </c:pt>
                <c:pt idx="7">
                  <c:v>16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Sheet1!$B$25:$I$25</c:f>
              <c:numCache>
                <c:formatCode>General</c:formatCode>
                <c:ptCount val="8"/>
                <c:pt idx="0">
                  <c:v>301214</c:v>
                </c:pt>
                <c:pt idx="1">
                  <c:v>246611</c:v>
                </c:pt>
                <c:pt idx="2">
                  <c:v>222209</c:v>
                </c:pt>
                <c:pt idx="3">
                  <c:v>201815</c:v>
                </c:pt>
                <c:pt idx="4">
                  <c:v>169004</c:v>
                </c:pt>
                <c:pt idx="5">
                  <c:v>127047</c:v>
                </c:pt>
                <c:pt idx="6">
                  <c:v>12181</c:v>
                </c:pt>
                <c:pt idx="7">
                  <c:v>1775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Sheet1!$B$36:$I$36</c:f>
              <c:numCache>
                <c:formatCode>General</c:formatCode>
                <c:ptCount val="8"/>
                <c:pt idx="0">
                  <c:v>111161</c:v>
                </c:pt>
                <c:pt idx="1">
                  <c:v>111393</c:v>
                </c:pt>
                <c:pt idx="2">
                  <c:v>110485</c:v>
                </c:pt>
                <c:pt idx="3">
                  <c:v>110911</c:v>
                </c:pt>
                <c:pt idx="4">
                  <c:v>111250</c:v>
                </c:pt>
                <c:pt idx="5">
                  <c:v>111041</c:v>
                </c:pt>
                <c:pt idx="6">
                  <c:v>110422</c:v>
                </c:pt>
                <c:pt idx="7">
                  <c:v>111455</c:v>
                </c:pt>
              </c:numCache>
            </c:numRef>
          </c:val>
          <c:smooth val="1"/>
        </c:ser>
        <c:marker val="1"/>
        <c:axId val="92516736"/>
        <c:axId val="92518272"/>
      </c:lineChart>
      <c:catAx>
        <c:axId val="92516736"/>
        <c:scaling>
          <c:orientation val="minMax"/>
        </c:scaling>
        <c:axPos val="b"/>
        <c:tickLblPos val="nextTo"/>
        <c:crossAx val="92518272"/>
        <c:crosses val="autoZero"/>
        <c:auto val="1"/>
        <c:lblAlgn val="ctr"/>
        <c:lblOffset val="100"/>
      </c:catAx>
      <c:valAx>
        <c:axId val="92518272"/>
        <c:scaling>
          <c:orientation val="minMax"/>
          <c:max val="25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92516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Lock</a:t>
            </a:r>
            <a:r>
              <a:rPr lang="en-IE" baseline="0"/>
              <a:t> Files Uncontended on Machine B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Sheet1!$A$40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Sheet1!$B$40:$I$40</c:f>
              <c:numCache>
                <c:formatCode>General</c:formatCode>
                <c:ptCount val="8"/>
                <c:pt idx="0">
                  <c:v>11049</c:v>
                </c:pt>
                <c:pt idx="1">
                  <c:v>5413</c:v>
                </c:pt>
                <c:pt idx="2">
                  <c:v>3432</c:v>
                </c:pt>
                <c:pt idx="3">
                  <c:v>2599</c:v>
                </c:pt>
                <c:pt idx="4">
                  <c:v>2095</c:v>
                </c:pt>
                <c:pt idx="5">
                  <c:v>1775</c:v>
                </c:pt>
                <c:pt idx="6">
                  <c:v>1542</c:v>
                </c:pt>
                <c:pt idx="7">
                  <c:v>1339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Sheet1!$B$41:$I$41</c:f>
              <c:numCache>
                <c:formatCode>General</c:formatCode>
                <c:ptCount val="8"/>
                <c:pt idx="0">
                  <c:v>13943</c:v>
                </c:pt>
                <c:pt idx="1">
                  <c:v>6371</c:v>
                </c:pt>
                <c:pt idx="2">
                  <c:v>4297</c:v>
                </c:pt>
                <c:pt idx="3">
                  <c:v>3231</c:v>
                </c:pt>
                <c:pt idx="4">
                  <c:v>2610</c:v>
                </c:pt>
                <c:pt idx="5">
                  <c:v>2170</c:v>
                </c:pt>
                <c:pt idx="6">
                  <c:v>1895</c:v>
                </c:pt>
                <c:pt idx="7">
                  <c:v>1694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Sheet1!$B$42:$I$42</c:f>
              <c:numCache>
                <c:formatCode>General</c:formatCode>
                <c:ptCount val="8"/>
                <c:pt idx="0">
                  <c:v>14772</c:v>
                </c:pt>
                <c:pt idx="1">
                  <c:v>7051</c:v>
                </c:pt>
                <c:pt idx="2">
                  <c:v>4754</c:v>
                </c:pt>
                <c:pt idx="3">
                  <c:v>3617</c:v>
                </c:pt>
                <c:pt idx="4">
                  <c:v>2916</c:v>
                </c:pt>
                <c:pt idx="5">
                  <c:v>2492</c:v>
                </c:pt>
                <c:pt idx="6">
                  <c:v>2055</c:v>
                </c:pt>
                <c:pt idx="7">
                  <c:v>1872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Sheet1!$A$43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Sheet1!$B$43:$I$43</c:f>
              <c:numCache>
                <c:formatCode>General</c:formatCode>
                <c:ptCount val="8"/>
                <c:pt idx="0">
                  <c:v>14999</c:v>
                </c:pt>
                <c:pt idx="1">
                  <c:v>7366</c:v>
                </c:pt>
                <c:pt idx="2">
                  <c:v>4982</c:v>
                </c:pt>
                <c:pt idx="3">
                  <c:v>3810</c:v>
                </c:pt>
                <c:pt idx="4">
                  <c:v>2973</c:v>
                </c:pt>
                <c:pt idx="5">
                  <c:v>2520</c:v>
                </c:pt>
                <c:pt idx="6">
                  <c:v>2156</c:v>
                </c:pt>
                <c:pt idx="7">
                  <c:v>1938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Sheet1!$A$44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Sheet1!$B$44:$I$44</c:f>
              <c:numCache>
                <c:formatCode>General</c:formatCode>
                <c:ptCount val="8"/>
                <c:pt idx="0">
                  <c:v>15715</c:v>
                </c:pt>
                <c:pt idx="1">
                  <c:v>7509</c:v>
                </c:pt>
                <c:pt idx="2">
                  <c:v>5068</c:v>
                </c:pt>
                <c:pt idx="3">
                  <c:v>3802</c:v>
                </c:pt>
                <c:pt idx="4">
                  <c:v>3046</c:v>
                </c:pt>
                <c:pt idx="5">
                  <c:v>2532</c:v>
                </c:pt>
                <c:pt idx="6">
                  <c:v>2238</c:v>
                </c:pt>
                <c:pt idx="7">
                  <c:v>1963</c:v>
                </c:pt>
              </c:numCache>
            </c:numRef>
          </c:val>
        </c:ser>
        <c:ser>
          <c:idx val="5"/>
          <c:order val="5"/>
          <c:tx>
            <c:strRef>
              <c:f>Sheet1!$A$45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Sheet1!$B$45:$I$45</c:f>
              <c:numCache>
                <c:formatCode>General</c:formatCode>
                <c:ptCount val="8"/>
                <c:pt idx="0">
                  <c:v>16102</c:v>
                </c:pt>
                <c:pt idx="1">
                  <c:v>7603</c:v>
                </c:pt>
                <c:pt idx="2">
                  <c:v>5075</c:v>
                </c:pt>
                <c:pt idx="3">
                  <c:v>3804</c:v>
                </c:pt>
                <c:pt idx="4">
                  <c:v>3106</c:v>
                </c:pt>
                <c:pt idx="5">
                  <c:v>2615</c:v>
                </c:pt>
                <c:pt idx="6">
                  <c:v>2194</c:v>
                </c:pt>
                <c:pt idx="7">
                  <c:v>1969</c:v>
                </c:pt>
              </c:numCache>
            </c:numRef>
          </c:val>
        </c:ser>
        <c:ser>
          <c:idx val="6"/>
          <c:order val="6"/>
          <c:tx>
            <c:strRef>
              <c:f>Sheet1!$A$46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15884</c:v>
                </c:pt>
                <c:pt idx="1">
                  <c:v>7518</c:v>
                </c:pt>
                <c:pt idx="2">
                  <c:v>5243</c:v>
                </c:pt>
                <c:pt idx="3">
                  <c:v>3875</c:v>
                </c:pt>
                <c:pt idx="4">
                  <c:v>3046</c:v>
                </c:pt>
                <c:pt idx="5">
                  <c:v>2613</c:v>
                </c:pt>
                <c:pt idx="6">
                  <c:v>2238</c:v>
                </c:pt>
                <c:pt idx="7">
                  <c:v>1962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Sheet1!$A$47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Sheet1!$B$47:$I$47</c:f>
              <c:numCache>
                <c:formatCode>General</c:formatCode>
                <c:ptCount val="8"/>
                <c:pt idx="0">
                  <c:v>15992</c:v>
                </c:pt>
                <c:pt idx="1">
                  <c:v>7519</c:v>
                </c:pt>
                <c:pt idx="2">
                  <c:v>5102</c:v>
                </c:pt>
                <c:pt idx="3">
                  <c:v>3909</c:v>
                </c:pt>
                <c:pt idx="4">
                  <c:v>3073</c:v>
                </c:pt>
                <c:pt idx="5">
                  <c:v>2594</c:v>
                </c:pt>
                <c:pt idx="6">
                  <c:v>2247</c:v>
                </c:pt>
                <c:pt idx="7">
                  <c:v>1963</c:v>
                </c:pt>
              </c:numCache>
            </c:numRef>
          </c:val>
          <c:smooth val="1"/>
        </c:ser>
        <c:marker val="1"/>
        <c:axId val="92646400"/>
        <c:axId val="92660480"/>
      </c:lineChart>
      <c:catAx>
        <c:axId val="92646400"/>
        <c:scaling>
          <c:orientation val="minMax"/>
        </c:scaling>
        <c:axPos val="b"/>
        <c:tickLblPos val="nextTo"/>
        <c:crossAx val="92660480"/>
        <c:crosses val="autoZero"/>
        <c:auto val="1"/>
        <c:lblAlgn val="ctr"/>
        <c:lblOffset val="100"/>
      </c:catAx>
      <c:valAx>
        <c:axId val="92660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92646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Byte</a:t>
            </a:r>
            <a:r>
              <a:rPr lang="en-IE" baseline="0"/>
              <a:t> Ranges Uncontended on Machine B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Sheet1!$A$51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Sheet1!$B$51:$I$51</c:f>
              <c:numCache>
                <c:formatCode>General</c:formatCode>
                <c:ptCount val="8"/>
                <c:pt idx="0">
                  <c:v>1580767</c:v>
                </c:pt>
                <c:pt idx="1">
                  <c:v>801787</c:v>
                </c:pt>
                <c:pt idx="2">
                  <c:v>536385</c:v>
                </c:pt>
                <c:pt idx="3">
                  <c:v>404047</c:v>
                </c:pt>
                <c:pt idx="4">
                  <c:v>323611</c:v>
                </c:pt>
                <c:pt idx="5">
                  <c:v>261697</c:v>
                </c:pt>
                <c:pt idx="6">
                  <c:v>229799</c:v>
                </c:pt>
                <c:pt idx="7">
                  <c:v>203863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Sheet1!$B$52:$I$52</c:f>
              <c:numCache>
                <c:formatCode>General</c:formatCode>
                <c:ptCount val="8"/>
                <c:pt idx="0">
                  <c:v>2210585</c:v>
                </c:pt>
                <c:pt idx="1">
                  <c:v>1123352</c:v>
                </c:pt>
                <c:pt idx="2">
                  <c:v>690616</c:v>
                </c:pt>
                <c:pt idx="3">
                  <c:v>512940</c:v>
                </c:pt>
                <c:pt idx="4">
                  <c:v>404276</c:v>
                </c:pt>
                <c:pt idx="5">
                  <c:v>328307</c:v>
                </c:pt>
                <c:pt idx="6">
                  <c:v>279783</c:v>
                </c:pt>
                <c:pt idx="7">
                  <c:v>244569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Sheet1!$B$53:$I$53</c:f>
              <c:numCache>
                <c:formatCode>General</c:formatCode>
                <c:ptCount val="8"/>
                <c:pt idx="0">
                  <c:v>2768284</c:v>
                </c:pt>
                <c:pt idx="1">
                  <c:v>1278880</c:v>
                </c:pt>
                <c:pt idx="2">
                  <c:v>759522</c:v>
                </c:pt>
                <c:pt idx="3">
                  <c:v>523964</c:v>
                </c:pt>
                <c:pt idx="4">
                  <c:v>394855</c:v>
                </c:pt>
                <c:pt idx="5">
                  <c:v>314806</c:v>
                </c:pt>
                <c:pt idx="6">
                  <c:v>263564</c:v>
                </c:pt>
                <c:pt idx="7">
                  <c:v>227943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Sheet1!$A$54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Sheet1!$B$54:$I$54</c:f>
              <c:numCache>
                <c:formatCode>General</c:formatCode>
                <c:ptCount val="8"/>
                <c:pt idx="0">
                  <c:v>2384764</c:v>
                </c:pt>
                <c:pt idx="1">
                  <c:v>1001586</c:v>
                </c:pt>
                <c:pt idx="2">
                  <c:v>607072</c:v>
                </c:pt>
                <c:pt idx="3">
                  <c:v>426620</c:v>
                </c:pt>
                <c:pt idx="4">
                  <c:v>326913</c:v>
                </c:pt>
                <c:pt idx="5">
                  <c:v>265875</c:v>
                </c:pt>
                <c:pt idx="6">
                  <c:v>221184</c:v>
                </c:pt>
                <c:pt idx="7">
                  <c:v>190402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Sheet1!$A$55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Sheet1!$B$55:$I$55</c:f>
              <c:numCache>
                <c:formatCode>General</c:formatCode>
                <c:ptCount val="8"/>
                <c:pt idx="0">
                  <c:v>2142762</c:v>
                </c:pt>
                <c:pt idx="1">
                  <c:v>936255</c:v>
                </c:pt>
                <c:pt idx="2">
                  <c:v>569267</c:v>
                </c:pt>
                <c:pt idx="3">
                  <c:v>392204</c:v>
                </c:pt>
                <c:pt idx="4">
                  <c:v>302693</c:v>
                </c:pt>
                <c:pt idx="5">
                  <c:v>246517</c:v>
                </c:pt>
                <c:pt idx="6">
                  <c:v>207136</c:v>
                </c:pt>
                <c:pt idx="7">
                  <c:v>179478</c:v>
                </c:pt>
              </c:numCache>
            </c:numRef>
          </c:val>
        </c:ser>
        <c:ser>
          <c:idx val="5"/>
          <c:order val="5"/>
          <c:tx>
            <c:strRef>
              <c:f>Sheet1!$A$56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Sheet1!$B$56:$I$56</c:f>
              <c:numCache>
                <c:formatCode>General</c:formatCode>
                <c:ptCount val="8"/>
                <c:pt idx="0">
                  <c:v>1935686</c:v>
                </c:pt>
                <c:pt idx="1">
                  <c:v>859240</c:v>
                </c:pt>
                <c:pt idx="2">
                  <c:v>528796</c:v>
                </c:pt>
                <c:pt idx="3">
                  <c:v>371903</c:v>
                </c:pt>
                <c:pt idx="4">
                  <c:v>287552</c:v>
                </c:pt>
                <c:pt idx="5">
                  <c:v>232598</c:v>
                </c:pt>
                <c:pt idx="6">
                  <c:v>197020</c:v>
                </c:pt>
                <c:pt idx="7">
                  <c:v>169265</c:v>
                </c:pt>
              </c:numCache>
            </c:numRef>
          </c:val>
        </c:ser>
        <c:ser>
          <c:idx val="6"/>
          <c:order val="6"/>
          <c:tx>
            <c:strRef>
              <c:f>Sheet1!$A$57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Sheet1!$B$57:$I$57</c:f>
              <c:numCache>
                <c:formatCode>General</c:formatCode>
                <c:ptCount val="8"/>
                <c:pt idx="0">
                  <c:v>1789108</c:v>
                </c:pt>
                <c:pt idx="1">
                  <c:v>808820</c:v>
                </c:pt>
                <c:pt idx="2">
                  <c:v>493947</c:v>
                </c:pt>
                <c:pt idx="3">
                  <c:v>352146</c:v>
                </c:pt>
                <c:pt idx="4">
                  <c:v>272005</c:v>
                </c:pt>
                <c:pt idx="5">
                  <c:v>221464</c:v>
                </c:pt>
                <c:pt idx="6">
                  <c:v>186349</c:v>
                </c:pt>
                <c:pt idx="7">
                  <c:v>160697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Sheet1!$A$58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Sheet1!$B$58:$I$58</c:f>
              <c:numCache>
                <c:formatCode>General</c:formatCode>
                <c:ptCount val="8"/>
                <c:pt idx="0">
                  <c:v>1675135</c:v>
                </c:pt>
                <c:pt idx="1">
                  <c:v>751762</c:v>
                </c:pt>
                <c:pt idx="2">
                  <c:v>468787</c:v>
                </c:pt>
                <c:pt idx="3">
                  <c:v>334033</c:v>
                </c:pt>
                <c:pt idx="4">
                  <c:v>261776</c:v>
                </c:pt>
                <c:pt idx="5">
                  <c:v>211916</c:v>
                </c:pt>
                <c:pt idx="6">
                  <c:v>178607</c:v>
                </c:pt>
                <c:pt idx="7">
                  <c:v>154374</c:v>
                </c:pt>
              </c:numCache>
            </c:numRef>
          </c:val>
          <c:smooth val="1"/>
        </c:ser>
        <c:marker val="1"/>
        <c:axId val="92576000"/>
        <c:axId val="92598272"/>
      </c:lineChart>
      <c:catAx>
        <c:axId val="92576000"/>
        <c:scaling>
          <c:orientation val="minMax"/>
        </c:scaling>
        <c:axPos val="b"/>
        <c:tickLblPos val="nextTo"/>
        <c:crossAx val="92598272"/>
        <c:crosses val="autoZero"/>
        <c:auto val="1"/>
        <c:lblAlgn val="ctr"/>
        <c:lblOffset val="100"/>
      </c:catAx>
      <c:valAx>
        <c:axId val="92598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92576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 baseline="0"/>
              <a:t>Atomic Append Uncontended on Machine B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Sheet1!$A$62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Sheet1!$B$62:$I$62</c:f>
              <c:numCache>
                <c:formatCode>General</c:formatCode>
                <c:ptCount val="8"/>
                <c:pt idx="0">
                  <c:v>96259</c:v>
                </c:pt>
                <c:pt idx="1">
                  <c:v>96245</c:v>
                </c:pt>
                <c:pt idx="2">
                  <c:v>96837</c:v>
                </c:pt>
                <c:pt idx="3">
                  <c:v>97279</c:v>
                </c:pt>
                <c:pt idx="4">
                  <c:v>96034</c:v>
                </c:pt>
                <c:pt idx="5">
                  <c:v>96355</c:v>
                </c:pt>
                <c:pt idx="6">
                  <c:v>96334</c:v>
                </c:pt>
                <c:pt idx="7">
                  <c:v>95588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Sheet1!$B$63:$I$63</c:f>
              <c:numCache>
                <c:formatCode>General</c:formatCode>
                <c:ptCount val="8"/>
                <c:pt idx="0">
                  <c:v>148582</c:v>
                </c:pt>
                <c:pt idx="1">
                  <c:v>146033</c:v>
                </c:pt>
                <c:pt idx="2">
                  <c:v>148795</c:v>
                </c:pt>
                <c:pt idx="3">
                  <c:v>145835</c:v>
                </c:pt>
                <c:pt idx="4">
                  <c:v>147535</c:v>
                </c:pt>
                <c:pt idx="5">
                  <c:v>145948</c:v>
                </c:pt>
                <c:pt idx="6">
                  <c:v>148990</c:v>
                </c:pt>
                <c:pt idx="7">
                  <c:v>147037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Sheet1!$A$64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Sheet1!$B$64:$I$64</c:f>
              <c:numCache>
                <c:formatCode>General</c:formatCode>
                <c:ptCount val="8"/>
                <c:pt idx="0">
                  <c:v>166116</c:v>
                </c:pt>
                <c:pt idx="1">
                  <c:v>166063</c:v>
                </c:pt>
                <c:pt idx="2">
                  <c:v>166041</c:v>
                </c:pt>
                <c:pt idx="3">
                  <c:v>169558</c:v>
                </c:pt>
                <c:pt idx="4">
                  <c:v>166672</c:v>
                </c:pt>
                <c:pt idx="5">
                  <c:v>165923</c:v>
                </c:pt>
                <c:pt idx="6">
                  <c:v>168569</c:v>
                </c:pt>
                <c:pt idx="7">
                  <c:v>166727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Sheet1!$A$65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Sheet1!$B$65:$I$65</c:f>
              <c:numCache>
                <c:formatCode>General</c:formatCode>
                <c:ptCount val="8"/>
                <c:pt idx="0">
                  <c:v>144884</c:v>
                </c:pt>
                <c:pt idx="1">
                  <c:v>160038</c:v>
                </c:pt>
                <c:pt idx="2">
                  <c:v>145791</c:v>
                </c:pt>
                <c:pt idx="3">
                  <c:v>138641</c:v>
                </c:pt>
                <c:pt idx="4">
                  <c:v>150922</c:v>
                </c:pt>
                <c:pt idx="5">
                  <c:v>156347</c:v>
                </c:pt>
                <c:pt idx="6">
                  <c:v>149522</c:v>
                </c:pt>
                <c:pt idx="7">
                  <c:v>138977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Sheet1!$A$66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Sheet1!$B$66:$I$66</c:f>
              <c:numCache>
                <c:formatCode>General</c:formatCode>
                <c:ptCount val="8"/>
                <c:pt idx="0">
                  <c:v>119052</c:v>
                </c:pt>
                <c:pt idx="1">
                  <c:v>123443</c:v>
                </c:pt>
                <c:pt idx="2">
                  <c:v>124517</c:v>
                </c:pt>
                <c:pt idx="3">
                  <c:v>123568</c:v>
                </c:pt>
                <c:pt idx="4">
                  <c:v>120793</c:v>
                </c:pt>
                <c:pt idx="5">
                  <c:v>118922</c:v>
                </c:pt>
                <c:pt idx="6">
                  <c:v>115066</c:v>
                </c:pt>
                <c:pt idx="7">
                  <c:v>115806</c:v>
                </c:pt>
              </c:numCache>
            </c:numRef>
          </c:val>
        </c:ser>
        <c:ser>
          <c:idx val="5"/>
          <c:order val="5"/>
          <c:tx>
            <c:strRef>
              <c:f>Sheet1!$A$67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Sheet1!$B$67:$I$67</c:f>
              <c:numCache>
                <c:formatCode>General</c:formatCode>
                <c:ptCount val="8"/>
                <c:pt idx="0">
                  <c:v>113597</c:v>
                </c:pt>
                <c:pt idx="1">
                  <c:v>115997</c:v>
                </c:pt>
                <c:pt idx="2">
                  <c:v>115830</c:v>
                </c:pt>
                <c:pt idx="3">
                  <c:v>114919</c:v>
                </c:pt>
                <c:pt idx="4">
                  <c:v>113623</c:v>
                </c:pt>
                <c:pt idx="5">
                  <c:v>114016</c:v>
                </c:pt>
                <c:pt idx="6">
                  <c:v>113875</c:v>
                </c:pt>
                <c:pt idx="7">
                  <c:v>114883</c:v>
                </c:pt>
              </c:numCache>
            </c:numRef>
          </c:val>
        </c:ser>
        <c:ser>
          <c:idx val="6"/>
          <c:order val="6"/>
          <c:tx>
            <c:strRef>
              <c:f>Sheet1!$A$68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Sheet1!$B$68:$I$68</c:f>
              <c:numCache>
                <c:formatCode>General</c:formatCode>
                <c:ptCount val="8"/>
                <c:pt idx="0">
                  <c:v>115689</c:v>
                </c:pt>
                <c:pt idx="1">
                  <c:v>115690</c:v>
                </c:pt>
                <c:pt idx="2">
                  <c:v>113760</c:v>
                </c:pt>
                <c:pt idx="3">
                  <c:v>117689</c:v>
                </c:pt>
                <c:pt idx="4">
                  <c:v>117272</c:v>
                </c:pt>
                <c:pt idx="5">
                  <c:v>117827</c:v>
                </c:pt>
                <c:pt idx="6">
                  <c:v>117040</c:v>
                </c:pt>
                <c:pt idx="7">
                  <c:v>116582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Sheet1!$A$69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Sheet1!$B$69:$I$69</c:f>
              <c:numCache>
                <c:formatCode>General</c:formatCode>
                <c:ptCount val="8"/>
                <c:pt idx="0">
                  <c:v>114281</c:v>
                </c:pt>
                <c:pt idx="1">
                  <c:v>115311</c:v>
                </c:pt>
                <c:pt idx="2">
                  <c:v>114577</c:v>
                </c:pt>
                <c:pt idx="3">
                  <c:v>113276</c:v>
                </c:pt>
                <c:pt idx="4">
                  <c:v>114858</c:v>
                </c:pt>
                <c:pt idx="5">
                  <c:v>114976</c:v>
                </c:pt>
                <c:pt idx="6">
                  <c:v>113605</c:v>
                </c:pt>
                <c:pt idx="7">
                  <c:v>115101</c:v>
                </c:pt>
              </c:numCache>
            </c:numRef>
          </c:val>
          <c:smooth val="1"/>
        </c:ser>
        <c:marker val="1"/>
        <c:axId val="92788224"/>
        <c:axId val="92789760"/>
      </c:lineChart>
      <c:catAx>
        <c:axId val="92788224"/>
        <c:scaling>
          <c:orientation val="minMax"/>
        </c:scaling>
        <c:axPos val="b"/>
        <c:tickLblPos val="nextTo"/>
        <c:crossAx val="92789760"/>
        <c:crosses val="autoZero"/>
        <c:auto val="1"/>
        <c:lblAlgn val="ctr"/>
        <c:lblOffset val="100"/>
      </c:catAx>
      <c:valAx>
        <c:axId val="92789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92788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byte</a:t>
            </a:r>
            <a:r>
              <a:rPr lang="en-IE" baseline="0"/>
              <a:t> range locks</a:t>
            </a:r>
            <a:r>
              <a:rPr lang="en-IE"/>
              <a:t>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[1]Sheet2!$B$54:$I$54</c:f>
              <c:numCache>
                <c:formatCode>General</c:formatCode>
                <c:ptCount val="8"/>
                <c:pt idx="0">
                  <c:v>1077461</c:v>
                </c:pt>
                <c:pt idx="1">
                  <c:v>535494</c:v>
                </c:pt>
                <c:pt idx="2">
                  <c:v>348619</c:v>
                </c:pt>
                <c:pt idx="3">
                  <c:v>245531</c:v>
                </c:pt>
                <c:pt idx="4">
                  <c:v>197498</c:v>
                </c:pt>
                <c:pt idx="5">
                  <c:v>155970</c:v>
                </c:pt>
                <c:pt idx="6">
                  <c:v>138553</c:v>
                </c:pt>
                <c:pt idx="7">
                  <c:v>118115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[1]Sheet2!$L$54:$S$54</c:f>
              <c:numCache>
                <c:formatCode>General</c:formatCode>
                <c:ptCount val="8"/>
                <c:pt idx="0">
                  <c:v>132911</c:v>
                </c:pt>
                <c:pt idx="1">
                  <c:v>61955</c:v>
                </c:pt>
                <c:pt idx="2">
                  <c:v>119189</c:v>
                </c:pt>
                <c:pt idx="3">
                  <c:v>64402</c:v>
                </c:pt>
                <c:pt idx="4">
                  <c:v>40900</c:v>
                </c:pt>
                <c:pt idx="5">
                  <c:v>47368</c:v>
                </c:pt>
                <c:pt idx="6">
                  <c:v>27307</c:v>
                </c:pt>
                <c:pt idx="7">
                  <c:v>16595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[1]Sheet2!$V$54:$AC$54</c:f>
              <c:numCache>
                <c:formatCode>General</c:formatCode>
                <c:ptCount val="8"/>
                <c:pt idx="0">
                  <c:v>1733640</c:v>
                </c:pt>
                <c:pt idx="1">
                  <c:v>748291</c:v>
                </c:pt>
                <c:pt idx="2">
                  <c:v>445838</c:v>
                </c:pt>
                <c:pt idx="3">
                  <c:v>306652</c:v>
                </c:pt>
                <c:pt idx="4">
                  <c:v>230967</c:v>
                </c:pt>
                <c:pt idx="5">
                  <c:v>189784</c:v>
                </c:pt>
                <c:pt idx="6">
                  <c:v>157505</c:v>
                </c:pt>
                <c:pt idx="7">
                  <c:v>136059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[1]Sheet2!$AF$54:$AM$54</c:f>
              <c:numCache>
                <c:formatCode>General</c:formatCode>
                <c:ptCount val="8"/>
                <c:pt idx="0">
                  <c:v>1701304</c:v>
                </c:pt>
                <c:pt idx="1">
                  <c:v>740913</c:v>
                </c:pt>
                <c:pt idx="2">
                  <c:v>441650</c:v>
                </c:pt>
                <c:pt idx="3">
                  <c:v>299441</c:v>
                </c:pt>
                <c:pt idx="4">
                  <c:v>229149</c:v>
                </c:pt>
                <c:pt idx="5">
                  <c:v>182145</c:v>
                </c:pt>
                <c:pt idx="6">
                  <c:v>153369</c:v>
                </c:pt>
                <c:pt idx="7">
                  <c:v>134874</c:v>
                </c:pt>
              </c:numCache>
            </c:numRef>
          </c:val>
        </c:ser>
        <c:marker val="1"/>
        <c:axId val="221633536"/>
        <c:axId val="221648000"/>
      </c:lineChart>
      <c:catAx>
        <c:axId val="221633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221648000"/>
        <c:crosses val="autoZero"/>
        <c:auto val="1"/>
        <c:lblAlgn val="ctr"/>
        <c:lblOffset val="100"/>
      </c:catAx>
      <c:valAx>
        <c:axId val="221648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22163353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 baseline="0"/>
              <a:t>2 waiters Uncontended on Machine B</a:t>
            </a:r>
            <a:endParaRPr lang="en-IE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Sheet1!$B$41:$I$41</c:f>
              <c:numCache>
                <c:formatCode>General</c:formatCode>
                <c:ptCount val="8"/>
                <c:pt idx="0">
                  <c:v>13943</c:v>
                </c:pt>
                <c:pt idx="1">
                  <c:v>6371</c:v>
                </c:pt>
                <c:pt idx="2">
                  <c:v>4297</c:v>
                </c:pt>
                <c:pt idx="3">
                  <c:v>3231</c:v>
                </c:pt>
                <c:pt idx="4">
                  <c:v>2610</c:v>
                </c:pt>
                <c:pt idx="5">
                  <c:v>2170</c:v>
                </c:pt>
                <c:pt idx="6">
                  <c:v>1895</c:v>
                </c:pt>
                <c:pt idx="7">
                  <c:v>1694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Sheet1!$B$52:$I$52</c:f>
              <c:numCache>
                <c:formatCode>General</c:formatCode>
                <c:ptCount val="8"/>
                <c:pt idx="0">
                  <c:v>2210585</c:v>
                </c:pt>
                <c:pt idx="1">
                  <c:v>1123352</c:v>
                </c:pt>
                <c:pt idx="2">
                  <c:v>690616</c:v>
                </c:pt>
                <c:pt idx="3">
                  <c:v>512940</c:v>
                </c:pt>
                <c:pt idx="4">
                  <c:v>404276</c:v>
                </c:pt>
                <c:pt idx="5">
                  <c:v>328307</c:v>
                </c:pt>
                <c:pt idx="6">
                  <c:v>279783</c:v>
                </c:pt>
                <c:pt idx="7">
                  <c:v>244569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Sheet1!$B$63:$I$63</c:f>
              <c:numCache>
                <c:formatCode>General</c:formatCode>
                <c:ptCount val="8"/>
                <c:pt idx="0">
                  <c:v>148582</c:v>
                </c:pt>
                <c:pt idx="1">
                  <c:v>146033</c:v>
                </c:pt>
                <c:pt idx="2">
                  <c:v>148795</c:v>
                </c:pt>
                <c:pt idx="3">
                  <c:v>145835</c:v>
                </c:pt>
                <c:pt idx="4">
                  <c:v>147535</c:v>
                </c:pt>
                <c:pt idx="5">
                  <c:v>145948</c:v>
                </c:pt>
                <c:pt idx="6">
                  <c:v>148990</c:v>
                </c:pt>
                <c:pt idx="7">
                  <c:v>147037</c:v>
                </c:pt>
              </c:numCache>
            </c:numRef>
          </c:val>
          <c:smooth val="1"/>
        </c:ser>
        <c:marker val="1"/>
        <c:axId val="92828416"/>
        <c:axId val="92829952"/>
      </c:lineChart>
      <c:catAx>
        <c:axId val="92828416"/>
        <c:scaling>
          <c:orientation val="minMax"/>
        </c:scaling>
        <c:axPos val="b"/>
        <c:tickLblPos val="nextTo"/>
        <c:crossAx val="92829952"/>
        <c:crosses val="autoZero"/>
        <c:auto val="1"/>
        <c:lblAlgn val="ctr"/>
        <c:lblOffset val="100"/>
      </c:catAx>
      <c:valAx>
        <c:axId val="92829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92828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 baseline="0"/>
              <a:t>4 waiters Uncontended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Sheet1!$B$43:$I$43</c:f>
              <c:numCache>
                <c:formatCode>General</c:formatCode>
                <c:ptCount val="8"/>
                <c:pt idx="0">
                  <c:v>14999</c:v>
                </c:pt>
                <c:pt idx="1">
                  <c:v>7366</c:v>
                </c:pt>
                <c:pt idx="2">
                  <c:v>4982</c:v>
                </c:pt>
                <c:pt idx="3">
                  <c:v>3810</c:v>
                </c:pt>
                <c:pt idx="4">
                  <c:v>2973</c:v>
                </c:pt>
                <c:pt idx="5">
                  <c:v>2520</c:v>
                </c:pt>
                <c:pt idx="6">
                  <c:v>2156</c:v>
                </c:pt>
                <c:pt idx="7">
                  <c:v>1938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Sheet1!$B$54:$I$54</c:f>
              <c:numCache>
                <c:formatCode>General</c:formatCode>
                <c:ptCount val="8"/>
                <c:pt idx="0">
                  <c:v>2384764</c:v>
                </c:pt>
                <c:pt idx="1">
                  <c:v>1001586</c:v>
                </c:pt>
                <c:pt idx="2">
                  <c:v>607072</c:v>
                </c:pt>
                <c:pt idx="3">
                  <c:v>426620</c:v>
                </c:pt>
                <c:pt idx="4">
                  <c:v>326913</c:v>
                </c:pt>
                <c:pt idx="5">
                  <c:v>265875</c:v>
                </c:pt>
                <c:pt idx="6">
                  <c:v>221184</c:v>
                </c:pt>
                <c:pt idx="7">
                  <c:v>190402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Sheet1!$B$65:$I$65</c:f>
              <c:numCache>
                <c:formatCode>General</c:formatCode>
                <c:ptCount val="8"/>
                <c:pt idx="0">
                  <c:v>144884</c:v>
                </c:pt>
                <c:pt idx="1">
                  <c:v>160038</c:v>
                </c:pt>
                <c:pt idx="2">
                  <c:v>145791</c:v>
                </c:pt>
                <c:pt idx="3">
                  <c:v>138641</c:v>
                </c:pt>
                <c:pt idx="4">
                  <c:v>150922</c:v>
                </c:pt>
                <c:pt idx="5">
                  <c:v>156347</c:v>
                </c:pt>
                <c:pt idx="6">
                  <c:v>149522</c:v>
                </c:pt>
                <c:pt idx="7">
                  <c:v>138977</c:v>
                </c:pt>
              </c:numCache>
            </c:numRef>
          </c:val>
          <c:smooth val="1"/>
        </c:ser>
        <c:marker val="1"/>
        <c:axId val="92868608"/>
        <c:axId val="92870144"/>
      </c:lineChart>
      <c:catAx>
        <c:axId val="92868608"/>
        <c:scaling>
          <c:orientation val="minMax"/>
        </c:scaling>
        <c:axPos val="b"/>
        <c:tickLblPos val="nextTo"/>
        <c:crossAx val="92870144"/>
        <c:crosses val="autoZero"/>
        <c:auto val="1"/>
        <c:lblAlgn val="ctr"/>
        <c:lblOffset val="100"/>
      </c:catAx>
      <c:valAx>
        <c:axId val="92870144"/>
        <c:scaling>
          <c:orientation val="minMax"/>
          <c:max val="25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92868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 baseline="0"/>
              <a:t>8 waiters Uncontended on Machine B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Sheet1!$B$47:$I$47</c:f>
              <c:numCache>
                <c:formatCode>General</c:formatCode>
                <c:ptCount val="8"/>
                <c:pt idx="0">
                  <c:v>15992</c:v>
                </c:pt>
                <c:pt idx="1">
                  <c:v>7519</c:v>
                </c:pt>
                <c:pt idx="2">
                  <c:v>5102</c:v>
                </c:pt>
                <c:pt idx="3">
                  <c:v>3909</c:v>
                </c:pt>
                <c:pt idx="4">
                  <c:v>3073</c:v>
                </c:pt>
                <c:pt idx="5">
                  <c:v>2594</c:v>
                </c:pt>
                <c:pt idx="6">
                  <c:v>2247</c:v>
                </c:pt>
                <c:pt idx="7">
                  <c:v>1963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Sheet1!$B$58:$I$58</c:f>
              <c:numCache>
                <c:formatCode>General</c:formatCode>
                <c:ptCount val="8"/>
                <c:pt idx="0">
                  <c:v>1675135</c:v>
                </c:pt>
                <c:pt idx="1">
                  <c:v>751762</c:v>
                </c:pt>
                <c:pt idx="2">
                  <c:v>468787</c:v>
                </c:pt>
                <c:pt idx="3">
                  <c:v>334033</c:v>
                </c:pt>
                <c:pt idx="4">
                  <c:v>261776</c:v>
                </c:pt>
                <c:pt idx="5">
                  <c:v>211916</c:v>
                </c:pt>
                <c:pt idx="6">
                  <c:v>178607</c:v>
                </c:pt>
                <c:pt idx="7">
                  <c:v>154374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Sheet1!$B$69:$I$69</c:f>
              <c:numCache>
                <c:formatCode>General</c:formatCode>
                <c:ptCount val="8"/>
                <c:pt idx="0">
                  <c:v>114281</c:v>
                </c:pt>
                <c:pt idx="1">
                  <c:v>115311</c:v>
                </c:pt>
                <c:pt idx="2">
                  <c:v>114577</c:v>
                </c:pt>
                <c:pt idx="3">
                  <c:v>113276</c:v>
                </c:pt>
                <c:pt idx="4">
                  <c:v>114858</c:v>
                </c:pt>
                <c:pt idx="5">
                  <c:v>114976</c:v>
                </c:pt>
                <c:pt idx="6">
                  <c:v>113605</c:v>
                </c:pt>
                <c:pt idx="7">
                  <c:v>115101</c:v>
                </c:pt>
              </c:numCache>
            </c:numRef>
          </c:val>
          <c:smooth val="1"/>
        </c:ser>
        <c:marker val="1"/>
        <c:axId val="92900352"/>
        <c:axId val="92910336"/>
      </c:lineChart>
      <c:catAx>
        <c:axId val="92900352"/>
        <c:scaling>
          <c:orientation val="minMax"/>
        </c:scaling>
        <c:axPos val="b"/>
        <c:tickLblPos val="nextTo"/>
        <c:crossAx val="92910336"/>
        <c:crosses val="autoZero"/>
        <c:auto val="1"/>
        <c:lblAlgn val="ctr"/>
        <c:lblOffset val="100"/>
      </c:catAx>
      <c:valAx>
        <c:axId val="92910336"/>
        <c:scaling>
          <c:orientation val="minMax"/>
          <c:max val="25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92900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uncontended atomic</a:t>
            </a:r>
            <a:r>
              <a:rPr lang="en-IE" baseline="0"/>
              <a:t> append locks</a:t>
            </a:r>
            <a:r>
              <a:rPr lang="en-IE"/>
              <a:t>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[1]Sheet2!$B$65:$I$65</c:f>
              <c:numCache>
                <c:formatCode>General</c:formatCode>
                <c:ptCount val="8"/>
                <c:pt idx="0">
                  <c:v>86871</c:v>
                </c:pt>
                <c:pt idx="1">
                  <c:v>87444</c:v>
                </c:pt>
                <c:pt idx="2">
                  <c:v>87234</c:v>
                </c:pt>
                <c:pt idx="3">
                  <c:v>89427</c:v>
                </c:pt>
                <c:pt idx="4">
                  <c:v>85681</c:v>
                </c:pt>
                <c:pt idx="5">
                  <c:v>88254</c:v>
                </c:pt>
                <c:pt idx="6">
                  <c:v>87496</c:v>
                </c:pt>
                <c:pt idx="7">
                  <c:v>88889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[1]Sheet2!$L$65:$S$65</c:f>
              <c:numCache>
                <c:formatCode>General</c:formatCode>
                <c:ptCount val="8"/>
                <c:pt idx="0">
                  <c:v>63048</c:v>
                </c:pt>
                <c:pt idx="1">
                  <c:v>63258</c:v>
                </c:pt>
                <c:pt idx="2">
                  <c:v>63254</c:v>
                </c:pt>
                <c:pt idx="3">
                  <c:v>63073</c:v>
                </c:pt>
                <c:pt idx="4">
                  <c:v>63123</c:v>
                </c:pt>
                <c:pt idx="5">
                  <c:v>63038</c:v>
                </c:pt>
                <c:pt idx="6">
                  <c:v>63094</c:v>
                </c:pt>
                <c:pt idx="7">
                  <c:v>62986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[1]Sheet2!$V$65:$AC$65</c:f>
              <c:numCache>
                <c:formatCode>General</c:formatCode>
                <c:ptCount val="8"/>
                <c:pt idx="0">
                  <c:v>94863</c:v>
                </c:pt>
                <c:pt idx="1">
                  <c:v>95024</c:v>
                </c:pt>
                <c:pt idx="2">
                  <c:v>95791</c:v>
                </c:pt>
                <c:pt idx="3">
                  <c:v>96045</c:v>
                </c:pt>
                <c:pt idx="4">
                  <c:v>95350</c:v>
                </c:pt>
                <c:pt idx="5">
                  <c:v>95189</c:v>
                </c:pt>
                <c:pt idx="6">
                  <c:v>95761</c:v>
                </c:pt>
                <c:pt idx="7">
                  <c:v>95345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[1]Sheet2!$AF$65:$AM$65</c:f>
              <c:numCache>
                <c:formatCode>General</c:formatCode>
                <c:ptCount val="8"/>
                <c:pt idx="0">
                  <c:v>96164</c:v>
                </c:pt>
                <c:pt idx="1">
                  <c:v>96415</c:v>
                </c:pt>
                <c:pt idx="2">
                  <c:v>96510</c:v>
                </c:pt>
                <c:pt idx="3">
                  <c:v>96234</c:v>
                </c:pt>
                <c:pt idx="4">
                  <c:v>95838</c:v>
                </c:pt>
                <c:pt idx="5">
                  <c:v>96418</c:v>
                </c:pt>
                <c:pt idx="6">
                  <c:v>96236</c:v>
                </c:pt>
                <c:pt idx="7">
                  <c:v>95848</c:v>
                </c:pt>
              </c:numCache>
            </c:numRef>
          </c:val>
        </c:ser>
        <c:marker val="1"/>
        <c:axId val="221687168"/>
        <c:axId val="221709824"/>
      </c:lineChart>
      <c:catAx>
        <c:axId val="221687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221709824"/>
        <c:crosses val="autoZero"/>
        <c:auto val="1"/>
        <c:lblAlgn val="ctr"/>
        <c:lblOffset val="100"/>
      </c:catAx>
      <c:valAx>
        <c:axId val="221709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22168716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Scaling of four concurrent users of the</a:t>
            </a:r>
            <a:r>
              <a:rPr lang="en-IE" baseline="0"/>
              <a:t> lock algorithms</a:t>
            </a:r>
            <a:r>
              <a:rPr lang="en-IE"/>
              <a:t> to entities on NTFS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[1]Sheet2!$B$43:$I$43</c:f>
              <c:numCache>
                <c:formatCode>General</c:formatCode>
                <c:ptCount val="8"/>
                <c:pt idx="0">
                  <c:v>3742</c:v>
                </c:pt>
                <c:pt idx="1">
                  <c:v>1884</c:v>
                </c:pt>
                <c:pt idx="2">
                  <c:v>1204</c:v>
                </c:pt>
                <c:pt idx="3">
                  <c:v>906</c:v>
                </c:pt>
                <c:pt idx="4">
                  <c:v>746</c:v>
                </c:pt>
                <c:pt idx="5">
                  <c:v>608</c:v>
                </c:pt>
                <c:pt idx="6">
                  <c:v>510</c:v>
                </c:pt>
                <c:pt idx="7">
                  <c:v>440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[1]Sheet2!$B$54:$I$54</c:f>
              <c:numCache>
                <c:formatCode>General</c:formatCode>
                <c:ptCount val="8"/>
                <c:pt idx="0">
                  <c:v>1077461</c:v>
                </c:pt>
                <c:pt idx="1">
                  <c:v>535494</c:v>
                </c:pt>
                <c:pt idx="2">
                  <c:v>348619</c:v>
                </c:pt>
                <c:pt idx="3">
                  <c:v>245531</c:v>
                </c:pt>
                <c:pt idx="4">
                  <c:v>197498</c:v>
                </c:pt>
                <c:pt idx="5">
                  <c:v>155970</c:v>
                </c:pt>
                <c:pt idx="6">
                  <c:v>138553</c:v>
                </c:pt>
                <c:pt idx="7">
                  <c:v>118115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[1]Sheet2!$B$65:$I$65</c:f>
              <c:numCache>
                <c:formatCode>General</c:formatCode>
                <c:ptCount val="8"/>
                <c:pt idx="0">
                  <c:v>86871</c:v>
                </c:pt>
                <c:pt idx="1">
                  <c:v>87444</c:v>
                </c:pt>
                <c:pt idx="2">
                  <c:v>87234</c:v>
                </c:pt>
                <c:pt idx="3">
                  <c:v>89427</c:v>
                </c:pt>
                <c:pt idx="4">
                  <c:v>85681</c:v>
                </c:pt>
                <c:pt idx="5">
                  <c:v>88254</c:v>
                </c:pt>
                <c:pt idx="6">
                  <c:v>87496</c:v>
                </c:pt>
                <c:pt idx="7">
                  <c:v>88889</c:v>
                </c:pt>
              </c:numCache>
            </c:numRef>
          </c:val>
        </c:ser>
        <c:marker val="1"/>
        <c:axId val="221731840"/>
        <c:axId val="221754496"/>
      </c:lineChart>
      <c:catAx>
        <c:axId val="221731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221754496"/>
        <c:crosses val="autoZero"/>
        <c:auto val="1"/>
        <c:lblAlgn val="ctr"/>
        <c:lblOffset val="100"/>
      </c:catAx>
      <c:valAx>
        <c:axId val="221754496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221731840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lock files to</a:t>
            </a:r>
            <a:br>
              <a:rPr lang="en-IE"/>
            </a:br>
            <a:r>
              <a:rPr lang="en-IE"/>
              <a:t>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[1]Sheet2!$B$8:$I$8</c:f>
              <c:numCache>
                <c:formatCode>General</c:formatCode>
                <c:ptCount val="8"/>
                <c:pt idx="0">
                  <c:v>3663</c:v>
                </c:pt>
                <c:pt idx="1">
                  <c:v>1717</c:v>
                </c:pt>
                <c:pt idx="2">
                  <c:v>1058</c:v>
                </c:pt>
                <c:pt idx="3">
                  <c:v>749</c:v>
                </c:pt>
                <c:pt idx="4">
                  <c:v>660</c:v>
                </c:pt>
                <c:pt idx="5">
                  <c:v>499</c:v>
                </c:pt>
                <c:pt idx="6">
                  <c:v>333</c:v>
                </c:pt>
                <c:pt idx="7">
                  <c:v>173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[1]Sheet2!$L$8:$S$8</c:f>
              <c:numCache>
                <c:formatCode>General</c:formatCode>
                <c:ptCount val="8"/>
                <c:pt idx="0">
                  <c:v>1721</c:v>
                </c:pt>
                <c:pt idx="1">
                  <c:v>856</c:v>
                </c:pt>
                <c:pt idx="2">
                  <c:v>274</c:v>
                </c:pt>
                <c:pt idx="3">
                  <c:v>172</c:v>
                </c:pt>
                <c:pt idx="4">
                  <c:v>137</c:v>
                </c:pt>
                <c:pt idx="5">
                  <c:v>96</c:v>
                </c:pt>
                <c:pt idx="6">
                  <c:v>82</c:v>
                </c:pt>
                <c:pt idx="7">
                  <c:v>75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[1]Sheet2!$V$8:$AC$8</c:f>
              <c:numCache>
                <c:formatCode>General</c:formatCode>
                <c:ptCount val="8"/>
                <c:pt idx="0">
                  <c:v>3702</c:v>
                </c:pt>
                <c:pt idx="1">
                  <c:v>1972</c:v>
                </c:pt>
                <c:pt idx="2">
                  <c:v>1118</c:v>
                </c:pt>
                <c:pt idx="3">
                  <c:v>590</c:v>
                </c:pt>
                <c:pt idx="4">
                  <c:v>443</c:v>
                </c:pt>
                <c:pt idx="5">
                  <c:v>359</c:v>
                </c:pt>
                <c:pt idx="6">
                  <c:v>296</c:v>
                </c:pt>
                <c:pt idx="7">
                  <c:v>251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[1]Sheet2!$AF$8:$AM$8</c:f>
              <c:numCache>
                <c:formatCode>General</c:formatCode>
                <c:ptCount val="8"/>
                <c:pt idx="0">
                  <c:v>2912</c:v>
                </c:pt>
                <c:pt idx="1">
                  <c:v>1625</c:v>
                </c:pt>
                <c:pt idx="2">
                  <c:v>810</c:v>
                </c:pt>
                <c:pt idx="3">
                  <c:v>397</c:v>
                </c:pt>
                <c:pt idx="4">
                  <c:v>315</c:v>
                </c:pt>
                <c:pt idx="5">
                  <c:v>252</c:v>
                </c:pt>
                <c:pt idx="6">
                  <c:v>213</c:v>
                </c:pt>
                <c:pt idx="7">
                  <c:v>185</c:v>
                </c:pt>
              </c:numCache>
            </c:numRef>
          </c:val>
        </c:ser>
        <c:marker val="1"/>
        <c:axId val="221821952"/>
        <c:axId val="221836416"/>
      </c:lineChart>
      <c:catAx>
        <c:axId val="221821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221836416"/>
        <c:crosses val="autoZero"/>
        <c:auto val="1"/>
        <c:lblAlgn val="ctr"/>
        <c:lblOffset val="100"/>
      </c:catAx>
      <c:valAx>
        <c:axId val="221836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22182195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byte</a:t>
            </a:r>
            <a:r>
              <a:rPr lang="en-IE" baseline="0"/>
              <a:t> range locks</a:t>
            </a:r>
            <a:r>
              <a:rPr lang="en-IE"/>
              <a:t>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[1]Sheet2!$B$19:$I$19</c:f>
              <c:numCache>
                <c:formatCode>General</c:formatCode>
                <c:ptCount val="8"/>
                <c:pt idx="0">
                  <c:v>395879</c:v>
                </c:pt>
                <c:pt idx="1">
                  <c:v>142159</c:v>
                </c:pt>
                <c:pt idx="2">
                  <c:v>120077</c:v>
                </c:pt>
                <c:pt idx="3">
                  <c:v>58698</c:v>
                </c:pt>
                <c:pt idx="4">
                  <c:v>87180</c:v>
                </c:pt>
                <c:pt idx="5">
                  <c:v>76342</c:v>
                </c:pt>
                <c:pt idx="6">
                  <c:v>45294</c:v>
                </c:pt>
                <c:pt idx="7">
                  <c:v>25083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[1]Sheet2!$L$19:$S$19</c:f>
              <c:numCache>
                <c:formatCode>General</c:formatCode>
                <c:ptCount val="8"/>
                <c:pt idx="0">
                  <c:v>147105</c:v>
                </c:pt>
                <c:pt idx="1">
                  <c:v>95502</c:v>
                </c:pt>
                <c:pt idx="2">
                  <c:v>49844</c:v>
                </c:pt>
                <c:pt idx="3">
                  <c:v>98065</c:v>
                </c:pt>
                <c:pt idx="4">
                  <c:v>94209</c:v>
                </c:pt>
                <c:pt idx="5">
                  <c:v>25537</c:v>
                </c:pt>
                <c:pt idx="6">
                  <c:v>34731</c:v>
                </c:pt>
                <c:pt idx="7">
                  <c:v>22051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[1]Sheet2!$V$19:$AC$19</c:f>
              <c:numCache>
                <c:formatCode>General</c:formatCode>
                <c:ptCount val="8"/>
                <c:pt idx="0">
                  <c:v>257238</c:v>
                </c:pt>
                <c:pt idx="1">
                  <c:v>67785</c:v>
                </c:pt>
                <c:pt idx="2">
                  <c:v>64820</c:v>
                </c:pt>
                <c:pt idx="3">
                  <c:v>111818</c:v>
                </c:pt>
                <c:pt idx="4">
                  <c:v>144412</c:v>
                </c:pt>
                <c:pt idx="5">
                  <c:v>115606</c:v>
                </c:pt>
                <c:pt idx="6">
                  <c:v>67078</c:v>
                </c:pt>
                <c:pt idx="7">
                  <c:v>23677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[1]Sheet2!$AF$19:$AM$19</c:f>
              <c:numCache>
                <c:formatCode>General</c:formatCode>
                <c:ptCount val="8"/>
                <c:pt idx="0">
                  <c:v>303808</c:v>
                </c:pt>
                <c:pt idx="1">
                  <c:v>144943</c:v>
                </c:pt>
                <c:pt idx="2">
                  <c:v>83696</c:v>
                </c:pt>
                <c:pt idx="3">
                  <c:v>111243</c:v>
                </c:pt>
                <c:pt idx="4">
                  <c:v>136074</c:v>
                </c:pt>
                <c:pt idx="5">
                  <c:v>66560</c:v>
                </c:pt>
                <c:pt idx="6">
                  <c:v>33090</c:v>
                </c:pt>
                <c:pt idx="7">
                  <c:v>25279</c:v>
                </c:pt>
              </c:numCache>
            </c:numRef>
          </c:val>
        </c:ser>
        <c:marker val="1"/>
        <c:axId val="221887872"/>
        <c:axId val="222037504"/>
      </c:lineChart>
      <c:catAx>
        <c:axId val="221887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222037504"/>
        <c:crosses val="autoZero"/>
        <c:auto val="1"/>
        <c:lblAlgn val="ctr"/>
        <c:lblOffset val="100"/>
      </c:catAx>
      <c:valAx>
        <c:axId val="222037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221887872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Scaling of two</a:t>
            </a:r>
            <a:r>
              <a:rPr lang="en-IE" baseline="0"/>
              <a:t> contended users of</a:t>
            </a:r>
            <a:r>
              <a:rPr lang="en-IE"/>
              <a:t> atomic</a:t>
            </a:r>
            <a:r>
              <a:rPr lang="en-IE" baseline="0"/>
              <a:t> append locks</a:t>
            </a:r>
            <a:r>
              <a:rPr lang="en-IE"/>
              <a:t> to entities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NTFS</c:v>
          </c:tx>
          <c:marker>
            <c:symbol val="none"/>
          </c:marker>
          <c:val>
            <c:numRef>
              <c:f>[1]Sheet2!$B$30:$I$30</c:f>
              <c:numCache>
                <c:formatCode>General</c:formatCode>
                <c:ptCount val="8"/>
                <c:pt idx="0">
                  <c:v>83489</c:v>
                </c:pt>
                <c:pt idx="1">
                  <c:v>85748</c:v>
                </c:pt>
                <c:pt idx="2">
                  <c:v>81203</c:v>
                </c:pt>
                <c:pt idx="3">
                  <c:v>79872</c:v>
                </c:pt>
                <c:pt idx="4">
                  <c:v>70425</c:v>
                </c:pt>
                <c:pt idx="5">
                  <c:v>76958</c:v>
                </c:pt>
                <c:pt idx="6">
                  <c:v>77422</c:v>
                </c:pt>
                <c:pt idx="7">
                  <c:v>81651</c:v>
                </c:pt>
              </c:numCache>
            </c:numRef>
          </c:val>
        </c:ser>
        <c:ser>
          <c:idx val="1"/>
          <c:order val="1"/>
          <c:tx>
            <c:v>ReFS</c:v>
          </c:tx>
          <c:marker>
            <c:symbol val="none"/>
          </c:marker>
          <c:val>
            <c:numRef>
              <c:f>[1]Sheet2!$L$30:$S$30</c:f>
              <c:numCache>
                <c:formatCode>General</c:formatCode>
                <c:ptCount val="8"/>
                <c:pt idx="0">
                  <c:v>69587</c:v>
                </c:pt>
                <c:pt idx="1">
                  <c:v>53963</c:v>
                </c:pt>
                <c:pt idx="2">
                  <c:v>53596</c:v>
                </c:pt>
                <c:pt idx="3">
                  <c:v>55971</c:v>
                </c:pt>
                <c:pt idx="4">
                  <c:v>57507</c:v>
                </c:pt>
                <c:pt idx="5">
                  <c:v>52513</c:v>
                </c:pt>
                <c:pt idx="6">
                  <c:v>41748</c:v>
                </c:pt>
                <c:pt idx="7">
                  <c:v>52999</c:v>
                </c:pt>
              </c:numCache>
            </c:numRef>
          </c:val>
        </c:ser>
        <c:ser>
          <c:idx val="2"/>
          <c:order val="2"/>
          <c:tx>
            <c:v>FAT32</c:v>
          </c:tx>
          <c:marker>
            <c:symbol val="none"/>
          </c:marker>
          <c:val>
            <c:numRef>
              <c:f>[1]Sheet2!$V$30:$AC$30</c:f>
              <c:numCache>
                <c:formatCode>General</c:formatCode>
                <c:ptCount val="8"/>
                <c:pt idx="0">
                  <c:v>113249</c:v>
                </c:pt>
                <c:pt idx="1">
                  <c:v>111361</c:v>
                </c:pt>
                <c:pt idx="2">
                  <c:v>105834</c:v>
                </c:pt>
                <c:pt idx="3">
                  <c:v>104316</c:v>
                </c:pt>
                <c:pt idx="4">
                  <c:v>114361</c:v>
                </c:pt>
                <c:pt idx="5">
                  <c:v>112666</c:v>
                </c:pt>
                <c:pt idx="6">
                  <c:v>80450</c:v>
                </c:pt>
                <c:pt idx="7">
                  <c:v>78941</c:v>
                </c:pt>
              </c:numCache>
            </c:numRef>
          </c:val>
        </c:ser>
        <c:ser>
          <c:idx val="3"/>
          <c:order val="3"/>
          <c:tx>
            <c:v>exFAT</c:v>
          </c:tx>
          <c:marker>
            <c:symbol val="none"/>
          </c:marker>
          <c:val>
            <c:numRef>
              <c:f>[1]Sheet2!$AF$30:$AM$30</c:f>
              <c:numCache>
                <c:formatCode>General</c:formatCode>
                <c:ptCount val="8"/>
                <c:pt idx="0">
                  <c:v>89396</c:v>
                </c:pt>
                <c:pt idx="1">
                  <c:v>114035</c:v>
                </c:pt>
                <c:pt idx="2">
                  <c:v>112316</c:v>
                </c:pt>
                <c:pt idx="3">
                  <c:v>89724</c:v>
                </c:pt>
                <c:pt idx="4">
                  <c:v>61888</c:v>
                </c:pt>
                <c:pt idx="5">
                  <c:v>89214</c:v>
                </c:pt>
                <c:pt idx="6">
                  <c:v>83526</c:v>
                </c:pt>
                <c:pt idx="7">
                  <c:v>116452</c:v>
                </c:pt>
              </c:numCache>
            </c:numRef>
          </c:val>
        </c:ser>
        <c:marker val="1"/>
        <c:axId val="222068096"/>
        <c:axId val="222082560"/>
      </c:lineChart>
      <c:catAx>
        <c:axId val="222068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222082560"/>
        <c:crosses val="autoZero"/>
        <c:auto val="1"/>
        <c:lblAlgn val="ctr"/>
        <c:lblOffset val="100"/>
      </c:catAx>
      <c:valAx>
        <c:axId val="222082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22206809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Scaling of two contended users of the</a:t>
            </a:r>
            <a:r>
              <a:rPr lang="en-IE" baseline="0"/>
              <a:t> lock algorithms</a:t>
            </a:r>
            <a:r>
              <a:rPr lang="en-IE"/>
              <a:t> to entities on NTFS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lock files</c:v>
          </c:tx>
          <c:marker>
            <c:symbol val="none"/>
          </c:marker>
          <c:val>
            <c:numRef>
              <c:f>[1]Sheet2!$B$8:$I$8</c:f>
              <c:numCache>
                <c:formatCode>General</c:formatCode>
                <c:ptCount val="8"/>
                <c:pt idx="0">
                  <c:v>3663</c:v>
                </c:pt>
                <c:pt idx="1">
                  <c:v>1717</c:v>
                </c:pt>
                <c:pt idx="2">
                  <c:v>1058</c:v>
                </c:pt>
                <c:pt idx="3">
                  <c:v>749</c:v>
                </c:pt>
                <c:pt idx="4">
                  <c:v>660</c:v>
                </c:pt>
                <c:pt idx="5">
                  <c:v>499</c:v>
                </c:pt>
                <c:pt idx="6">
                  <c:v>333</c:v>
                </c:pt>
                <c:pt idx="7">
                  <c:v>173</c:v>
                </c:pt>
              </c:numCache>
            </c:numRef>
          </c:val>
        </c:ser>
        <c:ser>
          <c:idx val="1"/>
          <c:order val="1"/>
          <c:tx>
            <c:v>byte range</c:v>
          </c:tx>
          <c:marker>
            <c:symbol val="none"/>
          </c:marker>
          <c:val>
            <c:numRef>
              <c:f>[1]Sheet2!$B$19:$I$19</c:f>
              <c:numCache>
                <c:formatCode>General</c:formatCode>
                <c:ptCount val="8"/>
                <c:pt idx="0">
                  <c:v>395879</c:v>
                </c:pt>
                <c:pt idx="1">
                  <c:v>142159</c:v>
                </c:pt>
                <c:pt idx="2">
                  <c:v>120077</c:v>
                </c:pt>
                <c:pt idx="3">
                  <c:v>58698</c:v>
                </c:pt>
                <c:pt idx="4">
                  <c:v>87180</c:v>
                </c:pt>
                <c:pt idx="5">
                  <c:v>76342</c:v>
                </c:pt>
                <c:pt idx="6">
                  <c:v>45294</c:v>
                </c:pt>
                <c:pt idx="7">
                  <c:v>25083</c:v>
                </c:pt>
              </c:numCache>
            </c:numRef>
          </c:val>
        </c:ser>
        <c:ser>
          <c:idx val="2"/>
          <c:order val="2"/>
          <c:tx>
            <c:v>atomic append</c:v>
          </c:tx>
          <c:marker>
            <c:symbol val="none"/>
          </c:marker>
          <c:val>
            <c:numRef>
              <c:f>[1]Sheet2!$B$30:$I$30</c:f>
              <c:numCache>
                <c:formatCode>General</c:formatCode>
                <c:ptCount val="8"/>
                <c:pt idx="0">
                  <c:v>83489</c:v>
                </c:pt>
                <c:pt idx="1">
                  <c:v>85748</c:v>
                </c:pt>
                <c:pt idx="2">
                  <c:v>81203</c:v>
                </c:pt>
                <c:pt idx="3">
                  <c:v>79872</c:v>
                </c:pt>
                <c:pt idx="4">
                  <c:v>70425</c:v>
                </c:pt>
                <c:pt idx="5">
                  <c:v>76958</c:v>
                </c:pt>
                <c:pt idx="6">
                  <c:v>77422</c:v>
                </c:pt>
                <c:pt idx="7">
                  <c:v>81651</c:v>
                </c:pt>
              </c:numCache>
            </c:numRef>
          </c:val>
        </c:ser>
        <c:marker val="1"/>
        <c:axId val="222133248"/>
        <c:axId val="222139520"/>
      </c:lineChart>
      <c:catAx>
        <c:axId val="222133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Entities</a:t>
                </a:r>
              </a:p>
            </c:rich>
          </c:tx>
          <c:layout/>
        </c:title>
        <c:tickLblPos val="nextTo"/>
        <c:crossAx val="222139520"/>
        <c:crosses val="autoZero"/>
        <c:auto val="1"/>
        <c:lblAlgn val="ctr"/>
        <c:lblOffset val="100"/>
      </c:catAx>
      <c:valAx>
        <c:axId val="222139520"/>
        <c:scaling>
          <c:logBase val="10"/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 ops/sec</a:t>
                </a:r>
              </a:p>
            </c:rich>
          </c:tx>
          <c:layout/>
        </c:title>
        <c:numFmt formatCode="General" sourceLinked="1"/>
        <c:tickLblPos val="nextTo"/>
        <c:crossAx val="22213324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IE"/>
              <a:t>Scaling</a:t>
            </a:r>
            <a:r>
              <a:rPr lang="en-IE" baseline="0"/>
              <a:t> of byte range locks to concurrency on NTFS</a:t>
            </a:r>
            <a:br>
              <a:rPr lang="en-IE" baseline="0"/>
            </a:br>
            <a:r>
              <a:rPr lang="en-IE" baseline="0"/>
              <a:t>(2 core 4 thread CPU)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Uncontended</c:v>
          </c:tx>
          <c:spPr>
            <a:ln w="50800">
              <a:solidFill>
                <a:srgbClr val="00FF00"/>
              </a:solidFill>
            </a:ln>
          </c:spPr>
          <c:marker>
            <c:symbol val="none"/>
          </c:marker>
          <c:val>
            <c:numRef>
              <c:f>Sheet2!$B$51:$B$58</c:f>
              <c:numCache>
                <c:formatCode>General</c:formatCode>
                <c:ptCount val="8"/>
                <c:pt idx="0">
                  <c:v>1652489</c:v>
                </c:pt>
                <c:pt idx="1">
                  <c:v>2309579</c:v>
                </c:pt>
                <c:pt idx="2">
                  <c:v>2775624</c:v>
                </c:pt>
                <c:pt idx="3">
                  <c:v>2771201</c:v>
                </c:pt>
                <c:pt idx="4">
                  <c:v>2491567</c:v>
                </c:pt>
                <c:pt idx="5">
                  <c:v>2365795</c:v>
                </c:pt>
                <c:pt idx="6">
                  <c:v>2235956</c:v>
                </c:pt>
                <c:pt idx="7">
                  <c:v>2128187</c:v>
                </c:pt>
              </c:numCache>
            </c:numRef>
          </c:val>
        </c:ser>
        <c:ser>
          <c:idx val="0"/>
          <c:order val="1"/>
          <c:tx>
            <c:v>Contended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Sheet2!$B$18:$B$25</c:f>
              <c:numCache>
                <c:formatCode>General</c:formatCode>
                <c:ptCount val="8"/>
                <c:pt idx="0">
                  <c:v>1598513</c:v>
                </c:pt>
                <c:pt idx="1">
                  <c:v>388474</c:v>
                </c:pt>
                <c:pt idx="2">
                  <c:v>305784</c:v>
                </c:pt>
                <c:pt idx="3">
                  <c:v>304873</c:v>
                </c:pt>
                <c:pt idx="4">
                  <c:v>301301</c:v>
                </c:pt>
                <c:pt idx="5">
                  <c:v>292616</c:v>
                </c:pt>
                <c:pt idx="6">
                  <c:v>305466</c:v>
                </c:pt>
                <c:pt idx="7">
                  <c:v>300923</c:v>
                </c:pt>
              </c:numCache>
            </c:numRef>
          </c:val>
        </c:ser>
        <c:marker val="1"/>
        <c:axId val="222217344"/>
        <c:axId val="222219264"/>
      </c:lineChart>
      <c:catAx>
        <c:axId val="222217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Concurrency</a:t>
                </a:r>
              </a:p>
            </c:rich>
          </c:tx>
          <c:layout/>
        </c:title>
        <c:tickLblPos val="nextTo"/>
        <c:crossAx val="222219264"/>
        <c:crosses val="autoZero"/>
        <c:auto val="1"/>
        <c:lblAlgn val="ctr"/>
        <c:lblOffset val="100"/>
      </c:catAx>
      <c:valAx>
        <c:axId val="222219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Max</a:t>
                </a:r>
                <a:r>
                  <a:rPr lang="en-IE" baseline="0"/>
                  <a:t> ops/sec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222217344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60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171450</xdr:colOff>
      <xdr:row>0</xdr:row>
      <xdr:rowOff>161925</xdr:rowOff>
    </xdr:from>
    <xdr:to>
      <xdr:col>51</xdr:col>
      <xdr:colOff>377850</xdr:colOff>
      <xdr:row>21</xdr:row>
      <xdr:rowOff>49425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161925</xdr:colOff>
      <xdr:row>21</xdr:row>
      <xdr:rowOff>104775</xdr:rowOff>
    </xdr:from>
    <xdr:to>
      <xdr:col>51</xdr:col>
      <xdr:colOff>368325</xdr:colOff>
      <xdr:row>41</xdr:row>
      <xdr:rowOff>182775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180975</xdr:colOff>
      <xdr:row>42</xdr:row>
      <xdr:rowOff>76200</xdr:rowOff>
    </xdr:from>
    <xdr:to>
      <xdr:col>51</xdr:col>
      <xdr:colOff>387375</xdr:colOff>
      <xdr:row>62</xdr:row>
      <xdr:rowOff>154200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428625</xdr:colOff>
      <xdr:row>0</xdr:row>
      <xdr:rowOff>171450</xdr:rowOff>
    </xdr:from>
    <xdr:to>
      <xdr:col>63</xdr:col>
      <xdr:colOff>25425</xdr:colOff>
      <xdr:row>21</xdr:row>
      <xdr:rowOff>58950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190500</xdr:colOff>
      <xdr:row>63</xdr:row>
      <xdr:rowOff>38100</xdr:rowOff>
    </xdr:from>
    <xdr:to>
      <xdr:col>51</xdr:col>
      <xdr:colOff>396900</xdr:colOff>
      <xdr:row>83</xdr:row>
      <xdr:rowOff>116100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228600</xdr:colOff>
      <xdr:row>84</xdr:row>
      <xdr:rowOff>28575</xdr:rowOff>
    </xdr:from>
    <xdr:to>
      <xdr:col>51</xdr:col>
      <xdr:colOff>435000</xdr:colOff>
      <xdr:row>104</xdr:row>
      <xdr:rowOff>106575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238125</xdr:colOff>
      <xdr:row>105</xdr:row>
      <xdr:rowOff>28575</xdr:rowOff>
    </xdr:from>
    <xdr:to>
      <xdr:col>51</xdr:col>
      <xdr:colOff>444525</xdr:colOff>
      <xdr:row>125</xdr:row>
      <xdr:rowOff>106575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600075</xdr:colOff>
      <xdr:row>84</xdr:row>
      <xdr:rowOff>57150</xdr:rowOff>
    </xdr:from>
    <xdr:to>
      <xdr:col>63</xdr:col>
      <xdr:colOff>196875</xdr:colOff>
      <xdr:row>104</xdr:row>
      <xdr:rowOff>135150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190500</xdr:colOff>
      <xdr:row>70</xdr:row>
      <xdr:rowOff>180975</xdr:rowOff>
    </xdr:from>
    <xdr:to>
      <xdr:col>19</xdr:col>
      <xdr:colOff>262500</xdr:colOff>
      <xdr:row>98</xdr:row>
      <xdr:rowOff>30975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99</xdr:row>
      <xdr:rowOff>0</xdr:rowOff>
    </xdr:from>
    <xdr:to>
      <xdr:col>19</xdr:col>
      <xdr:colOff>72000</xdr:colOff>
      <xdr:row>126</xdr:row>
      <xdr:rowOff>40500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323850</xdr:colOff>
      <xdr:row>0</xdr:row>
      <xdr:rowOff>28575</xdr:rowOff>
    </xdr:from>
    <xdr:to>
      <xdr:col>27</xdr:col>
      <xdr:colOff>597450</xdr:colOff>
      <xdr:row>14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314325</xdr:colOff>
      <xdr:row>15</xdr:row>
      <xdr:rowOff>19050</xdr:rowOff>
    </xdr:from>
    <xdr:to>
      <xdr:col>27</xdr:col>
      <xdr:colOff>587925</xdr:colOff>
      <xdr:row>29</xdr:row>
      <xdr:rowOff>95250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314325</xdr:colOff>
      <xdr:row>29</xdr:row>
      <xdr:rowOff>171450</xdr:rowOff>
    </xdr:from>
    <xdr:to>
      <xdr:col>27</xdr:col>
      <xdr:colOff>587925</xdr:colOff>
      <xdr:row>44</xdr:row>
      <xdr:rowOff>57150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323850</xdr:colOff>
      <xdr:row>44</xdr:row>
      <xdr:rowOff>114300</xdr:rowOff>
    </xdr:from>
    <xdr:to>
      <xdr:col>27</xdr:col>
      <xdr:colOff>597450</xdr:colOff>
      <xdr:row>59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352425</xdr:colOff>
      <xdr:row>59</xdr:row>
      <xdr:rowOff>57150</xdr:rowOff>
    </xdr:from>
    <xdr:to>
      <xdr:col>28</xdr:col>
      <xdr:colOff>16425</xdr:colOff>
      <xdr:row>73</xdr:row>
      <xdr:rowOff>133350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342900</xdr:colOff>
      <xdr:row>74</xdr:row>
      <xdr:rowOff>9525</xdr:rowOff>
    </xdr:from>
    <xdr:to>
      <xdr:col>28</xdr:col>
      <xdr:colOff>6900</xdr:colOff>
      <xdr:row>88</xdr:row>
      <xdr:rowOff>85725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28575</xdr:colOff>
      <xdr:row>0</xdr:row>
      <xdr:rowOff>38100</xdr:rowOff>
    </xdr:from>
    <xdr:to>
      <xdr:col>37</xdr:col>
      <xdr:colOff>302175</xdr:colOff>
      <xdr:row>14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15</xdr:row>
      <xdr:rowOff>0</xdr:rowOff>
    </xdr:from>
    <xdr:to>
      <xdr:col>37</xdr:col>
      <xdr:colOff>273600</xdr:colOff>
      <xdr:row>29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28575</xdr:colOff>
      <xdr:row>29</xdr:row>
      <xdr:rowOff>142875</xdr:rowOff>
    </xdr:from>
    <xdr:to>
      <xdr:col>37</xdr:col>
      <xdr:colOff>302175</xdr:colOff>
      <xdr:row>44</xdr:row>
      <xdr:rowOff>28575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76200</xdr:colOff>
      <xdr:row>44</xdr:row>
      <xdr:rowOff>152400</xdr:rowOff>
    </xdr:from>
    <xdr:to>
      <xdr:col>37</xdr:col>
      <xdr:colOff>349800</xdr:colOff>
      <xdr:row>59</xdr:row>
      <xdr:rowOff>38100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76200</xdr:colOff>
      <xdr:row>59</xdr:row>
      <xdr:rowOff>57150</xdr:rowOff>
    </xdr:from>
    <xdr:to>
      <xdr:col>37</xdr:col>
      <xdr:colOff>349800</xdr:colOff>
      <xdr:row>73</xdr:row>
      <xdr:rowOff>133350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76200</xdr:colOff>
      <xdr:row>74</xdr:row>
      <xdr:rowOff>0</xdr:rowOff>
    </xdr:from>
    <xdr:to>
      <xdr:col>37</xdr:col>
      <xdr:colOff>349800</xdr:colOff>
      <xdr:row>88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nchmark_locking%202x%20i5%20M540%20@%202.53Ghz%20Win10%204.125Gb%20bandwidt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>
        <row r="8">
          <cell r="B8">
            <v>3663</v>
          </cell>
          <cell r="C8">
            <v>1717</v>
          </cell>
          <cell r="D8">
            <v>1058</v>
          </cell>
          <cell r="E8">
            <v>749</v>
          </cell>
          <cell r="F8">
            <v>660</v>
          </cell>
          <cell r="G8">
            <v>499</v>
          </cell>
          <cell r="H8">
            <v>333</v>
          </cell>
          <cell r="I8">
            <v>173</v>
          </cell>
          <cell r="L8">
            <v>1721</v>
          </cell>
          <cell r="M8">
            <v>856</v>
          </cell>
          <cell r="N8">
            <v>274</v>
          </cell>
          <cell r="O8">
            <v>172</v>
          </cell>
          <cell r="P8">
            <v>137</v>
          </cell>
          <cell r="Q8">
            <v>96</v>
          </cell>
          <cell r="R8">
            <v>82</v>
          </cell>
          <cell r="S8">
            <v>75</v>
          </cell>
          <cell r="V8">
            <v>3702</v>
          </cell>
          <cell r="W8">
            <v>1972</v>
          </cell>
          <cell r="X8">
            <v>1118</v>
          </cell>
          <cell r="Y8">
            <v>590</v>
          </cell>
          <cell r="Z8">
            <v>443</v>
          </cell>
          <cell r="AA8">
            <v>359</v>
          </cell>
          <cell r="AB8">
            <v>296</v>
          </cell>
          <cell r="AC8">
            <v>251</v>
          </cell>
          <cell r="AF8">
            <v>2912</v>
          </cell>
          <cell r="AG8">
            <v>1625</v>
          </cell>
          <cell r="AH8">
            <v>810</v>
          </cell>
          <cell r="AI8">
            <v>397</v>
          </cell>
          <cell r="AJ8">
            <v>315</v>
          </cell>
          <cell r="AK8">
            <v>252</v>
          </cell>
          <cell r="AL8">
            <v>213</v>
          </cell>
          <cell r="AM8">
            <v>185</v>
          </cell>
        </row>
        <row r="18">
          <cell r="B18">
            <v>577811</v>
          </cell>
        </row>
        <row r="19">
          <cell r="B19">
            <v>395879</v>
          </cell>
          <cell r="C19">
            <v>142159</v>
          </cell>
          <cell r="D19">
            <v>120077</v>
          </cell>
          <cell r="E19">
            <v>58698</v>
          </cell>
          <cell r="F19">
            <v>87180</v>
          </cell>
          <cell r="G19">
            <v>76342</v>
          </cell>
          <cell r="H19">
            <v>45294</v>
          </cell>
          <cell r="I19">
            <v>25083</v>
          </cell>
          <cell r="L19">
            <v>147105</v>
          </cell>
          <cell r="M19">
            <v>95502</v>
          </cell>
          <cell r="N19">
            <v>49844</v>
          </cell>
          <cell r="O19">
            <v>98065</v>
          </cell>
          <cell r="P19">
            <v>94209</v>
          </cell>
          <cell r="Q19">
            <v>25537</v>
          </cell>
          <cell r="R19">
            <v>34731</v>
          </cell>
          <cell r="S19">
            <v>22051</v>
          </cell>
          <cell r="V19">
            <v>257238</v>
          </cell>
          <cell r="W19">
            <v>67785</v>
          </cell>
          <cell r="X19">
            <v>64820</v>
          </cell>
          <cell r="Y19">
            <v>111818</v>
          </cell>
          <cell r="Z19">
            <v>144412</v>
          </cell>
          <cell r="AA19">
            <v>115606</v>
          </cell>
          <cell r="AB19">
            <v>67078</v>
          </cell>
          <cell r="AC19">
            <v>23677</v>
          </cell>
          <cell r="AF19">
            <v>303808</v>
          </cell>
          <cell r="AG19">
            <v>144943</v>
          </cell>
          <cell r="AH19">
            <v>83696</v>
          </cell>
          <cell r="AI19">
            <v>111243</v>
          </cell>
          <cell r="AJ19">
            <v>136074</v>
          </cell>
          <cell r="AK19">
            <v>66560</v>
          </cell>
          <cell r="AL19">
            <v>33090</v>
          </cell>
          <cell r="AM19">
            <v>25279</v>
          </cell>
        </row>
        <row r="20">
          <cell r="B20">
            <v>201341</v>
          </cell>
        </row>
        <row r="21">
          <cell r="B21">
            <v>212394</v>
          </cell>
        </row>
        <row r="22">
          <cell r="B22">
            <v>202346</v>
          </cell>
        </row>
        <row r="23">
          <cell r="B23">
            <v>188840</v>
          </cell>
        </row>
        <row r="24">
          <cell r="B24">
            <v>191017</v>
          </cell>
        </row>
        <row r="25">
          <cell r="B25">
            <v>212472</v>
          </cell>
        </row>
        <row r="30">
          <cell r="B30">
            <v>83489</v>
          </cell>
          <cell r="C30">
            <v>85748</v>
          </cell>
          <cell r="D30">
            <v>81203</v>
          </cell>
          <cell r="E30">
            <v>79872</v>
          </cell>
          <cell r="F30">
            <v>70425</v>
          </cell>
          <cell r="G30">
            <v>76958</v>
          </cell>
          <cell r="H30">
            <v>77422</v>
          </cell>
          <cell r="I30">
            <v>81651</v>
          </cell>
          <cell r="L30">
            <v>69587</v>
          </cell>
          <cell r="M30">
            <v>53963</v>
          </cell>
          <cell r="N30">
            <v>53596</v>
          </cell>
          <cell r="O30">
            <v>55971</v>
          </cell>
          <cell r="P30">
            <v>57507</v>
          </cell>
          <cell r="Q30">
            <v>52513</v>
          </cell>
          <cell r="R30">
            <v>41748</v>
          </cell>
          <cell r="S30">
            <v>52999</v>
          </cell>
          <cell r="V30">
            <v>113249</v>
          </cell>
          <cell r="W30">
            <v>111361</v>
          </cell>
          <cell r="X30">
            <v>105834</v>
          </cell>
          <cell r="Y30">
            <v>104316</v>
          </cell>
          <cell r="Z30">
            <v>114361</v>
          </cell>
          <cell r="AA30">
            <v>112666</v>
          </cell>
          <cell r="AB30">
            <v>80450</v>
          </cell>
          <cell r="AC30">
            <v>78941</v>
          </cell>
          <cell r="AF30">
            <v>89396</v>
          </cell>
          <cell r="AG30">
            <v>114035</v>
          </cell>
          <cell r="AH30">
            <v>112316</v>
          </cell>
          <cell r="AI30">
            <v>89724</v>
          </cell>
          <cell r="AJ30">
            <v>61888</v>
          </cell>
          <cell r="AK30">
            <v>89214</v>
          </cell>
          <cell r="AL30">
            <v>83526</v>
          </cell>
          <cell r="AM30">
            <v>116452</v>
          </cell>
        </row>
        <row r="43">
          <cell r="B43">
            <v>3742</v>
          </cell>
          <cell r="C43">
            <v>1884</v>
          </cell>
          <cell r="D43">
            <v>1204</v>
          </cell>
          <cell r="E43">
            <v>906</v>
          </cell>
          <cell r="F43">
            <v>746</v>
          </cell>
          <cell r="G43">
            <v>608</v>
          </cell>
          <cell r="H43">
            <v>510</v>
          </cell>
          <cell r="I43">
            <v>440</v>
          </cell>
          <cell r="L43">
            <v>2224</v>
          </cell>
          <cell r="M43">
            <v>1112</v>
          </cell>
          <cell r="N43">
            <v>698</v>
          </cell>
          <cell r="O43">
            <v>523</v>
          </cell>
          <cell r="P43">
            <v>430</v>
          </cell>
          <cell r="Q43">
            <v>357</v>
          </cell>
          <cell r="R43">
            <v>290</v>
          </cell>
          <cell r="S43">
            <v>266</v>
          </cell>
          <cell r="V43">
            <v>6044</v>
          </cell>
          <cell r="W43">
            <v>2978</v>
          </cell>
          <cell r="X43">
            <v>1963</v>
          </cell>
          <cell r="Y43">
            <v>1456</v>
          </cell>
          <cell r="Z43">
            <v>1166</v>
          </cell>
          <cell r="AA43">
            <v>962</v>
          </cell>
          <cell r="AB43">
            <v>815</v>
          </cell>
          <cell r="AC43">
            <v>713</v>
          </cell>
          <cell r="AF43">
            <v>5299</v>
          </cell>
          <cell r="AG43">
            <v>2595</v>
          </cell>
          <cell r="AH43">
            <v>1688</v>
          </cell>
          <cell r="AI43">
            <v>1258</v>
          </cell>
          <cell r="AJ43">
            <v>988</v>
          </cell>
          <cell r="AK43">
            <v>817</v>
          </cell>
          <cell r="AL43">
            <v>696</v>
          </cell>
          <cell r="AM43">
            <v>602</v>
          </cell>
        </row>
        <row r="51">
          <cell r="B51">
            <v>591620</v>
          </cell>
          <cell r="E51">
            <v>151854</v>
          </cell>
        </row>
        <row r="52">
          <cell r="B52">
            <v>873678</v>
          </cell>
          <cell r="E52">
            <v>213171</v>
          </cell>
        </row>
        <row r="53">
          <cell r="B53">
            <v>1013366</v>
          </cell>
          <cell r="E53">
            <v>227890</v>
          </cell>
        </row>
        <row r="54">
          <cell r="B54">
            <v>1077461</v>
          </cell>
          <cell r="C54">
            <v>535494</v>
          </cell>
          <cell r="D54">
            <v>348619</v>
          </cell>
          <cell r="E54">
            <v>245531</v>
          </cell>
          <cell r="F54">
            <v>197498</v>
          </cell>
          <cell r="G54">
            <v>155970</v>
          </cell>
          <cell r="H54">
            <v>138553</v>
          </cell>
          <cell r="I54">
            <v>118115</v>
          </cell>
          <cell r="L54">
            <v>132911</v>
          </cell>
          <cell r="M54">
            <v>61955</v>
          </cell>
          <cell r="N54">
            <v>119189</v>
          </cell>
          <cell r="O54">
            <v>64402</v>
          </cell>
          <cell r="P54">
            <v>40900</v>
          </cell>
          <cell r="Q54">
            <v>47368</v>
          </cell>
          <cell r="R54">
            <v>27307</v>
          </cell>
          <cell r="S54">
            <v>16595</v>
          </cell>
          <cell r="V54">
            <v>1733640</v>
          </cell>
          <cell r="W54">
            <v>748291</v>
          </cell>
          <cell r="X54">
            <v>445838</v>
          </cell>
          <cell r="Y54">
            <v>306652</v>
          </cell>
          <cell r="Z54">
            <v>230967</v>
          </cell>
          <cell r="AA54">
            <v>189784</v>
          </cell>
          <cell r="AB54">
            <v>157505</v>
          </cell>
          <cell r="AC54">
            <v>136059</v>
          </cell>
          <cell r="AF54">
            <v>1701304</v>
          </cell>
          <cell r="AG54">
            <v>740913</v>
          </cell>
          <cell r="AH54">
            <v>441650</v>
          </cell>
          <cell r="AI54">
            <v>299441</v>
          </cell>
          <cell r="AJ54">
            <v>229149</v>
          </cell>
          <cell r="AK54">
            <v>182145</v>
          </cell>
          <cell r="AL54">
            <v>153369</v>
          </cell>
          <cell r="AM54">
            <v>134874</v>
          </cell>
        </row>
        <row r="55">
          <cell r="B55">
            <v>1066335</v>
          </cell>
          <cell r="E55">
            <v>250788</v>
          </cell>
        </row>
        <row r="56">
          <cell r="B56">
            <v>1062478</v>
          </cell>
          <cell r="E56">
            <v>250581</v>
          </cell>
        </row>
        <row r="57">
          <cell r="B57">
            <v>1044140</v>
          </cell>
          <cell r="E57">
            <v>246945</v>
          </cell>
        </row>
        <row r="58">
          <cell r="B58">
            <v>1039428</v>
          </cell>
          <cell r="E58">
            <v>247347</v>
          </cell>
        </row>
        <row r="65">
          <cell r="B65">
            <v>86871</v>
          </cell>
          <cell r="C65">
            <v>87444</v>
          </cell>
          <cell r="D65">
            <v>87234</v>
          </cell>
          <cell r="E65">
            <v>89427</v>
          </cell>
          <cell r="F65">
            <v>85681</v>
          </cell>
          <cell r="G65">
            <v>88254</v>
          </cell>
          <cell r="H65">
            <v>87496</v>
          </cell>
          <cell r="I65">
            <v>88889</v>
          </cell>
          <cell r="L65">
            <v>63048</v>
          </cell>
          <cell r="M65">
            <v>63258</v>
          </cell>
          <cell r="N65">
            <v>63254</v>
          </cell>
          <cell r="O65">
            <v>63073</v>
          </cell>
          <cell r="P65">
            <v>63123</v>
          </cell>
          <cell r="Q65">
            <v>63038</v>
          </cell>
          <cell r="R65">
            <v>63094</v>
          </cell>
          <cell r="S65">
            <v>62986</v>
          </cell>
          <cell r="V65">
            <v>94863</v>
          </cell>
          <cell r="W65">
            <v>95024</v>
          </cell>
          <cell r="X65">
            <v>95791</v>
          </cell>
          <cell r="Y65">
            <v>96045</v>
          </cell>
          <cell r="Z65">
            <v>95350</v>
          </cell>
          <cell r="AA65">
            <v>95189</v>
          </cell>
          <cell r="AB65">
            <v>95761</v>
          </cell>
          <cell r="AC65">
            <v>95345</v>
          </cell>
          <cell r="AF65">
            <v>96164</v>
          </cell>
          <cell r="AG65">
            <v>96415</v>
          </cell>
          <cell r="AH65">
            <v>96510</v>
          </cell>
          <cell r="AI65">
            <v>96234</v>
          </cell>
          <cell r="AJ65">
            <v>95838</v>
          </cell>
          <cell r="AK65">
            <v>96418</v>
          </cell>
          <cell r="AL65">
            <v>96236</v>
          </cell>
          <cell r="AM65">
            <v>95848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69"/>
  <sheetViews>
    <sheetView tabSelected="1" topLeftCell="A67" workbookViewId="0">
      <selection activeCell="AN25" sqref="AN25"/>
    </sheetView>
  </sheetViews>
  <sheetFormatPr defaultRowHeight="15"/>
  <sheetData>
    <row r="1" spans="1:29">
      <c r="A1" t="s">
        <v>24</v>
      </c>
      <c r="B1" t="s">
        <v>28</v>
      </c>
      <c r="C1" t="s">
        <v>27</v>
      </c>
    </row>
    <row r="2" spans="1:29">
      <c r="A2" t="s">
        <v>22</v>
      </c>
      <c r="D2" t="s">
        <v>23</v>
      </c>
    </row>
    <row r="3" spans="1:29">
      <c r="A3">
        <f>21555367116/1024/1024/1024</f>
        <v>20.074999999254942</v>
      </c>
      <c r="B3" t="s">
        <v>25</v>
      </c>
    </row>
    <row r="4" spans="1:29">
      <c r="A4" s="2" t="s">
        <v>29</v>
      </c>
      <c r="B4" s="2"/>
      <c r="C4" s="2"/>
      <c r="D4" s="2"/>
      <c r="E4" s="2"/>
      <c r="F4" s="2"/>
      <c r="G4" s="2"/>
      <c r="H4" s="2"/>
      <c r="I4" s="2"/>
      <c r="K4" s="2" t="s">
        <v>30</v>
      </c>
      <c r="L4" s="2"/>
      <c r="M4" s="2"/>
      <c r="N4" s="2"/>
      <c r="O4" s="2"/>
      <c r="P4" s="2"/>
      <c r="Q4" s="2"/>
      <c r="R4" s="2"/>
      <c r="S4" s="2"/>
      <c r="U4" s="2" t="s">
        <v>31</v>
      </c>
      <c r="V4" s="2"/>
      <c r="W4" s="2"/>
      <c r="X4" s="2"/>
      <c r="Y4" s="2"/>
      <c r="Z4" s="2"/>
      <c r="AA4" s="2"/>
      <c r="AB4" s="2"/>
      <c r="AC4" s="2"/>
    </row>
    <row r="5" spans="1:29">
      <c r="A5" t="s">
        <v>0</v>
      </c>
    </row>
    <row r="6" spans="1:29"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</row>
    <row r="7" spans="1:29">
      <c r="A7" t="s">
        <v>14</v>
      </c>
      <c r="B7">
        <v>11273</v>
      </c>
      <c r="C7">
        <v>5702</v>
      </c>
      <c r="D7">
        <v>3888</v>
      </c>
      <c r="E7">
        <v>2858</v>
      </c>
      <c r="F7">
        <v>2347</v>
      </c>
      <c r="G7">
        <v>1933</v>
      </c>
      <c r="H7">
        <v>1627</v>
      </c>
      <c r="I7">
        <v>1446</v>
      </c>
    </row>
    <row r="8" spans="1:29">
      <c r="A8" t="s">
        <v>15</v>
      </c>
      <c r="B8">
        <v>10143</v>
      </c>
      <c r="C8">
        <v>6213</v>
      </c>
      <c r="D8">
        <v>3723</v>
      </c>
      <c r="E8">
        <v>1104</v>
      </c>
      <c r="F8">
        <v>844</v>
      </c>
      <c r="G8">
        <v>660</v>
      </c>
      <c r="H8">
        <v>486</v>
      </c>
      <c r="I8">
        <v>451</v>
      </c>
    </row>
    <row r="9" spans="1:29">
      <c r="A9" t="s">
        <v>16</v>
      </c>
      <c r="B9">
        <v>8616</v>
      </c>
      <c r="C9">
        <v>5462</v>
      </c>
      <c r="D9">
        <v>1812</v>
      </c>
      <c r="E9">
        <v>851</v>
      </c>
      <c r="F9">
        <v>555</v>
      </c>
      <c r="G9">
        <v>416</v>
      </c>
      <c r="H9">
        <v>326</v>
      </c>
      <c r="I9">
        <v>238</v>
      </c>
    </row>
    <row r="10" spans="1:29">
      <c r="A10" t="s">
        <v>17</v>
      </c>
      <c r="B10">
        <v>7516</v>
      </c>
      <c r="C10">
        <v>4978</v>
      </c>
      <c r="D10">
        <v>1227</v>
      </c>
      <c r="E10">
        <v>563</v>
      </c>
      <c r="F10">
        <v>344</v>
      </c>
      <c r="G10">
        <v>217</v>
      </c>
      <c r="H10">
        <v>154</v>
      </c>
      <c r="I10">
        <v>106</v>
      </c>
    </row>
    <row r="11" spans="1:29">
      <c r="A11" t="s">
        <v>18</v>
      </c>
      <c r="B11">
        <v>6408</v>
      </c>
      <c r="C11">
        <v>4334</v>
      </c>
      <c r="D11">
        <v>794</v>
      </c>
      <c r="E11">
        <v>353</v>
      </c>
      <c r="F11">
        <v>222</v>
      </c>
      <c r="G11">
        <v>130</v>
      </c>
      <c r="H11">
        <v>83</v>
      </c>
      <c r="I11">
        <v>51</v>
      </c>
    </row>
    <row r="12" spans="1:29">
      <c r="A12" t="s">
        <v>19</v>
      </c>
      <c r="B12">
        <v>5596</v>
      </c>
      <c r="C12">
        <v>3948</v>
      </c>
      <c r="D12">
        <v>584</v>
      </c>
      <c r="E12">
        <v>257</v>
      </c>
      <c r="F12">
        <v>152</v>
      </c>
      <c r="G12">
        <v>77</v>
      </c>
      <c r="H12">
        <v>53</v>
      </c>
      <c r="I12">
        <v>31</v>
      </c>
    </row>
    <row r="13" spans="1:29">
      <c r="A13" t="s">
        <v>20</v>
      </c>
      <c r="B13">
        <v>4883</v>
      </c>
      <c r="C13">
        <v>3596</v>
      </c>
      <c r="D13">
        <v>485</v>
      </c>
      <c r="E13">
        <v>216</v>
      </c>
      <c r="F13">
        <v>115</v>
      </c>
      <c r="G13">
        <v>52</v>
      </c>
      <c r="H13">
        <v>37</v>
      </c>
      <c r="I13">
        <v>19</v>
      </c>
    </row>
    <row r="14" spans="1:29">
      <c r="A14" t="s">
        <v>21</v>
      </c>
      <c r="B14">
        <v>4372</v>
      </c>
      <c r="C14">
        <v>2159</v>
      </c>
      <c r="D14">
        <v>607</v>
      </c>
      <c r="E14">
        <v>166</v>
      </c>
      <c r="F14">
        <v>75</v>
      </c>
      <c r="G14">
        <v>47</v>
      </c>
      <c r="H14">
        <v>23</v>
      </c>
      <c r="I14">
        <v>18</v>
      </c>
    </row>
    <row r="16" spans="1:29">
      <c r="A16" t="s">
        <v>1</v>
      </c>
    </row>
    <row r="17" spans="1:9"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</row>
    <row r="18" spans="1:9">
      <c r="A18" t="s">
        <v>14</v>
      </c>
      <c r="B18">
        <v>1598513</v>
      </c>
      <c r="C18">
        <v>825206</v>
      </c>
      <c r="D18">
        <v>557265</v>
      </c>
      <c r="E18">
        <v>413820</v>
      </c>
      <c r="F18">
        <v>301615</v>
      </c>
      <c r="G18">
        <v>261338</v>
      </c>
      <c r="H18">
        <v>229702</v>
      </c>
      <c r="I18">
        <v>201692</v>
      </c>
    </row>
    <row r="19" spans="1:9">
      <c r="A19" t="s">
        <v>15</v>
      </c>
      <c r="B19">
        <v>388474</v>
      </c>
      <c r="C19">
        <v>225099</v>
      </c>
      <c r="D19">
        <v>228155</v>
      </c>
      <c r="E19">
        <v>190046</v>
      </c>
      <c r="F19">
        <v>170091</v>
      </c>
      <c r="G19">
        <v>161236</v>
      </c>
      <c r="H19">
        <v>145383</v>
      </c>
      <c r="I19">
        <v>137917</v>
      </c>
    </row>
    <row r="20" spans="1:9">
      <c r="A20" t="s">
        <v>16</v>
      </c>
      <c r="B20">
        <v>305784</v>
      </c>
      <c r="C20">
        <v>252857</v>
      </c>
      <c r="D20">
        <v>215760</v>
      </c>
      <c r="E20">
        <v>201492</v>
      </c>
      <c r="F20">
        <v>171081</v>
      </c>
      <c r="G20">
        <v>157865</v>
      </c>
      <c r="H20">
        <v>146208</v>
      </c>
      <c r="I20">
        <v>122790</v>
      </c>
    </row>
    <row r="21" spans="1:9">
      <c r="A21" t="s">
        <v>17</v>
      </c>
      <c r="B21">
        <v>304873</v>
      </c>
      <c r="C21">
        <v>239127</v>
      </c>
      <c r="D21">
        <v>203213</v>
      </c>
      <c r="E21">
        <v>167272</v>
      </c>
      <c r="F21">
        <v>166507</v>
      </c>
      <c r="G21">
        <v>146373</v>
      </c>
      <c r="H21">
        <v>118485</v>
      </c>
      <c r="I21">
        <v>88483</v>
      </c>
    </row>
    <row r="22" spans="1:9">
      <c r="A22" t="s">
        <v>18</v>
      </c>
      <c r="B22">
        <v>301301</v>
      </c>
      <c r="C22">
        <v>233512</v>
      </c>
      <c r="D22">
        <v>206639</v>
      </c>
      <c r="E22">
        <v>182941</v>
      </c>
      <c r="F22">
        <v>162833</v>
      </c>
      <c r="G22">
        <v>143121</v>
      </c>
      <c r="H22">
        <v>130583</v>
      </c>
      <c r="I22">
        <v>97903</v>
      </c>
    </row>
    <row r="23" spans="1:9">
      <c r="A23" t="s">
        <v>19</v>
      </c>
      <c r="B23">
        <v>292616</v>
      </c>
      <c r="C23">
        <v>242765</v>
      </c>
      <c r="D23">
        <v>214805</v>
      </c>
      <c r="E23">
        <v>190473</v>
      </c>
      <c r="F23">
        <v>173926</v>
      </c>
      <c r="G23">
        <v>152373</v>
      </c>
      <c r="H23">
        <v>126136</v>
      </c>
      <c r="I23">
        <v>50878</v>
      </c>
    </row>
    <row r="24" spans="1:9">
      <c r="A24" t="s">
        <v>20</v>
      </c>
      <c r="B24">
        <v>305466</v>
      </c>
      <c r="C24">
        <v>254253</v>
      </c>
      <c r="D24">
        <v>224918</v>
      </c>
      <c r="E24">
        <v>205749</v>
      </c>
      <c r="F24">
        <v>178794</v>
      </c>
      <c r="G24">
        <v>157212</v>
      </c>
      <c r="H24">
        <v>125493</v>
      </c>
      <c r="I24">
        <v>55274</v>
      </c>
    </row>
    <row r="25" spans="1:9">
      <c r="A25" t="s">
        <v>21</v>
      </c>
      <c r="B25">
        <v>300923</v>
      </c>
      <c r="C25">
        <v>252800</v>
      </c>
      <c r="D25">
        <v>236576</v>
      </c>
      <c r="E25">
        <v>207104</v>
      </c>
      <c r="F25">
        <v>184068</v>
      </c>
      <c r="G25">
        <v>153253</v>
      </c>
      <c r="H25">
        <v>116613</v>
      </c>
      <c r="I25">
        <v>17401</v>
      </c>
    </row>
    <row r="27" spans="1:9">
      <c r="A27" t="s">
        <v>2</v>
      </c>
    </row>
    <row r="28" spans="1:9">
      <c r="B28" t="s">
        <v>6</v>
      </c>
      <c r="C28" t="s">
        <v>7</v>
      </c>
      <c r="D28" t="s">
        <v>8</v>
      </c>
      <c r="E28" t="s">
        <v>9</v>
      </c>
      <c r="F28" t="s">
        <v>10</v>
      </c>
      <c r="G28" t="s">
        <v>11</v>
      </c>
      <c r="H28" t="s">
        <v>12</v>
      </c>
      <c r="I28" t="s">
        <v>13</v>
      </c>
    </row>
    <row r="29" spans="1:9">
      <c r="A29" t="s">
        <v>14</v>
      </c>
      <c r="B29">
        <v>100257</v>
      </c>
      <c r="C29">
        <v>100616</v>
      </c>
      <c r="D29">
        <v>99852</v>
      </c>
      <c r="E29">
        <v>100337</v>
      </c>
      <c r="F29">
        <v>99403</v>
      </c>
      <c r="G29">
        <v>99917</v>
      </c>
      <c r="H29">
        <v>101328</v>
      </c>
      <c r="I29">
        <v>100075</v>
      </c>
    </row>
    <row r="30" spans="1:9">
      <c r="A30" t="s">
        <v>15</v>
      </c>
      <c r="B30">
        <v>144247</v>
      </c>
      <c r="C30">
        <v>146277</v>
      </c>
      <c r="D30">
        <v>135841</v>
      </c>
      <c r="E30">
        <v>145083</v>
      </c>
      <c r="F30">
        <v>145325</v>
      </c>
      <c r="G30">
        <v>146030</v>
      </c>
      <c r="H30">
        <v>145132</v>
      </c>
      <c r="I30">
        <v>144233</v>
      </c>
    </row>
    <row r="31" spans="1:9">
      <c r="A31" t="s">
        <v>16</v>
      </c>
      <c r="B31">
        <v>120904</v>
      </c>
      <c r="C31">
        <v>119636</v>
      </c>
      <c r="D31">
        <v>118899</v>
      </c>
      <c r="E31">
        <v>119855</v>
      </c>
      <c r="F31">
        <v>121251</v>
      </c>
      <c r="G31">
        <v>125214</v>
      </c>
      <c r="H31">
        <v>124324</v>
      </c>
      <c r="I31">
        <v>118640</v>
      </c>
    </row>
    <row r="32" spans="1:9">
      <c r="A32" t="s">
        <v>17</v>
      </c>
      <c r="B32">
        <v>103889</v>
      </c>
      <c r="C32">
        <v>102706</v>
      </c>
      <c r="D32">
        <v>102156</v>
      </c>
      <c r="E32">
        <v>103660</v>
      </c>
      <c r="F32">
        <v>103639</v>
      </c>
      <c r="G32">
        <v>103073</v>
      </c>
      <c r="H32">
        <v>101972</v>
      </c>
      <c r="I32">
        <v>104215</v>
      </c>
    </row>
    <row r="33" spans="1:9">
      <c r="A33" t="s">
        <v>18</v>
      </c>
      <c r="B33">
        <v>100436</v>
      </c>
      <c r="C33">
        <v>100665</v>
      </c>
      <c r="D33">
        <v>100412</v>
      </c>
      <c r="E33">
        <v>100319</v>
      </c>
      <c r="F33">
        <v>101060</v>
      </c>
      <c r="G33">
        <v>100765</v>
      </c>
      <c r="H33">
        <v>99934</v>
      </c>
      <c r="I33">
        <v>100448</v>
      </c>
    </row>
    <row r="34" spans="1:9">
      <c r="A34" t="s">
        <v>19</v>
      </c>
      <c r="B34">
        <v>98361</v>
      </c>
      <c r="C34">
        <v>97918</v>
      </c>
      <c r="D34">
        <v>99335</v>
      </c>
      <c r="E34">
        <v>98469</v>
      </c>
      <c r="F34">
        <v>97336</v>
      </c>
      <c r="G34">
        <v>97588</v>
      </c>
      <c r="H34">
        <v>97225</v>
      </c>
      <c r="I34">
        <v>98563</v>
      </c>
    </row>
    <row r="35" spans="1:9">
      <c r="A35" t="s">
        <v>20</v>
      </c>
      <c r="B35">
        <v>98409</v>
      </c>
      <c r="C35">
        <v>97741</v>
      </c>
      <c r="D35">
        <v>96896</v>
      </c>
      <c r="E35">
        <v>98385</v>
      </c>
      <c r="F35">
        <v>97660</v>
      </c>
      <c r="G35">
        <v>97647</v>
      </c>
      <c r="H35">
        <v>97232</v>
      </c>
      <c r="I35">
        <v>93116</v>
      </c>
    </row>
    <row r="36" spans="1:9">
      <c r="A36" t="s">
        <v>21</v>
      </c>
      <c r="B36">
        <v>93040</v>
      </c>
      <c r="C36">
        <v>93905</v>
      </c>
      <c r="D36">
        <v>98392</v>
      </c>
      <c r="E36">
        <v>99810</v>
      </c>
      <c r="F36">
        <v>101376</v>
      </c>
      <c r="G36">
        <v>100005</v>
      </c>
      <c r="H36">
        <v>100455</v>
      </c>
      <c r="I36">
        <v>100860</v>
      </c>
    </row>
    <row r="38" spans="1:9">
      <c r="A38" t="s">
        <v>3</v>
      </c>
    </row>
    <row r="39" spans="1:9">
      <c r="B39" t="s">
        <v>6</v>
      </c>
      <c r="C39" t="s">
        <v>7</v>
      </c>
      <c r="D39" t="s">
        <v>8</v>
      </c>
      <c r="E39" t="s">
        <v>9</v>
      </c>
      <c r="F39" t="s">
        <v>10</v>
      </c>
      <c r="G39" t="s">
        <v>11</v>
      </c>
      <c r="H39" t="s">
        <v>12</v>
      </c>
      <c r="I39" t="s">
        <v>13</v>
      </c>
    </row>
    <row r="40" spans="1:9">
      <c r="A40" t="s">
        <v>14</v>
      </c>
      <c r="B40">
        <v>10569</v>
      </c>
      <c r="C40">
        <v>5298</v>
      </c>
      <c r="D40">
        <v>3532</v>
      </c>
      <c r="E40">
        <v>2563</v>
      </c>
      <c r="F40">
        <v>2077</v>
      </c>
      <c r="G40">
        <v>1785</v>
      </c>
      <c r="H40">
        <v>1464</v>
      </c>
      <c r="I40">
        <v>1288</v>
      </c>
    </row>
    <row r="41" spans="1:9">
      <c r="A41" t="s">
        <v>15</v>
      </c>
      <c r="B41">
        <v>13909</v>
      </c>
      <c r="C41">
        <v>6725</v>
      </c>
      <c r="D41">
        <v>4582</v>
      </c>
      <c r="E41">
        <v>3353</v>
      </c>
      <c r="F41">
        <v>2688</v>
      </c>
      <c r="G41">
        <v>2298</v>
      </c>
      <c r="H41">
        <v>1993</v>
      </c>
      <c r="I41">
        <v>1700</v>
      </c>
    </row>
    <row r="42" spans="1:9">
      <c r="A42" t="s">
        <v>16</v>
      </c>
      <c r="B42">
        <v>15923</v>
      </c>
      <c r="C42">
        <v>7750</v>
      </c>
      <c r="D42">
        <v>5116</v>
      </c>
      <c r="E42">
        <v>3779</v>
      </c>
      <c r="F42">
        <v>3166</v>
      </c>
      <c r="G42">
        <v>2583</v>
      </c>
      <c r="H42">
        <v>2202</v>
      </c>
      <c r="I42">
        <v>1890</v>
      </c>
    </row>
    <row r="43" spans="1:9">
      <c r="A43" t="s">
        <v>17</v>
      </c>
      <c r="B43">
        <v>16912</v>
      </c>
      <c r="C43">
        <v>8265</v>
      </c>
      <c r="D43">
        <v>5479</v>
      </c>
      <c r="E43">
        <v>4051</v>
      </c>
      <c r="F43">
        <v>3217</v>
      </c>
      <c r="G43">
        <v>2683</v>
      </c>
      <c r="H43">
        <v>2322</v>
      </c>
      <c r="I43">
        <v>1989</v>
      </c>
    </row>
    <row r="44" spans="1:9">
      <c r="A44" t="s">
        <v>18</v>
      </c>
      <c r="B44">
        <v>17952</v>
      </c>
      <c r="C44">
        <v>8497</v>
      </c>
      <c r="D44">
        <v>5549</v>
      </c>
      <c r="E44">
        <v>4114</v>
      </c>
      <c r="F44">
        <v>3270</v>
      </c>
      <c r="G44">
        <v>2656</v>
      </c>
      <c r="H44">
        <v>2371</v>
      </c>
      <c r="I44">
        <v>2024</v>
      </c>
    </row>
    <row r="45" spans="1:9">
      <c r="A45" t="s">
        <v>19</v>
      </c>
      <c r="B45">
        <v>17528</v>
      </c>
      <c r="C45">
        <v>8519</v>
      </c>
      <c r="D45">
        <v>5598</v>
      </c>
      <c r="E45">
        <v>4173</v>
      </c>
      <c r="F45">
        <v>3320</v>
      </c>
      <c r="G45">
        <v>2699</v>
      </c>
      <c r="H45">
        <v>2317</v>
      </c>
      <c r="I45">
        <v>2002</v>
      </c>
    </row>
    <row r="46" spans="1:9">
      <c r="A46" t="s">
        <v>20</v>
      </c>
      <c r="B46">
        <v>17740</v>
      </c>
      <c r="C46">
        <v>8336</v>
      </c>
      <c r="D46">
        <v>5445</v>
      </c>
      <c r="E46">
        <v>4168</v>
      </c>
      <c r="F46">
        <v>3307</v>
      </c>
      <c r="G46">
        <v>2725</v>
      </c>
      <c r="H46">
        <v>2328</v>
      </c>
      <c r="I46">
        <v>2037</v>
      </c>
    </row>
    <row r="47" spans="1:9">
      <c r="A47" t="s">
        <v>21</v>
      </c>
      <c r="B47">
        <v>17553</v>
      </c>
      <c r="C47">
        <v>8430</v>
      </c>
      <c r="D47">
        <v>5470</v>
      </c>
      <c r="E47">
        <v>3983</v>
      </c>
      <c r="F47">
        <v>3254</v>
      </c>
      <c r="G47">
        <v>2685</v>
      </c>
      <c r="H47">
        <v>2348</v>
      </c>
      <c r="I47">
        <v>2005</v>
      </c>
    </row>
    <row r="49" spans="1:9">
      <c r="A49" t="s">
        <v>4</v>
      </c>
    </row>
    <row r="50" spans="1:9">
      <c r="B50" t="s">
        <v>6</v>
      </c>
      <c r="C50" t="s">
        <v>7</v>
      </c>
      <c r="D50" t="s">
        <v>8</v>
      </c>
      <c r="E50" t="s">
        <v>9</v>
      </c>
      <c r="F50" t="s">
        <v>10</v>
      </c>
      <c r="G50" t="s">
        <v>11</v>
      </c>
      <c r="H50" t="s">
        <v>12</v>
      </c>
      <c r="I50" t="s">
        <v>13</v>
      </c>
    </row>
    <row r="51" spans="1:9">
      <c r="A51" t="s">
        <v>14</v>
      </c>
      <c r="B51">
        <v>1652489</v>
      </c>
      <c r="C51">
        <v>839233</v>
      </c>
      <c r="D51">
        <v>559744</v>
      </c>
      <c r="E51">
        <v>420047</v>
      </c>
      <c r="F51">
        <v>333526</v>
      </c>
      <c r="G51">
        <v>280026</v>
      </c>
      <c r="H51">
        <v>240205</v>
      </c>
      <c r="I51">
        <v>207055</v>
      </c>
    </row>
    <row r="52" spans="1:9">
      <c r="A52" t="s">
        <v>15</v>
      </c>
      <c r="B52">
        <v>2309579</v>
      </c>
      <c r="C52">
        <v>1167862</v>
      </c>
      <c r="D52">
        <v>721581</v>
      </c>
      <c r="E52">
        <v>513360</v>
      </c>
      <c r="F52">
        <v>407782</v>
      </c>
      <c r="G52">
        <v>321057</v>
      </c>
      <c r="H52">
        <v>279637</v>
      </c>
      <c r="I52">
        <v>233261</v>
      </c>
    </row>
    <row r="53" spans="1:9">
      <c r="A53" t="s">
        <v>16</v>
      </c>
      <c r="B53">
        <v>2775624</v>
      </c>
      <c r="C53">
        <v>1251921</v>
      </c>
      <c r="D53">
        <v>752042</v>
      </c>
      <c r="E53">
        <v>516720</v>
      </c>
      <c r="F53">
        <v>402554</v>
      </c>
      <c r="G53">
        <v>319156</v>
      </c>
      <c r="H53">
        <v>270993</v>
      </c>
      <c r="I53">
        <v>232954</v>
      </c>
    </row>
    <row r="54" spans="1:9">
      <c r="A54" t="s">
        <v>17</v>
      </c>
      <c r="B54">
        <v>2771201</v>
      </c>
      <c r="C54">
        <v>1148209</v>
      </c>
      <c r="D54">
        <v>686888</v>
      </c>
      <c r="E54">
        <v>469088</v>
      </c>
      <c r="F54">
        <v>357823</v>
      </c>
      <c r="G54">
        <v>287425</v>
      </c>
      <c r="H54">
        <v>240052</v>
      </c>
      <c r="I54">
        <v>205451</v>
      </c>
    </row>
    <row r="55" spans="1:9">
      <c r="A55" t="s">
        <v>18</v>
      </c>
      <c r="B55">
        <v>2491567</v>
      </c>
      <c r="C55">
        <v>1060289</v>
      </c>
      <c r="D55">
        <v>628797</v>
      </c>
      <c r="E55">
        <v>438370</v>
      </c>
      <c r="F55">
        <v>333565</v>
      </c>
      <c r="G55">
        <v>270653</v>
      </c>
      <c r="H55">
        <v>225440</v>
      </c>
      <c r="I55">
        <v>195757</v>
      </c>
    </row>
    <row r="56" spans="1:9">
      <c r="A56" t="s">
        <v>19</v>
      </c>
      <c r="B56">
        <v>2365795</v>
      </c>
      <c r="C56">
        <v>1015411</v>
      </c>
      <c r="D56">
        <v>606472</v>
      </c>
      <c r="E56">
        <v>421088</v>
      </c>
      <c r="F56">
        <v>322010</v>
      </c>
      <c r="G56">
        <v>259073</v>
      </c>
      <c r="H56">
        <v>218479</v>
      </c>
      <c r="I56">
        <v>188789</v>
      </c>
    </row>
    <row r="57" spans="1:9">
      <c r="A57" t="s">
        <v>20</v>
      </c>
      <c r="B57">
        <v>2235956</v>
      </c>
      <c r="C57">
        <v>944136</v>
      </c>
      <c r="D57">
        <v>572130</v>
      </c>
      <c r="E57">
        <v>407230</v>
      </c>
      <c r="F57">
        <v>309427</v>
      </c>
      <c r="G57">
        <v>249148</v>
      </c>
      <c r="H57">
        <v>211644</v>
      </c>
      <c r="I57">
        <v>181330</v>
      </c>
    </row>
    <row r="58" spans="1:9">
      <c r="A58" t="s">
        <v>21</v>
      </c>
      <c r="B58">
        <v>2128187</v>
      </c>
      <c r="C58">
        <v>928766</v>
      </c>
      <c r="D58">
        <v>573866</v>
      </c>
      <c r="E58">
        <v>390909</v>
      </c>
      <c r="F58">
        <v>298870</v>
      </c>
      <c r="G58">
        <v>242722</v>
      </c>
      <c r="H58">
        <v>203058</v>
      </c>
      <c r="I58">
        <v>176173</v>
      </c>
    </row>
    <row r="60" spans="1:9">
      <c r="A60" t="s">
        <v>5</v>
      </c>
    </row>
    <row r="61" spans="1:9">
      <c r="B61" t="s">
        <v>6</v>
      </c>
      <c r="C61" t="s">
        <v>7</v>
      </c>
      <c r="D61" t="s">
        <v>8</v>
      </c>
      <c r="E61" t="s">
        <v>9</v>
      </c>
      <c r="F61" t="s">
        <v>10</v>
      </c>
      <c r="G61" t="s">
        <v>11</v>
      </c>
      <c r="H61" t="s">
        <v>12</v>
      </c>
      <c r="I61" t="s">
        <v>13</v>
      </c>
    </row>
    <row r="62" spans="1:9">
      <c r="A62" t="s">
        <v>14</v>
      </c>
      <c r="B62">
        <v>102689</v>
      </c>
      <c r="C62">
        <v>102058</v>
      </c>
      <c r="D62">
        <v>102469</v>
      </c>
      <c r="E62">
        <v>102780</v>
      </c>
      <c r="F62">
        <v>102243</v>
      </c>
      <c r="G62">
        <v>103084</v>
      </c>
      <c r="H62">
        <v>102847</v>
      </c>
      <c r="I62">
        <v>102318</v>
      </c>
    </row>
    <row r="63" spans="1:9">
      <c r="A63" t="s">
        <v>15</v>
      </c>
      <c r="B63">
        <v>152952</v>
      </c>
      <c r="C63">
        <v>152873</v>
      </c>
      <c r="D63">
        <v>147279</v>
      </c>
      <c r="E63">
        <v>151293</v>
      </c>
      <c r="F63">
        <v>153827</v>
      </c>
      <c r="G63">
        <v>150969</v>
      </c>
      <c r="H63">
        <v>151705</v>
      </c>
      <c r="I63">
        <v>151576</v>
      </c>
    </row>
    <row r="64" spans="1:9">
      <c r="A64" t="s">
        <v>16</v>
      </c>
      <c r="B64">
        <v>168777</v>
      </c>
      <c r="C64">
        <v>167407</v>
      </c>
      <c r="D64">
        <v>171505</v>
      </c>
      <c r="E64">
        <v>167185</v>
      </c>
      <c r="F64">
        <v>171381</v>
      </c>
      <c r="G64">
        <v>168573</v>
      </c>
      <c r="H64">
        <v>171973</v>
      </c>
      <c r="I64">
        <v>168548</v>
      </c>
    </row>
    <row r="65" spans="1:9">
      <c r="A65" t="s">
        <v>17</v>
      </c>
      <c r="B65">
        <v>156952</v>
      </c>
      <c r="C65">
        <v>147485</v>
      </c>
      <c r="D65">
        <v>146603</v>
      </c>
      <c r="E65">
        <v>159931</v>
      </c>
      <c r="F65">
        <v>141720</v>
      </c>
      <c r="G65">
        <v>152167</v>
      </c>
      <c r="H65">
        <v>157481</v>
      </c>
      <c r="I65">
        <v>137524</v>
      </c>
    </row>
    <row r="66" spans="1:9">
      <c r="A66" t="s">
        <v>18</v>
      </c>
      <c r="B66">
        <v>125054</v>
      </c>
      <c r="C66">
        <v>126387</v>
      </c>
      <c r="D66">
        <v>119360</v>
      </c>
      <c r="E66">
        <v>118354</v>
      </c>
      <c r="F66">
        <v>121201</v>
      </c>
      <c r="G66">
        <v>116325</v>
      </c>
      <c r="H66">
        <v>121669</v>
      </c>
      <c r="I66">
        <v>126821</v>
      </c>
    </row>
    <row r="67" spans="1:9">
      <c r="A67" t="s">
        <v>19</v>
      </c>
      <c r="B67">
        <v>122141</v>
      </c>
      <c r="C67">
        <v>120580</v>
      </c>
      <c r="D67">
        <v>113385</v>
      </c>
      <c r="E67">
        <v>117478</v>
      </c>
      <c r="F67">
        <v>112296</v>
      </c>
      <c r="G67">
        <v>119314</v>
      </c>
      <c r="H67">
        <v>119958</v>
      </c>
      <c r="I67">
        <v>121799</v>
      </c>
    </row>
    <row r="68" spans="1:9">
      <c r="A68" t="s">
        <v>20</v>
      </c>
      <c r="B68">
        <v>118193</v>
      </c>
      <c r="C68">
        <v>119784</v>
      </c>
      <c r="D68">
        <v>118390</v>
      </c>
      <c r="E68">
        <v>119927</v>
      </c>
      <c r="F68">
        <v>118045</v>
      </c>
      <c r="G68">
        <v>120217</v>
      </c>
      <c r="H68">
        <v>117929</v>
      </c>
      <c r="I68">
        <v>119648</v>
      </c>
    </row>
    <row r="69" spans="1:9">
      <c r="A69" t="s">
        <v>21</v>
      </c>
      <c r="B69">
        <v>115790</v>
      </c>
      <c r="C69">
        <v>117890</v>
      </c>
      <c r="D69">
        <v>112565</v>
      </c>
      <c r="E69">
        <v>115808</v>
      </c>
      <c r="F69">
        <v>113824</v>
      </c>
      <c r="G69">
        <v>117703</v>
      </c>
      <c r="H69">
        <v>115257</v>
      </c>
      <c r="I69">
        <v>119329</v>
      </c>
    </row>
  </sheetData>
  <mergeCells count="3">
    <mergeCell ref="A4:I4"/>
    <mergeCell ref="K4:S4"/>
    <mergeCell ref="U4:AC4"/>
  </mergeCells>
  <conditionalFormatting sqref="B18:I25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4">
      <colorScale>
        <cfvo type="min" val="0"/>
        <cfvo type="max" val="0"/>
        <color rgb="FFFF0000"/>
        <color rgb="FF00FF00"/>
      </colorScale>
    </cfRule>
  </conditionalFormatting>
  <conditionalFormatting sqref="B29:I36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2">
      <colorScale>
        <cfvo type="min" val="0"/>
        <cfvo type="max" val="0"/>
        <color rgb="FFFF0000"/>
        <color rgb="FF00FF00"/>
      </colorScale>
    </cfRule>
  </conditionalFormatting>
  <conditionalFormatting sqref="B7:I14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0">
      <colorScale>
        <cfvo type="min" val="0"/>
        <cfvo type="max" val="0"/>
        <color rgb="FFFF0000"/>
        <color rgb="FF00FF00"/>
      </colorScale>
    </cfRule>
  </conditionalFormatting>
  <conditionalFormatting sqref="B7:I3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8">
      <colorScale>
        <cfvo type="min" val="0"/>
        <cfvo type="max" val="0"/>
        <color rgb="FFFF0000"/>
        <color rgb="FF00FF00"/>
      </colorScale>
    </cfRule>
  </conditionalFormatting>
  <conditionalFormatting sqref="B40:I6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I4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I58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I6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:S1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8:S2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9:S3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0:S4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1:S5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2:S6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62:AC6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51:AC5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40:AC4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9:AC3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8:AC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7:AC1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9"/>
  <sheetViews>
    <sheetView zoomScaleNormal="100" workbookViewId="0">
      <selection sqref="A1:E3"/>
    </sheetView>
  </sheetViews>
  <sheetFormatPr defaultRowHeight="15"/>
  <sheetData>
    <row r="1" spans="1:11">
      <c r="A1" t="s">
        <v>24</v>
      </c>
      <c r="B1" t="s">
        <v>28</v>
      </c>
      <c r="C1" t="s">
        <v>27</v>
      </c>
    </row>
    <row r="2" spans="1:11">
      <c r="A2" t="s">
        <v>22</v>
      </c>
      <c r="D2" t="s">
        <v>23</v>
      </c>
    </row>
    <row r="3" spans="1:11">
      <c r="A3">
        <f>21555367116/1024/1024/1024</f>
        <v>20.074999999254942</v>
      </c>
      <c r="B3" t="s">
        <v>25</v>
      </c>
    </row>
    <row r="5" spans="1:11">
      <c r="A5" t="s">
        <v>0</v>
      </c>
    </row>
    <row r="6" spans="1:11"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</row>
    <row r="7" spans="1:11">
      <c r="A7" t="s">
        <v>14</v>
      </c>
      <c r="B7">
        <v>13300</v>
      </c>
      <c r="C7">
        <v>6225</v>
      </c>
      <c r="D7">
        <v>3983</v>
      </c>
      <c r="E7">
        <v>3166</v>
      </c>
      <c r="F7">
        <v>2524</v>
      </c>
      <c r="G7">
        <v>2149</v>
      </c>
      <c r="H7">
        <v>1905</v>
      </c>
      <c r="I7">
        <v>1640</v>
      </c>
    </row>
    <row r="8" spans="1:11">
      <c r="A8" t="s">
        <v>15</v>
      </c>
      <c r="B8">
        <v>11682</v>
      </c>
      <c r="C8">
        <v>845</v>
      </c>
      <c r="D8">
        <v>1867</v>
      </c>
      <c r="E8">
        <v>412</v>
      </c>
      <c r="F8">
        <v>565</v>
      </c>
      <c r="G8">
        <v>355</v>
      </c>
      <c r="H8">
        <v>424</v>
      </c>
      <c r="I8">
        <v>281</v>
      </c>
    </row>
    <row r="9" spans="1:11">
      <c r="A9" t="s">
        <v>16</v>
      </c>
      <c r="B9">
        <v>8765</v>
      </c>
      <c r="C9">
        <v>2844</v>
      </c>
      <c r="D9">
        <v>1104</v>
      </c>
      <c r="E9">
        <v>695</v>
      </c>
      <c r="F9">
        <v>456</v>
      </c>
      <c r="G9">
        <v>338</v>
      </c>
      <c r="H9">
        <v>256</v>
      </c>
      <c r="I9">
        <v>198</v>
      </c>
    </row>
    <row r="10" spans="1:11">
      <c r="A10" t="s">
        <v>17</v>
      </c>
      <c r="B10">
        <v>7361</v>
      </c>
      <c r="C10">
        <v>2485</v>
      </c>
      <c r="D10">
        <v>865</v>
      </c>
      <c r="E10">
        <v>467</v>
      </c>
      <c r="F10">
        <v>286</v>
      </c>
      <c r="G10">
        <v>182</v>
      </c>
      <c r="H10">
        <v>132</v>
      </c>
      <c r="I10">
        <v>97</v>
      </c>
    </row>
    <row r="11" spans="1:11">
      <c r="A11" t="s">
        <v>18</v>
      </c>
      <c r="B11">
        <v>6750</v>
      </c>
      <c r="C11">
        <v>2072</v>
      </c>
      <c r="D11">
        <v>696</v>
      </c>
      <c r="E11">
        <v>326</v>
      </c>
      <c r="F11">
        <v>184</v>
      </c>
      <c r="G11">
        <v>97</v>
      </c>
      <c r="H11">
        <v>68</v>
      </c>
      <c r="I11">
        <v>40</v>
      </c>
    </row>
    <row r="12" spans="1:11">
      <c r="A12" t="s">
        <v>19</v>
      </c>
      <c r="B12">
        <v>5732</v>
      </c>
      <c r="C12">
        <v>1541</v>
      </c>
      <c r="D12">
        <v>550</v>
      </c>
      <c r="E12">
        <v>238</v>
      </c>
      <c r="F12">
        <v>119</v>
      </c>
      <c r="G12">
        <v>59</v>
      </c>
      <c r="H12">
        <v>39</v>
      </c>
      <c r="I12">
        <v>27</v>
      </c>
    </row>
    <row r="13" spans="1:11">
      <c r="A13" t="s">
        <v>20</v>
      </c>
      <c r="B13">
        <v>5086</v>
      </c>
      <c r="C13">
        <v>1155</v>
      </c>
      <c r="D13">
        <v>404</v>
      </c>
      <c r="E13">
        <v>178</v>
      </c>
      <c r="F13">
        <v>92</v>
      </c>
      <c r="G13">
        <v>42</v>
      </c>
      <c r="H13">
        <v>27</v>
      </c>
      <c r="I13">
        <v>16</v>
      </c>
    </row>
    <row r="14" spans="1:11">
      <c r="A14" t="s">
        <v>21</v>
      </c>
      <c r="B14">
        <v>4550</v>
      </c>
      <c r="C14">
        <v>828</v>
      </c>
      <c r="D14">
        <v>315</v>
      </c>
      <c r="E14">
        <v>132</v>
      </c>
      <c r="F14">
        <v>62</v>
      </c>
      <c r="G14">
        <v>31</v>
      </c>
      <c r="H14">
        <v>24</v>
      </c>
      <c r="I14">
        <v>16</v>
      </c>
    </row>
    <row r="16" spans="1:11">
      <c r="A16" t="s">
        <v>1</v>
      </c>
      <c r="K16" t="s">
        <v>26</v>
      </c>
    </row>
    <row r="17" spans="1:18"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  <c r="K17" t="s">
        <v>6</v>
      </c>
      <c r="L17" t="s">
        <v>7</v>
      </c>
      <c r="M17" t="s">
        <v>8</v>
      </c>
      <c r="N17" t="s">
        <v>9</v>
      </c>
      <c r="O17" t="s">
        <v>10</v>
      </c>
      <c r="P17" t="s">
        <v>11</v>
      </c>
      <c r="Q17" t="s">
        <v>12</v>
      </c>
      <c r="R17" t="s">
        <v>13</v>
      </c>
    </row>
    <row r="18" spans="1:18">
      <c r="A18" t="s">
        <v>14</v>
      </c>
      <c r="B18">
        <v>1534082</v>
      </c>
      <c r="C18">
        <v>787331</v>
      </c>
      <c r="D18">
        <v>542532</v>
      </c>
      <c r="E18">
        <v>399127</v>
      </c>
      <c r="F18">
        <v>324564</v>
      </c>
      <c r="G18">
        <v>266931</v>
      </c>
      <c r="H18">
        <v>229058</v>
      </c>
      <c r="I18">
        <v>204436</v>
      </c>
      <c r="K18" s="1">
        <f>(B29-B18)/B18</f>
        <v>-0.93657835761061015</v>
      </c>
      <c r="L18" s="1">
        <f t="shared" ref="L18:R25" si="0">(C29-C18)/C18</f>
        <v>-0.87706187105550271</v>
      </c>
      <c r="M18" s="1">
        <f t="shared" si="0"/>
        <v>-0.81997006628180458</v>
      </c>
      <c r="N18" s="1">
        <f t="shared" si="0"/>
        <v>-0.75905163018287414</v>
      </c>
      <c r="O18" s="1">
        <f t="shared" si="0"/>
        <v>-0.7014425506217572</v>
      </c>
      <c r="P18" s="1">
        <f t="shared" si="0"/>
        <v>-0.63680876331336567</v>
      </c>
      <c r="Q18" s="1">
        <f t="shared" si="0"/>
        <v>-0.57466231260204836</v>
      </c>
      <c r="R18" s="1">
        <f t="shared" si="0"/>
        <v>-0.52659512023322708</v>
      </c>
    </row>
    <row r="19" spans="1:18">
      <c r="A19" t="s">
        <v>15</v>
      </c>
      <c r="B19">
        <v>387040</v>
      </c>
      <c r="C19">
        <v>294693</v>
      </c>
      <c r="D19">
        <v>263348</v>
      </c>
      <c r="E19">
        <v>230711</v>
      </c>
      <c r="F19">
        <v>205786</v>
      </c>
      <c r="G19">
        <v>188790</v>
      </c>
      <c r="H19">
        <v>165491</v>
      </c>
      <c r="I19">
        <v>157886</v>
      </c>
      <c r="K19" s="1">
        <f t="shared" ref="K19:K25" si="1">(B30-B19)/B19</f>
        <v>-0.62817279867713927</v>
      </c>
      <c r="L19" s="1">
        <f t="shared" si="0"/>
        <v>-0.5113728524260841</v>
      </c>
      <c r="M19" s="1">
        <f t="shared" si="0"/>
        <v>-0.44150705530324891</v>
      </c>
      <c r="N19" s="1">
        <f t="shared" si="0"/>
        <v>-0.38156394796953763</v>
      </c>
      <c r="O19" s="1">
        <f t="shared" si="0"/>
        <v>-0.29883957120503823</v>
      </c>
      <c r="P19" s="1">
        <f t="shared" si="0"/>
        <v>-0.24284654907569256</v>
      </c>
      <c r="Q19" s="1">
        <f t="shared" si="0"/>
        <v>-0.12210935942135825</v>
      </c>
      <c r="R19" s="1">
        <f t="shared" si="0"/>
        <v>-7.3660742561088385E-2</v>
      </c>
    </row>
    <row r="20" spans="1:18">
      <c r="A20" t="s">
        <v>16</v>
      </c>
      <c r="B20">
        <v>327001</v>
      </c>
      <c r="C20">
        <v>249121</v>
      </c>
      <c r="D20">
        <v>247871</v>
      </c>
      <c r="E20">
        <v>216968</v>
      </c>
      <c r="F20">
        <v>184903</v>
      </c>
      <c r="G20">
        <v>180295</v>
      </c>
      <c r="H20">
        <v>155586</v>
      </c>
      <c r="I20">
        <v>146491</v>
      </c>
      <c r="K20" s="1">
        <f t="shared" si="1"/>
        <v>-0.50505044327081572</v>
      </c>
      <c r="L20" s="1">
        <f t="shared" si="0"/>
        <v>-0.3665527996435467</v>
      </c>
      <c r="M20" s="1">
        <f t="shared" si="0"/>
        <v>-0.35804511217528473</v>
      </c>
      <c r="N20" s="1">
        <f t="shared" si="0"/>
        <v>-0.26158696213266475</v>
      </c>
      <c r="O20" s="1">
        <f t="shared" si="0"/>
        <v>-0.13150679004667312</v>
      </c>
      <c r="P20" s="1">
        <f t="shared" si="0"/>
        <v>-0.10801186943620178</v>
      </c>
      <c r="Q20" s="1">
        <f t="shared" si="0"/>
        <v>1.9269085907472394E-2</v>
      </c>
      <c r="R20" s="1">
        <f t="shared" si="0"/>
        <v>6.4365728952631901E-2</v>
      </c>
    </row>
    <row r="21" spans="1:18">
      <c r="A21" t="s">
        <v>17</v>
      </c>
      <c r="B21">
        <v>310154</v>
      </c>
      <c r="C21">
        <v>256639</v>
      </c>
      <c r="D21">
        <v>228510</v>
      </c>
      <c r="E21">
        <v>206943</v>
      </c>
      <c r="F21">
        <v>189109</v>
      </c>
      <c r="G21">
        <v>167184</v>
      </c>
      <c r="H21">
        <v>154749</v>
      </c>
      <c r="I21">
        <v>138646</v>
      </c>
      <c r="K21" s="1">
        <f t="shared" si="1"/>
        <v>-0.58818844831922201</v>
      </c>
      <c r="L21" s="1">
        <f t="shared" si="0"/>
        <v>-0.52581252264854528</v>
      </c>
      <c r="M21" s="1">
        <f t="shared" si="0"/>
        <v>-0.50491444575729727</v>
      </c>
      <c r="N21" s="1">
        <f t="shared" si="0"/>
        <v>-0.41381443199335083</v>
      </c>
      <c r="O21" s="1">
        <f t="shared" si="0"/>
        <v>-0.32480209826079137</v>
      </c>
      <c r="P21" s="1">
        <f t="shared" si="0"/>
        <v>-0.27181428844865535</v>
      </c>
      <c r="Q21" s="1">
        <f t="shared" si="0"/>
        <v>-0.25125202747675268</v>
      </c>
      <c r="R21" s="1">
        <f t="shared" si="0"/>
        <v>-0.12404252556871456</v>
      </c>
    </row>
    <row r="22" spans="1:18">
      <c r="A22" t="s">
        <v>18</v>
      </c>
      <c r="B22">
        <v>307296</v>
      </c>
      <c r="C22">
        <v>253245</v>
      </c>
      <c r="D22">
        <v>226394</v>
      </c>
      <c r="E22">
        <v>203765</v>
      </c>
      <c r="F22">
        <v>185070</v>
      </c>
      <c r="G22">
        <v>160360</v>
      </c>
      <c r="H22">
        <v>141883</v>
      </c>
      <c r="I22">
        <v>117592</v>
      </c>
      <c r="K22" s="1">
        <f t="shared" si="1"/>
        <v>-0.61928563990419661</v>
      </c>
      <c r="L22" s="1">
        <f t="shared" si="0"/>
        <v>-0.55071571008312104</v>
      </c>
      <c r="M22" s="1">
        <f t="shared" si="0"/>
        <v>-0.49429313497707539</v>
      </c>
      <c r="N22" s="1">
        <f t="shared" si="0"/>
        <v>-0.43409810320712583</v>
      </c>
      <c r="O22" s="1">
        <f t="shared" si="0"/>
        <v>-0.37270222078132598</v>
      </c>
      <c r="P22" s="1">
        <f t="shared" si="0"/>
        <v>-0.30326764779246695</v>
      </c>
      <c r="Q22" s="1">
        <f t="shared" si="0"/>
        <v>-0.2145429685022166</v>
      </c>
      <c r="R22" s="1">
        <f t="shared" si="0"/>
        <v>-7.4486359616300429E-2</v>
      </c>
    </row>
    <row r="23" spans="1:18">
      <c r="A23" t="s">
        <v>19</v>
      </c>
      <c r="B23">
        <v>308249</v>
      </c>
      <c r="C23">
        <v>253447</v>
      </c>
      <c r="D23">
        <v>225273</v>
      </c>
      <c r="E23">
        <v>202758</v>
      </c>
      <c r="F23">
        <v>182826</v>
      </c>
      <c r="G23">
        <v>156832</v>
      </c>
      <c r="H23">
        <v>129397</v>
      </c>
      <c r="I23">
        <v>19113</v>
      </c>
      <c r="K23" s="1">
        <f t="shared" si="1"/>
        <v>-0.64238975633335393</v>
      </c>
      <c r="L23" s="1">
        <f t="shared" si="0"/>
        <v>-0.57672018212880805</v>
      </c>
      <c r="M23" s="1">
        <f t="shared" si="0"/>
        <v>-0.51412286425803355</v>
      </c>
      <c r="N23" s="1">
        <f t="shared" si="0"/>
        <v>-0.46018406178794424</v>
      </c>
      <c r="O23" s="1">
        <f t="shared" si="0"/>
        <v>-0.39560018815704551</v>
      </c>
      <c r="P23" s="1">
        <f t="shared" si="0"/>
        <v>-0.30946490512140379</v>
      </c>
      <c r="Q23" s="1">
        <f t="shared" si="0"/>
        <v>-0.15613190413997233</v>
      </c>
      <c r="R23" s="1">
        <f t="shared" si="0"/>
        <v>4.6245487364620939</v>
      </c>
    </row>
    <row r="24" spans="1:18">
      <c r="A24" t="s">
        <v>20</v>
      </c>
      <c r="B24">
        <v>304163</v>
      </c>
      <c r="C24">
        <v>247262</v>
      </c>
      <c r="D24">
        <v>223119</v>
      </c>
      <c r="E24">
        <v>202145</v>
      </c>
      <c r="F24">
        <v>177347</v>
      </c>
      <c r="G24">
        <v>144586</v>
      </c>
      <c r="H24">
        <v>42121</v>
      </c>
      <c r="I24">
        <v>3950</v>
      </c>
      <c r="K24" s="1">
        <f t="shared" si="1"/>
        <v>-0.63771070117009632</v>
      </c>
      <c r="L24" s="1">
        <f t="shared" si="0"/>
        <v>-0.5489844780030898</v>
      </c>
      <c r="M24" s="1">
        <f t="shared" si="0"/>
        <v>-0.49874282333642583</v>
      </c>
      <c r="N24" s="1">
        <f t="shared" si="0"/>
        <v>-0.44451754928392984</v>
      </c>
      <c r="O24" s="1">
        <f t="shared" si="0"/>
        <v>-0.37000343958454329</v>
      </c>
      <c r="P24" s="1">
        <f t="shared" si="0"/>
        <v>-0.23869530936605204</v>
      </c>
      <c r="Q24" s="1">
        <f t="shared" si="0"/>
        <v>1.5825597682866028</v>
      </c>
      <c r="R24" s="1">
        <f t="shared" si="0"/>
        <v>26.322025316455697</v>
      </c>
    </row>
    <row r="25" spans="1:18">
      <c r="A25" t="s">
        <v>21</v>
      </c>
      <c r="B25">
        <v>301214</v>
      </c>
      <c r="C25">
        <v>246611</v>
      </c>
      <c r="D25">
        <v>222209</v>
      </c>
      <c r="E25">
        <v>201815</v>
      </c>
      <c r="F25">
        <v>169004</v>
      </c>
      <c r="G25">
        <v>127047</v>
      </c>
      <c r="H25">
        <v>12181</v>
      </c>
      <c r="I25">
        <v>1775</v>
      </c>
      <c r="K25" s="1">
        <f t="shared" si="1"/>
        <v>-0.63095672843891715</v>
      </c>
      <c r="L25" s="1">
        <f t="shared" si="0"/>
        <v>-0.54830482014184279</v>
      </c>
      <c r="M25" s="1">
        <f t="shared" si="0"/>
        <v>-0.50278791588099492</v>
      </c>
      <c r="N25" s="1">
        <f t="shared" si="0"/>
        <v>-0.45043232663578031</v>
      </c>
      <c r="O25" s="1">
        <f t="shared" si="0"/>
        <v>-0.34173155664954674</v>
      </c>
      <c r="P25" s="1">
        <f t="shared" si="0"/>
        <v>-0.12598487174037953</v>
      </c>
      <c r="Q25" s="1">
        <f t="shared" si="0"/>
        <v>8.0651013874066173</v>
      </c>
      <c r="R25" s="1">
        <f t="shared" si="0"/>
        <v>61.791549295774651</v>
      </c>
    </row>
    <row r="27" spans="1:18">
      <c r="A27" t="s">
        <v>2</v>
      </c>
    </row>
    <row r="28" spans="1:18">
      <c r="B28" t="s">
        <v>6</v>
      </c>
      <c r="C28" t="s">
        <v>7</v>
      </c>
      <c r="D28" t="s">
        <v>8</v>
      </c>
      <c r="E28" t="s">
        <v>9</v>
      </c>
      <c r="F28" t="s">
        <v>10</v>
      </c>
      <c r="G28" t="s">
        <v>11</v>
      </c>
      <c r="H28" t="s">
        <v>12</v>
      </c>
      <c r="I28" t="s">
        <v>13</v>
      </c>
    </row>
    <row r="29" spans="1:18">
      <c r="A29" t="s">
        <v>14</v>
      </c>
      <c r="B29">
        <v>97294</v>
      </c>
      <c r="C29">
        <v>96793</v>
      </c>
      <c r="D29">
        <v>97672</v>
      </c>
      <c r="E29">
        <v>96169</v>
      </c>
      <c r="F29">
        <v>96901</v>
      </c>
      <c r="G29">
        <v>96947</v>
      </c>
      <c r="H29">
        <v>97427</v>
      </c>
      <c r="I29">
        <v>96781</v>
      </c>
    </row>
    <row r="30" spans="1:18">
      <c r="A30" t="s">
        <v>15</v>
      </c>
      <c r="B30">
        <v>143912</v>
      </c>
      <c r="C30">
        <v>143995</v>
      </c>
      <c r="D30">
        <v>147078</v>
      </c>
      <c r="E30">
        <v>142680</v>
      </c>
      <c r="F30">
        <v>144289</v>
      </c>
      <c r="G30">
        <v>142943</v>
      </c>
      <c r="H30">
        <v>145283</v>
      </c>
      <c r="I30">
        <v>146256</v>
      </c>
    </row>
    <row r="31" spans="1:18">
      <c r="A31" t="s">
        <v>16</v>
      </c>
      <c r="B31">
        <v>161849</v>
      </c>
      <c r="C31">
        <v>157805</v>
      </c>
      <c r="D31">
        <v>159122</v>
      </c>
      <c r="E31">
        <v>160212</v>
      </c>
      <c r="F31">
        <v>160587</v>
      </c>
      <c r="G31">
        <v>160821</v>
      </c>
      <c r="H31">
        <v>158584</v>
      </c>
      <c r="I31">
        <v>155920</v>
      </c>
    </row>
    <row r="32" spans="1:18">
      <c r="A32" t="s">
        <v>17</v>
      </c>
      <c r="B32">
        <v>127725</v>
      </c>
      <c r="C32">
        <v>121695</v>
      </c>
      <c r="D32">
        <v>113132</v>
      </c>
      <c r="E32">
        <v>121307</v>
      </c>
      <c r="F32">
        <v>127686</v>
      </c>
      <c r="G32">
        <v>121741</v>
      </c>
      <c r="H32">
        <v>115868</v>
      </c>
      <c r="I32">
        <v>121448</v>
      </c>
    </row>
    <row r="33" spans="1:9">
      <c r="A33" t="s">
        <v>18</v>
      </c>
      <c r="B33">
        <v>116992</v>
      </c>
      <c r="C33">
        <v>113779</v>
      </c>
      <c r="D33">
        <v>114489</v>
      </c>
      <c r="E33">
        <v>115311</v>
      </c>
      <c r="F33">
        <v>116094</v>
      </c>
      <c r="G33">
        <v>111728</v>
      </c>
      <c r="H33">
        <v>111443</v>
      </c>
      <c r="I33">
        <v>108833</v>
      </c>
    </row>
    <row r="34" spans="1:9">
      <c r="A34" t="s">
        <v>19</v>
      </c>
      <c r="B34">
        <v>110233</v>
      </c>
      <c r="C34">
        <v>107279</v>
      </c>
      <c r="D34">
        <v>109455</v>
      </c>
      <c r="E34">
        <v>109452</v>
      </c>
      <c r="F34">
        <v>110500</v>
      </c>
      <c r="G34">
        <v>108298</v>
      </c>
      <c r="H34">
        <v>109194</v>
      </c>
      <c r="I34">
        <v>107502</v>
      </c>
    </row>
    <row r="35" spans="1:9">
      <c r="A35" t="s">
        <v>20</v>
      </c>
      <c r="B35">
        <v>110195</v>
      </c>
      <c r="C35">
        <v>111519</v>
      </c>
      <c r="D35">
        <v>111840</v>
      </c>
      <c r="E35">
        <v>112288</v>
      </c>
      <c r="F35">
        <v>111728</v>
      </c>
      <c r="G35">
        <v>110074</v>
      </c>
      <c r="H35">
        <v>108780</v>
      </c>
      <c r="I35">
        <v>107922</v>
      </c>
    </row>
    <row r="36" spans="1:9">
      <c r="A36" t="s">
        <v>21</v>
      </c>
      <c r="B36">
        <v>111161</v>
      </c>
      <c r="C36">
        <v>111393</v>
      </c>
      <c r="D36">
        <v>110485</v>
      </c>
      <c r="E36">
        <v>110911</v>
      </c>
      <c r="F36">
        <v>111250</v>
      </c>
      <c r="G36">
        <v>111041</v>
      </c>
      <c r="H36">
        <v>110422</v>
      </c>
      <c r="I36">
        <v>111455</v>
      </c>
    </row>
    <row r="38" spans="1:9">
      <c r="A38" t="s">
        <v>3</v>
      </c>
    </row>
    <row r="39" spans="1:9">
      <c r="B39" t="s">
        <v>6</v>
      </c>
      <c r="C39" t="s">
        <v>7</v>
      </c>
      <c r="D39" t="s">
        <v>8</v>
      </c>
      <c r="E39" t="s">
        <v>9</v>
      </c>
      <c r="F39" t="s">
        <v>10</v>
      </c>
      <c r="G39" t="s">
        <v>11</v>
      </c>
      <c r="H39" t="s">
        <v>12</v>
      </c>
      <c r="I39" t="s">
        <v>13</v>
      </c>
    </row>
    <row r="40" spans="1:9">
      <c r="A40" t="s">
        <v>14</v>
      </c>
      <c r="B40">
        <v>11049</v>
      </c>
      <c r="C40">
        <v>5413</v>
      </c>
      <c r="D40">
        <v>3432</v>
      </c>
      <c r="E40">
        <v>2599</v>
      </c>
      <c r="F40">
        <v>2095</v>
      </c>
      <c r="G40">
        <v>1775</v>
      </c>
      <c r="H40">
        <v>1542</v>
      </c>
      <c r="I40">
        <v>1339</v>
      </c>
    </row>
    <row r="41" spans="1:9">
      <c r="A41" t="s">
        <v>15</v>
      </c>
      <c r="B41">
        <v>13943</v>
      </c>
      <c r="C41">
        <v>6371</v>
      </c>
      <c r="D41">
        <v>4297</v>
      </c>
      <c r="E41">
        <v>3231</v>
      </c>
      <c r="F41">
        <v>2610</v>
      </c>
      <c r="G41">
        <v>2170</v>
      </c>
      <c r="H41">
        <v>1895</v>
      </c>
      <c r="I41">
        <v>1694</v>
      </c>
    </row>
    <row r="42" spans="1:9">
      <c r="A42" t="s">
        <v>16</v>
      </c>
      <c r="B42">
        <v>14772</v>
      </c>
      <c r="C42">
        <v>7051</v>
      </c>
      <c r="D42">
        <v>4754</v>
      </c>
      <c r="E42">
        <v>3617</v>
      </c>
      <c r="F42">
        <v>2916</v>
      </c>
      <c r="G42">
        <v>2492</v>
      </c>
      <c r="H42">
        <v>2055</v>
      </c>
      <c r="I42">
        <v>1872</v>
      </c>
    </row>
    <row r="43" spans="1:9">
      <c r="A43" t="s">
        <v>17</v>
      </c>
      <c r="B43">
        <v>14999</v>
      </c>
      <c r="C43">
        <v>7366</v>
      </c>
      <c r="D43">
        <v>4982</v>
      </c>
      <c r="E43">
        <v>3810</v>
      </c>
      <c r="F43">
        <v>2973</v>
      </c>
      <c r="G43">
        <v>2520</v>
      </c>
      <c r="H43">
        <v>2156</v>
      </c>
      <c r="I43">
        <v>1938</v>
      </c>
    </row>
    <row r="44" spans="1:9">
      <c r="A44" t="s">
        <v>18</v>
      </c>
      <c r="B44">
        <v>15715</v>
      </c>
      <c r="C44">
        <v>7509</v>
      </c>
      <c r="D44">
        <v>5068</v>
      </c>
      <c r="E44">
        <v>3802</v>
      </c>
      <c r="F44">
        <v>3046</v>
      </c>
      <c r="G44">
        <v>2532</v>
      </c>
      <c r="H44">
        <v>2238</v>
      </c>
      <c r="I44">
        <v>1963</v>
      </c>
    </row>
    <row r="45" spans="1:9">
      <c r="A45" t="s">
        <v>19</v>
      </c>
      <c r="B45">
        <v>16102</v>
      </c>
      <c r="C45">
        <v>7603</v>
      </c>
      <c r="D45">
        <v>5075</v>
      </c>
      <c r="E45">
        <v>3804</v>
      </c>
      <c r="F45">
        <v>3106</v>
      </c>
      <c r="G45">
        <v>2615</v>
      </c>
      <c r="H45">
        <v>2194</v>
      </c>
      <c r="I45">
        <v>1969</v>
      </c>
    </row>
    <row r="46" spans="1:9">
      <c r="A46" t="s">
        <v>20</v>
      </c>
      <c r="B46">
        <v>15884</v>
      </c>
      <c r="C46">
        <v>7518</v>
      </c>
      <c r="D46">
        <v>5243</v>
      </c>
      <c r="E46">
        <v>3875</v>
      </c>
      <c r="F46">
        <v>3046</v>
      </c>
      <c r="G46">
        <v>2613</v>
      </c>
      <c r="H46">
        <v>2238</v>
      </c>
      <c r="I46">
        <v>1962</v>
      </c>
    </row>
    <row r="47" spans="1:9">
      <c r="A47" t="s">
        <v>21</v>
      </c>
      <c r="B47">
        <v>15992</v>
      </c>
      <c r="C47">
        <v>7519</v>
      </c>
      <c r="D47">
        <v>5102</v>
      </c>
      <c r="E47">
        <v>3909</v>
      </c>
      <c r="F47">
        <v>3073</v>
      </c>
      <c r="G47">
        <v>2594</v>
      </c>
      <c r="H47">
        <v>2247</v>
      </c>
      <c r="I47">
        <v>1963</v>
      </c>
    </row>
    <row r="49" spans="1:18">
      <c r="A49" t="s">
        <v>4</v>
      </c>
    </row>
    <row r="50" spans="1:18">
      <c r="B50" t="s">
        <v>6</v>
      </c>
      <c r="C50" t="s">
        <v>7</v>
      </c>
      <c r="D50" t="s">
        <v>8</v>
      </c>
      <c r="E50" t="s">
        <v>9</v>
      </c>
      <c r="F50" t="s">
        <v>10</v>
      </c>
      <c r="G50" t="s">
        <v>11</v>
      </c>
      <c r="H50" t="s">
        <v>12</v>
      </c>
      <c r="I50" t="s">
        <v>13</v>
      </c>
      <c r="K50" t="s">
        <v>6</v>
      </c>
      <c r="L50" t="s">
        <v>7</v>
      </c>
      <c r="M50" t="s">
        <v>8</v>
      </c>
      <c r="N50" t="s">
        <v>9</v>
      </c>
      <c r="O50" t="s">
        <v>10</v>
      </c>
      <c r="P50" t="s">
        <v>11</v>
      </c>
      <c r="Q50" t="s">
        <v>12</v>
      </c>
      <c r="R50" t="s">
        <v>13</v>
      </c>
    </row>
    <row r="51" spans="1:18">
      <c r="A51" t="s">
        <v>14</v>
      </c>
      <c r="B51">
        <v>1580767</v>
      </c>
      <c r="C51">
        <v>801787</v>
      </c>
      <c r="D51">
        <v>536385</v>
      </c>
      <c r="E51">
        <v>404047</v>
      </c>
      <c r="F51">
        <v>323611</v>
      </c>
      <c r="G51">
        <v>261697</v>
      </c>
      <c r="H51">
        <v>229799</v>
      </c>
      <c r="I51">
        <v>203863</v>
      </c>
      <c r="K51" s="1">
        <f>(B62-B51)/B51</f>
        <v>-0.93910614277752513</v>
      </c>
      <c r="L51" s="1">
        <f t="shared" ref="L51:L58" si="2">(C62-C51)/C51</f>
        <v>-0.87996188513907059</v>
      </c>
      <c r="M51" s="1">
        <f t="shared" ref="M51:M58" si="3">(D62-D51)/D51</f>
        <v>-0.81946363153332025</v>
      </c>
      <c r="N51" s="1">
        <f t="shared" ref="N51:N58" si="4">(E62-E51)/E51</f>
        <v>-0.75923840543303134</v>
      </c>
      <c r="O51" s="1">
        <f t="shared" ref="O51:O58" si="5">(F62-F51)/F51</f>
        <v>-0.70324247321629985</v>
      </c>
      <c r="P51" s="1">
        <f t="shared" ref="P51:P58" si="6">(G62-G51)/G51</f>
        <v>-0.63180701345449131</v>
      </c>
      <c r="Q51" s="1">
        <f t="shared" ref="Q51:Q58" si="7">(H62-H51)/H51</f>
        <v>-0.58079016879969014</v>
      </c>
      <c r="R51" s="1">
        <f t="shared" ref="R51:R58" si="8">(I62-I51)/I51</f>
        <v>-0.53111648509047737</v>
      </c>
    </row>
    <row r="52" spans="1:18">
      <c r="A52" t="s">
        <v>15</v>
      </c>
      <c r="B52">
        <v>2210585</v>
      </c>
      <c r="C52">
        <v>1123352</v>
      </c>
      <c r="D52">
        <v>690616</v>
      </c>
      <c r="E52">
        <v>512940</v>
      </c>
      <c r="F52">
        <v>404276</v>
      </c>
      <c r="G52">
        <v>328307</v>
      </c>
      <c r="H52">
        <v>279783</v>
      </c>
      <c r="I52">
        <v>244569</v>
      </c>
      <c r="K52" s="1">
        <f t="shared" ref="K52:K58" si="9">(B63-B52)/B52</f>
        <v>-0.93278611770187525</v>
      </c>
      <c r="L52" s="1">
        <f t="shared" si="2"/>
        <v>-0.87000245693246636</v>
      </c>
      <c r="M52" s="1">
        <f t="shared" si="3"/>
        <v>-0.7845474185364949</v>
      </c>
      <c r="N52" s="1">
        <f t="shared" si="4"/>
        <v>-0.71568799469723554</v>
      </c>
      <c r="O52" s="1">
        <f t="shared" si="5"/>
        <v>-0.63506366937438774</v>
      </c>
      <c r="P52" s="1">
        <f t="shared" si="6"/>
        <v>-0.55545267082334526</v>
      </c>
      <c r="Q52" s="1">
        <f t="shared" si="7"/>
        <v>-0.46748015426241052</v>
      </c>
      <c r="R52" s="1">
        <f t="shared" si="8"/>
        <v>-0.39879134313833725</v>
      </c>
    </row>
    <row r="53" spans="1:18">
      <c r="A53" t="s">
        <v>16</v>
      </c>
      <c r="B53">
        <v>2768284</v>
      </c>
      <c r="C53">
        <v>1278880</v>
      </c>
      <c r="D53">
        <v>759522</v>
      </c>
      <c r="E53">
        <v>523964</v>
      </c>
      <c r="F53">
        <v>394855</v>
      </c>
      <c r="G53">
        <v>314806</v>
      </c>
      <c r="H53">
        <v>263564</v>
      </c>
      <c r="I53">
        <v>227943</v>
      </c>
      <c r="K53" s="1">
        <f t="shared" si="9"/>
        <v>-0.93999315099173353</v>
      </c>
      <c r="L53" s="1">
        <f t="shared" si="2"/>
        <v>-0.87014966220442891</v>
      </c>
      <c r="M53" s="1">
        <f t="shared" si="3"/>
        <v>-0.7813875042460916</v>
      </c>
      <c r="N53" s="1">
        <f t="shared" si="4"/>
        <v>-0.67639379804719413</v>
      </c>
      <c r="O53" s="1">
        <f t="shared" si="5"/>
        <v>-0.57789061807498954</v>
      </c>
      <c r="P53" s="1">
        <f t="shared" si="6"/>
        <v>-0.47293571278819335</v>
      </c>
      <c r="Q53" s="1">
        <f t="shared" si="7"/>
        <v>-0.36042479246027531</v>
      </c>
      <c r="R53" s="1">
        <f t="shared" si="8"/>
        <v>-0.26855836766209096</v>
      </c>
    </row>
    <row r="54" spans="1:18">
      <c r="A54" t="s">
        <v>17</v>
      </c>
      <c r="B54">
        <v>2384764</v>
      </c>
      <c r="C54">
        <v>1001586</v>
      </c>
      <c r="D54">
        <v>607072</v>
      </c>
      <c r="E54">
        <v>426620</v>
      </c>
      <c r="F54">
        <v>326913</v>
      </c>
      <c r="G54">
        <v>265875</v>
      </c>
      <c r="H54">
        <v>221184</v>
      </c>
      <c r="I54">
        <v>190402</v>
      </c>
      <c r="K54" s="1">
        <f t="shared" si="9"/>
        <v>-0.93924597989570457</v>
      </c>
      <c r="L54" s="1">
        <f t="shared" si="2"/>
        <v>-0.84021541834650249</v>
      </c>
      <c r="M54" s="1">
        <f t="shared" si="3"/>
        <v>-0.75984561962996156</v>
      </c>
      <c r="N54" s="1">
        <f t="shared" si="4"/>
        <v>-0.67502461206694486</v>
      </c>
      <c r="O54" s="1">
        <f t="shared" si="5"/>
        <v>-0.53834200536534182</v>
      </c>
      <c r="P54" s="1">
        <f t="shared" si="6"/>
        <v>-0.41195298542548192</v>
      </c>
      <c r="Q54" s="1">
        <f t="shared" si="7"/>
        <v>-0.32399269386574076</v>
      </c>
      <c r="R54" s="1">
        <f t="shared" si="8"/>
        <v>-0.27008644867175763</v>
      </c>
    </row>
    <row r="55" spans="1:18">
      <c r="A55" t="s">
        <v>18</v>
      </c>
      <c r="B55">
        <v>2142762</v>
      </c>
      <c r="C55">
        <v>936255</v>
      </c>
      <c r="D55">
        <v>569267</v>
      </c>
      <c r="E55">
        <v>392204</v>
      </c>
      <c r="F55">
        <v>302693</v>
      </c>
      <c r="G55">
        <v>246517</v>
      </c>
      <c r="H55">
        <v>207136</v>
      </c>
      <c r="I55">
        <v>179478</v>
      </c>
      <c r="K55" s="1">
        <f t="shared" si="9"/>
        <v>-0.9444399331330311</v>
      </c>
      <c r="L55" s="1">
        <f t="shared" si="2"/>
        <v>-0.86815237301803461</v>
      </c>
      <c r="M55" s="1">
        <f t="shared" si="3"/>
        <v>-0.78126784092526003</v>
      </c>
      <c r="N55" s="1">
        <f t="shared" si="4"/>
        <v>-0.68493947027567281</v>
      </c>
      <c r="O55" s="1">
        <f t="shared" si="5"/>
        <v>-0.60093890509526149</v>
      </c>
      <c r="P55" s="1">
        <f t="shared" si="6"/>
        <v>-0.51759107891139355</v>
      </c>
      <c r="Q55" s="1">
        <f t="shared" si="7"/>
        <v>-0.44449057623976518</v>
      </c>
      <c r="R55" s="1">
        <f t="shared" si="8"/>
        <v>-0.35476214354962726</v>
      </c>
    </row>
    <row r="56" spans="1:18">
      <c r="A56" t="s">
        <v>19</v>
      </c>
      <c r="B56">
        <v>1935686</v>
      </c>
      <c r="C56">
        <v>859240</v>
      </c>
      <c r="D56">
        <v>528796</v>
      </c>
      <c r="E56">
        <v>371903</v>
      </c>
      <c r="F56">
        <v>287552</v>
      </c>
      <c r="G56">
        <v>232598</v>
      </c>
      <c r="H56">
        <v>197020</v>
      </c>
      <c r="I56">
        <v>169265</v>
      </c>
      <c r="K56" s="1">
        <f t="shared" si="9"/>
        <v>-0.94131434540519487</v>
      </c>
      <c r="L56" s="1">
        <f t="shared" si="2"/>
        <v>-0.86500046552767562</v>
      </c>
      <c r="M56" s="1">
        <f t="shared" si="3"/>
        <v>-0.78095522659021621</v>
      </c>
      <c r="N56" s="1">
        <f t="shared" si="4"/>
        <v>-0.69099738372640174</v>
      </c>
      <c r="O56" s="1">
        <f t="shared" si="5"/>
        <v>-0.60486103383040279</v>
      </c>
      <c r="P56" s="1">
        <f t="shared" si="6"/>
        <v>-0.50981521767169102</v>
      </c>
      <c r="Q56" s="1">
        <f t="shared" si="7"/>
        <v>-0.42201299360471017</v>
      </c>
      <c r="R56" s="1">
        <f t="shared" si="8"/>
        <v>-0.32128319499010427</v>
      </c>
    </row>
    <row r="57" spans="1:18">
      <c r="A57" t="s">
        <v>20</v>
      </c>
      <c r="B57">
        <v>1789108</v>
      </c>
      <c r="C57">
        <v>808820</v>
      </c>
      <c r="D57">
        <v>493947</v>
      </c>
      <c r="E57">
        <v>352146</v>
      </c>
      <c r="F57">
        <v>272005</v>
      </c>
      <c r="G57">
        <v>221464</v>
      </c>
      <c r="H57">
        <v>186349</v>
      </c>
      <c r="I57">
        <v>160697</v>
      </c>
      <c r="K57" s="1">
        <f t="shared" si="9"/>
        <v>-0.9353370506419959</v>
      </c>
      <c r="L57" s="1">
        <f t="shared" si="2"/>
        <v>-0.8569644667540367</v>
      </c>
      <c r="M57" s="1">
        <f t="shared" si="3"/>
        <v>-0.76969189002058924</v>
      </c>
      <c r="N57" s="1">
        <f t="shared" si="4"/>
        <v>-0.66579486917358144</v>
      </c>
      <c r="O57" s="1">
        <f t="shared" si="5"/>
        <v>-0.56886086652818879</v>
      </c>
      <c r="P57" s="1">
        <f t="shared" si="6"/>
        <v>-0.46796319040566414</v>
      </c>
      <c r="Q57" s="1">
        <f t="shared" si="7"/>
        <v>-0.37193116142292149</v>
      </c>
      <c r="R57" s="1">
        <f t="shared" si="8"/>
        <v>-0.27452285979203095</v>
      </c>
    </row>
    <row r="58" spans="1:18">
      <c r="A58" t="s">
        <v>21</v>
      </c>
      <c r="B58">
        <v>1675135</v>
      </c>
      <c r="C58">
        <v>751762</v>
      </c>
      <c r="D58">
        <v>468787</v>
      </c>
      <c r="E58">
        <v>334033</v>
      </c>
      <c r="F58">
        <v>261776</v>
      </c>
      <c r="G58">
        <v>211916</v>
      </c>
      <c r="H58">
        <v>178607</v>
      </c>
      <c r="I58">
        <v>154374</v>
      </c>
      <c r="K58" s="1">
        <f t="shared" si="9"/>
        <v>-0.93177803580009966</v>
      </c>
      <c r="L58" s="1">
        <f t="shared" si="2"/>
        <v>-0.84661235869863072</v>
      </c>
      <c r="M58" s="1">
        <f t="shared" si="3"/>
        <v>-0.75558835889220477</v>
      </c>
      <c r="N58" s="1">
        <f t="shared" si="4"/>
        <v>-0.66088380489352849</v>
      </c>
      <c r="O58" s="1">
        <f t="shared" si="5"/>
        <v>-0.56123556017358356</v>
      </c>
      <c r="P58" s="1">
        <f t="shared" si="6"/>
        <v>-0.45744540289548691</v>
      </c>
      <c r="Q58" s="1">
        <f t="shared" si="7"/>
        <v>-0.36393870341028067</v>
      </c>
      <c r="R58" s="1">
        <f t="shared" si="8"/>
        <v>-0.25440164794589765</v>
      </c>
    </row>
    <row r="60" spans="1:18">
      <c r="A60" t="s">
        <v>5</v>
      </c>
    </row>
    <row r="61" spans="1:18">
      <c r="B61" t="s">
        <v>6</v>
      </c>
      <c r="C61" t="s">
        <v>7</v>
      </c>
      <c r="D61" t="s">
        <v>8</v>
      </c>
      <c r="E61" t="s">
        <v>9</v>
      </c>
      <c r="F61" t="s">
        <v>10</v>
      </c>
      <c r="G61" t="s">
        <v>11</v>
      </c>
      <c r="H61" t="s">
        <v>12</v>
      </c>
      <c r="I61" t="s">
        <v>13</v>
      </c>
    </row>
    <row r="62" spans="1:18">
      <c r="A62" t="s">
        <v>14</v>
      </c>
      <c r="B62">
        <v>96259</v>
      </c>
      <c r="C62">
        <v>96245</v>
      </c>
      <c r="D62">
        <v>96837</v>
      </c>
      <c r="E62">
        <v>97279</v>
      </c>
      <c r="F62">
        <v>96034</v>
      </c>
      <c r="G62">
        <v>96355</v>
      </c>
      <c r="H62">
        <v>96334</v>
      </c>
      <c r="I62">
        <v>95588</v>
      </c>
    </row>
    <row r="63" spans="1:18">
      <c r="A63" t="s">
        <v>15</v>
      </c>
      <c r="B63">
        <v>148582</v>
      </c>
      <c r="C63">
        <v>146033</v>
      </c>
      <c r="D63">
        <v>148795</v>
      </c>
      <c r="E63">
        <v>145835</v>
      </c>
      <c r="F63">
        <v>147535</v>
      </c>
      <c r="G63">
        <v>145948</v>
      </c>
      <c r="H63">
        <v>148990</v>
      </c>
      <c r="I63">
        <v>147037</v>
      </c>
    </row>
    <row r="64" spans="1:18">
      <c r="A64" t="s">
        <v>16</v>
      </c>
      <c r="B64">
        <v>166116</v>
      </c>
      <c r="C64">
        <v>166063</v>
      </c>
      <c r="D64">
        <v>166041</v>
      </c>
      <c r="E64">
        <v>169558</v>
      </c>
      <c r="F64">
        <v>166672</v>
      </c>
      <c r="G64">
        <v>165923</v>
      </c>
      <c r="H64">
        <v>168569</v>
      </c>
      <c r="I64">
        <v>166727</v>
      </c>
    </row>
    <row r="65" spans="1:9">
      <c r="A65" t="s">
        <v>17</v>
      </c>
      <c r="B65">
        <v>144884</v>
      </c>
      <c r="C65">
        <v>160038</v>
      </c>
      <c r="D65">
        <v>145791</v>
      </c>
      <c r="E65">
        <v>138641</v>
      </c>
      <c r="F65">
        <v>150922</v>
      </c>
      <c r="G65">
        <v>156347</v>
      </c>
      <c r="H65">
        <v>149522</v>
      </c>
      <c r="I65">
        <v>138977</v>
      </c>
    </row>
    <row r="66" spans="1:9">
      <c r="A66" t="s">
        <v>18</v>
      </c>
      <c r="B66">
        <v>119052</v>
      </c>
      <c r="C66">
        <v>123443</v>
      </c>
      <c r="D66">
        <v>124517</v>
      </c>
      <c r="E66">
        <v>123568</v>
      </c>
      <c r="F66">
        <v>120793</v>
      </c>
      <c r="G66">
        <v>118922</v>
      </c>
      <c r="H66">
        <v>115066</v>
      </c>
      <c r="I66">
        <v>115806</v>
      </c>
    </row>
    <row r="67" spans="1:9">
      <c r="A67" t="s">
        <v>19</v>
      </c>
      <c r="B67">
        <v>113597</v>
      </c>
      <c r="C67">
        <v>115997</v>
      </c>
      <c r="D67">
        <v>115830</v>
      </c>
      <c r="E67">
        <v>114919</v>
      </c>
      <c r="F67">
        <v>113623</v>
      </c>
      <c r="G67">
        <v>114016</v>
      </c>
      <c r="H67">
        <v>113875</v>
      </c>
      <c r="I67">
        <v>114883</v>
      </c>
    </row>
    <row r="68" spans="1:9">
      <c r="A68" t="s">
        <v>20</v>
      </c>
      <c r="B68">
        <v>115689</v>
      </c>
      <c r="C68">
        <v>115690</v>
      </c>
      <c r="D68">
        <v>113760</v>
      </c>
      <c r="E68">
        <v>117689</v>
      </c>
      <c r="F68">
        <v>117272</v>
      </c>
      <c r="G68">
        <v>117827</v>
      </c>
      <c r="H68">
        <v>117040</v>
      </c>
      <c r="I68">
        <v>116582</v>
      </c>
    </row>
    <row r="69" spans="1:9">
      <c r="A69" t="s">
        <v>21</v>
      </c>
      <c r="B69">
        <v>114281</v>
      </c>
      <c r="C69">
        <v>115311</v>
      </c>
      <c r="D69">
        <v>114577</v>
      </c>
      <c r="E69">
        <v>113276</v>
      </c>
      <c r="F69">
        <v>114858</v>
      </c>
      <c r="G69">
        <v>114976</v>
      </c>
      <c r="H69">
        <v>113605</v>
      </c>
      <c r="I69">
        <v>115101</v>
      </c>
    </row>
  </sheetData>
  <conditionalFormatting sqref="K18:R25">
    <cfRule type="expression" dxfId="3" priority="10">
      <formula>K18&lt;0</formula>
    </cfRule>
    <cfRule type="expression" dxfId="2" priority="9">
      <formula>K18&gt;=0</formula>
    </cfRule>
  </conditionalFormatting>
  <conditionalFormatting sqref="B18:I25">
    <cfRule type="colorScale" priority="8">
      <colorScale>
        <cfvo type="min" val="0"/>
        <cfvo type="max" val="0"/>
        <color rgb="FFFF0000"/>
        <color rgb="FF00FF00"/>
      </colorScale>
    </cfRule>
  </conditionalFormatting>
  <conditionalFormatting sqref="B29:I36">
    <cfRule type="colorScale" priority="7">
      <colorScale>
        <cfvo type="min" val="0"/>
        <cfvo type="max" val="0"/>
        <color rgb="FFFF0000"/>
        <color rgb="FF00FF00"/>
      </colorScale>
    </cfRule>
  </conditionalFormatting>
  <conditionalFormatting sqref="B7:I14">
    <cfRule type="colorScale" priority="6">
      <colorScale>
        <cfvo type="min" val="0"/>
        <cfvo type="max" val="0"/>
        <color rgb="FFFF0000"/>
        <color rgb="FF00FF00"/>
      </colorScale>
    </cfRule>
  </conditionalFormatting>
  <conditionalFormatting sqref="B7:I36">
    <cfRule type="colorScale" priority="5">
      <colorScale>
        <cfvo type="min" val="0"/>
        <cfvo type="max" val="0"/>
        <color rgb="FFFF0000"/>
        <color rgb="FF00FF00"/>
      </colorScale>
    </cfRule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I6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1:R58">
    <cfRule type="expression" dxfId="1" priority="1">
      <formula>K51&gt;=0</formula>
    </cfRule>
    <cfRule type="expression" dxfId="0" priority="2">
      <formula>K51&lt;0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</cp:lastModifiedBy>
  <dcterms:created xsi:type="dcterms:W3CDTF">2016-04-10T22:00:35Z</dcterms:created>
  <dcterms:modified xsi:type="dcterms:W3CDTF">2016-04-17T18:30:29Z</dcterms:modified>
</cp:coreProperties>
</file>