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6275" windowHeight="775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18" i="1"/>
  <c r="M18"/>
  <c r="N18"/>
  <c r="O18"/>
  <c r="P18"/>
  <c r="Q18"/>
  <c r="R18"/>
  <c r="L19"/>
  <c r="M19"/>
  <c r="N19"/>
  <c r="O19"/>
  <c r="P19"/>
  <c r="Q19"/>
  <c r="R19"/>
  <c r="L20"/>
  <c r="M20"/>
  <c r="N20"/>
  <c r="O20"/>
  <c r="P20"/>
  <c r="Q20"/>
  <c r="R20"/>
  <c r="L21"/>
  <c r="M21"/>
  <c r="N21"/>
  <c r="O21"/>
  <c r="P21"/>
  <c r="Q21"/>
  <c r="R21"/>
  <c r="L22"/>
  <c r="M22"/>
  <c r="N22"/>
  <c r="O22"/>
  <c r="P22"/>
  <c r="Q22"/>
  <c r="R22"/>
  <c r="L23"/>
  <c r="M23"/>
  <c r="N23"/>
  <c r="O23"/>
  <c r="P23"/>
  <c r="Q23"/>
  <c r="R23"/>
  <c r="L24"/>
  <c r="M24"/>
  <c r="N24"/>
  <c r="O24"/>
  <c r="P24"/>
  <c r="Q24"/>
  <c r="R24"/>
  <c r="L25"/>
  <c r="M25"/>
  <c r="N25"/>
  <c r="O25"/>
  <c r="P25"/>
  <c r="Q25"/>
  <c r="R25"/>
  <c r="K19"/>
  <c r="K20"/>
  <c r="K21"/>
  <c r="K22"/>
  <c r="K23"/>
  <c r="K24"/>
  <c r="K25"/>
  <c r="K18"/>
  <c r="R58" i="2"/>
  <c r="Q58"/>
  <c r="P58"/>
  <c r="O58"/>
  <c r="N58"/>
  <c r="M58"/>
  <c r="L58"/>
  <c r="K58"/>
  <c r="R57"/>
  <c r="Q57"/>
  <c r="P57"/>
  <c r="O57"/>
  <c r="N57"/>
  <c r="M57"/>
  <c r="L57"/>
  <c r="K57"/>
  <c r="R56"/>
  <c r="Q56"/>
  <c r="P56"/>
  <c r="O56"/>
  <c r="N56"/>
  <c r="M56"/>
  <c r="L56"/>
  <c r="K56"/>
  <c r="R55"/>
  <c r="Q55"/>
  <c r="P55"/>
  <c r="O55"/>
  <c r="N55"/>
  <c r="M55"/>
  <c r="L55"/>
  <c r="K55"/>
  <c r="R54"/>
  <c r="Q54"/>
  <c r="P54"/>
  <c r="O54"/>
  <c r="N54"/>
  <c r="M54"/>
  <c r="L54"/>
  <c r="K54"/>
  <c r="R53"/>
  <c r="Q53"/>
  <c r="P53"/>
  <c r="O53"/>
  <c r="N53"/>
  <c r="M53"/>
  <c r="L53"/>
  <c r="K53"/>
  <c r="R52"/>
  <c r="Q52"/>
  <c r="P52"/>
  <c r="O52"/>
  <c r="N52"/>
  <c r="M52"/>
  <c r="L52"/>
  <c r="K52"/>
  <c r="R51"/>
  <c r="Q51"/>
  <c r="P51"/>
  <c r="O51"/>
  <c r="N51"/>
  <c r="M51"/>
  <c r="L51"/>
  <c r="K51"/>
  <c r="R25"/>
  <c r="Q25"/>
  <c r="P25"/>
  <c r="O25"/>
  <c r="N25"/>
  <c r="M25"/>
  <c r="L25"/>
  <c r="K25"/>
  <c r="R24"/>
  <c r="Q24"/>
  <c r="P24"/>
  <c r="O24"/>
  <c r="N24"/>
  <c r="M24"/>
  <c r="L24"/>
  <c r="K24"/>
  <c r="R23"/>
  <c r="Q23"/>
  <c r="P23"/>
  <c r="O23"/>
  <c r="N23"/>
  <c r="M23"/>
  <c r="L23"/>
  <c r="K23"/>
  <c r="R22"/>
  <c r="Q22"/>
  <c r="P22"/>
  <c r="O22"/>
  <c r="N22"/>
  <c r="M22"/>
  <c r="L22"/>
  <c r="K22"/>
  <c r="R21"/>
  <c r="Q21"/>
  <c r="P21"/>
  <c r="O21"/>
  <c r="N21"/>
  <c r="M21"/>
  <c r="L21"/>
  <c r="K21"/>
  <c r="R20"/>
  <c r="Q20"/>
  <c r="P20"/>
  <c r="O20"/>
  <c r="N20"/>
  <c r="M20"/>
  <c r="L20"/>
  <c r="K20"/>
  <c r="R19"/>
  <c r="Q19"/>
  <c r="P19"/>
  <c r="O19"/>
  <c r="N19"/>
  <c r="M19"/>
  <c r="L19"/>
  <c r="K19"/>
  <c r="R18"/>
  <c r="Q18"/>
  <c r="P18"/>
  <c r="O18"/>
  <c r="N18"/>
  <c r="M18"/>
  <c r="L18"/>
  <c r="K18"/>
  <c r="A3"/>
  <c r="R58" i="1"/>
  <c r="Q58"/>
  <c r="P58"/>
  <c r="O58"/>
  <c r="N58"/>
  <c r="M58"/>
  <c r="L58"/>
  <c r="K58"/>
  <c r="R57"/>
  <c r="Q57"/>
  <c r="P57"/>
  <c r="O57"/>
  <c r="N57"/>
  <c r="M57"/>
  <c r="L57"/>
  <c r="K57"/>
  <c r="R56"/>
  <c r="Q56"/>
  <c r="P56"/>
  <c r="O56"/>
  <c r="N56"/>
  <c r="M56"/>
  <c r="L56"/>
  <c r="K56"/>
  <c r="R55"/>
  <c r="Q55"/>
  <c r="P55"/>
  <c r="O55"/>
  <c r="N55"/>
  <c r="M55"/>
  <c r="L55"/>
  <c r="K55"/>
  <c r="R54"/>
  <c r="Q54"/>
  <c r="P54"/>
  <c r="O54"/>
  <c r="N54"/>
  <c r="M54"/>
  <c r="L54"/>
  <c r="K54"/>
  <c r="R53"/>
  <c r="Q53"/>
  <c r="P53"/>
  <c r="O53"/>
  <c r="N53"/>
  <c r="M53"/>
  <c r="L53"/>
  <c r="K53"/>
  <c r="R52"/>
  <c r="Q52"/>
  <c r="P52"/>
  <c r="O52"/>
  <c r="N52"/>
  <c r="M52"/>
  <c r="L52"/>
  <c r="K52"/>
  <c r="R51"/>
  <c r="Q51"/>
  <c r="P51"/>
  <c r="O51"/>
  <c r="N51"/>
  <c r="M51"/>
  <c r="L51"/>
  <c r="K51"/>
  <c r="A3"/>
</calcChain>
</file>

<file path=xl/sharedStrings.xml><?xml version="1.0" encoding="utf-8"?>
<sst xmlns="http://schemas.openxmlformats.org/spreadsheetml/2006/main" count="250" uniqueCount="29">
  <si>
    <t>lock_files</t>
  </si>
  <si>
    <t>byte_ranges</t>
  </si>
  <si>
    <t>atomic_append</t>
  </si>
  <si>
    <t>!lock_files</t>
  </si>
  <si>
    <t>!byte_ranges</t>
  </si>
  <si>
    <t>!atomic_append</t>
  </si>
  <si>
    <t>1 entities</t>
  </si>
  <si>
    <t>2 entities</t>
  </si>
  <si>
    <t>3 entities</t>
  </si>
  <si>
    <t>4 entities</t>
  </si>
  <si>
    <t>5 entities</t>
  </si>
  <si>
    <t>6 entities</t>
  </si>
  <si>
    <t>7 entities</t>
  </si>
  <si>
    <t>8 entities</t>
  </si>
  <si>
    <t>1 waiters</t>
  </si>
  <si>
    <t>2 waiters</t>
  </si>
  <si>
    <t>3 waiters</t>
  </si>
  <si>
    <t>4 waiters</t>
  </si>
  <si>
    <t>5 waiters</t>
  </si>
  <si>
    <t>6 waiters</t>
  </si>
  <si>
    <t>7 waiters</t>
  </si>
  <si>
    <t>8 waiters</t>
  </si>
  <si>
    <t>GenuineIntel Intel(R) Core(TM) i5 CPU M 540 @ 2.53GHz</t>
  </si>
  <si>
    <t>2x</t>
  </si>
  <si>
    <t>Microsoft Windows NT</t>
  </si>
  <si>
    <t>10.0.10240</t>
  </si>
  <si>
    <t>x64</t>
  </si>
  <si>
    <t>Gb/sec</t>
  </si>
  <si>
    <t>If always contended and waiters * entities &gt;= pow(hardware concurrency, 2), choose atomic_append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</si>
</sst>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4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Lock</a:t>
            </a:r>
            <a:r>
              <a:rPr lang="en-IE" baseline="0"/>
              <a:t> Files 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Sheet1!$A$7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2081</c:v>
                </c:pt>
                <c:pt idx="1">
                  <c:v>1013</c:v>
                </c:pt>
                <c:pt idx="2">
                  <c:v>679</c:v>
                </c:pt>
                <c:pt idx="3">
                  <c:v>526</c:v>
                </c:pt>
                <c:pt idx="4">
                  <c:v>423</c:v>
                </c:pt>
                <c:pt idx="5">
                  <c:v>338</c:v>
                </c:pt>
                <c:pt idx="6">
                  <c:v>300</c:v>
                </c:pt>
                <c:pt idx="7">
                  <c:v>256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2199</c:v>
                </c:pt>
                <c:pt idx="1">
                  <c:v>700</c:v>
                </c:pt>
                <c:pt idx="2">
                  <c:v>533</c:v>
                </c:pt>
                <c:pt idx="3">
                  <c:v>354</c:v>
                </c:pt>
                <c:pt idx="4">
                  <c:v>282</c:v>
                </c:pt>
                <c:pt idx="5">
                  <c:v>233</c:v>
                </c:pt>
                <c:pt idx="6">
                  <c:v>196</c:v>
                </c:pt>
                <c:pt idx="7">
                  <c:v>164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2022</c:v>
                </c:pt>
                <c:pt idx="1">
                  <c:v>712</c:v>
                </c:pt>
                <c:pt idx="2">
                  <c:v>430</c:v>
                </c:pt>
                <c:pt idx="3">
                  <c:v>338</c:v>
                </c:pt>
                <c:pt idx="4">
                  <c:v>232</c:v>
                </c:pt>
                <c:pt idx="5">
                  <c:v>195</c:v>
                </c:pt>
                <c:pt idx="6">
                  <c:v>167</c:v>
                </c:pt>
                <c:pt idx="7">
                  <c:v>137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1992</c:v>
                </c:pt>
                <c:pt idx="1">
                  <c:v>662</c:v>
                </c:pt>
                <c:pt idx="2">
                  <c:v>409</c:v>
                </c:pt>
                <c:pt idx="3">
                  <c:v>285</c:v>
                </c:pt>
                <c:pt idx="4">
                  <c:v>229</c:v>
                </c:pt>
                <c:pt idx="5">
                  <c:v>187</c:v>
                </c:pt>
                <c:pt idx="6">
                  <c:v>137</c:v>
                </c:pt>
                <c:pt idx="7">
                  <c:v>127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1957</c:v>
                </c:pt>
                <c:pt idx="1">
                  <c:v>639</c:v>
                </c:pt>
                <c:pt idx="2">
                  <c:v>375</c:v>
                </c:pt>
                <c:pt idx="3">
                  <c:v>270</c:v>
                </c:pt>
                <c:pt idx="4">
                  <c:v>204</c:v>
                </c:pt>
                <c:pt idx="5">
                  <c:v>150</c:v>
                </c:pt>
                <c:pt idx="6">
                  <c:v>134</c:v>
                </c:pt>
                <c:pt idx="7">
                  <c:v>118</c:v>
                </c:pt>
              </c:numCache>
            </c:numRef>
          </c:val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1950</c:v>
                </c:pt>
                <c:pt idx="1">
                  <c:v>610</c:v>
                </c:pt>
                <c:pt idx="2">
                  <c:v>366</c:v>
                </c:pt>
                <c:pt idx="3">
                  <c:v>253</c:v>
                </c:pt>
                <c:pt idx="4">
                  <c:v>188</c:v>
                </c:pt>
                <c:pt idx="5">
                  <c:v>143</c:v>
                </c:pt>
                <c:pt idx="6">
                  <c:v>124</c:v>
                </c:pt>
                <c:pt idx="7">
                  <c:v>101</c:v>
                </c:pt>
              </c:numCache>
            </c:numRef>
          </c:val>
        </c:ser>
        <c:ser>
          <c:idx val="6"/>
          <c:order val="6"/>
          <c:tx>
            <c:strRef>
              <c:f>Sheet1!$A$13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1937</c:v>
                </c:pt>
                <c:pt idx="1">
                  <c:v>600</c:v>
                </c:pt>
                <c:pt idx="2">
                  <c:v>351</c:v>
                </c:pt>
                <c:pt idx="3">
                  <c:v>243</c:v>
                </c:pt>
                <c:pt idx="4">
                  <c:v>179</c:v>
                </c:pt>
                <c:pt idx="5">
                  <c:v>142</c:v>
                </c:pt>
                <c:pt idx="6">
                  <c:v>112</c:v>
                </c:pt>
                <c:pt idx="7">
                  <c:v>93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Sheet1!$A$14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1932</c:v>
                </c:pt>
                <c:pt idx="1">
                  <c:v>697</c:v>
                </c:pt>
                <c:pt idx="2">
                  <c:v>385</c:v>
                </c:pt>
                <c:pt idx="3">
                  <c:v>240</c:v>
                </c:pt>
                <c:pt idx="4">
                  <c:v>183</c:v>
                </c:pt>
                <c:pt idx="5">
                  <c:v>142</c:v>
                </c:pt>
                <c:pt idx="6">
                  <c:v>114</c:v>
                </c:pt>
                <c:pt idx="7">
                  <c:v>105</c:v>
                </c:pt>
              </c:numCache>
            </c:numRef>
          </c:val>
          <c:smooth val="1"/>
        </c:ser>
        <c:marker val="1"/>
        <c:axId val="169107456"/>
        <c:axId val="169108992"/>
      </c:lineChart>
      <c:catAx>
        <c:axId val="169107456"/>
        <c:scaling>
          <c:orientation val="minMax"/>
        </c:scaling>
        <c:axPos val="b"/>
        <c:tickLblPos val="nextTo"/>
        <c:crossAx val="169108992"/>
        <c:crosses val="autoZero"/>
        <c:auto val="1"/>
        <c:lblAlgn val="ctr"/>
        <c:lblOffset val="100"/>
      </c:catAx>
      <c:valAx>
        <c:axId val="169108992"/>
        <c:scaling>
          <c:orientation val="minMax"/>
          <c:max val="3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169107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2 waiters Uncontended on Machine A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Sheet1!$B$41:$I$41</c:f>
              <c:numCache>
                <c:formatCode>General</c:formatCode>
                <c:ptCount val="8"/>
                <c:pt idx="0">
                  <c:v>2258</c:v>
                </c:pt>
                <c:pt idx="1">
                  <c:v>1089</c:v>
                </c:pt>
                <c:pt idx="2">
                  <c:v>769</c:v>
                </c:pt>
                <c:pt idx="3">
                  <c:v>552</c:v>
                </c:pt>
                <c:pt idx="4">
                  <c:v>462</c:v>
                </c:pt>
                <c:pt idx="5">
                  <c:v>379</c:v>
                </c:pt>
                <c:pt idx="6">
                  <c:v>324</c:v>
                </c:pt>
                <c:pt idx="7">
                  <c:v>280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Sheet1!$B$52:$I$52</c:f>
              <c:numCache>
                <c:formatCode>General</c:formatCode>
                <c:ptCount val="8"/>
                <c:pt idx="0">
                  <c:v>666050</c:v>
                </c:pt>
                <c:pt idx="1">
                  <c:v>335415</c:v>
                </c:pt>
                <c:pt idx="2">
                  <c:v>221391</c:v>
                </c:pt>
                <c:pt idx="3">
                  <c:v>166695</c:v>
                </c:pt>
                <c:pt idx="4">
                  <c:v>132437</c:v>
                </c:pt>
                <c:pt idx="5">
                  <c:v>105562</c:v>
                </c:pt>
                <c:pt idx="6">
                  <c:v>93862</c:v>
                </c:pt>
                <c:pt idx="7">
                  <c:v>79830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62048</c:v>
                </c:pt>
                <c:pt idx="1">
                  <c:v>61642</c:v>
                </c:pt>
                <c:pt idx="2">
                  <c:v>62839</c:v>
                </c:pt>
                <c:pt idx="3">
                  <c:v>60772</c:v>
                </c:pt>
                <c:pt idx="4">
                  <c:v>62125</c:v>
                </c:pt>
                <c:pt idx="5">
                  <c:v>62528</c:v>
                </c:pt>
                <c:pt idx="6">
                  <c:v>61493</c:v>
                </c:pt>
                <c:pt idx="7">
                  <c:v>63134</c:v>
                </c:pt>
              </c:numCache>
            </c:numRef>
          </c:val>
          <c:smooth val="1"/>
        </c:ser>
        <c:marker val="1"/>
        <c:axId val="170001152"/>
        <c:axId val="170002688"/>
      </c:lineChart>
      <c:catAx>
        <c:axId val="170001152"/>
        <c:scaling>
          <c:orientation val="minMax"/>
        </c:scaling>
        <c:axPos val="b"/>
        <c:tickLblPos val="nextTo"/>
        <c:crossAx val="170002688"/>
        <c:crosses val="autoZero"/>
        <c:auto val="1"/>
        <c:lblAlgn val="ctr"/>
        <c:lblOffset val="100"/>
      </c:catAx>
      <c:valAx>
        <c:axId val="170002688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70001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4 waiters Uncontended on Machine A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Sheet1!$B$43:$I$43</c:f>
              <c:numCache>
                <c:formatCode>General</c:formatCode>
                <c:ptCount val="8"/>
                <c:pt idx="0">
                  <c:v>2654</c:v>
                </c:pt>
                <c:pt idx="1">
                  <c:v>1326</c:v>
                </c:pt>
                <c:pt idx="2">
                  <c:v>867</c:v>
                </c:pt>
                <c:pt idx="3">
                  <c:v>621</c:v>
                </c:pt>
                <c:pt idx="4">
                  <c:v>512</c:v>
                </c:pt>
                <c:pt idx="5">
                  <c:v>422</c:v>
                </c:pt>
                <c:pt idx="6">
                  <c:v>371</c:v>
                </c:pt>
                <c:pt idx="7">
                  <c:v>314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Sheet1!$B$54:$I$54</c:f>
              <c:numCache>
                <c:formatCode>General</c:formatCode>
                <c:ptCount val="8"/>
                <c:pt idx="0">
                  <c:v>825987</c:v>
                </c:pt>
                <c:pt idx="1">
                  <c:v>427514</c:v>
                </c:pt>
                <c:pt idx="2">
                  <c:v>274701</c:v>
                </c:pt>
                <c:pt idx="3">
                  <c:v>197440</c:v>
                </c:pt>
                <c:pt idx="4">
                  <c:v>153984</c:v>
                </c:pt>
                <c:pt idx="5">
                  <c:v>127937</c:v>
                </c:pt>
                <c:pt idx="6">
                  <c:v>108968</c:v>
                </c:pt>
                <c:pt idx="7">
                  <c:v>96659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76599</c:v>
                </c:pt>
                <c:pt idx="1">
                  <c:v>76019</c:v>
                </c:pt>
                <c:pt idx="2">
                  <c:v>75970</c:v>
                </c:pt>
                <c:pt idx="3">
                  <c:v>76060</c:v>
                </c:pt>
                <c:pt idx="4">
                  <c:v>76299</c:v>
                </c:pt>
                <c:pt idx="5">
                  <c:v>75657</c:v>
                </c:pt>
                <c:pt idx="6">
                  <c:v>78694</c:v>
                </c:pt>
                <c:pt idx="7">
                  <c:v>76141</c:v>
                </c:pt>
              </c:numCache>
            </c:numRef>
          </c:val>
          <c:smooth val="1"/>
        </c:ser>
        <c:marker val="1"/>
        <c:axId val="170049536"/>
        <c:axId val="170051072"/>
      </c:lineChart>
      <c:catAx>
        <c:axId val="170049536"/>
        <c:scaling>
          <c:orientation val="minMax"/>
        </c:scaling>
        <c:axPos val="b"/>
        <c:tickLblPos val="nextTo"/>
        <c:crossAx val="170051072"/>
        <c:crosses val="autoZero"/>
        <c:auto val="1"/>
        <c:lblAlgn val="ctr"/>
        <c:lblOffset val="100"/>
      </c:catAx>
      <c:valAx>
        <c:axId val="170051072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700495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8 waiters Uncontended on Machine A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Sheet1!$B$47:$I$47</c:f>
              <c:numCache>
                <c:formatCode>General</c:formatCode>
                <c:ptCount val="8"/>
                <c:pt idx="0">
                  <c:v>3315</c:v>
                </c:pt>
                <c:pt idx="1">
                  <c:v>1599</c:v>
                </c:pt>
                <c:pt idx="2">
                  <c:v>1046</c:v>
                </c:pt>
                <c:pt idx="3">
                  <c:v>793</c:v>
                </c:pt>
                <c:pt idx="4">
                  <c:v>612</c:v>
                </c:pt>
                <c:pt idx="5">
                  <c:v>536</c:v>
                </c:pt>
                <c:pt idx="6">
                  <c:v>468</c:v>
                </c:pt>
                <c:pt idx="7">
                  <c:v>376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Sheet1!$B$58:$I$58</c:f>
              <c:numCache>
                <c:formatCode>General</c:formatCode>
                <c:ptCount val="8"/>
                <c:pt idx="0">
                  <c:v>897389</c:v>
                </c:pt>
                <c:pt idx="1">
                  <c:v>439258</c:v>
                </c:pt>
                <c:pt idx="2">
                  <c:v>290733</c:v>
                </c:pt>
                <c:pt idx="3">
                  <c:v>215417</c:v>
                </c:pt>
                <c:pt idx="4">
                  <c:v>163689</c:v>
                </c:pt>
                <c:pt idx="5">
                  <c:v>137961</c:v>
                </c:pt>
                <c:pt idx="6">
                  <c:v>117937</c:v>
                </c:pt>
                <c:pt idx="7">
                  <c:v>103273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Sheet1!$B$69:$I$69</c:f>
              <c:numCache>
                <c:formatCode>General</c:formatCode>
                <c:ptCount val="8"/>
                <c:pt idx="0">
                  <c:v>54426</c:v>
                </c:pt>
                <c:pt idx="1">
                  <c:v>55740</c:v>
                </c:pt>
                <c:pt idx="2">
                  <c:v>53683</c:v>
                </c:pt>
                <c:pt idx="3">
                  <c:v>45160</c:v>
                </c:pt>
                <c:pt idx="4">
                  <c:v>42214</c:v>
                </c:pt>
                <c:pt idx="5">
                  <c:v>44084</c:v>
                </c:pt>
                <c:pt idx="6">
                  <c:v>49203</c:v>
                </c:pt>
                <c:pt idx="7">
                  <c:v>55458</c:v>
                </c:pt>
              </c:numCache>
            </c:numRef>
          </c:val>
          <c:smooth val="1"/>
        </c:ser>
        <c:marker val="1"/>
        <c:axId val="170134528"/>
        <c:axId val="170169088"/>
      </c:lineChart>
      <c:catAx>
        <c:axId val="170134528"/>
        <c:scaling>
          <c:orientation val="minMax"/>
        </c:scaling>
        <c:axPos val="b"/>
        <c:tickLblPos val="nextTo"/>
        <c:crossAx val="170169088"/>
        <c:crosses val="autoZero"/>
        <c:auto val="1"/>
        <c:lblAlgn val="ctr"/>
        <c:lblOffset val="100"/>
      </c:catAx>
      <c:valAx>
        <c:axId val="170169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701345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Lock</a:t>
            </a:r>
            <a:r>
              <a:rPr lang="en-IE" baseline="0"/>
              <a:t> Files 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Sheet1!$A$7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2081</c:v>
                </c:pt>
                <c:pt idx="1">
                  <c:v>1013</c:v>
                </c:pt>
                <c:pt idx="2">
                  <c:v>679</c:v>
                </c:pt>
                <c:pt idx="3">
                  <c:v>526</c:v>
                </c:pt>
                <c:pt idx="4">
                  <c:v>423</c:v>
                </c:pt>
                <c:pt idx="5">
                  <c:v>338</c:v>
                </c:pt>
                <c:pt idx="6">
                  <c:v>300</c:v>
                </c:pt>
                <c:pt idx="7">
                  <c:v>256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2199</c:v>
                </c:pt>
                <c:pt idx="1">
                  <c:v>700</c:v>
                </c:pt>
                <c:pt idx="2">
                  <c:v>533</c:v>
                </c:pt>
                <c:pt idx="3">
                  <c:v>354</c:v>
                </c:pt>
                <c:pt idx="4">
                  <c:v>282</c:v>
                </c:pt>
                <c:pt idx="5">
                  <c:v>233</c:v>
                </c:pt>
                <c:pt idx="6">
                  <c:v>196</c:v>
                </c:pt>
                <c:pt idx="7">
                  <c:v>164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2022</c:v>
                </c:pt>
                <c:pt idx="1">
                  <c:v>712</c:v>
                </c:pt>
                <c:pt idx="2">
                  <c:v>430</c:v>
                </c:pt>
                <c:pt idx="3">
                  <c:v>338</c:v>
                </c:pt>
                <c:pt idx="4">
                  <c:v>232</c:v>
                </c:pt>
                <c:pt idx="5">
                  <c:v>195</c:v>
                </c:pt>
                <c:pt idx="6">
                  <c:v>167</c:v>
                </c:pt>
                <c:pt idx="7">
                  <c:v>137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Sheet1!$A$10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1992</c:v>
                </c:pt>
                <c:pt idx="1">
                  <c:v>662</c:v>
                </c:pt>
                <c:pt idx="2">
                  <c:v>409</c:v>
                </c:pt>
                <c:pt idx="3">
                  <c:v>285</c:v>
                </c:pt>
                <c:pt idx="4">
                  <c:v>229</c:v>
                </c:pt>
                <c:pt idx="5">
                  <c:v>187</c:v>
                </c:pt>
                <c:pt idx="6">
                  <c:v>137</c:v>
                </c:pt>
                <c:pt idx="7">
                  <c:v>127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Sheet1!$A$11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1957</c:v>
                </c:pt>
                <c:pt idx="1">
                  <c:v>639</c:v>
                </c:pt>
                <c:pt idx="2">
                  <c:v>375</c:v>
                </c:pt>
                <c:pt idx="3">
                  <c:v>270</c:v>
                </c:pt>
                <c:pt idx="4">
                  <c:v>204</c:v>
                </c:pt>
                <c:pt idx="5">
                  <c:v>150</c:v>
                </c:pt>
                <c:pt idx="6">
                  <c:v>134</c:v>
                </c:pt>
                <c:pt idx="7">
                  <c:v>118</c:v>
                </c:pt>
              </c:numCache>
            </c:numRef>
          </c:val>
        </c:ser>
        <c:ser>
          <c:idx val="5"/>
          <c:order val="5"/>
          <c:tx>
            <c:strRef>
              <c:f>Sheet1!$A$12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1950</c:v>
                </c:pt>
                <c:pt idx="1">
                  <c:v>610</c:v>
                </c:pt>
                <c:pt idx="2">
                  <c:v>366</c:v>
                </c:pt>
                <c:pt idx="3">
                  <c:v>253</c:v>
                </c:pt>
                <c:pt idx="4">
                  <c:v>188</c:v>
                </c:pt>
                <c:pt idx="5">
                  <c:v>143</c:v>
                </c:pt>
                <c:pt idx="6">
                  <c:v>124</c:v>
                </c:pt>
                <c:pt idx="7">
                  <c:v>101</c:v>
                </c:pt>
              </c:numCache>
            </c:numRef>
          </c:val>
        </c:ser>
        <c:ser>
          <c:idx val="6"/>
          <c:order val="6"/>
          <c:tx>
            <c:strRef>
              <c:f>Sheet1!$A$13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1937</c:v>
                </c:pt>
                <c:pt idx="1">
                  <c:v>600</c:v>
                </c:pt>
                <c:pt idx="2">
                  <c:v>351</c:v>
                </c:pt>
                <c:pt idx="3">
                  <c:v>243</c:v>
                </c:pt>
                <c:pt idx="4">
                  <c:v>179</c:v>
                </c:pt>
                <c:pt idx="5">
                  <c:v>142</c:v>
                </c:pt>
                <c:pt idx="6">
                  <c:v>112</c:v>
                </c:pt>
                <c:pt idx="7">
                  <c:v>93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Sheet1!$A$14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1932</c:v>
                </c:pt>
                <c:pt idx="1">
                  <c:v>697</c:v>
                </c:pt>
                <c:pt idx="2">
                  <c:v>385</c:v>
                </c:pt>
                <c:pt idx="3">
                  <c:v>240</c:v>
                </c:pt>
                <c:pt idx="4">
                  <c:v>183</c:v>
                </c:pt>
                <c:pt idx="5">
                  <c:v>142</c:v>
                </c:pt>
                <c:pt idx="6">
                  <c:v>114</c:v>
                </c:pt>
                <c:pt idx="7">
                  <c:v>105</c:v>
                </c:pt>
              </c:numCache>
            </c:numRef>
          </c:val>
          <c:smooth val="1"/>
        </c:ser>
        <c:marker val="1"/>
        <c:axId val="199422336"/>
        <c:axId val="199423872"/>
      </c:lineChart>
      <c:catAx>
        <c:axId val="199422336"/>
        <c:scaling>
          <c:orientation val="minMax"/>
        </c:scaling>
        <c:axPos val="b"/>
        <c:tickLblPos val="nextTo"/>
        <c:crossAx val="199423872"/>
        <c:crosses val="autoZero"/>
        <c:auto val="1"/>
        <c:lblAlgn val="ctr"/>
        <c:lblOffset val="100"/>
      </c:catAx>
      <c:valAx>
        <c:axId val="199423872"/>
        <c:scaling>
          <c:orientation val="minMax"/>
          <c:max val="3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199422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Byte</a:t>
            </a:r>
            <a:r>
              <a:rPr lang="en-IE" baseline="0"/>
              <a:t> Ranges 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Sheet1!$A$18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442922</c:v>
                </c:pt>
                <c:pt idx="1">
                  <c:v>229900</c:v>
                </c:pt>
                <c:pt idx="2">
                  <c:v>156977</c:v>
                </c:pt>
                <c:pt idx="3">
                  <c:v>118021</c:v>
                </c:pt>
                <c:pt idx="4">
                  <c:v>90874</c:v>
                </c:pt>
                <c:pt idx="5">
                  <c:v>80092</c:v>
                </c:pt>
                <c:pt idx="6">
                  <c:v>60914</c:v>
                </c:pt>
                <c:pt idx="7">
                  <c:v>60562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358188</c:v>
                </c:pt>
                <c:pt idx="1">
                  <c:v>194989</c:v>
                </c:pt>
                <c:pt idx="2">
                  <c:v>109980</c:v>
                </c:pt>
                <c:pt idx="3">
                  <c:v>81078</c:v>
                </c:pt>
                <c:pt idx="4">
                  <c:v>73373</c:v>
                </c:pt>
                <c:pt idx="5">
                  <c:v>60394</c:v>
                </c:pt>
                <c:pt idx="6">
                  <c:v>53236</c:v>
                </c:pt>
                <c:pt idx="7">
                  <c:v>44665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189114</c:v>
                </c:pt>
                <c:pt idx="1">
                  <c:v>131621</c:v>
                </c:pt>
                <c:pt idx="2">
                  <c:v>98354</c:v>
                </c:pt>
                <c:pt idx="3">
                  <c:v>79359</c:v>
                </c:pt>
                <c:pt idx="4">
                  <c:v>55826</c:v>
                </c:pt>
                <c:pt idx="5">
                  <c:v>29536</c:v>
                </c:pt>
                <c:pt idx="6">
                  <c:v>15155</c:v>
                </c:pt>
                <c:pt idx="7">
                  <c:v>11275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Sheet1!$B$21:$I$21</c:f>
              <c:numCache>
                <c:formatCode>General</c:formatCode>
                <c:ptCount val="8"/>
                <c:pt idx="0">
                  <c:v>175543</c:v>
                </c:pt>
                <c:pt idx="1">
                  <c:v>127357</c:v>
                </c:pt>
                <c:pt idx="2">
                  <c:v>95162</c:v>
                </c:pt>
                <c:pt idx="3">
                  <c:v>65791</c:v>
                </c:pt>
                <c:pt idx="4">
                  <c:v>23107</c:v>
                </c:pt>
                <c:pt idx="5">
                  <c:v>11783</c:v>
                </c:pt>
                <c:pt idx="6">
                  <c:v>8721</c:v>
                </c:pt>
                <c:pt idx="7">
                  <c:v>8297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176468</c:v>
                </c:pt>
                <c:pt idx="1">
                  <c:v>123056</c:v>
                </c:pt>
                <c:pt idx="2">
                  <c:v>89799</c:v>
                </c:pt>
                <c:pt idx="3">
                  <c:v>38335</c:v>
                </c:pt>
                <c:pt idx="4">
                  <c:v>13633</c:v>
                </c:pt>
                <c:pt idx="5">
                  <c:v>9372</c:v>
                </c:pt>
                <c:pt idx="6">
                  <c:v>8411</c:v>
                </c:pt>
                <c:pt idx="7">
                  <c:v>7078</c:v>
                </c:pt>
              </c:numCache>
            </c:numRef>
          </c:val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184327</c:v>
                </c:pt>
                <c:pt idx="1">
                  <c:v>125573</c:v>
                </c:pt>
                <c:pt idx="2">
                  <c:v>65560</c:v>
                </c:pt>
                <c:pt idx="3">
                  <c:v>26763</c:v>
                </c:pt>
                <c:pt idx="4">
                  <c:v>11243</c:v>
                </c:pt>
                <c:pt idx="5">
                  <c:v>8964</c:v>
                </c:pt>
                <c:pt idx="6">
                  <c:v>7747</c:v>
                </c:pt>
                <c:pt idx="7">
                  <c:v>7206</c:v>
                </c:pt>
              </c:numCache>
            </c:numRef>
          </c:val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174312</c:v>
                </c:pt>
                <c:pt idx="1">
                  <c:v>122637</c:v>
                </c:pt>
                <c:pt idx="2">
                  <c:v>54711</c:v>
                </c:pt>
                <c:pt idx="3">
                  <c:v>17690</c:v>
                </c:pt>
                <c:pt idx="4">
                  <c:v>10810</c:v>
                </c:pt>
                <c:pt idx="5">
                  <c:v>9214</c:v>
                </c:pt>
                <c:pt idx="6">
                  <c:v>7680</c:v>
                </c:pt>
                <c:pt idx="7">
                  <c:v>7154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Sheet1!$A$25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177182</c:v>
                </c:pt>
                <c:pt idx="1">
                  <c:v>120135</c:v>
                </c:pt>
                <c:pt idx="2">
                  <c:v>32189</c:v>
                </c:pt>
                <c:pt idx="3">
                  <c:v>14061</c:v>
                </c:pt>
                <c:pt idx="4">
                  <c:v>10365</c:v>
                </c:pt>
                <c:pt idx="5">
                  <c:v>9213</c:v>
                </c:pt>
                <c:pt idx="6">
                  <c:v>7406</c:v>
                </c:pt>
                <c:pt idx="7">
                  <c:v>6911</c:v>
                </c:pt>
              </c:numCache>
            </c:numRef>
          </c:val>
          <c:smooth val="1"/>
        </c:ser>
        <c:marker val="1"/>
        <c:axId val="199474560"/>
        <c:axId val="199488640"/>
      </c:lineChart>
      <c:catAx>
        <c:axId val="199474560"/>
        <c:scaling>
          <c:orientation val="minMax"/>
        </c:scaling>
        <c:axPos val="b"/>
        <c:tickLblPos val="nextTo"/>
        <c:crossAx val="199488640"/>
        <c:crosses val="autoZero"/>
        <c:auto val="1"/>
        <c:lblAlgn val="ctr"/>
        <c:lblOffset val="100"/>
      </c:catAx>
      <c:valAx>
        <c:axId val="199488640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19947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Atomic Append 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Sheet1!$A$29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Sheet1!$B$29:$I$29</c:f>
              <c:numCache>
                <c:formatCode>General</c:formatCode>
                <c:ptCount val="8"/>
                <c:pt idx="0">
                  <c:v>48818</c:v>
                </c:pt>
                <c:pt idx="1">
                  <c:v>49351</c:v>
                </c:pt>
                <c:pt idx="2">
                  <c:v>49084</c:v>
                </c:pt>
                <c:pt idx="3">
                  <c:v>50033</c:v>
                </c:pt>
                <c:pt idx="4">
                  <c:v>48739</c:v>
                </c:pt>
                <c:pt idx="5">
                  <c:v>49501</c:v>
                </c:pt>
                <c:pt idx="6">
                  <c:v>49236</c:v>
                </c:pt>
                <c:pt idx="7">
                  <c:v>50013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60261</c:v>
                </c:pt>
                <c:pt idx="1">
                  <c:v>59983</c:v>
                </c:pt>
                <c:pt idx="2">
                  <c:v>60482</c:v>
                </c:pt>
                <c:pt idx="3">
                  <c:v>59363</c:v>
                </c:pt>
                <c:pt idx="4">
                  <c:v>61347</c:v>
                </c:pt>
                <c:pt idx="5">
                  <c:v>60173</c:v>
                </c:pt>
                <c:pt idx="6">
                  <c:v>60435</c:v>
                </c:pt>
                <c:pt idx="7">
                  <c:v>59946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56276</c:v>
                </c:pt>
                <c:pt idx="1">
                  <c:v>54430</c:v>
                </c:pt>
                <c:pt idx="2">
                  <c:v>55598</c:v>
                </c:pt>
                <c:pt idx="3">
                  <c:v>52807</c:v>
                </c:pt>
                <c:pt idx="4">
                  <c:v>55159</c:v>
                </c:pt>
                <c:pt idx="5">
                  <c:v>55759</c:v>
                </c:pt>
                <c:pt idx="6">
                  <c:v>56287</c:v>
                </c:pt>
                <c:pt idx="7">
                  <c:v>52730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49763</c:v>
                </c:pt>
                <c:pt idx="1">
                  <c:v>49745</c:v>
                </c:pt>
                <c:pt idx="2">
                  <c:v>49587</c:v>
                </c:pt>
                <c:pt idx="3">
                  <c:v>49971</c:v>
                </c:pt>
                <c:pt idx="4">
                  <c:v>50209</c:v>
                </c:pt>
                <c:pt idx="5">
                  <c:v>49128</c:v>
                </c:pt>
                <c:pt idx="6">
                  <c:v>49527</c:v>
                </c:pt>
                <c:pt idx="7">
                  <c:v>49334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48917</c:v>
                </c:pt>
                <c:pt idx="1">
                  <c:v>48902</c:v>
                </c:pt>
                <c:pt idx="2">
                  <c:v>48713</c:v>
                </c:pt>
                <c:pt idx="3">
                  <c:v>49039</c:v>
                </c:pt>
                <c:pt idx="4">
                  <c:v>49001</c:v>
                </c:pt>
                <c:pt idx="5">
                  <c:v>48592</c:v>
                </c:pt>
                <c:pt idx="6">
                  <c:v>48710</c:v>
                </c:pt>
                <c:pt idx="7">
                  <c:v>48487</c:v>
                </c:pt>
              </c:numCache>
            </c:numRef>
          </c:val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48196</c:v>
                </c:pt>
                <c:pt idx="1">
                  <c:v>48375</c:v>
                </c:pt>
                <c:pt idx="2">
                  <c:v>47593</c:v>
                </c:pt>
                <c:pt idx="3">
                  <c:v>48131</c:v>
                </c:pt>
                <c:pt idx="4">
                  <c:v>47919</c:v>
                </c:pt>
                <c:pt idx="5">
                  <c:v>47806</c:v>
                </c:pt>
                <c:pt idx="6">
                  <c:v>48570</c:v>
                </c:pt>
                <c:pt idx="7">
                  <c:v>47698</c:v>
                </c:pt>
              </c:numCache>
            </c:numRef>
          </c:val>
        </c:ser>
        <c:ser>
          <c:idx val="6"/>
          <c:order val="6"/>
          <c:tx>
            <c:strRef>
              <c:f>Sheet1!$A$35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Sheet1!$B$35:$I$35</c:f>
              <c:numCache>
                <c:formatCode>General</c:formatCode>
                <c:ptCount val="8"/>
                <c:pt idx="0">
                  <c:v>48240</c:v>
                </c:pt>
                <c:pt idx="1">
                  <c:v>47669</c:v>
                </c:pt>
                <c:pt idx="2">
                  <c:v>47484</c:v>
                </c:pt>
                <c:pt idx="3">
                  <c:v>47560</c:v>
                </c:pt>
                <c:pt idx="4">
                  <c:v>47552</c:v>
                </c:pt>
                <c:pt idx="5">
                  <c:v>47484</c:v>
                </c:pt>
                <c:pt idx="6">
                  <c:v>47807</c:v>
                </c:pt>
                <c:pt idx="7">
                  <c:v>48069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46825</c:v>
                </c:pt>
                <c:pt idx="1">
                  <c:v>46092</c:v>
                </c:pt>
                <c:pt idx="2">
                  <c:v>46193</c:v>
                </c:pt>
                <c:pt idx="3">
                  <c:v>45746</c:v>
                </c:pt>
                <c:pt idx="4">
                  <c:v>47397</c:v>
                </c:pt>
                <c:pt idx="5">
                  <c:v>47151</c:v>
                </c:pt>
                <c:pt idx="6">
                  <c:v>47097</c:v>
                </c:pt>
                <c:pt idx="7">
                  <c:v>47300</c:v>
                </c:pt>
              </c:numCache>
            </c:numRef>
          </c:val>
          <c:smooth val="1"/>
        </c:ser>
        <c:marker val="1"/>
        <c:axId val="199568000"/>
        <c:axId val="199573888"/>
      </c:lineChart>
      <c:catAx>
        <c:axId val="199568000"/>
        <c:scaling>
          <c:orientation val="minMax"/>
        </c:scaling>
        <c:axPos val="b"/>
        <c:tickLblPos val="nextTo"/>
        <c:crossAx val="199573888"/>
        <c:crosses val="autoZero"/>
        <c:auto val="1"/>
        <c:lblAlgn val="ctr"/>
        <c:lblOffset val="100"/>
      </c:catAx>
      <c:valAx>
        <c:axId val="199573888"/>
        <c:scaling>
          <c:orientation val="minMax"/>
          <c:max val="9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19956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2 waiters 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Sheet1!$B$8:$I$8</c:f>
              <c:numCache>
                <c:formatCode>General</c:formatCode>
                <c:ptCount val="8"/>
                <c:pt idx="0">
                  <c:v>2199</c:v>
                </c:pt>
                <c:pt idx="1">
                  <c:v>700</c:v>
                </c:pt>
                <c:pt idx="2">
                  <c:v>533</c:v>
                </c:pt>
                <c:pt idx="3">
                  <c:v>354</c:v>
                </c:pt>
                <c:pt idx="4">
                  <c:v>282</c:v>
                </c:pt>
                <c:pt idx="5">
                  <c:v>233</c:v>
                </c:pt>
                <c:pt idx="6">
                  <c:v>196</c:v>
                </c:pt>
                <c:pt idx="7">
                  <c:v>164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Sheet1!$B$19:$I$19</c:f>
              <c:numCache>
                <c:formatCode>General</c:formatCode>
                <c:ptCount val="8"/>
                <c:pt idx="0">
                  <c:v>358188</c:v>
                </c:pt>
                <c:pt idx="1">
                  <c:v>194989</c:v>
                </c:pt>
                <c:pt idx="2">
                  <c:v>109980</c:v>
                </c:pt>
                <c:pt idx="3">
                  <c:v>81078</c:v>
                </c:pt>
                <c:pt idx="4">
                  <c:v>73373</c:v>
                </c:pt>
                <c:pt idx="5">
                  <c:v>60394</c:v>
                </c:pt>
                <c:pt idx="6">
                  <c:v>53236</c:v>
                </c:pt>
                <c:pt idx="7">
                  <c:v>44665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60261</c:v>
                </c:pt>
                <c:pt idx="1">
                  <c:v>59983</c:v>
                </c:pt>
                <c:pt idx="2">
                  <c:v>60482</c:v>
                </c:pt>
                <c:pt idx="3">
                  <c:v>59363</c:v>
                </c:pt>
                <c:pt idx="4">
                  <c:v>61347</c:v>
                </c:pt>
                <c:pt idx="5">
                  <c:v>60173</c:v>
                </c:pt>
                <c:pt idx="6">
                  <c:v>60435</c:v>
                </c:pt>
                <c:pt idx="7">
                  <c:v>59946</c:v>
                </c:pt>
              </c:numCache>
            </c:numRef>
          </c:val>
          <c:smooth val="1"/>
        </c:ser>
        <c:marker val="1"/>
        <c:axId val="199600000"/>
        <c:axId val="199601536"/>
      </c:lineChart>
      <c:catAx>
        <c:axId val="199600000"/>
        <c:scaling>
          <c:orientation val="minMax"/>
        </c:scaling>
        <c:axPos val="b"/>
        <c:tickLblPos val="nextTo"/>
        <c:crossAx val="199601536"/>
        <c:crosses val="autoZero"/>
        <c:auto val="1"/>
        <c:lblAlgn val="ctr"/>
        <c:lblOffset val="100"/>
      </c:catAx>
      <c:valAx>
        <c:axId val="199601536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199600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4 waiters 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Sheet1!$B$10:$I$10</c:f>
              <c:numCache>
                <c:formatCode>General</c:formatCode>
                <c:ptCount val="8"/>
                <c:pt idx="0">
                  <c:v>1992</c:v>
                </c:pt>
                <c:pt idx="1">
                  <c:v>662</c:v>
                </c:pt>
                <c:pt idx="2">
                  <c:v>409</c:v>
                </c:pt>
                <c:pt idx="3">
                  <c:v>285</c:v>
                </c:pt>
                <c:pt idx="4">
                  <c:v>229</c:v>
                </c:pt>
                <c:pt idx="5">
                  <c:v>187</c:v>
                </c:pt>
                <c:pt idx="6">
                  <c:v>137</c:v>
                </c:pt>
                <c:pt idx="7">
                  <c:v>127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Sheet1!$B$21:$I$21</c:f>
              <c:numCache>
                <c:formatCode>General</c:formatCode>
                <c:ptCount val="8"/>
                <c:pt idx="0">
                  <c:v>175543</c:v>
                </c:pt>
                <c:pt idx="1">
                  <c:v>127357</c:v>
                </c:pt>
                <c:pt idx="2">
                  <c:v>95162</c:v>
                </c:pt>
                <c:pt idx="3">
                  <c:v>65791</c:v>
                </c:pt>
                <c:pt idx="4">
                  <c:v>23107</c:v>
                </c:pt>
                <c:pt idx="5">
                  <c:v>11783</c:v>
                </c:pt>
                <c:pt idx="6">
                  <c:v>8721</c:v>
                </c:pt>
                <c:pt idx="7">
                  <c:v>8297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49763</c:v>
                </c:pt>
                <c:pt idx="1">
                  <c:v>49745</c:v>
                </c:pt>
                <c:pt idx="2">
                  <c:v>49587</c:v>
                </c:pt>
                <c:pt idx="3">
                  <c:v>49971</c:v>
                </c:pt>
                <c:pt idx="4">
                  <c:v>50209</c:v>
                </c:pt>
                <c:pt idx="5">
                  <c:v>49128</c:v>
                </c:pt>
                <c:pt idx="6">
                  <c:v>49527</c:v>
                </c:pt>
                <c:pt idx="7">
                  <c:v>49334</c:v>
                </c:pt>
              </c:numCache>
            </c:numRef>
          </c:val>
          <c:smooth val="1"/>
        </c:ser>
        <c:marker val="1"/>
        <c:axId val="199661824"/>
        <c:axId val="199675904"/>
      </c:lineChart>
      <c:catAx>
        <c:axId val="199661824"/>
        <c:scaling>
          <c:orientation val="minMax"/>
        </c:scaling>
        <c:axPos val="b"/>
        <c:tickLblPos val="nextTo"/>
        <c:crossAx val="199675904"/>
        <c:crosses val="autoZero"/>
        <c:auto val="1"/>
        <c:lblAlgn val="ctr"/>
        <c:lblOffset val="100"/>
      </c:catAx>
      <c:valAx>
        <c:axId val="199675904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199661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8 waiters 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Sheet1!$B$14:$I$14</c:f>
              <c:numCache>
                <c:formatCode>General</c:formatCode>
                <c:ptCount val="8"/>
                <c:pt idx="0">
                  <c:v>1932</c:v>
                </c:pt>
                <c:pt idx="1">
                  <c:v>697</c:v>
                </c:pt>
                <c:pt idx="2">
                  <c:v>385</c:v>
                </c:pt>
                <c:pt idx="3">
                  <c:v>240</c:v>
                </c:pt>
                <c:pt idx="4">
                  <c:v>183</c:v>
                </c:pt>
                <c:pt idx="5">
                  <c:v>142</c:v>
                </c:pt>
                <c:pt idx="6">
                  <c:v>114</c:v>
                </c:pt>
                <c:pt idx="7">
                  <c:v>105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Sheet1!$B$25:$I$25</c:f>
              <c:numCache>
                <c:formatCode>General</c:formatCode>
                <c:ptCount val="8"/>
                <c:pt idx="0">
                  <c:v>177182</c:v>
                </c:pt>
                <c:pt idx="1">
                  <c:v>120135</c:v>
                </c:pt>
                <c:pt idx="2">
                  <c:v>32189</c:v>
                </c:pt>
                <c:pt idx="3">
                  <c:v>14061</c:v>
                </c:pt>
                <c:pt idx="4">
                  <c:v>10365</c:v>
                </c:pt>
                <c:pt idx="5">
                  <c:v>9213</c:v>
                </c:pt>
                <c:pt idx="6">
                  <c:v>7406</c:v>
                </c:pt>
                <c:pt idx="7">
                  <c:v>6911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46825</c:v>
                </c:pt>
                <c:pt idx="1">
                  <c:v>46092</c:v>
                </c:pt>
                <c:pt idx="2">
                  <c:v>46193</c:v>
                </c:pt>
                <c:pt idx="3">
                  <c:v>45746</c:v>
                </c:pt>
                <c:pt idx="4">
                  <c:v>47397</c:v>
                </c:pt>
                <c:pt idx="5">
                  <c:v>47151</c:v>
                </c:pt>
                <c:pt idx="6">
                  <c:v>47097</c:v>
                </c:pt>
                <c:pt idx="7">
                  <c:v>47300</c:v>
                </c:pt>
              </c:numCache>
            </c:numRef>
          </c:val>
          <c:smooth val="1"/>
        </c:ser>
        <c:marker val="1"/>
        <c:axId val="199718400"/>
        <c:axId val="199719936"/>
      </c:lineChart>
      <c:catAx>
        <c:axId val="199718400"/>
        <c:scaling>
          <c:orientation val="minMax"/>
        </c:scaling>
        <c:axPos val="b"/>
        <c:tickLblPos val="nextTo"/>
        <c:crossAx val="199719936"/>
        <c:crosses val="autoZero"/>
        <c:auto val="1"/>
        <c:lblAlgn val="ctr"/>
        <c:lblOffset val="100"/>
      </c:catAx>
      <c:valAx>
        <c:axId val="199719936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199718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Lock</a:t>
            </a:r>
            <a:r>
              <a:rPr lang="en-IE" baseline="0"/>
              <a:t> Files Uncontended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Sheet1!$A$40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Sheet1!$B$40:$I$40</c:f>
              <c:numCache>
                <c:formatCode>General</c:formatCode>
                <c:ptCount val="8"/>
                <c:pt idx="0">
                  <c:v>1982</c:v>
                </c:pt>
                <c:pt idx="1">
                  <c:v>1021</c:v>
                </c:pt>
                <c:pt idx="2">
                  <c:v>696</c:v>
                </c:pt>
                <c:pt idx="3">
                  <c:v>527</c:v>
                </c:pt>
                <c:pt idx="4">
                  <c:v>428</c:v>
                </c:pt>
                <c:pt idx="5">
                  <c:v>341</c:v>
                </c:pt>
                <c:pt idx="6">
                  <c:v>287</c:v>
                </c:pt>
                <c:pt idx="7">
                  <c:v>251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Sheet1!$B$41:$I$41</c:f>
              <c:numCache>
                <c:formatCode>General</c:formatCode>
                <c:ptCount val="8"/>
                <c:pt idx="0">
                  <c:v>2258</c:v>
                </c:pt>
                <c:pt idx="1">
                  <c:v>1089</c:v>
                </c:pt>
                <c:pt idx="2">
                  <c:v>769</c:v>
                </c:pt>
                <c:pt idx="3">
                  <c:v>552</c:v>
                </c:pt>
                <c:pt idx="4">
                  <c:v>462</c:v>
                </c:pt>
                <c:pt idx="5">
                  <c:v>379</c:v>
                </c:pt>
                <c:pt idx="6">
                  <c:v>324</c:v>
                </c:pt>
                <c:pt idx="7">
                  <c:v>280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Sheet1!$B$42:$I$42</c:f>
              <c:numCache>
                <c:formatCode>General</c:formatCode>
                <c:ptCount val="8"/>
                <c:pt idx="0">
                  <c:v>2564</c:v>
                </c:pt>
                <c:pt idx="1">
                  <c:v>1206</c:v>
                </c:pt>
                <c:pt idx="2">
                  <c:v>789</c:v>
                </c:pt>
                <c:pt idx="3">
                  <c:v>607</c:v>
                </c:pt>
                <c:pt idx="4">
                  <c:v>484</c:v>
                </c:pt>
                <c:pt idx="5">
                  <c:v>399</c:v>
                </c:pt>
                <c:pt idx="6">
                  <c:v>345</c:v>
                </c:pt>
                <c:pt idx="7">
                  <c:v>288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Sheet1!$A$43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Sheet1!$B$43:$I$43</c:f>
              <c:numCache>
                <c:formatCode>General</c:formatCode>
                <c:ptCount val="8"/>
                <c:pt idx="0">
                  <c:v>2654</c:v>
                </c:pt>
                <c:pt idx="1">
                  <c:v>1326</c:v>
                </c:pt>
                <c:pt idx="2">
                  <c:v>867</c:v>
                </c:pt>
                <c:pt idx="3">
                  <c:v>621</c:v>
                </c:pt>
                <c:pt idx="4">
                  <c:v>512</c:v>
                </c:pt>
                <c:pt idx="5">
                  <c:v>422</c:v>
                </c:pt>
                <c:pt idx="6">
                  <c:v>371</c:v>
                </c:pt>
                <c:pt idx="7">
                  <c:v>314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Sheet1!$A$44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Sheet1!$B$44:$I$44</c:f>
              <c:numCache>
                <c:formatCode>General</c:formatCode>
                <c:ptCount val="8"/>
                <c:pt idx="0">
                  <c:v>2879</c:v>
                </c:pt>
                <c:pt idx="1">
                  <c:v>1411</c:v>
                </c:pt>
                <c:pt idx="2">
                  <c:v>935</c:v>
                </c:pt>
                <c:pt idx="3">
                  <c:v>703</c:v>
                </c:pt>
                <c:pt idx="4">
                  <c:v>539</c:v>
                </c:pt>
                <c:pt idx="5">
                  <c:v>461</c:v>
                </c:pt>
                <c:pt idx="6">
                  <c:v>400</c:v>
                </c:pt>
                <c:pt idx="7">
                  <c:v>347</c:v>
                </c:pt>
              </c:numCache>
            </c:numRef>
          </c:val>
        </c:ser>
        <c:ser>
          <c:idx val="5"/>
          <c:order val="5"/>
          <c:tx>
            <c:strRef>
              <c:f>Sheet1!$A$45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Sheet1!$B$45:$I$45</c:f>
              <c:numCache>
                <c:formatCode>General</c:formatCode>
                <c:ptCount val="8"/>
                <c:pt idx="0">
                  <c:v>3051</c:v>
                </c:pt>
                <c:pt idx="1">
                  <c:v>1478</c:v>
                </c:pt>
                <c:pt idx="2">
                  <c:v>977</c:v>
                </c:pt>
                <c:pt idx="3">
                  <c:v>733</c:v>
                </c:pt>
                <c:pt idx="4">
                  <c:v>569</c:v>
                </c:pt>
                <c:pt idx="5">
                  <c:v>480</c:v>
                </c:pt>
                <c:pt idx="6">
                  <c:v>418</c:v>
                </c:pt>
                <c:pt idx="7">
                  <c:v>358</c:v>
                </c:pt>
              </c:numCache>
            </c:numRef>
          </c:val>
        </c:ser>
        <c:ser>
          <c:idx val="6"/>
          <c:order val="6"/>
          <c:tx>
            <c:strRef>
              <c:f>Sheet1!$A$46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3081</c:v>
                </c:pt>
                <c:pt idx="1">
                  <c:v>1484</c:v>
                </c:pt>
                <c:pt idx="2">
                  <c:v>1021</c:v>
                </c:pt>
                <c:pt idx="3">
                  <c:v>768</c:v>
                </c:pt>
                <c:pt idx="4">
                  <c:v>591</c:v>
                </c:pt>
                <c:pt idx="5">
                  <c:v>502</c:v>
                </c:pt>
                <c:pt idx="6">
                  <c:v>419</c:v>
                </c:pt>
                <c:pt idx="7">
                  <c:v>386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Sheet1!$A$47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Sheet1!$B$47:$I$47</c:f>
              <c:numCache>
                <c:formatCode>General</c:formatCode>
                <c:ptCount val="8"/>
                <c:pt idx="0">
                  <c:v>3315</c:v>
                </c:pt>
                <c:pt idx="1">
                  <c:v>1599</c:v>
                </c:pt>
                <c:pt idx="2">
                  <c:v>1046</c:v>
                </c:pt>
                <c:pt idx="3">
                  <c:v>793</c:v>
                </c:pt>
                <c:pt idx="4">
                  <c:v>612</c:v>
                </c:pt>
                <c:pt idx="5">
                  <c:v>536</c:v>
                </c:pt>
                <c:pt idx="6">
                  <c:v>468</c:v>
                </c:pt>
                <c:pt idx="7">
                  <c:v>376</c:v>
                </c:pt>
              </c:numCache>
            </c:numRef>
          </c:val>
          <c:smooth val="1"/>
        </c:ser>
        <c:marker val="1"/>
        <c:axId val="171746048"/>
        <c:axId val="171747584"/>
      </c:lineChart>
      <c:catAx>
        <c:axId val="171746048"/>
        <c:scaling>
          <c:orientation val="minMax"/>
        </c:scaling>
        <c:axPos val="b"/>
        <c:tickLblPos val="nextTo"/>
        <c:crossAx val="171747584"/>
        <c:crosses val="autoZero"/>
        <c:auto val="1"/>
        <c:lblAlgn val="ctr"/>
        <c:lblOffset val="100"/>
      </c:catAx>
      <c:valAx>
        <c:axId val="171747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171746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Byte</a:t>
            </a:r>
            <a:r>
              <a:rPr lang="en-IE" baseline="0"/>
              <a:t> Ranges 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Sheet1!$A$18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442922</c:v>
                </c:pt>
                <c:pt idx="1">
                  <c:v>229900</c:v>
                </c:pt>
                <c:pt idx="2">
                  <c:v>156977</c:v>
                </c:pt>
                <c:pt idx="3">
                  <c:v>118021</c:v>
                </c:pt>
                <c:pt idx="4">
                  <c:v>90874</c:v>
                </c:pt>
                <c:pt idx="5">
                  <c:v>80092</c:v>
                </c:pt>
                <c:pt idx="6">
                  <c:v>60914</c:v>
                </c:pt>
                <c:pt idx="7">
                  <c:v>60562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358188</c:v>
                </c:pt>
                <c:pt idx="1">
                  <c:v>194989</c:v>
                </c:pt>
                <c:pt idx="2">
                  <c:v>109980</c:v>
                </c:pt>
                <c:pt idx="3">
                  <c:v>81078</c:v>
                </c:pt>
                <c:pt idx="4">
                  <c:v>73373</c:v>
                </c:pt>
                <c:pt idx="5">
                  <c:v>60394</c:v>
                </c:pt>
                <c:pt idx="6">
                  <c:v>53236</c:v>
                </c:pt>
                <c:pt idx="7">
                  <c:v>44665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189114</c:v>
                </c:pt>
                <c:pt idx="1">
                  <c:v>131621</c:v>
                </c:pt>
                <c:pt idx="2">
                  <c:v>98354</c:v>
                </c:pt>
                <c:pt idx="3">
                  <c:v>79359</c:v>
                </c:pt>
                <c:pt idx="4">
                  <c:v>55826</c:v>
                </c:pt>
                <c:pt idx="5">
                  <c:v>29536</c:v>
                </c:pt>
                <c:pt idx="6">
                  <c:v>15155</c:v>
                </c:pt>
                <c:pt idx="7">
                  <c:v>11275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Sheet1!$B$21:$I$21</c:f>
              <c:numCache>
                <c:formatCode>General</c:formatCode>
                <c:ptCount val="8"/>
                <c:pt idx="0">
                  <c:v>175543</c:v>
                </c:pt>
                <c:pt idx="1">
                  <c:v>127357</c:v>
                </c:pt>
                <c:pt idx="2">
                  <c:v>95162</c:v>
                </c:pt>
                <c:pt idx="3">
                  <c:v>65791</c:v>
                </c:pt>
                <c:pt idx="4">
                  <c:v>23107</c:v>
                </c:pt>
                <c:pt idx="5">
                  <c:v>11783</c:v>
                </c:pt>
                <c:pt idx="6">
                  <c:v>8721</c:v>
                </c:pt>
                <c:pt idx="7">
                  <c:v>8297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176468</c:v>
                </c:pt>
                <c:pt idx="1">
                  <c:v>123056</c:v>
                </c:pt>
                <c:pt idx="2">
                  <c:v>89799</c:v>
                </c:pt>
                <c:pt idx="3">
                  <c:v>38335</c:v>
                </c:pt>
                <c:pt idx="4">
                  <c:v>13633</c:v>
                </c:pt>
                <c:pt idx="5">
                  <c:v>9372</c:v>
                </c:pt>
                <c:pt idx="6">
                  <c:v>8411</c:v>
                </c:pt>
                <c:pt idx="7">
                  <c:v>7078</c:v>
                </c:pt>
              </c:numCache>
            </c:numRef>
          </c:val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184327</c:v>
                </c:pt>
                <c:pt idx="1">
                  <c:v>125573</c:v>
                </c:pt>
                <c:pt idx="2">
                  <c:v>65560</c:v>
                </c:pt>
                <c:pt idx="3">
                  <c:v>26763</c:v>
                </c:pt>
                <c:pt idx="4">
                  <c:v>11243</c:v>
                </c:pt>
                <c:pt idx="5">
                  <c:v>8964</c:v>
                </c:pt>
                <c:pt idx="6">
                  <c:v>7747</c:v>
                </c:pt>
                <c:pt idx="7">
                  <c:v>7206</c:v>
                </c:pt>
              </c:numCache>
            </c:numRef>
          </c:val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174312</c:v>
                </c:pt>
                <c:pt idx="1">
                  <c:v>122637</c:v>
                </c:pt>
                <c:pt idx="2">
                  <c:v>54711</c:v>
                </c:pt>
                <c:pt idx="3">
                  <c:v>17690</c:v>
                </c:pt>
                <c:pt idx="4">
                  <c:v>10810</c:v>
                </c:pt>
                <c:pt idx="5">
                  <c:v>9214</c:v>
                </c:pt>
                <c:pt idx="6">
                  <c:v>7680</c:v>
                </c:pt>
                <c:pt idx="7">
                  <c:v>7154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Sheet1!$A$25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177182</c:v>
                </c:pt>
                <c:pt idx="1">
                  <c:v>120135</c:v>
                </c:pt>
                <c:pt idx="2">
                  <c:v>32189</c:v>
                </c:pt>
                <c:pt idx="3">
                  <c:v>14061</c:v>
                </c:pt>
                <c:pt idx="4">
                  <c:v>10365</c:v>
                </c:pt>
                <c:pt idx="5">
                  <c:v>9213</c:v>
                </c:pt>
                <c:pt idx="6">
                  <c:v>7406</c:v>
                </c:pt>
                <c:pt idx="7">
                  <c:v>6911</c:v>
                </c:pt>
              </c:numCache>
            </c:numRef>
          </c:val>
          <c:smooth val="1"/>
        </c:ser>
        <c:marker val="1"/>
        <c:axId val="169635200"/>
        <c:axId val="169649280"/>
      </c:lineChart>
      <c:catAx>
        <c:axId val="169635200"/>
        <c:scaling>
          <c:orientation val="minMax"/>
        </c:scaling>
        <c:axPos val="b"/>
        <c:tickLblPos val="nextTo"/>
        <c:crossAx val="169649280"/>
        <c:crosses val="autoZero"/>
        <c:auto val="1"/>
        <c:lblAlgn val="ctr"/>
        <c:lblOffset val="100"/>
      </c:catAx>
      <c:valAx>
        <c:axId val="169649280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169635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Byte</a:t>
            </a:r>
            <a:r>
              <a:rPr lang="en-IE" baseline="0"/>
              <a:t> Ranges Uncontended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Sheet1!$A$51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Sheet1!$B$51:$I$51</c:f>
              <c:numCache>
                <c:formatCode>General</c:formatCode>
                <c:ptCount val="8"/>
                <c:pt idx="0">
                  <c:v>443803</c:v>
                </c:pt>
                <c:pt idx="1">
                  <c:v>230372</c:v>
                </c:pt>
                <c:pt idx="2">
                  <c:v>158516</c:v>
                </c:pt>
                <c:pt idx="3">
                  <c:v>118924</c:v>
                </c:pt>
                <c:pt idx="4">
                  <c:v>92709</c:v>
                </c:pt>
                <c:pt idx="5">
                  <c:v>69484</c:v>
                </c:pt>
                <c:pt idx="6">
                  <c:v>69008</c:v>
                </c:pt>
                <c:pt idx="7">
                  <c:v>59994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Sheet1!$B$52:$I$52</c:f>
              <c:numCache>
                <c:formatCode>General</c:formatCode>
                <c:ptCount val="8"/>
                <c:pt idx="0">
                  <c:v>666050</c:v>
                </c:pt>
                <c:pt idx="1">
                  <c:v>335415</c:v>
                </c:pt>
                <c:pt idx="2">
                  <c:v>221391</c:v>
                </c:pt>
                <c:pt idx="3">
                  <c:v>166695</c:v>
                </c:pt>
                <c:pt idx="4">
                  <c:v>132437</c:v>
                </c:pt>
                <c:pt idx="5">
                  <c:v>105562</c:v>
                </c:pt>
                <c:pt idx="6">
                  <c:v>93862</c:v>
                </c:pt>
                <c:pt idx="7">
                  <c:v>79830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Sheet1!$B$53:$I$53</c:f>
              <c:numCache>
                <c:formatCode>General</c:formatCode>
                <c:ptCount val="8"/>
                <c:pt idx="0">
                  <c:v>795640</c:v>
                </c:pt>
                <c:pt idx="1">
                  <c:v>394280</c:v>
                </c:pt>
                <c:pt idx="2">
                  <c:v>261883</c:v>
                </c:pt>
                <c:pt idx="3">
                  <c:v>189287</c:v>
                </c:pt>
                <c:pt idx="4">
                  <c:v>148224</c:v>
                </c:pt>
                <c:pt idx="5">
                  <c:v>123720</c:v>
                </c:pt>
                <c:pt idx="6">
                  <c:v>106962</c:v>
                </c:pt>
                <c:pt idx="7">
                  <c:v>93470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Sheet1!$B$54:$I$54</c:f>
              <c:numCache>
                <c:formatCode>General</c:formatCode>
                <c:ptCount val="8"/>
                <c:pt idx="0">
                  <c:v>825987</c:v>
                </c:pt>
                <c:pt idx="1">
                  <c:v>427514</c:v>
                </c:pt>
                <c:pt idx="2">
                  <c:v>274701</c:v>
                </c:pt>
                <c:pt idx="3">
                  <c:v>197440</c:v>
                </c:pt>
                <c:pt idx="4">
                  <c:v>153984</c:v>
                </c:pt>
                <c:pt idx="5">
                  <c:v>127937</c:v>
                </c:pt>
                <c:pt idx="6">
                  <c:v>108968</c:v>
                </c:pt>
                <c:pt idx="7">
                  <c:v>96659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Sheet1!$B$55:$I$55</c:f>
              <c:numCache>
                <c:formatCode>General</c:formatCode>
                <c:ptCount val="8"/>
                <c:pt idx="0">
                  <c:v>852791</c:v>
                </c:pt>
                <c:pt idx="1">
                  <c:v>434548</c:v>
                </c:pt>
                <c:pt idx="2">
                  <c:v>279023</c:v>
                </c:pt>
                <c:pt idx="3">
                  <c:v>204218</c:v>
                </c:pt>
                <c:pt idx="4">
                  <c:v>160527</c:v>
                </c:pt>
                <c:pt idx="5">
                  <c:v>129001</c:v>
                </c:pt>
                <c:pt idx="6">
                  <c:v>113353</c:v>
                </c:pt>
                <c:pt idx="7">
                  <c:v>98076</c:v>
                </c:pt>
              </c:numCache>
            </c:numRef>
          </c:val>
        </c:ser>
        <c:ser>
          <c:idx val="5"/>
          <c:order val="5"/>
          <c:tx>
            <c:strRef>
              <c:f>Sheet1!$A$56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Sheet1!$B$56:$I$56</c:f>
              <c:numCache>
                <c:formatCode>General</c:formatCode>
                <c:ptCount val="8"/>
                <c:pt idx="0">
                  <c:v>857484</c:v>
                </c:pt>
                <c:pt idx="1">
                  <c:v>432998</c:v>
                </c:pt>
                <c:pt idx="2">
                  <c:v>282576</c:v>
                </c:pt>
                <c:pt idx="3">
                  <c:v>210551</c:v>
                </c:pt>
                <c:pt idx="4">
                  <c:v>161643</c:v>
                </c:pt>
                <c:pt idx="5">
                  <c:v>132544</c:v>
                </c:pt>
                <c:pt idx="6">
                  <c:v>116187</c:v>
                </c:pt>
                <c:pt idx="7">
                  <c:v>100806</c:v>
                </c:pt>
              </c:numCache>
            </c:numRef>
          </c:val>
        </c:ser>
        <c:ser>
          <c:idx val="6"/>
          <c:order val="6"/>
          <c:tx>
            <c:strRef>
              <c:f>Sheet1!$A$57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Sheet1!$B$57:$I$57</c:f>
              <c:numCache>
                <c:formatCode>General</c:formatCode>
                <c:ptCount val="8"/>
                <c:pt idx="0">
                  <c:v>875255</c:v>
                </c:pt>
                <c:pt idx="1">
                  <c:v>435663</c:v>
                </c:pt>
                <c:pt idx="2">
                  <c:v>285156</c:v>
                </c:pt>
                <c:pt idx="3">
                  <c:v>211267</c:v>
                </c:pt>
                <c:pt idx="4">
                  <c:v>164903</c:v>
                </c:pt>
                <c:pt idx="5">
                  <c:v>137000</c:v>
                </c:pt>
                <c:pt idx="6">
                  <c:v>113485</c:v>
                </c:pt>
                <c:pt idx="7">
                  <c:v>100092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Sheet1!$A$58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Sheet1!$B$58:$I$58</c:f>
              <c:numCache>
                <c:formatCode>General</c:formatCode>
                <c:ptCount val="8"/>
                <c:pt idx="0">
                  <c:v>897389</c:v>
                </c:pt>
                <c:pt idx="1">
                  <c:v>439258</c:v>
                </c:pt>
                <c:pt idx="2">
                  <c:v>290733</c:v>
                </c:pt>
                <c:pt idx="3">
                  <c:v>215417</c:v>
                </c:pt>
                <c:pt idx="4">
                  <c:v>163689</c:v>
                </c:pt>
                <c:pt idx="5">
                  <c:v>137961</c:v>
                </c:pt>
                <c:pt idx="6">
                  <c:v>117937</c:v>
                </c:pt>
                <c:pt idx="7">
                  <c:v>103273</c:v>
                </c:pt>
              </c:numCache>
            </c:numRef>
          </c:val>
          <c:smooth val="1"/>
        </c:ser>
        <c:marker val="1"/>
        <c:axId val="199954432"/>
        <c:axId val="199955968"/>
      </c:lineChart>
      <c:catAx>
        <c:axId val="199954432"/>
        <c:scaling>
          <c:orientation val="minMax"/>
        </c:scaling>
        <c:axPos val="b"/>
        <c:tickLblPos val="nextTo"/>
        <c:crossAx val="199955968"/>
        <c:crosses val="autoZero"/>
        <c:auto val="1"/>
        <c:lblAlgn val="ctr"/>
        <c:lblOffset val="100"/>
      </c:catAx>
      <c:valAx>
        <c:axId val="19995596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19995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Atomic Append Uncontended on Machine A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Sheet1!$A$62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Sheet1!$B$62:$I$62</c:f>
              <c:numCache>
                <c:formatCode>General</c:formatCode>
                <c:ptCount val="8"/>
                <c:pt idx="0">
                  <c:v>49254</c:v>
                </c:pt>
                <c:pt idx="1">
                  <c:v>50159</c:v>
                </c:pt>
                <c:pt idx="2">
                  <c:v>48372</c:v>
                </c:pt>
                <c:pt idx="3">
                  <c:v>49400</c:v>
                </c:pt>
                <c:pt idx="4">
                  <c:v>49590</c:v>
                </c:pt>
                <c:pt idx="5">
                  <c:v>48266</c:v>
                </c:pt>
                <c:pt idx="6">
                  <c:v>49989</c:v>
                </c:pt>
                <c:pt idx="7">
                  <c:v>49997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62048</c:v>
                </c:pt>
                <c:pt idx="1">
                  <c:v>61642</c:v>
                </c:pt>
                <c:pt idx="2">
                  <c:v>62839</c:v>
                </c:pt>
                <c:pt idx="3">
                  <c:v>60772</c:v>
                </c:pt>
                <c:pt idx="4">
                  <c:v>62125</c:v>
                </c:pt>
                <c:pt idx="5">
                  <c:v>62528</c:v>
                </c:pt>
                <c:pt idx="6">
                  <c:v>61493</c:v>
                </c:pt>
                <c:pt idx="7">
                  <c:v>63134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Sheet1!$B$64:$I$64</c:f>
              <c:numCache>
                <c:formatCode>General</c:formatCode>
                <c:ptCount val="8"/>
                <c:pt idx="0">
                  <c:v>72255</c:v>
                </c:pt>
                <c:pt idx="1">
                  <c:v>72402</c:v>
                </c:pt>
                <c:pt idx="2">
                  <c:v>72692</c:v>
                </c:pt>
                <c:pt idx="3">
                  <c:v>72010</c:v>
                </c:pt>
                <c:pt idx="4">
                  <c:v>72633</c:v>
                </c:pt>
                <c:pt idx="5">
                  <c:v>71893</c:v>
                </c:pt>
                <c:pt idx="6">
                  <c:v>72709</c:v>
                </c:pt>
                <c:pt idx="7">
                  <c:v>72373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Sheet1!$A$65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76599</c:v>
                </c:pt>
                <c:pt idx="1">
                  <c:v>76019</c:v>
                </c:pt>
                <c:pt idx="2">
                  <c:v>75970</c:v>
                </c:pt>
                <c:pt idx="3">
                  <c:v>76060</c:v>
                </c:pt>
                <c:pt idx="4">
                  <c:v>76299</c:v>
                </c:pt>
                <c:pt idx="5">
                  <c:v>75657</c:v>
                </c:pt>
                <c:pt idx="6">
                  <c:v>78694</c:v>
                </c:pt>
                <c:pt idx="7">
                  <c:v>76141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Sheet1!$A$66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Sheet1!$B$66:$I$66</c:f>
              <c:numCache>
                <c:formatCode>General</c:formatCode>
                <c:ptCount val="8"/>
                <c:pt idx="0">
                  <c:v>70595</c:v>
                </c:pt>
                <c:pt idx="1">
                  <c:v>69942</c:v>
                </c:pt>
                <c:pt idx="2">
                  <c:v>70541</c:v>
                </c:pt>
                <c:pt idx="3">
                  <c:v>69887</c:v>
                </c:pt>
                <c:pt idx="4">
                  <c:v>70068</c:v>
                </c:pt>
                <c:pt idx="5">
                  <c:v>68981</c:v>
                </c:pt>
                <c:pt idx="6">
                  <c:v>69667</c:v>
                </c:pt>
                <c:pt idx="7">
                  <c:v>66879</c:v>
                </c:pt>
              </c:numCache>
            </c:numRef>
          </c:val>
        </c:ser>
        <c:ser>
          <c:idx val="5"/>
          <c:order val="5"/>
          <c:tx>
            <c:strRef>
              <c:f>Sheet1!$A$67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Sheet1!$B$67:$I$67</c:f>
              <c:numCache>
                <c:formatCode>General</c:formatCode>
                <c:ptCount val="8"/>
                <c:pt idx="0">
                  <c:v>60122</c:v>
                </c:pt>
                <c:pt idx="1">
                  <c:v>62419</c:v>
                </c:pt>
                <c:pt idx="2">
                  <c:v>61048</c:v>
                </c:pt>
                <c:pt idx="3">
                  <c:v>62141</c:v>
                </c:pt>
                <c:pt idx="4">
                  <c:v>58986</c:v>
                </c:pt>
                <c:pt idx="5">
                  <c:v>61142</c:v>
                </c:pt>
                <c:pt idx="6">
                  <c:v>57259</c:v>
                </c:pt>
                <c:pt idx="7">
                  <c:v>59495</c:v>
                </c:pt>
              </c:numCache>
            </c:numRef>
          </c:val>
        </c:ser>
        <c:ser>
          <c:idx val="6"/>
          <c:order val="6"/>
          <c:tx>
            <c:strRef>
              <c:f>Sheet1!$A$68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Sheet1!$B$68:$I$68</c:f>
              <c:numCache>
                <c:formatCode>General</c:formatCode>
                <c:ptCount val="8"/>
                <c:pt idx="0">
                  <c:v>47503</c:v>
                </c:pt>
                <c:pt idx="1">
                  <c:v>57289</c:v>
                </c:pt>
                <c:pt idx="2">
                  <c:v>48304</c:v>
                </c:pt>
                <c:pt idx="3">
                  <c:v>57296</c:v>
                </c:pt>
                <c:pt idx="4">
                  <c:v>49642</c:v>
                </c:pt>
                <c:pt idx="5">
                  <c:v>50950</c:v>
                </c:pt>
                <c:pt idx="6">
                  <c:v>54095</c:v>
                </c:pt>
                <c:pt idx="7">
                  <c:v>41659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Sheet1!$A$69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Sheet1!$B$69:$I$69</c:f>
              <c:numCache>
                <c:formatCode>General</c:formatCode>
                <c:ptCount val="8"/>
                <c:pt idx="0">
                  <c:v>54426</c:v>
                </c:pt>
                <c:pt idx="1">
                  <c:v>55740</c:v>
                </c:pt>
                <c:pt idx="2">
                  <c:v>53683</c:v>
                </c:pt>
                <c:pt idx="3">
                  <c:v>45160</c:v>
                </c:pt>
                <c:pt idx="4">
                  <c:v>42214</c:v>
                </c:pt>
                <c:pt idx="5">
                  <c:v>44084</c:v>
                </c:pt>
                <c:pt idx="6">
                  <c:v>49203</c:v>
                </c:pt>
                <c:pt idx="7">
                  <c:v>55458</c:v>
                </c:pt>
              </c:numCache>
            </c:numRef>
          </c:val>
          <c:smooth val="1"/>
        </c:ser>
        <c:marker val="1"/>
        <c:axId val="199834624"/>
        <c:axId val="199848704"/>
      </c:lineChart>
      <c:catAx>
        <c:axId val="199834624"/>
        <c:scaling>
          <c:orientation val="minMax"/>
        </c:scaling>
        <c:axPos val="b"/>
        <c:tickLblPos val="nextTo"/>
        <c:crossAx val="199848704"/>
        <c:crosses val="autoZero"/>
        <c:auto val="1"/>
        <c:lblAlgn val="ctr"/>
        <c:lblOffset val="100"/>
      </c:catAx>
      <c:valAx>
        <c:axId val="1998487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99834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2 waiters Uncontended on Machine A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Sheet1!$B$41:$I$41</c:f>
              <c:numCache>
                <c:formatCode>General</c:formatCode>
                <c:ptCount val="8"/>
                <c:pt idx="0">
                  <c:v>2258</c:v>
                </c:pt>
                <c:pt idx="1">
                  <c:v>1089</c:v>
                </c:pt>
                <c:pt idx="2">
                  <c:v>769</c:v>
                </c:pt>
                <c:pt idx="3">
                  <c:v>552</c:v>
                </c:pt>
                <c:pt idx="4">
                  <c:v>462</c:v>
                </c:pt>
                <c:pt idx="5">
                  <c:v>379</c:v>
                </c:pt>
                <c:pt idx="6">
                  <c:v>324</c:v>
                </c:pt>
                <c:pt idx="7">
                  <c:v>280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Sheet1!$B$52:$I$52</c:f>
              <c:numCache>
                <c:formatCode>General</c:formatCode>
                <c:ptCount val="8"/>
                <c:pt idx="0">
                  <c:v>666050</c:v>
                </c:pt>
                <c:pt idx="1">
                  <c:v>335415</c:v>
                </c:pt>
                <c:pt idx="2">
                  <c:v>221391</c:v>
                </c:pt>
                <c:pt idx="3">
                  <c:v>166695</c:v>
                </c:pt>
                <c:pt idx="4">
                  <c:v>132437</c:v>
                </c:pt>
                <c:pt idx="5">
                  <c:v>105562</c:v>
                </c:pt>
                <c:pt idx="6">
                  <c:v>93862</c:v>
                </c:pt>
                <c:pt idx="7">
                  <c:v>79830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62048</c:v>
                </c:pt>
                <c:pt idx="1">
                  <c:v>61642</c:v>
                </c:pt>
                <c:pt idx="2">
                  <c:v>62839</c:v>
                </c:pt>
                <c:pt idx="3">
                  <c:v>60772</c:v>
                </c:pt>
                <c:pt idx="4">
                  <c:v>62125</c:v>
                </c:pt>
                <c:pt idx="5">
                  <c:v>62528</c:v>
                </c:pt>
                <c:pt idx="6">
                  <c:v>61493</c:v>
                </c:pt>
                <c:pt idx="7">
                  <c:v>63134</c:v>
                </c:pt>
              </c:numCache>
            </c:numRef>
          </c:val>
          <c:smooth val="1"/>
        </c:ser>
        <c:marker val="1"/>
        <c:axId val="199878912"/>
        <c:axId val="200019968"/>
      </c:lineChart>
      <c:catAx>
        <c:axId val="199878912"/>
        <c:scaling>
          <c:orientation val="minMax"/>
        </c:scaling>
        <c:axPos val="b"/>
        <c:tickLblPos val="nextTo"/>
        <c:crossAx val="200019968"/>
        <c:crosses val="autoZero"/>
        <c:auto val="1"/>
        <c:lblAlgn val="ctr"/>
        <c:lblOffset val="100"/>
      </c:catAx>
      <c:valAx>
        <c:axId val="200019968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99878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4 waiters Uncontended on Machine A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Sheet1!$B$43:$I$43</c:f>
              <c:numCache>
                <c:formatCode>General</c:formatCode>
                <c:ptCount val="8"/>
                <c:pt idx="0">
                  <c:v>2654</c:v>
                </c:pt>
                <c:pt idx="1">
                  <c:v>1326</c:v>
                </c:pt>
                <c:pt idx="2">
                  <c:v>867</c:v>
                </c:pt>
                <c:pt idx="3">
                  <c:v>621</c:v>
                </c:pt>
                <c:pt idx="4">
                  <c:v>512</c:v>
                </c:pt>
                <c:pt idx="5">
                  <c:v>422</c:v>
                </c:pt>
                <c:pt idx="6">
                  <c:v>371</c:v>
                </c:pt>
                <c:pt idx="7">
                  <c:v>314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Sheet1!$B$54:$I$54</c:f>
              <c:numCache>
                <c:formatCode>General</c:formatCode>
                <c:ptCount val="8"/>
                <c:pt idx="0">
                  <c:v>825987</c:v>
                </c:pt>
                <c:pt idx="1">
                  <c:v>427514</c:v>
                </c:pt>
                <c:pt idx="2">
                  <c:v>274701</c:v>
                </c:pt>
                <c:pt idx="3">
                  <c:v>197440</c:v>
                </c:pt>
                <c:pt idx="4">
                  <c:v>153984</c:v>
                </c:pt>
                <c:pt idx="5">
                  <c:v>127937</c:v>
                </c:pt>
                <c:pt idx="6">
                  <c:v>108968</c:v>
                </c:pt>
                <c:pt idx="7">
                  <c:v>96659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76599</c:v>
                </c:pt>
                <c:pt idx="1">
                  <c:v>76019</c:v>
                </c:pt>
                <c:pt idx="2">
                  <c:v>75970</c:v>
                </c:pt>
                <c:pt idx="3">
                  <c:v>76060</c:v>
                </c:pt>
                <c:pt idx="4">
                  <c:v>76299</c:v>
                </c:pt>
                <c:pt idx="5">
                  <c:v>75657</c:v>
                </c:pt>
                <c:pt idx="6">
                  <c:v>78694</c:v>
                </c:pt>
                <c:pt idx="7">
                  <c:v>76141</c:v>
                </c:pt>
              </c:numCache>
            </c:numRef>
          </c:val>
          <c:smooth val="1"/>
        </c:ser>
        <c:marker val="1"/>
        <c:axId val="200058368"/>
        <c:axId val="200059904"/>
      </c:lineChart>
      <c:catAx>
        <c:axId val="200058368"/>
        <c:scaling>
          <c:orientation val="minMax"/>
        </c:scaling>
        <c:axPos val="b"/>
        <c:tickLblPos val="nextTo"/>
        <c:crossAx val="200059904"/>
        <c:crosses val="autoZero"/>
        <c:auto val="1"/>
        <c:lblAlgn val="ctr"/>
        <c:lblOffset val="100"/>
      </c:catAx>
      <c:valAx>
        <c:axId val="200059904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200058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8 waiters Uncontended on Machine A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Sheet1!$B$47:$I$47</c:f>
              <c:numCache>
                <c:formatCode>General</c:formatCode>
                <c:ptCount val="8"/>
                <c:pt idx="0">
                  <c:v>3315</c:v>
                </c:pt>
                <c:pt idx="1">
                  <c:v>1599</c:v>
                </c:pt>
                <c:pt idx="2">
                  <c:v>1046</c:v>
                </c:pt>
                <c:pt idx="3">
                  <c:v>793</c:v>
                </c:pt>
                <c:pt idx="4">
                  <c:v>612</c:v>
                </c:pt>
                <c:pt idx="5">
                  <c:v>536</c:v>
                </c:pt>
                <c:pt idx="6">
                  <c:v>468</c:v>
                </c:pt>
                <c:pt idx="7">
                  <c:v>376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Sheet1!$B$58:$I$58</c:f>
              <c:numCache>
                <c:formatCode>General</c:formatCode>
                <c:ptCount val="8"/>
                <c:pt idx="0">
                  <c:v>897389</c:v>
                </c:pt>
                <c:pt idx="1">
                  <c:v>439258</c:v>
                </c:pt>
                <c:pt idx="2">
                  <c:v>290733</c:v>
                </c:pt>
                <c:pt idx="3">
                  <c:v>215417</c:v>
                </c:pt>
                <c:pt idx="4">
                  <c:v>163689</c:v>
                </c:pt>
                <c:pt idx="5">
                  <c:v>137961</c:v>
                </c:pt>
                <c:pt idx="6">
                  <c:v>117937</c:v>
                </c:pt>
                <c:pt idx="7">
                  <c:v>103273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Sheet1!$B$69:$I$69</c:f>
              <c:numCache>
                <c:formatCode>General</c:formatCode>
                <c:ptCount val="8"/>
                <c:pt idx="0">
                  <c:v>54426</c:v>
                </c:pt>
                <c:pt idx="1">
                  <c:v>55740</c:v>
                </c:pt>
                <c:pt idx="2">
                  <c:v>53683</c:v>
                </c:pt>
                <c:pt idx="3">
                  <c:v>45160</c:v>
                </c:pt>
                <c:pt idx="4">
                  <c:v>42214</c:v>
                </c:pt>
                <c:pt idx="5">
                  <c:v>44084</c:v>
                </c:pt>
                <c:pt idx="6">
                  <c:v>49203</c:v>
                </c:pt>
                <c:pt idx="7">
                  <c:v>55458</c:v>
                </c:pt>
              </c:numCache>
            </c:numRef>
          </c:val>
          <c:smooth val="1"/>
        </c:ser>
        <c:marker val="1"/>
        <c:axId val="200176384"/>
        <c:axId val="200177920"/>
      </c:lineChart>
      <c:catAx>
        <c:axId val="200176384"/>
        <c:scaling>
          <c:orientation val="minMax"/>
        </c:scaling>
        <c:axPos val="b"/>
        <c:tickLblPos val="nextTo"/>
        <c:crossAx val="200177920"/>
        <c:crosses val="autoZero"/>
        <c:auto val="1"/>
        <c:lblAlgn val="ctr"/>
        <c:lblOffset val="100"/>
      </c:catAx>
      <c:valAx>
        <c:axId val="200177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200176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strRef>
              <c:f>Sheet2!$B$17</c:f>
              <c:strCache>
                <c:ptCount val="1"/>
                <c:pt idx="0">
                  <c:v>1 entities</c:v>
                </c:pt>
              </c:strCache>
            </c:strRef>
          </c:tx>
          <c:marker>
            <c:symbol val="none"/>
          </c:marker>
          <c:cat>
            <c:strRef>
              <c:f>Sheet2!$A$18:$A$25</c:f>
              <c:strCache>
                <c:ptCount val="8"/>
                <c:pt idx="0">
                  <c:v>1 waiters</c:v>
                </c:pt>
                <c:pt idx="1">
                  <c:v>2 waiters</c:v>
                </c:pt>
                <c:pt idx="2">
                  <c:v>3 waiters</c:v>
                </c:pt>
                <c:pt idx="3">
                  <c:v>4 waiters</c:v>
                </c:pt>
                <c:pt idx="4">
                  <c:v>5 waiters</c:v>
                </c:pt>
                <c:pt idx="5">
                  <c:v>6 waiters</c:v>
                </c:pt>
                <c:pt idx="6">
                  <c:v>7 waiters</c:v>
                </c:pt>
                <c:pt idx="7">
                  <c:v>8 waiters</c:v>
                </c:pt>
              </c:strCache>
            </c:strRef>
          </c:cat>
          <c:val>
            <c:numRef>
              <c:f>Sheet2!$B$18:$B$25</c:f>
              <c:numCache>
                <c:formatCode>General</c:formatCode>
                <c:ptCount val="8"/>
                <c:pt idx="0">
                  <c:v>539325</c:v>
                </c:pt>
                <c:pt idx="1">
                  <c:v>390321</c:v>
                </c:pt>
                <c:pt idx="2">
                  <c:v>200775</c:v>
                </c:pt>
                <c:pt idx="3">
                  <c:v>215316</c:v>
                </c:pt>
                <c:pt idx="4">
                  <c:v>193238</c:v>
                </c:pt>
                <c:pt idx="5">
                  <c:v>190725</c:v>
                </c:pt>
                <c:pt idx="6">
                  <c:v>194143</c:v>
                </c:pt>
                <c:pt idx="7">
                  <c:v>211172</c:v>
                </c:pt>
              </c:numCache>
            </c:numRef>
          </c:val>
        </c:ser>
        <c:ser>
          <c:idx val="1"/>
          <c:order val="1"/>
          <c:tx>
            <c:strRef>
              <c:f>Sheet2!$C$17</c:f>
              <c:strCache>
                <c:ptCount val="1"/>
                <c:pt idx="0">
                  <c:v>2 entities</c:v>
                </c:pt>
              </c:strCache>
            </c:strRef>
          </c:tx>
          <c:marker>
            <c:symbol val="none"/>
          </c:marker>
          <c:cat>
            <c:strRef>
              <c:f>Sheet2!$A$18:$A$25</c:f>
              <c:strCache>
                <c:ptCount val="8"/>
                <c:pt idx="0">
                  <c:v>1 waiters</c:v>
                </c:pt>
                <c:pt idx="1">
                  <c:v>2 waiters</c:v>
                </c:pt>
                <c:pt idx="2">
                  <c:v>3 waiters</c:v>
                </c:pt>
                <c:pt idx="3">
                  <c:v>4 waiters</c:v>
                </c:pt>
                <c:pt idx="4">
                  <c:v>5 waiters</c:v>
                </c:pt>
                <c:pt idx="5">
                  <c:v>6 waiters</c:v>
                </c:pt>
                <c:pt idx="6">
                  <c:v>7 waiters</c:v>
                </c:pt>
                <c:pt idx="7">
                  <c:v>8 waiters</c:v>
                </c:pt>
              </c:strCache>
            </c:strRef>
          </c:cat>
          <c:val>
            <c:numRef>
              <c:f>Sheet2!$C$18:$C$25</c:f>
              <c:numCache>
                <c:formatCode>General</c:formatCode>
                <c:ptCount val="8"/>
                <c:pt idx="0">
                  <c:v>285894</c:v>
                </c:pt>
                <c:pt idx="1">
                  <c:v>135326</c:v>
                </c:pt>
                <c:pt idx="2">
                  <c:v>119536</c:v>
                </c:pt>
                <c:pt idx="3">
                  <c:v>107162</c:v>
                </c:pt>
                <c:pt idx="4">
                  <c:v>118491</c:v>
                </c:pt>
                <c:pt idx="5">
                  <c:v>112175</c:v>
                </c:pt>
                <c:pt idx="6">
                  <c:v>108111</c:v>
                </c:pt>
                <c:pt idx="7">
                  <c:v>99496</c:v>
                </c:pt>
              </c:numCache>
            </c:numRef>
          </c:val>
        </c:ser>
        <c:ser>
          <c:idx val="2"/>
          <c:order val="2"/>
          <c:tx>
            <c:strRef>
              <c:f>Sheet2!$D$17</c:f>
              <c:strCache>
                <c:ptCount val="1"/>
                <c:pt idx="0">
                  <c:v>3 entities</c:v>
                </c:pt>
              </c:strCache>
            </c:strRef>
          </c:tx>
          <c:marker>
            <c:symbol val="none"/>
          </c:marker>
          <c:cat>
            <c:strRef>
              <c:f>Sheet2!$A$18:$A$25</c:f>
              <c:strCache>
                <c:ptCount val="8"/>
                <c:pt idx="0">
                  <c:v>1 waiters</c:v>
                </c:pt>
                <c:pt idx="1">
                  <c:v>2 waiters</c:v>
                </c:pt>
                <c:pt idx="2">
                  <c:v>3 waiters</c:v>
                </c:pt>
                <c:pt idx="3">
                  <c:v>4 waiters</c:v>
                </c:pt>
                <c:pt idx="4">
                  <c:v>5 waiters</c:v>
                </c:pt>
                <c:pt idx="5">
                  <c:v>6 waiters</c:v>
                </c:pt>
                <c:pt idx="6">
                  <c:v>7 waiters</c:v>
                </c:pt>
                <c:pt idx="7">
                  <c:v>8 waiters</c:v>
                </c:pt>
              </c:strCache>
            </c:strRef>
          </c:cat>
          <c:val>
            <c:numRef>
              <c:f>Sheet2!$D$18:$D$25</c:f>
              <c:numCache>
                <c:formatCode>General</c:formatCode>
                <c:ptCount val="8"/>
                <c:pt idx="0">
                  <c:v>193116</c:v>
                </c:pt>
                <c:pt idx="1">
                  <c:v>98934</c:v>
                </c:pt>
                <c:pt idx="2">
                  <c:v>119390</c:v>
                </c:pt>
                <c:pt idx="3">
                  <c:v>90670</c:v>
                </c:pt>
                <c:pt idx="4">
                  <c:v>106895</c:v>
                </c:pt>
                <c:pt idx="5">
                  <c:v>88306</c:v>
                </c:pt>
                <c:pt idx="6">
                  <c:v>95548</c:v>
                </c:pt>
                <c:pt idx="7">
                  <c:v>49231</c:v>
                </c:pt>
              </c:numCache>
            </c:numRef>
          </c:val>
        </c:ser>
        <c:ser>
          <c:idx val="3"/>
          <c:order val="3"/>
          <c:tx>
            <c:strRef>
              <c:f>Sheet2!$E$17</c:f>
              <c:strCache>
                <c:ptCount val="1"/>
                <c:pt idx="0">
                  <c:v>4 entities</c:v>
                </c:pt>
              </c:strCache>
            </c:strRef>
          </c:tx>
          <c:marker>
            <c:symbol val="none"/>
          </c:marker>
          <c:cat>
            <c:strRef>
              <c:f>Sheet2!$A$18:$A$25</c:f>
              <c:strCache>
                <c:ptCount val="8"/>
                <c:pt idx="0">
                  <c:v>1 waiters</c:v>
                </c:pt>
                <c:pt idx="1">
                  <c:v>2 waiters</c:v>
                </c:pt>
                <c:pt idx="2">
                  <c:v>3 waiters</c:v>
                </c:pt>
                <c:pt idx="3">
                  <c:v>4 waiters</c:v>
                </c:pt>
                <c:pt idx="4">
                  <c:v>5 waiters</c:v>
                </c:pt>
                <c:pt idx="5">
                  <c:v>6 waiters</c:v>
                </c:pt>
                <c:pt idx="6">
                  <c:v>7 waiters</c:v>
                </c:pt>
                <c:pt idx="7">
                  <c:v>8 waiters</c:v>
                </c:pt>
              </c:strCache>
            </c:strRef>
          </c:cat>
          <c:val>
            <c:numRef>
              <c:f>Sheet2!$E$18:$E$25</c:f>
              <c:numCache>
                <c:formatCode>General</c:formatCode>
                <c:ptCount val="8"/>
                <c:pt idx="0">
                  <c:v>142040</c:v>
                </c:pt>
                <c:pt idx="1">
                  <c:v>99979</c:v>
                </c:pt>
                <c:pt idx="2">
                  <c:v>104106</c:v>
                </c:pt>
                <c:pt idx="3">
                  <c:v>76471</c:v>
                </c:pt>
                <c:pt idx="4">
                  <c:v>97505</c:v>
                </c:pt>
                <c:pt idx="5">
                  <c:v>70795</c:v>
                </c:pt>
                <c:pt idx="6">
                  <c:v>71225</c:v>
                </c:pt>
                <c:pt idx="7">
                  <c:v>21221</c:v>
                </c:pt>
              </c:numCache>
            </c:numRef>
          </c:val>
        </c:ser>
        <c:ser>
          <c:idx val="4"/>
          <c:order val="4"/>
          <c:tx>
            <c:strRef>
              <c:f>Sheet2!$F$17</c:f>
              <c:strCache>
                <c:ptCount val="1"/>
                <c:pt idx="0">
                  <c:v>5 entities</c:v>
                </c:pt>
              </c:strCache>
            </c:strRef>
          </c:tx>
          <c:marker>
            <c:symbol val="none"/>
          </c:marker>
          <c:cat>
            <c:strRef>
              <c:f>Sheet2!$A$18:$A$25</c:f>
              <c:strCache>
                <c:ptCount val="8"/>
                <c:pt idx="0">
                  <c:v>1 waiters</c:v>
                </c:pt>
                <c:pt idx="1">
                  <c:v>2 waiters</c:v>
                </c:pt>
                <c:pt idx="2">
                  <c:v>3 waiters</c:v>
                </c:pt>
                <c:pt idx="3">
                  <c:v>4 waiters</c:v>
                </c:pt>
                <c:pt idx="4">
                  <c:v>5 waiters</c:v>
                </c:pt>
                <c:pt idx="5">
                  <c:v>6 waiters</c:v>
                </c:pt>
                <c:pt idx="6">
                  <c:v>7 waiters</c:v>
                </c:pt>
                <c:pt idx="7">
                  <c:v>8 waiters</c:v>
                </c:pt>
              </c:strCache>
            </c:strRef>
          </c:cat>
          <c:val>
            <c:numRef>
              <c:f>Sheet2!$F$18:$F$25</c:f>
              <c:numCache>
                <c:formatCode>General</c:formatCode>
                <c:ptCount val="8"/>
                <c:pt idx="0">
                  <c:v>117560</c:v>
                </c:pt>
                <c:pt idx="1">
                  <c:v>84326</c:v>
                </c:pt>
                <c:pt idx="2">
                  <c:v>95077</c:v>
                </c:pt>
                <c:pt idx="3">
                  <c:v>61569</c:v>
                </c:pt>
                <c:pt idx="4">
                  <c:v>72899</c:v>
                </c:pt>
                <c:pt idx="5">
                  <c:v>15638</c:v>
                </c:pt>
                <c:pt idx="6">
                  <c:v>11684</c:v>
                </c:pt>
                <c:pt idx="7">
                  <c:v>5561</c:v>
                </c:pt>
              </c:numCache>
            </c:numRef>
          </c:val>
        </c:ser>
        <c:ser>
          <c:idx val="5"/>
          <c:order val="5"/>
          <c:tx>
            <c:strRef>
              <c:f>Sheet2!$G$17</c:f>
              <c:strCache>
                <c:ptCount val="1"/>
                <c:pt idx="0">
                  <c:v>6 entities</c:v>
                </c:pt>
              </c:strCache>
            </c:strRef>
          </c:tx>
          <c:marker>
            <c:symbol val="none"/>
          </c:marker>
          <c:cat>
            <c:strRef>
              <c:f>Sheet2!$A$18:$A$25</c:f>
              <c:strCache>
                <c:ptCount val="8"/>
                <c:pt idx="0">
                  <c:v>1 waiters</c:v>
                </c:pt>
                <c:pt idx="1">
                  <c:v>2 waiters</c:v>
                </c:pt>
                <c:pt idx="2">
                  <c:v>3 waiters</c:v>
                </c:pt>
                <c:pt idx="3">
                  <c:v>4 waiters</c:v>
                </c:pt>
                <c:pt idx="4">
                  <c:v>5 waiters</c:v>
                </c:pt>
                <c:pt idx="5">
                  <c:v>6 waiters</c:v>
                </c:pt>
                <c:pt idx="6">
                  <c:v>7 waiters</c:v>
                </c:pt>
                <c:pt idx="7">
                  <c:v>8 waiters</c:v>
                </c:pt>
              </c:strCache>
            </c:strRef>
          </c:cat>
          <c:val>
            <c:numRef>
              <c:f>Sheet2!$G$18:$G$25</c:f>
              <c:numCache>
                <c:formatCode>General</c:formatCode>
                <c:ptCount val="8"/>
                <c:pt idx="0">
                  <c:v>92997</c:v>
                </c:pt>
                <c:pt idx="1">
                  <c:v>89527</c:v>
                </c:pt>
                <c:pt idx="2">
                  <c:v>71606</c:v>
                </c:pt>
                <c:pt idx="3">
                  <c:v>42882</c:v>
                </c:pt>
                <c:pt idx="4">
                  <c:v>13392</c:v>
                </c:pt>
                <c:pt idx="5">
                  <c:v>3424</c:v>
                </c:pt>
                <c:pt idx="6">
                  <c:v>2734</c:v>
                </c:pt>
                <c:pt idx="7">
                  <c:v>2569</c:v>
                </c:pt>
              </c:numCache>
            </c:numRef>
          </c:val>
        </c:ser>
        <c:ser>
          <c:idx val="6"/>
          <c:order val="6"/>
          <c:tx>
            <c:strRef>
              <c:f>Sheet2!$H$17</c:f>
              <c:strCache>
                <c:ptCount val="1"/>
                <c:pt idx="0">
                  <c:v>7 entities</c:v>
                </c:pt>
              </c:strCache>
            </c:strRef>
          </c:tx>
          <c:marker>
            <c:symbol val="none"/>
          </c:marker>
          <c:cat>
            <c:strRef>
              <c:f>Sheet2!$A$18:$A$25</c:f>
              <c:strCache>
                <c:ptCount val="8"/>
                <c:pt idx="0">
                  <c:v>1 waiters</c:v>
                </c:pt>
                <c:pt idx="1">
                  <c:v>2 waiters</c:v>
                </c:pt>
                <c:pt idx="2">
                  <c:v>3 waiters</c:v>
                </c:pt>
                <c:pt idx="3">
                  <c:v>4 waiters</c:v>
                </c:pt>
                <c:pt idx="4">
                  <c:v>5 waiters</c:v>
                </c:pt>
                <c:pt idx="5">
                  <c:v>6 waiters</c:v>
                </c:pt>
                <c:pt idx="6">
                  <c:v>7 waiters</c:v>
                </c:pt>
                <c:pt idx="7">
                  <c:v>8 waiters</c:v>
                </c:pt>
              </c:strCache>
            </c:strRef>
          </c:cat>
          <c:val>
            <c:numRef>
              <c:f>Sheet2!$H$18:$H$25</c:f>
              <c:numCache>
                <c:formatCode>General</c:formatCode>
                <c:ptCount val="8"/>
                <c:pt idx="0">
                  <c:v>79078</c:v>
                </c:pt>
                <c:pt idx="1">
                  <c:v>36780</c:v>
                </c:pt>
                <c:pt idx="2">
                  <c:v>55992</c:v>
                </c:pt>
                <c:pt idx="3">
                  <c:v>8266</c:v>
                </c:pt>
                <c:pt idx="4">
                  <c:v>3303</c:v>
                </c:pt>
                <c:pt idx="5">
                  <c:v>2580</c:v>
                </c:pt>
                <c:pt idx="6">
                  <c:v>2457</c:v>
                </c:pt>
                <c:pt idx="7">
                  <c:v>2312</c:v>
                </c:pt>
              </c:numCache>
            </c:numRef>
          </c:val>
        </c:ser>
        <c:ser>
          <c:idx val="7"/>
          <c:order val="7"/>
          <c:tx>
            <c:strRef>
              <c:f>Sheet2!$I$17</c:f>
              <c:strCache>
                <c:ptCount val="1"/>
                <c:pt idx="0">
                  <c:v>8 entities</c:v>
                </c:pt>
              </c:strCache>
            </c:strRef>
          </c:tx>
          <c:marker>
            <c:symbol val="none"/>
          </c:marker>
          <c:cat>
            <c:strRef>
              <c:f>Sheet2!$A$18:$A$25</c:f>
              <c:strCache>
                <c:ptCount val="8"/>
                <c:pt idx="0">
                  <c:v>1 waiters</c:v>
                </c:pt>
                <c:pt idx="1">
                  <c:v>2 waiters</c:v>
                </c:pt>
                <c:pt idx="2">
                  <c:v>3 waiters</c:v>
                </c:pt>
                <c:pt idx="3">
                  <c:v>4 waiters</c:v>
                </c:pt>
                <c:pt idx="4">
                  <c:v>5 waiters</c:v>
                </c:pt>
                <c:pt idx="5">
                  <c:v>6 waiters</c:v>
                </c:pt>
                <c:pt idx="6">
                  <c:v>7 waiters</c:v>
                </c:pt>
                <c:pt idx="7">
                  <c:v>8 waiters</c:v>
                </c:pt>
              </c:strCache>
            </c:strRef>
          </c:cat>
          <c:val>
            <c:numRef>
              <c:f>Sheet2!$I$18:$I$25</c:f>
              <c:numCache>
                <c:formatCode>General</c:formatCode>
                <c:ptCount val="8"/>
                <c:pt idx="0">
                  <c:v>74734</c:v>
                </c:pt>
                <c:pt idx="1">
                  <c:v>55366</c:v>
                </c:pt>
                <c:pt idx="2">
                  <c:v>31577</c:v>
                </c:pt>
                <c:pt idx="3">
                  <c:v>4564</c:v>
                </c:pt>
                <c:pt idx="4">
                  <c:v>2934</c:v>
                </c:pt>
                <c:pt idx="5">
                  <c:v>2312</c:v>
                </c:pt>
                <c:pt idx="6">
                  <c:v>2194</c:v>
                </c:pt>
                <c:pt idx="7">
                  <c:v>2066</c:v>
                </c:pt>
              </c:numCache>
            </c:numRef>
          </c:val>
        </c:ser>
        <c:marker val="1"/>
        <c:axId val="251933056"/>
        <c:axId val="251959936"/>
      </c:lineChart>
      <c:catAx>
        <c:axId val="251933056"/>
        <c:scaling>
          <c:orientation val="minMax"/>
        </c:scaling>
        <c:axPos val="b"/>
        <c:tickLblPos val="nextTo"/>
        <c:crossAx val="251959936"/>
        <c:crosses val="autoZero"/>
        <c:auto val="1"/>
        <c:lblAlgn val="ctr"/>
        <c:lblOffset val="100"/>
      </c:catAx>
      <c:valAx>
        <c:axId val="251959936"/>
        <c:scaling>
          <c:logBase val="10"/>
          <c:orientation val="minMax"/>
          <c:min val="1000"/>
        </c:scaling>
        <c:axPos val="l"/>
        <c:majorGridlines/>
        <c:numFmt formatCode="General" sourceLinked="1"/>
        <c:tickLblPos val="nextTo"/>
        <c:crossAx val="251933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Atomic Append Contended on Machine A</a:t>
            </a:r>
            <a:endParaRPr lang="en-IE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Sheet1!$A$29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Sheet1!$B$29:$I$29</c:f>
              <c:numCache>
                <c:formatCode>General</c:formatCode>
                <c:ptCount val="8"/>
                <c:pt idx="0">
                  <c:v>48818</c:v>
                </c:pt>
                <c:pt idx="1">
                  <c:v>49351</c:v>
                </c:pt>
                <c:pt idx="2">
                  <c:v>49084</c:v>
                </c:pt>
                <c:pt idx="3">
                  <c:v>50033</c:v>
                </c:pt>
                <c:pt idx="4">
                  <c:v>48739</c:v>
                </c:pt>
                <c:pt idx="5">
                  <c:v>49501</c:v>
                </c:pt>
                <c:pt idx="6">
                  <c:v>49236</c:v>
                </c:pt>
                <c:pt idx="7">
                  <c:v>50013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60261</c:v>
                </c:pt>
                <c:pt idx="1">
                  <c:v>59983</c:v>
                </c:pt>
                <c:pt idx="2">
                  <c:v>60482</c:v>
                </c:pt>
                <c:pt idx="3">
                  <c:v>59363</c:v>
                </c:pt>
                <c:pt idx="4">
                  <c:v>61347</c:v>
                </c:pt>
                <c:pt idx="5">
                  <c:v>60173</c:v>
                </c:pt>
                <c:pt idx="6">
                  <c:v>60435</c:v>
                </c:pt>
                <c:pt idx="7">
                  <c:v>59946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56276</c:v>
                </c:pt>
                <c:pt idx="1">
                  <c:v>54430</c:v>
                </c:pt>
                <c:pt idx="2">
                  <c:v>55598</c:v>
                </c:pt>
                <c:pt idx="3">
                  <c:v>52807</c:v>
                </c:pt>
                <c:pt idx="4">
                  <c:v>55159</c:v>
                </c:pt>
                <c:pt idx="5">
                  <c:v>55759</c:v>
                </c:pt>
                <c:pt idx="6">
                  <c:v>56287</c:v>
                </c:pt>
                <c:pt idx="7">
                  <c:v>52730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49763</c:v>
                </c:pt>
                <c:pt idx="1">
                  <c:v>49745</c:v>
                </c:pt>
                <c:pt idx="2">
                  <c:v>49587</c:v>
                </c:pt>
                <c:pt idx="3">
                  <c:v>49971</c:v>
                </c:pt>
                <c:pt idx="4">
                  <c:v>50209</c:v>
                </c:pt>
                <c:pt idx="5">
                  <c:v>49128</c:v>
                </c:pt>
                <c:pt idx="6">
                  <c:v>49527</c:v>
                </c:pt>
                <c:pt idx="7">
                  <c:v>49334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48917</c:v>
                </c:pt>
                <c:pt idx="1">
                  <c:v>48902</c:v>
                </c:pt>
                <c:pt idx="2">
                  <c:v>48713</c:v>
                </c:pt>
                <c:pt idx="3">
                  <c:v>49039</c:v>
                </c:pt>
                <c:pt idx="4">
                  <c:v>49001</c:v>
                </c:pt>
                <c:pt idx="5">
                  <c:v>48592</c:v>
                </c:pt>
                <c:pt idx="6">
                  <c:v>48710</c:v>
                </c:pt>
                <c:pt idx="7">
                  <c:v>48487</c:v>
                </c:pt>
              </c:numCache>
            </c:numRef>
          </c:val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48196</c:v>
                </c:pt>
                <c:pt idx="1">
                  <c:v>48375</c:v>
                </c:pt>
                <c:pt idx="2">
                  <c:v>47593</c:v>
                </c:pt>
                <c:pt idx="3">
                  <c:v>48131</c:v>
                </c:pt>
                <c:pt idx="4">
                  <c:v>47919</c:v>
                </c:pt>
                <c:pt idx="5">
                  <c:v>47806</c:v>
                </c:pt>
                <c:pt idx="6">
                  <c:v>48570</c:v>
                </c:pt>
                <c:pt idx="7">
                  <c:v>47698</c:v>
                </c:pt>
              </c:numCache>
            </c:numRef>
          </c:val>
        </c:ser>
        <c:ser>
          <c:idx val="6"/>
          <c:order val="6"/>
          <c:tx>
            <c:strRef>
              <c:f>Sheet1!$A$35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Sheet1!$B$35:$I$35</c:f>
              <c:numCache>
                <c:formatCode>General</c:formatCode>
                <c:ptCount val="8"/>
                <c:pt idx="0">
                  <c:v>48240</c:v>
                </c:pt>
                <c:pt idx="1">
                  <c:v>47669</c:v>
                </c:pt>
                <c:pt idx="2">
                  <c:v>47484</c:v>
                </c:pt>
                <c:pt idx="3">
                  <c:v>47560</c:v>
                </c:pt>
                <c:pt idx="4">
                  <c:v>47552</c:v>
                </c:pt>
                <c:pt idx="5">
                  <c:v>47484</c:v>
                </c:pt>
                <c:pt idx="6">
                  <c:v>47807</c:v>
                </c:pt>
                <c:pt idx="7">
                  <c:v>48069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46825</c:v>
                </c:pt>
                <c:pt idx="1">
                  <c:v>46092</c:v>
                </c:pt>
                <c:pt idx="2">
                  <c:v>46193</c:v>
                </c:pt>
                <c:pt idx="3">
                  <c:v>45746</c:v>
                </c:pt>
                <c:pt idx="4">
                  <c:v>47397</c:v>
                </c:pt>
                <c:pt idx="5">
                  <c:v>47151</c:v>
                </c:pt>
                <c:pt idx="6">
                  <c:v>47097</c:v>
                </c:pt>
                <c:pt idx="7">
                  <c:v>47300</c:v>
                </c:pt>
              </c:numCache>
            </c:numRef>
          </c:val>
          <c:smooth val="1"/>
        </c:ser>
        <c:marker val="1"/>
        <c:axId val="169696256"/>
        <c:axId val="169710336"/>
      </c:lineChart>
      <c:catAx>
        <c:axId val="169696256"/>
        <c:scaling>
          <c:orientation val="minMax"/>
        </c:scaling>
        <c:axPos val="b"/>
        <c:tickLblPos val="nextTo"/>
        <c:crossAx val="169710336"/>
        <c:crosses val="autoZero"/>
        <c:auto val="1"/>
        <c:lblAlgn val="ctr"/>
        <c:lblOffset val="100"/>
      </c:catAx>
      <c:valAx>
        <c:axId val="169710336"/>
        <c:scaling>
          <c:orientation val="minMax"/>
          <c:max val="9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  <c:layout/>
        </c:title>
        <c:numFmt formatCode="General" sourceLinked="1"/>
        <c:tickLblPos val="nextTo"/>
        <c:crossAx val="169696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2 waiters Contended on Machine A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Sheet1!$B$8:$I$8</c:f>
              <c:numCache>
                <c:formatCode>General</c:formatCode>
                <c:ptCount val="8"/>
                <c:pt idx="0">
                  <c:v>2199</c:v>
                </c:pt>
                <c:pt idx="1">
                  <c:v>700</c:v>
                </c:pt>
                <c:pt idx="2">
                  <c:v>533</c:v>
                </c:pt>
                <c:pt idx="3">
                  <c:v>354</c:v>
                </c:pt>
                <c:pt idx="4">
                  <c:v>282</c:v>
                </c:pt>
                <c:pt idx="5">
                  <c:v>233</c:v>
                </c:pt>
                <c:pt idx="6">
                  <c:v>196</c:v>
                </c:pt>
                <c:pt idx="7">
                  <c:v>164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Sheet1!$B$19:$I$19</c:f>
              <c:numCache>
                <c:formatCode>General</c:formatCode>
                <c:ptCount val="8"/>
                <c:pt idx="0">
                  <c:v>358188</c:v>
                </c:pt>
                <c:pt idx="1">
                  <c:v>194989</c:v>
                </c:pt>
                <c:pt idx="2">
                  <c:v>109980</c:v>
                </c:pt>
                <c:pt idx="3">
                  <c:v>81078</c:v>
                </c:pt>
                <c:pt idx="4">
                  <c:v>73373</c:v>
                </c:pt>
                <c:pt idx="5">
                  <c:v>60394</c:v>
                </c:pt>
                <c:pt idx="6">
                  <c:v>53236</c:v>
                </c:pt>
                <c:pt idx="7">
                  <c:v>44665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60261</c:v>
                </c:pt>
                <c:pt idx="1">
                  <c:v>59983</c:v>
                </c:pt>
                <c:pt idx="2">
                  <c:v>60482</c:v>
                </c:pt>
                <c:pt idx="3">
                  <c:v>59363</c:v>
                </c:pt>
                <c:pt idx="4">
                  <c:v>61347</c:v>
                </c:pt>
                <c:pt idx="5">
                  <c:v>60173</c:v>
                </c:pt>
                <c:pt idx="6">
                  <c:v>60435</c:v>
                </c:pt>
                <c:pt idx="7">
                  <c:v>59946</c:v>
                </c:pt>
              </c:numCache>
            </c:numRef>
          </c:val>
          <c:smooth val="1"/>
        </c:ser>
        <c:marker val="1"/>
        <c:axId val="169736064"/>
        <c:axId val="169737600"/>
      </c:lineChart>
      <c:catAx>
        <c:axId val="169736064"/>
        <c:scaling>
          <c:orientation val="minMax"/>
        </c:scaling>
        <c:axPos val="b"/>
        <c:tickLblPos val="nextTo"/>
        <c:crossAx val="169737600"/>
        <c:crosses val="autoZero"/>
        <c:auto val="1"/>
        <c:lblAlgn val="ctr"/>
        <c:lblOffset val="100"/>
      </c:catAx>
      <c:valAx>
        <c:axId val="169737600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69736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4 waiters Contended on Machine A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Sheet1!$B$10:$I$10</c:f>
              <c:numCache>
                <c:formatCode>General</c:formatCode>
                <c:ptCount val="8"/>
                <c:pt idx="0">
                  <c:v>1992</c:v>
                </c:pt>
                <c:pt idx="1">
                  <c:v>662</c:v>
                </c:pt>
                <c:pt idx="2">
                  <c:v>409</c:v>
                </c:pt>
                <c:pt idx="3">
                  <c:v>285</c:v>
                </c:pt>
                <c:pt idx="4">
                  <c:v>229</c:v>
                </c:pt>
                <c:pt idx="5">
                  <c:v>187</c:v>
                </c:pt>
                <c:pt idx="6">
                  <c:v>137</c:v>
                </c:pt>
                <c:pt idx="7">
                  <c:v>127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Sheet1!$B$21:$I$21</c:f>
              <c:numCache>
                <c:formatCode>General</c:formatCode>
                <c:ptCount val="8"/>
                <c:pt idx="0">
                  <c:v>175543</c:v>
                </c:pt>
                <c:pt idx="1">
                  <c:v>127357</c:v>
                </c:pt>
                <c:pt idx="2">
                  <c:v>95162</c:v>
                </c:pt>
                <c:pt idx="3">
                  <c:v>65791</c:v>
                </c:pt>
                <c:pt idx="4">
                  <c:v>23107</c:v>
                </c:pt>
                <c:pt idx="5">
                  <c:v>11783</c:v>
                </c:pt>
                <c:pt idx="6">
                  <c:v>8721</c:v>
                </c:pt>
                <c:pt idx="7">
                  <c:v>8297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49763</c:v>
                </c:pt>
                <c:pt idx="1">
                  <c:v>49745</c:v>
                </c:pt>
                <c:pt idx="2">
                  <c:v>49587</c:v>
                </c:pt>
                <c:pt idx="3">
                  <c:v>49971</c:v>
                </c:pt>
                <c:pt idx="4">
                  <c:v>50209</c:v>
                </c:pt>
                <c:pt idx="5">
                  <c:v>49128</c:v>
                </c:pt>
                <c:pt idx="6">
                  <c:v>49527</c:v>
                </c:pt>
                <c:pt idx="7">
                  <c:v>49334</c:v>
                </c:pt>
              </c:numCache>
            </c:numRef>
          </c:val>
          <c:smooth val="1"/>
        </c:ser>
        <c:marker val="1"/>
        <c:axId val="169780736"/>
        <c:axId val="169782272"/>
      </c:lineChart>
      <c:catAx>
        <c:axId val="169780736"/>
        <c:scaling>
          <c:orientation val="minMax"/>
        </c:scaling>
        <c:axPos val="b"/>
        <c:tickLblPos val="nextTo"/>
        <c:crossAx val="169782272"/>
        <c:crosses val="autoZero"/>
        <c:auto val="1"/>
        <c:lblAlgn val="ctr"/>
        <c:lblOffset val="100"/>
      </c:catAx>
      <c:valAx>
        <c:axId val="169782272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69780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8 waiters Contended on Machine A</a:t>
            </a:r>
            <a:endParaRPr lang="en-IE"/>
          </a:p>
        </c:rich>
      </c:tx>
    </c:title>
    <c:plotArea>
      <c:layout/>
      <c:lineChart>
        <c:grouping val="standard"/>
        <c:ser>
          <c:idx val="2"/>
          <c:order val="0"/>
          <c:tx>
            <c:strRef>
              <c:f>Sheet1!$A$5</c:f>
              <c:strCache>
                <c:ptCount val="1"/>
                <c:pt idx="0">
                  <c:v>lock_files</c:v>
                </c:pt>
              </c:strCache>
            </c:strRef>
          </c:tx>
          <c:marker>
            <c:symbol val="none"/>
          </c:marker>
          <c:val>
            <c:numRef>
              <c:f>Sheet1!$B$14:$I$14</c:f>
              <c:numCache>
                <c:formatCode>General</c:formatCode>
                <c:ptCount val="8"/>
                <c:pt idx="0">
                  <c:v>1932</c:v>
                </c:pt>
                <c:pt idx="1">
                  <c:v>697</c:v>
                </c:pt>
                <c:pt idx="2">
                  <c:v>385</c:v>
                </c:pt>
                <c:pt idx="3">
                  <c:v>240</c:v>
                </c:pt>
                <c:pt idx="4">
                  <c:v>183</c:v>
                </c:pt>
                <c:pt idx="5">
                  <c:v>142</c:v>
                </c:pt>
                <c:pt idx="6">
                  <c:v>114</c:v>
                </c:pt>
                <c:pt idx="7">
                  <c:v>105</c:v>
                </c:pt>
              </c:numCache>
            </c:numRef>
          </c:val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byte_ranges</c:v>
                </c:pt>
              </c:strCache>
            </c:strRef>
          </c:tx>
          <c:marker>
            <c:symbol val="none"/>
          </c:marker>
          <c:val>
            <c:numRef>
              <c:f>Sheet1!$B$25:$I$25</c:f>
              <c:numCache>
                <c:formatCode>General</c:formatCode>
                <c:ptCount val="8"/>
                <c:pt idx="0">
                  <c:v>177182</c:v>
                </c:pt>
                <c:pt idx="1">
                  <c:v>120135</c:v>
                </c:pt>
                <c:pt idx="2">
                  <c:v>32189</c:v>
                </c:pt>
                <c:pt idx="3">
                  <c:v>14061</c:v>
                </c:pt>
                <c:pt idx="4">
                  <c:v>10365</c:v>
                </c:pt>
                <c:pt idx="5">
                  <c:v>9213</c:v>
                </c:pt>
                <c:pt idx="6">
                  <c:v>7406</c:v>
                </c:pt>
                <c:pt idx="7">
                  <c:v>6911</c:v>
                </c:pt>
              </c:numCache>
            </c:numRef>
          </c:val>
        </c:ser>
        <c:ser>
          <c:idx val="1"/>
          <c:order val="2"/>
          <c:tx>
            <c:strRef>
              <c:f>Sheet1!$A$27</c:f>
              <c:strCache>
                <c:ptCount val="1"/>
                <c:pt idx="0">
                  <c:v>atomic_append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46825</c:v>
                </c:pt>
                <c:pt idx="1">
                  <c:v>46092</c:v>
                </c:pt>
                <c:pt idx="2">
                  <c:v>46193</c:v>
                </c:pt>
                <c:pt idx="3">
                  <c:v>45746</c:v>
                </c:pt>
                <c:pt idx="4">
                  <c:v>47397</c:v>
                </c:pt>
                <c:pt idx="5">
                  <c:v>47151</c:v>
                </c:pt>
                <c:pt idx="6">
                  <c:v>47097</c:v>
                </c:pt>
                <c:pt idx="7">
                  <c:v>47300</c:v>
                </c:pt>
              </c:numCache>
            </c:numRef>
          </c:val>
          <c:smooth val="1"/>
        </c:ser>
        <c:marker val="1"/>
        <c:axId val="169820928"/>
        <c:axId val="169822464"/>
      </c:lineChart>
      <c:catAx>
        <c:axId val="169820928"/>
        <c:scaling>
          <c:orientation val="minMax"/>
        </c:scaling>
        <c:axPos val="b"/>
        <c:tickLblPos val="nextTo"/>
        <c:crossAx val="169822464"/>
        <c:crosses val="autoZero"/>
        <c:auto val="1"/>
        <c:lblAlgn val="ctr"/>
        <c:lblOffset val="100"/>
      </c:catAx>
      <c:valAx>
        <c:axId val="169822464"/>
        <c:scaling>
          <c:orientation val="minMax"/>
          <c:max val="1000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69820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Lock</a:t>
            </a:r>
            <a:r>
              <a:rPr lang="en-IE" baseline="0"/>
              <a:t> Files Uncontended on Machine A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Sheet1!$A$40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Sheet1!$B$40:$I$40</c:f>
              <c:numCache>
                <c:formatCode>General</c:formatCode>
                <c:ptCount val="8"/>
                <c:pt idx="0">
                  <c:v>1982</c:v>
                </c:pt>
                <c:pt idx="1">
                  <c:v>1021</c:v>
                </c:pt>
                <c:pt idx="2">
                  <c:v>696</c:v>
                </c:pt>
                <c:pt idx="3">
                  <c:v>527</c:v>
                </c:pt>
                <c:pt idx="4">
                  <c:v>428</c:v>
                </c:pt>
                <c:pt idx="5">
                  <c:v>341</c:v>
                </c:pt>
                <c:pt idx="6">
                  <c:v>287</c:v>
                </c:pt>
                <c:pt idx="7">
                  <c:v>251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Sheet1!$A$41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Sheet1!$B$41:$I$41</c:f>
              <c:numCache>
                <c:formatCode>General</c:formatCode>
                <c:ptCount val="8"/>
                <c:pt idx="0">
                  <c:v>2258</c:v>
                </c:pt>
                <c:pt idx="1">
                  <c:v>1089</c:v>
                </c:pt>
                <c:pt idx="2">
                  <c:v>769</c:v>
                </c:pt>
                <c:pt idx="3">
                  <c:v>552</c:v>
                </c:pt>
                <c:pt idx="4">
                  <c:v>462</c:v>
                </c:pt>
                <c:pt idx="5">
                  <c:v>379</c:v>
                </c:pt>
                <c:pt idx="6">
                  <c:v>324</c:v>
                </c:pt>
                <c:pt idx="7">
                  <c:v>280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Sheet1!$A$42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Sheet1!$B$42:$I$42</c:f>
              <c:numCache>
                <c:formatCode>General</c:formatCode>
                <c:ptCount val="8"/>
                <c:pt idx="0">
                  <c:v>2564</c:v>
                </c:pt>
                <c:pt idx="1">
                  <c:v>1206</c:v>
                </c:pt>
                <c:pt idx="2">
                  <c:v>789</c:v>
                </c:pt>
                <c:pt idx="3">
                  <c:v>607</c:v>
                </c:pt>
                <c:pt idx="4">
                  <c:v>484</c:v>
                </c:pt>
                <c:pt idx="5">
                  <c:v>399</c:v>
                </c:pt>
                <c:pt idx="6">
                  <c:v>345</c:v>
                </c:pt>
                <c:pt idx="7">
                  <c:v>288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Sheet1!$A$43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Sheet1!$B$43:$I$43</c:f>
              <c:numCache>
                <c:formatCode>General</c:formatCode>
                <c:ptCount val="8"/>
                <c:pt idx="0">
                  <c:v>2654</c:v>
                </c:pt>
                <c:pt idx="1">
                  <c:v>1326</c:v>
                </c:pt>
                <c:pt idx="2">
                  <c:v>867</c:v>
                </c:pt>
                <c:pt idx="3">
                  <c:v>621</c:v>
                </c:pt>
                <c:pt idx="4">
                  <c:v>512</c:v>
                </c:pt>
                <c:pt idx="5">
                  <c:v>422</c:v>
                </c:pt>
                <c:pt idx="6">
                  <c:v>371</c:v>
                </c:pt>
                <c:pt idx="7">
                  <c:v>314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Sheet1!$A$44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Sheet1!$B$44:$I$44</c:f>
              <c:numCache>
                <c:formatCode>General</c:formatCode>
                <c:ptCount val="8"/>
                <c:pt idx="0">
                  <c:v>2879</c:v>
                </c:pt>
                <c:pt idx="1">
                  <c:v>1411</c:v>
                </c:pt>
                <c:pt idx="2">
                  <c:v>935</c:v>
                </c:pt>
                <c:pt idx="3">
                  <c:v>703</c:v>
                </c:pt>
                <c:pt idx="4">
                  <c:v>539</c:v>
                </c:pt>
                <c:pt idx="5">
                  <c:v>461</c:v>
                </c:pt>
                <c:pt idx="6">
                  <c:v>400</c:v>
                </c:pt>
                <c:pt idx="7">
                  <c:v>347</c:v>
                </c:pt>
              </c:numCache>
            </c:numRef>
          </c:val>
        </c:ser>
        <c:ser>
          <c:idx val="5"/>
          <c:order val="5"/>
          <c:tx>
            <c:strRef>
              <c:f>Sheet1!$A$45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Sheet1!$B$45:$I$45</c:f>
              <c:numCache>
                <c:formatCode>General</c:formatCode>
                <c:ptCount val="8"/>
                <c:pt idx="0">
                  <c:v>3051</c:v>
                </c:pt>
                <c:pt idx="1">
                  <c:v>1478</c:v>
                </c:pt>
                <c:pt idx="2">
                  <c:v>977</c:v>
                </c:pt>
                <c:pt idx="3">
                  <c:v>733</c:v>
                </c:pt>
                <c:pt idx="4">
                  <c:v>569</c:v>
                </c:pt>
                <c:pt idx="5">
                  <c:v>480</c:v>
                </c:pt>
                <c:pt idx="6">
                  <c:v>418</c:v>
                </c:pt>
                <c:pt idx="7">
                  <c:v>358</c:v>
                </c:pt>
              </c:numCache>
            </c:numRef>
          </c:val>
        </c:ser>
        <c:ser>
          <c:idx val="6"/>
          <c:order val="6"/>
          <c:tx>
            <c:strRef>
              <c:f>Sheet1!$A$46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Sheet1!$B$46:$I$46</c:f>
              <c:numCache>
                <c:formatCode>General</c:formatCode>
                <c:ptCount val="8"/>
                <c:pt idx="0">
                  <c:v>3081</c:v>
                </c:pt>
                <c:pt idx="1">
                  <c:v>1484</c:v>
                </c:pt>
                <c:pt idx="2">
                  <c:v>1021</c:v>
                </c:pt>
                <c:pt idx="3">
                  <c:v>768</c:v>
                </c:pt>
                <c:pt idx="4">
                  <c:v>591</c:v>
                </c:pt>
                <c:pt idx="5">
                  <c:v>502</c:v>
                </c:pt>
                <c:pt idx="6">
                  <c:v>419</c:v>
                </c:pt>
                <c:pt idx="7">
                  <c:v>386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Sheet1!$A$47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Sheet1!$B$47:$I$47</c:f>
              <c:numCache>
                <c:formatCode>General</c:formatCode>
                <c:ptCount val="8"/>
                <c:pt idx="0">
                  <c:v>3315</c:v>
                </c:pt>
                <c:pt idx="1">
                  <c:v>1599</c:v>
                </c:pt>
                <c:pt idx="2">
                  <c:v>1046</c:v>
                </c:pt>
                <c:pt idx="3">
                  <c:v>793</c:v>
                </c:pt>
                <c:pt idx="4">
                  <c:v>612</c:v>
                </c:pt>
                <c:pt idx="5">
                  <c:v>536</c:v>
                </c:pt>
                <c:pt idx="6">
                  <c:v>468</c:v>
                </c:pt>
                <c:pt idx="7">
                  <c:v>376</c:v>
                </c:pt>
              </c:numCache>
            </c:numRef>
          </c:val>
          <c:smooth val="1"/>
        </c:ser>
        <c:marker val="1"/>
        <c:axId val="169954688"/>
        <c:axId val="169981056"/>
      </c:lineChart>
      <c:catAx>
        <c:axId val="169954688"/>
        <c:scaling>
          <c:orientation val="minMax"/>
        </c:scaling>
        <c:axPos val="b"/>
        <c:tickLblPos val="nextTo"/>
        <c:crossAx val="169981056"/>
        <c:crosses val="autoZero"/>
        <c:auto val="1"/>
        <c:lblAlgn val="ctr"/>
        <c:lblOffset val="100"/>
      </c:catAx>
      <c:valAx>
        <c:axId val="169981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69954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/>
              <a:t>Byte</a:t>
            </a:r>
            <a:r>
              <a:rPr lang="en-IE" baseline="0"/>
              <a:t> Ranges Uncontended on Machine A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Sheet1!$A$51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Sheet1!$B$51:$I$51</c:f>
              <c:numCache>
                <c:formatCode>General</c:formatCode>
                <c:ptCount val="8"/>
                <c:pt idx="0">
                  <c:v>443803</c:v>
                </c:pt>
                <c:pt idx="1">
                  <c:v>230372</c:v>
                </c:pt>
                <c:pt idx="2">
                  <c:v>158516</c:v>
                </c:pt>
                <c:pt idx="3">
                  <c:v>118924</c:v>
                </c:pt>
                <c:pt idx="4">
                  <c:v>92709</c:v>
                </c:pt>
                <c:pt idx="5">
                  <c:v>69484</c:v>
                </c:pt>
                <c:pt idx="6">
                  <c:v>69008</c:v>
                </c:pt>
                <c:pt idx="7">
                  <c:v>59994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Sheet1!$B$52:$I$52</c:f>
              <c:numCache>
                <c:formatCode>General</c:formatCode>
                <c:ptCount val="8"/>
                <c:pt idx="0">
                  <c:v>666050</c:v>
                </c:pt>
                <c:pt idx="1">
                  <c:v>335415</c:v>
                </c:pt>
                <c:pt idx="2">
                  <c:v>221391</c:v>
                </c:pt>
                <c:pt idx="3">
                  <c:v>166695</c:v>
                </c:pt>
                <c:pt idx="4">
                  <c:v>132437</c:v>
                </c:pt>
                <c:pt idx="5">
                  <c:v>105562</c:v>
                </c:pt>
                <c:pt idx="6">
                  <c:v>93862</c:v>
                </c:pt>
                <c:pt idx="7">
                  <c:v>79830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Sheet1!$B$53:$I$53</c:f>
              <c:numCache>
                <c:formatCode>General</c:formatCode>
                <c:ptCount val="8"/>
                <c:pt idx="0">
                  <c:v>795640</c:v>
                </c:pt>
                <c:pt idx="1">
                  <c:v>394280</c:v>
                </c:pt>
                <c:pt idx="2">
                  <c:v>261883</c:v>
                </c:pt>
                <c:pt idx="3">
                  <c:v>189287</c:v>
                </c:pt>
                <c:pt idx="4">
                  <c:v>148224</c:v>
                </c:pt>
                <c:pt idx="5">
                  <c:v>123720</c:v>
                </c:pt>
                <c:pt idx="6">
                  <c:v>106962</c:v>
                </c:pt>
                <c:pt idx="7">
                  <c:v>93470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Sheet1!$A$54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Sheet1!$B$54:$I$54</c:f>
              <c:numCache>
                <c:formatCode>General</c:formatCode>
                <c:ptCount val="8"/>
                <c:pt idx="0">
                  <c:v>825987</c:v>
                </c:pt>
                <c:pt idx="1">
                  <c:v>427514</c:v>
                </c:pt>
                <c:pt idx="2">
                  <c:v>274701</c:v>
                </c:pt>
                <c:pt idx="3">
                  <c:v>197440</c:v>
                </c:pt>
                <c:pt idx="4">
                  <c:v>153984</c:v>
                </c:pt>
                <c:pt idx="5">
                  <c:v>127937</c:v>
                </c:pt>
                <c:pt idx="6">
                  <c:v>108968</c:v>
                </c:pt>
                <c:pt idx="7">
                  <c:v>96659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Sheet1!$A$55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Sheet1!$B$55:$I$55</c:f>
              <c:numCache>
                <c:formatCode>General</c:formatCode>
                <c:ptCount val="8"/>
                <c:pt idx="0">
                  <c:v>852791</c:v>
                </c:pt>
                <c:pt idx="1">
                  <c:v>434548</c:v>
                </c:pt>
                <c:pt idx="2">
                  <c:v>279023</c:v>
                </c:pt>
                <c:pt idx="3">
                  <c:v>204218</c:v>
                </c:pt>
                <c:pt idx="4">
                  <c:v>160527</c:v>
                </c:pt>
                <c:pt idx="5">
                  <c:v>129001</c:v>
                </c:pt>
                <c:pt idx="6">
                  <c:v>113353</c:v>
                </c:pt>
                <c:pt idx="7">
                  <c:v>98076</c:v>
                </c:pt>
              </c:numCache>
            </c:numRef>
          </c:val>
        </c:ser>
        <c:ser>
          <c:idx val="5"/>
          <c:order val="5"/>
          <c:tx>
            <c:strRef>
              <c:f>Sheet1!$A$56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Sheet1!$B$56:$I$56</c:f>
              <c:numCache>
                <c:formatCode>General</c:formatCode>
                <c:ptCount val="8"/>
                <c:pt idx="0">
                  <c:v>857484</c:v>
                </c:pt>
                <c:pt idx="1">
                  <c:v>432998</c:v>
                </c:pt>
                <c:pt idx="2">
                  <c:v>282576</c:v>
                </c:pt>
                <c:pt idx="3">
                  <c:v>210551</c:v>
                </c:pt>
                <c:pt idx="4">
                  <c:v>161643</c:v>
                </c:pt>
                <c:pt idx="5">
                  <c:v>132544</c:v>
                </c:pt>
                <c:pt idx="6">
                  <c:v>116187</c:v>
                </c:pt>
                <c:pt idx="7">
                  <c:v>100806</c:v>
                </c:pt>
              </c:numCache>
            </c:numRef>
          </c:val>
        </c:ser>
        <c:ser>
          <c:idx val="6"/>
          <c:order val="6"/>
          <c:tx>
            <c:strRef>
              <c:f>Sheet1!$A$57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Sheet1!$B$57:$I$57</c:f>
              <c:numCache>
                <c:formatCode>General</c:formatCode>
                <c:ptCount val="8"/>
                <c:pt idx="0">
                  <c:v>875255</c:v>
                </c:pt>
                <c:pt idx="1">
                  <c:v>435663</c:v>
                </c:pt>
                <c:pt idx="2">
                  <c:v>285156</c:v>
                </c:pt>
                <c:pt idx="3">
                  <c:v>211267</c:v>
                </c:pt>
                <c:pt idx="4">
                  <c:v>164903</c:v>
                </c:pt>
                <c:pt idx="5">
                  <c:v>137000</c:v>
                </c:pt>
                <c:pt idx="6">
                  <c:v>113485</c:v>
                </c:pt>
                <c:pt idx="7">
                  <c:v>100092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Sheet1!$A$58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Sheet1!$B$58:$I$58</c:f>
              <c:numCache>
                <c:formatCode>General</c:formatCode>
                <c:ptCount val="8"/>
                <c:pt idx="0">
                  <c:v>897389</c:v>
                </c:pt>
                <c:pt idx="1">
                  <c:v>439258</c:v>
                </c:pt>
                <c:pt idx="2">
                  <c:v>290733</c:v>
                </c:pt>
                <c:pt idx="3">
                  <c:v>215417</c:v>
                </c:pt>
                <c:pt idx="4">
                  <c:v>163689</c:v>
                </c:pt>
                <c:pt idx="5">
                  <c:v>137961</c:v>
                </c:pt>
                <c:pt idx="6">
                  <c:v>117937</c:v>
                </c:pt>
                <c:pt idx="7">
                  <c:v>103273</c:v>
                </c:pt>
              </c:numCache>
            </c:numRef>
          </c:val>
          <c:smooth val="1"/>
        </c:ser>
        <c:marker val="1"/>
        <c:axId val="169892480"/>
        <c:axId val="169906560"/>
      </c:lineChart>
      <c:catAx>
        <c:axId val="169892480"/>
        <c:scaling>
          <c:orientation val="minMax"/>
        </c:scaling>
        <c:axPos val="b"/>
        <c:tickLblPos val="nextTo"/>
        <c:crossAx val="169906560"/>
        <c:crosses val="autoZero"/>
        <c:auto val="1"/>
        <c:lblAlgn val="ctr"/>
        <c:lblOffset val="100"/>
      </c:catAx>
      <c:valAx>
        <c:axId val="1699065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698924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title>
      <c:tx>
        <c:rich>
          <a:bodyPr/>
          <a:lstStyle/>
          <a:p>
            <a:pPr>
              <a:defRPr/>
            </a:pPr>
            <a:r>
              <a:rPr lang="en-IE" baseline="0"/>
              <a:t>Atomic Append Uncontended on Machine A</a:t>
            </a:r>
            <a:endParaRPr lang="en-IE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Sheet1!$A$62</c:f>
              <c:strCache>
                <c:ptCount val="1"/>
                <c:pt idx="0">
                  <c:v>1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Sheet1!$B$62:$I$62</c:f>
              <c:numCache>
                <c:formatCode>General</c:formatCode>
                <c:ptCount val="8"/>
                <c:pt idx="0">
                  <c:v>49254</c:v>
                </c:pt>
                <c:pt idx="1">
                  <c:v>50159</c:v>
                </c:pt>
                <c:pt idx="2">
                  <c:v>48372</c:v>
                </c:pt>
                <c:pt idx="3">
                  <c:v>49400</c:v>
                </c:pt>
                <c:pt idx="4">
                  <c:v>49590</c:v>
                </c:pt>
                <c:pt idx="5">
                  <c:v>48266</c:v>
                </c:pt>
                <c:pt idx="6">
                  <c:v>49989</c:v>
                </c:pt>
                <c:pt idx="7">
                  <c:v>49997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Sheet1!$A$63</c:f>
              <c:strCache>
                <c:ptCount val="1"/>
                <c:pt idx="0">
                  <c:v>2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Sheet1!$B$63:$I$63</c:f>
              <c:numCache>
                <c:formatCode>General</c:formatCode>
                <c:ptCount val="8"/>
                <c:pt idx="0">
                  <c:v>62048</c:v>
                </c:pt>
                <c:pt idx="1">
                  <c:v>61642</c:v>
                </c:pt>
                <c:pt idx="2">
                  <c:v>62839</c:v>
                </c:pt>
                <c:pt idx="3">
                  <c:v>60772</c:v>
                </c:pt>
                <c:pt idx="4">
                  <c:v>62125</c:v>
                </c:pt>
                <c:pt idx="5">
                  <c:v>62528</c:v>
                </c:pt>
                <c:pt idx="6">
                  <c:v>61493</c:v>
                </c:pt>
                <c:pt idx="7">
                  <c:v>63134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Sheet1!$A$64</c:f>
              <c:strCache>
                <c:ptCount val="1"/>
                <c:pt idx="0">
                  <c:v>3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Sheet1!$B$64:$I$64</c:f>
              <c:numCache>
                <c:formatCode>General</c:formatCode>
                <c:ptCount val="8"/>
                <c:pt idx="0">
                  <c:v>72255</c:v>
                </c:pt>
                <c:pt idx="1">
                  <c:v>72402</c:v>
                </c:pt>
                <c:pt idx="2">
                  <c:v>72692</c:v>
                </c:pt>
                <c:pt idx="3">
                  <c:v>72010</c:v>
                </c:pt>
                <c:pt idx="4">
                  <c:v>72633</c:v>
                </c:pt>
                <c:pt idx="5">
                  <c:v>71893</c:v>
                </c:pt>
                <c:pt idx="6">
                  <c:v>72709</c:v>
                </c:pt>
                <c:pt idx="7">
                  <c:v>72373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Sheet1!$A$65</c:f>
              <c:strCache>
                <c:ptCount val="1"/>
                <c:pt idx="0">
                  <c:v>4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76599</c:v>
                </c:pt>
                <c:pt idx="1">
                  <c:v>76019</c:v>
                </c:pt>
                <c:pt idx="2">
                  <c:v>75970</c:v>
                </c:pt>
                <c:pt idx="3">
                  <c:v>76060</c:v>
                </c:pt>
                <c:pt idx="4">
                  <c:v>76299</c:v>
                </c:pt>
                <c:pt idx="5">
                  <c:v>75657</c:v>
                </c:pt>
                <c:pt idx="6">
                  <c:v>78694</c:v>
                </c:pt>
                <c:pt idx="7">
                  <c:v>76141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Sheet1!$A$66</c:f>
              <c:strCache>
                <c:ptCount val="1"/>
                <c:pt idx="0">
                  <c:v>5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Sheet1!$B$66:$I$66</c:f>
              <c:numCache>
                <c:formatCode>General</c:formatCode>
                <c:ptCount val="8"/>
                <c:pt idx="0">
                  <c:v>70595</c:v>
                </c:pt>
                <c:pt idx="1">
                  <c:v>69942</c:v>
                </c:pt>
                <c:pt idx="2">
                  <c:v>70541</c:v>
                </c:pt>
                <c:pt idx="3">
                  <c:v>69887</c:v>
                </c:pt>
                <c:pt idx="4">
                  <c:v>70068</c:v>
                </c:pt>
                <c:pt idx="5">
                  <c:v>68981</c:v>
                </c:pt>
                <c:pt idx="6">
                  <c:v>69667</c:v>
                </c:pt>
                <c:pt idx="7">
                  <c:v>66879</c:v>
                </c:pt>
              </c:numCache>
            </c:numRef>
          </c:val>
        </c:ser>
        <c:ser>
          <c:idx val="5"/>
          <c:order val="5"/>
          <c:tx>
            <c:strRef>
              <c:f>Sheet1!$A$67</c:f>
              <c:strCache>
                <c:ptCount val="1"/>
                <c:pt idx="0">
                  <c:v>6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Sheet1!$B$67:$I$67</c:f>
              <c:numCache>
                <c:formatCode>General</c:formatCode>
                <c:ptCount val="8"/>
                <c:pt idx="0">
                  <c:v>60122</c:v>
                </c:pt>
                <c:pt idx="1">
                  <c:v>62419</c:v>
                </c:pt>
                <c:pt idx="2">
                  <c:v>61048</c:v>
                </c:pt>
                <c:pt idx="3">
                  <c:v>62141</c:v>
                </c:pt>
                <c:pt idx="4">
                  <c:v>58986</c:v>
                </c:pt>
                <c:pt idx="5">
                  <c:v>61142</c:v>
                </c:pt>
                <c:pt idx="6">
                  <c:v>57259</c:v>
                </c:pt>
                <c:pt idx="7">
                  <c:v>59495</c:v>
                </c:pt>
              </c:numCache>
            </c:numRef>
          </c:val>
        </c:ser>
        <c:ser>
          <c:idx val="6"/>
          <c:order val="6"/>
          <c:tx>
            <c:strRef>
              <c:f>Sheet1!$A$68</c:f>
              <c:strCache>
                <c:ptCount val="1"/>
                <c:pt idx="0">
                  <c:v>7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Sheet1!$B$68:$I$68</c:f>
              <c:numCache>
                <c:formatCode>General</c:formatCode>
                <c:ptCount val="8"/>
                <c:pt idx="0">
                  <c:v>47503</c:v>
                </c:pt>
                <c:pt idx="1">
                  <c:v>57289</c:v>
                </c:pt>
                <c:pt idx="2">
                  <c:v>48304</c:v>
                </c:pt>
                <c:pt idx="3">
                  <c:v>57296</c:v>
                </c:pt>
                <c:pt idx="4">
                  <c:v>49642</c:v>
                </c:pt>
                <c:pt idx="5">
                  <c:v>50950</c:v>
                </c:pt>
                <c:pt idx="6">
                  <c:v>54095</c:v>
                </c:pt>
                <c:pt idx="7">
                  <c:v>41659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Sheet1!$A$69</c:f>
              <c:strCache>
                <c:ptCount val="1"/>
                <c:pt idx="0">
                  <c:v>8 waiters</c:v>
                </c:pt>
              </c:strCache>
            </c:strRef>
          </c:tx>
          <c:marker>
            <c:symbol val="none"/>
          </c:marker>
          <c:cat>
            <c:strRef>
              <c:f>Sheet1!$B$6:$I$6</c:f>
              <c:strCache>
                <c:ptCount val="8"/>
                <c:pt idx="0">
                  <c:v>1 entities</c:v>
                </c:pt>
                <c:pt idx="1">
                  <c:v>2 entities</c:v>
                </c:pt>
                <c:pt idx="2">
                  <c:v>3 entities</c:v>
                </c:pt>
                <c:pt idx="3">
                  <c:v>4 entities</c:v>
                </c:pt>
                <c:pt idx="4">
                  <c:v>5 entities</c:v>
                </c:pt>
                <c:pt idx="5">
                  <c:v>6 entities</c:v>
                </c:pt>
                <c:pt idx="6">
                  <c:v>7 entities</c:v>
                </c:pt>
                <c:pt idx="7">
                  <c:v>8 entities</c:v>
                </c:pt>
              </c:strCache>
            </c:strRef>
          </c:cat>
          <c:val>
            <c:numRef>
              <c:f>Sheet1!$B$69:$I$69</c:f>
              <c:numCache>
                <c:formatCode>General</c:formatCode>
                <c:ptCount val="8"/>
                <c:pt idx="0">
                  <c:v>54426</c:v>
                </c:pt>
                <c:pt idx="1">
                  <c:v>55740</c:v>
                </c:pt>
                <c:pt idx="2">
                  <c:v>53683</c:v>
                </c:pt>
                <c:pt idx="3">
                  <c:v>45160</c:v>
                </c:pt>
                <c:pt idx="4">
                  <c:v>42214</c:v>
                </c:pt>
                <c:pt idx="5">
                  <c:v>44084</c:v>
                </c:pt>
                <c:pt idx="6">
                  <c:v>49203</c:v>
                </c:pt>
                <c:pt idx="7">
                  <c:v>55458</c:v>
                </c:pt>
              </c:numCache>
            </c:numRef>
          </c:val>
          <c:smooth val="1"/>
        </c:ser>
        <c:marker val="1"/>
        <c:axId val="170083840"/>
        <c:axId val="170085376"/>
      </c:lineChart>
      <c:catAx>
        <c:axId val="170083840"/>
        <c:scaling>
          <c:orientation val="minMax"/>
        </c:scaling>
        <c:axPos val="b"/>
        <c:tickLblPos val="nextTo"/>
        <c:crossAx val="170085376"/>
        <c:crosses val="autoZero"/>
        <c:auto val="1"/>
        <c:lblAlgn val="ctr"/>
        <c:lblOffset val="100"/>
      </c:catAx>
      <c:valAx>
        <c:axId val="170085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Ops/sec</a:t>
                </a:r>
              </a:p>
            </c:rich>
          </c:tx>
        </c:title>
        <c:numFmt formatCode="General" sourceLinked="1"/>
        <c:tickLblPos val="nextTo"/>
        <c:crossAx val="1700838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0</xdr:row>
      <xdr:rowOff>28575</xdr:rowOff>
    </xdr:from>
    <xdr:to>
      <xdr:col>27</xdr:col>
      <xdr:colOff>597450</xdr:colOff>
      <xdr:row>14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15</xdr:row>
      <xdr:rowOff>19050</xdr:rowOff>
    </xdr:from>
    <xdr:to>
      <xdr:col>27</xdr:col>
      <xdr:colOff>587925</xdr:colOff>
      <xdr:row>29</xdr:row>
      <xdr:rowOff>95250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314325</xdr:colOff>
      <xdr:row>29</xdr:row>
      <xdr:rowOff>171450</xdr:rowOff>
    </xdr:from>
    <xdr:to>
      <xdr:col>27</xdr:col>
      <xdr:colOff>587925</xdr:colOff>
      <xdr:row>44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323850</xdr:colOff>
      <xdr:row>44</xdr:row>
      <xdr:rowOff>114300</xdr:rowOff>
    </xdr:from>
    <xdr:to>
      <xdr:col>27</xdr:col>
      <xdr:colOff>597450</xdr:colOff>
      <xdr:row>59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352425</xdr:colOff>
      <xdr:row>59</xdr:row>
      <xdr:rowOff>57150</xdr:rowOff>
    </xdr:from>
    <xdr:to>
      <xdr:col>28</xdr:col>
      <xdr:colOff>16425</xdr:colOff>
      <xdr:row>73</xdr:row>
      <xdr:rowOff>133350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342900</xdr:colOff>
      <xdr:row>74</xdr:row>
      <xdr:rowOff>9525</xdr:rowOff>
    </xdr:from>
    <xdr:to>
      <xdr:col>28</xdr:col>
      <xdr:colOff>6900</xdr:colOff>
      <xdr:row>88</xdr:row>
      <xdr:rowOff>85725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28575</xdr:colOff>
      <xdr:row>0</xdr:row>
      <xdr:rowOff>38100</xdr:rowOff>
    </xdr:from>
    <xdr:to>
      <xdr:col>37</xdr:col>
      <xdr:colOff>302175</xdr:colOff>
      <xdr:row>14</xdr:row>
      <xdr:rowOff>114300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15</xdr:row>
      <xdr:rowOff>0</xdr:rowOff>
    </xdr:from>
    <xdr:to>
      <xdr:col>37</xdr:col>
      <xdr:colOff>273600</xdr:colOff>
      <xdr:row>29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28575</xdr:colOff>
      <xdr:row>29</xdr:row>
      <xdr:rowOff>142875</xdr:rowOff>
    </xdr:from>
    <xdr:to>
      <xdr:col>37</xdr:col>
      <xdr:colOff>302175</xdr:colOff>
      <xdr:row>44</xdr:row>
      <xdr:rowOff>28575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76200</xdr:colOff>
      <xdr:row>44</xdr:row>
      <xdr:rowOff>152400</xdr:rowOff>
    </xdr:from>
    <xdr:to>
      <xdr:col>37</xdr:col>
      <xdr:colOff>349800</xdr:colOff>
      <xdr:row>59</xdr:row>
      <xdr:rowOff>38100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76200</xdr:colOff>
      <xdr:row>59</xdr:row>
      <xdr:rowOff>57150</xdr:rowOff>
    </xdr:from>
    <xdr:to>
      <xdr:col>37</xdr:col>
      <xdr:colOff>349800</xdr:colOff>
      <xdr:row>73</xdr:row>
      <xdr:rowOff>133350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76200</xdr:colOff>
      <xdr:row>74</xdr:row>
      <xdr:rowOff>0</xdr:rowOff>
    </xdr:from>
    <xdr:to>
      <xdr:col>37</xdr:col>
      <xdr:colOff>349800</xdr:colOff>
      <xdr:row>88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323850</xdr:colOff>
      <xdr:row>0</xdr:row>
      <xdr:rowOff>28575</xdr:rowOff>
    </xdr:from>
    <xdr:to>
      <xdr:col>27</xdr:col>
      <xdr:colOff>597450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15</xdr:row>
      <xdr:rowOff>19050</xdr:rowOff>
    </xdr:from>
    <xdr:to>
      <xdr:col>27</xdr:col>
      <xdr:colOff>587925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314325</xdr:colOff>
      <xdr:row>29</xdr:row>
      <xdr:rowOff>171450</xdr:rowOff>
    </xdr:from>
    <xdr:to>
      <xdr:col>27</xdr:col>
      <xdr:colOff>587925</xdr:colOff>
      <xdr:row>44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323850</xdr:colOff>
      <xdr:row>44</xdr:row>
      <xdr:rowOff>114300</xdr:rowOff>
    </xdr:from>
    <xdr:to>
      <xdr:col>27</xdr:col>
      <xdr:colOff>597450</xdr:colOff>
      <xdr:row>59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352425</xdr:colOff>
      <xdr:row>59</xdr:row>
      <xdr:rowOff>57150</xdr:rowOff>
    </xdr:from>
    <xdr:to>
      <xdr:col>28</xdr:col>
      <xdr:colOff>16425</xdr:colOff>
      <xdr:row>73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342900</xdr:colOff>
      <xdr:row>74</xdr:row>
      <xdr:rowOff>9525</xdr:rowOff>
    </xdr:from>
    <xdr:to>
      <xdr:col>28</xdr:col>
      <xdr:colOff>6900</xdr:colOff>
      <xdr:row>88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28575</xdr:colOff>
      <xdr:row>0</xdr:row>
      <xdr:rowOff>38100</xdr:rowOff>
    </xdr:from>
    <xdr:to>
      <xdr:col>37</xdr:col>
      <xdr:colOff>302175</xdr:colOff>
      <xdr:row>14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15</xdr:row>
      <xdr:rowOff>0</xdr:rowOff>
    </xdr:from>
    <xdr:to>
      <xdr:col>37</xdr:col>
      <xdr:colOff>273600</xdr:colOff>
      <xdr:row>29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28575</xdr:colOff>
      <xdr:row>29</xdr:row>
      <xdr:rowOff>142875</xdr:rowOff>
    </xdr:from>
    <xdr:to>
      <xdr:col>37</xdr:col>
      <xdr:colOff>302175</xdr:colOff>
      <xdr:row>44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76200</xdr:colOff>
      <xdr:row>44</xdr:row>
      <xdr:rowOff>152400</xdr:rowOff>
    </xdr:from>
    <xdr:to>
      <xdr:col>37</xdr:col>
      <xdr:colOff>349800</xdr:colOff>
      <xdr:row>59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76200</xdr:colOff>
      <xdr:row>59</xdr:row>
      <xdr:rowOff>57150</xdr:rowOff>
    </xdr:from>
    <xdr:to>
      <xdr:col>37</xdr:col>
      <xdr:colOff>349800</xdr:colOff>
      <xdr:row>73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76200</xdr:colOff>
      <xdr:row>74</xdr:row>
      <xdr:rowOff>0</xdr:rowOff>
    </xdr:from>
    <xdr:to>
      <xdr:col>37</xdr:col>
      <xdr:colOff>349800</xdr:colOff>
      <xdr:row>88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66675</xdr:colOff>
      <xdr:row>3</xdr:row>
      <xdr:rowOff>28575</xdr:rowOff>
    </xdr:from>
    <xdr:to>
      <xdr:col>16</xdr:col>
      <xdr:colOff>371475</xdr:colOff>
      <xdr:row>17</xdr:row>
      <xdr:rowOff>104775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9"/>
  <sheetViews>
    <sheetView topLeftCell="A44" zoomScaleNormal="100" workbookViewId="0">
      <selection activeCell="A67" sqref="A67"/>
    </sheetView>
  </sheetViews>
  <sheetFormatPr defaultRowHeight="15"/>
  <cols>
    <col min="11" max="11" width="11.28515625" bestFit="1" customWidth="1"/>
  </cols>
  <sheetData>
    <row r="1" spans="1:11">
      <c r="A1" t="s">
        <v>26</v>
      </c>
      <c r="B1" t="s">
        <v>23</v>
      </c>
      <c r="C1" t="s">
        <v>22</v>
      </c>
    </row>
    <row r="2" spans="1:11">
      <c r="A2" t="s">
        <v>24</v>
      </c>
      <c r="D2" t="s">
        <v>25</v>
      </c>
    </row>
    <row r="3" spans="1:11">
      <c r="A3">
        <f>4429185024/1024/1024/1024</f>
        <v>4.125</v>
      </c>
      <c r="B3" t="s">
        <v>27</v>
      </c>
    </row>
    <row r="5" spans="1:11">
      <c r="A5" t="s">
        <v>0</v>
      </c>
    </row>
    <row r="6" spans="1:11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11">
      <c r="A7" t="s">
        <v>14</v>
      </c>
      <c r="B7">
        <v>2081</v>
      </c>
      <c r="C7">
        <v>1013</v>
      </c>
      <c r="D7">
        <v>679</v>
      </c>
      <c r="E7">
        <v>526</v>
      </c>
      <c r="F7">
        <v>423</v>
      </c>
      <c r="G7">
        <v>338</v>
      </c>
      <c r="H7">
        <v>300</v>
      </c>
      <c r="I7">
        <v>256</v>
      </c>
    </row>
    <row r="8" spans="1:11">
      <c r="A8" t="s">
        <v>15</v>
      </c>
      <c r="B8">
        <v>2199</v>
      </c>
      <c r="C8">
        <v>700</v>
      </c>
      <c r="D8">
        <v>533</v>
      </c>
      <c r="E8">
        <v>354</v>
      </c>
      <c r="F8">
        <v>282</v>
      </c>
      <c r="G8">
        <v>233</v>
      </c>
      <c r="H8">
        <v>196</v>
      </c>
      <c r="I8">
        <v>164</v>
      </c>
    </row>
    <row r="9" spans="1:11">
      <c r="A9" t="s">
        <v>16</v>
      </c>
      <c r="B9">
        <v>2022</v>
      </c>
      <c r="C9">
        <v>712</v>
      </c>
      <c r="D9">
        <v>430</v>
      </c>
      <c r="E9">
        <v>338</v>
      </c>
      <c r="F9">
        <v>232</v>
      </c>
      <c r="G9">
        <v>195</v>
      </c>
      <c r="H9">
        <v>167</v>
      </c>
      <c r="I9">
        <v>137</v>
      </c>
    </row>
    <row r="10" spans="1:11">
      <c r="A10" t="s">
        <v>17</v>
      </c>
      <c r="B10">
        <v>1992</v>
      </c>
      <c r="C10">
        <v>662</v>
      </c>
      <c r="D10">
        <v>409</v>
      </c>
      <c r="E10">
        <v>285</v>
      </c>
      <c r="F10">
        <v>229</v>
      </c>
      <c r="G10">
        <v>187</v>
      </c>
      <c r="H10">
        <v>137</v>
      </c>
      <c r="I10">
        <v>127</v>
      </c>
    </row>
    <row r="11" spans="1:11">
      <c r="A11" t="s">
        <v>18</v>
      </c>
      <c r="B11">
        <v>1957</v>
      </c>
      <c r="C11">
        <v>639</v>
      </c>
      <c r="D11">
        <v>375</v>
      </c>
      <c r="E11">
        <v>270</v>
      </c>
      <c r="F11">
        <v>204</v>
      </c>
      <c r="G11">
        <v>150</v>
      </c>
      <c r="H11">
        <v>134</v>
      </c>
      <c r="I11">
        <v>118</v>
      </c>
    </row>
    <row r="12" spans="1:11">
      <c r="A12" t="s">
        <v>19</v>
      </c>
      <c r="B12">
        <v>1950</v>
      </c>
      <c r="C12">
        <v>610</v>
      </c>
      <c r="D12">
        <v>366</v>
      </c>
      <c r="E12">
        <v>253</v>
      </c>
      <c r="F12">
        <v>188</v>
      </c>
      <c r="G12">
        <v>143</v>
      </c>
      <c r="H12">
        <v>124</v>
      </c>
      <c r="I12">
        <v>101</v>
      </c>
    </row>
    <row r="13" spans="1:11">
      <c r="A13" t="s">
        <v>20</v>
      </c>
      <c r="B13">
        <v>1937</v>
      </c>
      <c r="C13">
        <v>600</v>
      </c>
      <c r="D13">
        <v>351</v>
      </c>
      <c r="E13">
        <v>243</v>
      </c>
      <c r="F13">
        <v>179</v>
      </c>
      <c r="G13">
        <v>142</v>
      </c>
      <c r="H13">
        <v>112</v>
      </c>
      <c r="I13">
        <v>93</v>
      </c>
    </row>
    <row r="14" spans="1:11">
      <c r="A14" t="s">
        <v>21</v>
      </c>
      <c r="B14">
        <v>1932</v>
      </c>
      <c r="C14">
        <v>697</v>
      </c>
      <c r="D14">
        <v>385</v>
      </c>
      <c r="E14">
        <v>240</v>
      </c>
      <c r="F14">
        <v>183</v>
      </c>
      <c r="G14">
        <v>142</v>
      </c>
      <c r="H14">
        <v>114</v>
      </c>
      <c r="I14">
        <v>105</v>
      </c>
    </row>
    <row r="16" spans="1:11">
      <c r="A16" t="s">
        <v>1</v>
      </c>
      <c r="K16" t="s">
        <v>28</v>
      </c>
    </row>
    <row r="17" spans="1:18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11</v>
      </c>
      <c r="Q17" t="s">
        <v>12</v>
      </c>
      <c r="R17" t="s">
        <v>13</v>
      </c>
    </row>
    <row r="18" spans="1:18">
      <c r="A18" t="s">
        <v>14</v>
      </c>
      <c r="B18">
        <v>442922</v>
      </c>
      <c r="C18">
        <v>229900</v>
      </c>
      <c r="D18">
        <v>156977</v>
      </c>
      <c r="E18">
        <v>118021</v>
      </c>
      <c r="F18">
        <v>90874</v>
      </c>
      <c r="G18">
        <v>80092</v>
      </c>
      <c r="H18">
        <v>60914</v>
      </c>
      <c r="I18">
        <v>60562</v>
      </c>
      <c r="K18" s="2">
        <f>(B29-B18)</f>
        <v>-394104</v>
      </c>
      <c r="L18" s="2">
        <f t="shared" ref="L18:R25" si="0">(C29-C18)</f>
        <v>-180549</v>
      </c>
      <c r="M18" s="2">
        <f t="shared" si="0"/>
        <v>-107893</v>
      </c>
      <c r="N18" s="2">
        <f t="shared" si="0"/>
        <v>-67988</v>
      </c>
      <c r="O18" s="2">
        <f t="shared" si="0"/>
        <v>-42135</v>
      </c>
      <c r="P18" s="2">
        <f t="shared" si="0"/>
        <v>-30591</v>
      </c>
      <c r="Q18" s="2">
        <f t="shared" si="0"/>
        <v>-11678</v>
      </c>
      <c r="R18" s="2">
        <f t="shared" si="0"/>
        <v>-10549</v>
      </c>
    </row>
    <row r="19" spans="1:18">
      <c r="A19" t="s">
        <v>15</v>
      </c>
      <c r="B19">
        <v>358188</v>
      </c>
      <c r="C19">
        <v>194989</v>
      </c>
      <c r="D19">
        <v>109980</v>
      </c>
      <c r="E19">
        <v>81078</v>
      </c>
      <c r="F19">
        <v>73373</v>
      </c>
      <c r="G19">
        <v>60394</v>
      </c>
      <c r="H19">
        <v>53236</v>
      </c>
      <c r="I19">
        <v>44665</v>
      </c>
      <c r="K19" s="2">
        <f t="shared" ref="K19:K25" si="1">(B30-B19)</f>
        <v>-297927</v>
      </c>
      <c r="L19" s="2">
        <f t="shared" si="0"/>
        <v>-135006</v>
      </c>
      <c r="M19" s="2">
        <f t="shared" si="0"/>
        <v>-49498</v>
      </c>
      <c r="N19" s="2">
        <f t="shared" si="0"/>
        <v>-21715</v>
      </c>
      <c r="O19" s="2">
        <f t="shared" si="0"/>
        <v>-12026</v>
      </c>
      <c r="P19" s="2">
        <f t="shared" si="0"/>
        <v>-221</v>
      </c>
      <c r="Q19" s="2">
        <f t="shared" si="0"/>
        <v>7199</v>
      </c>
      <c r="R19" s="2">
        <f t="shared" si="0"/>
        <v>15281</v>
      </c>
    </row>
    <row r="20" spans="1:18">
      <c r="A20" t="s">
        <v>16</v>
      </c>
      <c r="B20">
        <v>189114</v>
      </c>
      <c r="C20">
        <v>131621</v>
      </c>
      <c r="D20">
        <v>98354</v>
      </c>
      <c r="E20">
        <v>79359</v>
      </c>
      <c r="F20">
        <v>55826</v>
      </c>
      <c r="G20">
        <v>29536</v>
      </c>
      <c r="H20">
        <v>15155</v>
      </c>
      <c r="I20">
        <v>11275</v>
      </c>
      <c r="K20" s="2">
        <f t="shared" si="1"/>
        <v>-132838</v>
      </c>
      <c r="L20" s="2">
        <f t="shared" si="0"/>
        <v>-77191</v>
      </c>
      <c r="M20" s="2">
        <f t="shared" si="0"/>
        <v>-42756</v>
      </c>
      <c r="N20" s="2">
        <f t="shared" si="0"/>
        <v>-26552</v>
      </c>
      <c r="O20" s="2">
        <f t="shared" si="0"/>
        <v>-667</v>
      </c>
      <c r="P20" s="2">
        <f t="shared" si="0"/>
        <v>26223</v>
      </c>
      <c r="Q20" s="2">
        <f t="shared" si="0"/>
        <v>41132</v>
      </c>
      <c r="R20" s="2">
        <f t="shared" si="0"/>
        <v>41455</v>
      </c>
    </row>
    <row r="21" spans="1:18">
      <c r="A21" t="s">
        <v>17</v>
      </c>
      <c r="B21">
        <v>175543</v>
      </c>
      <c r="C21">
        <v>127357</v>
      </c>
      <c r="D21">
        <v>95162</v>
      </c>
      <c r="E21">
        <v>65791</v>
      </c>
      <c r="F21">
        <v>23107</v>
      </c>
      <c r="G21">
        <v>11783</v>
      </c>
      <c r="H21">
        <v>8721</v>
      </c>
      <c r="I21">
        <v>8297</v>
      </c>
      <c r="K21" s="2">
        <f t="shared" si="1"/>
        <v>-125780</v>
      </c>
      <c r="L21" s="2">
        <f t="shared" si="0"/>
        <v>-77612</v>
      </c>
      <c r="M21" s="2">
        <f t="shared" si="0"/>
        <v>-45575</v>
      </c>
      <c r="N21" s="2">
        <f t="shared" si="0"/>
        <v>-15820</v>
      </c>
      <c r="O21" s="2">
        <f t="shared" si="0"/>
        <v>27102</v>
      </c>
      <c r="P21" s="2">
        <f t="shared" si="0"/>
        <v>37345</v>
      </c>
      <c r="Q21" s="2">
        <f t="shared" si="0"/>
        <v>40806</v>
      </c>
      <c r="R21" s="2">
        <f t="shared" si="0"/>
        <v>41037</v>
      </c>
    </row>
    <row r="22" spans="1:18">
      <c r="A22" t="s">
        <v>18</v>
      </c>
      <c r="B22">
        <v>176468</v>
      </c>
      <c r="C22">
        <v>123056</v>
      </c>
      <c r="D22">
        <v>89799</v>
      </c>
      <c r="E22">
        <v>38335</v>
      </c>
      <c r="F22">
        <v>13633</v>
      </c>
      <c r="G22">
        <v>9372</v>
      </c>
      <c r="H22">
        <v>8411</v>
      </c>
      <c r="I22">
        <v>7078</v>
      </c>
      <c r="K22" s="2">
        <f t="shared" si="1"/>
        <v>-127551</v>
      </c>
      <c r="L22" s="2">
        <f t="shared" si="0"/>
        <v>-74154</v>
      </c>
      <c r="M22" s="2">
        <f t="shared" si="0"/>
        <v>-41086</v>
      </c>
      <c r="N22" s="2">
        <f t="shared" si="0"/>
        <v>10704</v>
      </c>
      <c r="O22" s="2">
        <f t="shared" si="0"/>
        <v>35368</v>
      </c>
      <c r="P22" s="2">
        <f t="shared" si="0"/>
        <v>39220</v>
      </c>
      <c r="Q22" s="2">
        <f t="shared" si="0"/>
        <v>40299</v>
      </c>
      <c r="R22" s="2">
        <f t="shared" si="0"/>
        <v>41409</v>
      </c>
    </row>
    <row r="23" spans="1:18">
      <c r="A23" t="s">
        <v>19</v>
      </c>
      <c r="B23">
        <v>184327</v>
      </c>
      <c r="C23">
        <v>125573</v>
      </c>
      <c r="D23">
        <v>65560</v>
      </c>
      <c r="E23">
        <v>26763</v>
      </c>
      <c r="F23">
        <v>11243</v>
      </c>
      <c r="G23">
        <v>8964</v>
      </c>
      <c r="H23">
        <v>7747</v>
      </c>
      <c r="I23">
        <v>7206</v>
      </c>
      <c r="K23" s="2">
        <f t="shared" si="1"/>
        <v>-136131</v>
      </c>
      <c r="L23" s="2">
        <f t="shared" si="0"/>
        <v>-77198</v>
      </c>
      <c r="M23" s="2">
        <f t="shared" si="0"/>
        <v>-17967</v>
      </c>
      <c r="N23" s="2">
        <f t="shared" si="0"/>
        <v>21368</v>
      </c>
      <c r="O23" s="2">
        <f t="shared" si="0"/>
        <v>36676</v>
      </c>
      <c r="P23" s="2">
        <f t="shared" si="0"/>
        <v>38842</v>
      </c>
      <c r="Q23" s="2">
        <f t="shared" si="0"/>
        <v>40823</v>
      </c>
      <c r="R23" s="2">
        <f t="shared" si="0"/>
        <v>40492</v>
      </c>
    </row>
    <row r="24" spans="1:18">
      <c r="A24" t="s">
        <v>20</v>
      </c>
      <c r="B24">
        <v>174312</v>
      </c>
      <c r="C24">
        <v>122637</v>
      </c>
      <c r="D24">
        <v>54711</v>
      </c>
      <c r="E24">
        <v>17690</v>
      </c>
      <c r="F24">
        <v>10810</v>
      </c>
      <c r="G24">
        <v>9214</v>
      </c>
      <c r="H24">
        <v>7680</v>
      </c>
      <c r="I24">
        <v>7154</v>
      </c>
      <c r="K24" s="2">
        <f t="shared" si="1"/>
        <v>-126072</v>
      </c>
      <c r="L24" s="2">
        <f t="shared" si="0"/>
        <v>-74968</v>
      </c>
      <c r="M24" s="2">
        <f t="shared" si="0"/>
        <v>-7227</v>
      </c>
      <c r="N24" s="2">
        <f t="shared" si="0"/>
        <v>29870</v>
      </c>
      <c r="O24" s="2">
        <f t="shared" si="0"/>
        <v>36742</v>
      </c>
      <c r="P24" s="2">
        <f t="shared" si="0"/>
        <v>38270</v>
      </c>
      <c r="Q24" s="2">
        <f t="shared" si="0"/>
        <v>40127</v>
      </c>
      <c r="R24" s="2">
        <f t="shared" si="0"/>
        <v>40915</v>
      </c>
    </row>
    <row r="25" spans="1:18">
      <c r="A25" t="s">
        <v>21</v>
      </c>
      <c r="B25">
        <v>177182</v>
      </c>
      <c r="C25">
        <v>120135</v>
      </c>
      <c r="D25">
        <v>32189</v>
      </c>
      <c r="E25">
        <v>14061</v>
      </c>
      <c r="F25">
        <v>10365</v>
      </c>
      <c r="G25">
        <v>9213</v>
      </c>
      <c r="H25">
        <v>7406</v>
      </c>
      <c r="I25">
        <v>6911</v>
      </c>
      <c r="K25" s="2">
        <f t="shared" si="1"/>
        <v>-130357</v>
      </c>
      <c r="L25" s="2">
        <f t="shared" si="0"/>
        <v>-74043</v>
      </c>
      <c r="M25" s="2">
        <f t="shared" si="0"/>
        <v>14004</v>
      </c>
      <c r="N25" s="2">
        <f t="shared" si="0"/>
        <v>31685</v>
      </c>
      <c r="O25" s="2">
        <f t="shared" si="0"/>
        <v>37032</v>
      </c>
      <c r="P25" s="2">
        <f t="shared" si="0"/>
        <v>37938</v>
      </c>
      <c r="Q25" s="2">
        <f t="shared" si="0"/>
        <v>39691</v>
      </c>
      <c r="R25" s="2">
        <f t="shared" si="0"/>
        <v>40389</v>
      </c>
    </row>
    <row r="27" spans="1:18">
      <c r="A27" t="s">
        <v>2</v>
      </c>
    </row>
    <row r="28" spans="1:18"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  <c r="I28" t="s">
        <v>13</v>
      </c>
    </row>
    <row r="29" spans="1:18">
      <c r="A29" t="s">
        <v>14</v>
      </c>
      <c r="B29">
        <v>48818</v>
      </c>
      <c r="C29">
        <v>49351</v>
      </c>
      <c r="D29">
        <v>49084</v>
      </c>
      <c r="E29">
        <v>50033</v>
      </c>
      <c r="F29">
        <v>48739</v>
      </c>
      <c r="G29">
        <v>49501</v>
      </c>
      <c r="H29">
        <v>49236</v>
      </c>
      <c r="I29">
        <v>50013</v>
      </c>
    </row>
    <row r="30" spans="1:18">
      <c r="A30" t="s">
        <v>15</v>
      </c>
      <c r="B30">
        <v>60261</v>
      </c>
      <c r="C30">
        <v>59983</v>
      </c>
      <c r="D30">
        <v>60482</v>
      </c>
      <c r="E30">
        <v>59363</v>
      </c>
      <c r="F30">
        <v>61347</v>
      </c>
      <c r="G30">
        <v>60173</v>
      </c>
      <c r="H30">
        <v>60435</v>
      </c>
      <c r="I30">
        <v>59946</v>
      </c>
    </row>
    <row r="31" spans="1:18">
      <c r="A31" t="s">
        <v>16</v>
      </c>
      <c r="B31">
        <v>56276</v>
      </c>
      <c r="C31">
        <v>54430</v>
      </c>
      <c r="D31">
        <v>55598</v>
      </c>
      <c r="E31">
        <v>52807</v>
      </c>
      <c r="F31">
        <v>55159</v>
      </c>
      <c r="G31">
        <v>55759</v>
      </c>
      <c r="H31">
        <v>56287</v>
      </c>
      <c r="I31">
        <v>52730</v>
      </c>
    </row>
    <row r="32" spans="1:18">
      <c r="A32" t="s">
        <v>17</v>
      </c>
      <c r="B32">
        <v>49763</v>
      </c>
      <c r="C32">
        <v>49745</v>
      </c>
      <c r="D32">
        <v>49587</v>
      </c>
      <c r="E32">
        <v>49971</v>
      </c>
      <c r="F32">
        <v>50209</v>
      </c>
      <c r="G32">
        <v>49128</v>
      </c>
      <c r="H32">
        <v>49527</v>
      </c>
      <c r="I32">
        <v>49334</v>
      </c>
    </row>
    <row r="33" spans="1:9">
      <c r="A33" t="s">
        <v>18</v>
      </c>
      <c r="B33">
        <v>48917</v>
      </c>
      <c r="C33">
        <v>48902</v>
      </c>
      <c r="D33">
        <v>48713</v>
      </c>
      <c r="E33">
        <v>49039</v>
      </c>
      <c r="F33">
        <v>49001</v>
      </c>
      <c r="G33">
        <v>48592</v>
      </c>
      <c r="H33">
        <v>48710</v>
      </c>
      <c r="I33">
        <v>48487</v>
      </c>
    </row>
    <row r="34" spans="1:9">
      <c r="A34" t="s">
        <v>19</v>
      </c>
      <c r="B34">
        <v>48196</v>
      </c>
      <c r="C34">
        <v>48375</v>
      </c>
      <c r="D34">
        <v>47593</v>
      </c>
      <c r="E34">
        <v>48131</v>
      </c>
      <c r="F34">
        <v>47919</v>
      </c>
      <c r="G34">
        <v>47806</v>
      </c>
      <c r="H34">
        <v>48570</v>
      </c>
      <c r="I34">
        <v>47698</v>
      </c>
    </row>
    <row r="35" spans="1:9">
      <c r="A35" t="s">
        <v>20</v>
      </c>
      <c r="B35">
        <v>48240</v>
      </c>
      <c r="C35">
        <v>47669</v>
      </c>
      <c r="D35">
        <v>47484</v>
      </c>
      <c r="E35">
        <v>47560</v>
      </c>
      <c r="F35">
        <v>47552</v>
      </c>
      <c r="G35">
        <v>47484</v>
      </c>
      <c r="H35">
        <v>47807</v>
      </c>
      <c r="I35">
        <v>48069</v>
      </c>
    </row>
    <row r="36" spans="1:9">
      <c r="A36" t="s">
        <v>21</v>
      </c>
      <c r="B36">
        <v>46825</v>
      </c>
      <c r="C36">
        <v>46092</v>
      </c>
      <c r="D36">
        <v>46193</v>
      </c>
      <c r="E36">
        <v>45746</v>
      </c>
      <c r="F36">
        <v>47397</v>
      </c>
      <c r="G36">
        <v>47151</v>
      </c>
      <c r="H36">
        <v>47097</v>
      </c>
      <c r="I36">
        <v>47300</v>
      </c>
    </row>
    <row r="38" spans="1:9">
      <c r="A38" t="s">
        <v>3</v>
      </c>
    </row>
    <row r="39" spans="1:9">
      <c r="B39" t="s">
        <v>6</v>
      </c>
      <c r="C39" t="s">
        <v>7</v>
      </c>
      <c r="D39" t="s">
        <v>8</v>
      </c>
      <c r="E39" t="s">
        <v>9</v>
      </c>
      <c r="F39" t="s">
        <v>10</v>
      </c>
      <c r="G39" t="s">
        <v>11</v>
      </c>
      <c r="H39" t="s">
        <v>12</v>
      </c>
      <c r="I39" t="s">
        <v>13</v>
      </c>
    </row>
    <row r="40" spans="1:9">
      <c r="A40" t="s">
        <v>14</v>
      </c>
      <c r="B40">
        <v>1982</v>
      </c>
      <c r="C40">
        <v>1021</v>
      </c>
      <c r="D40">
        <v>696</v>
      </c>
      <c r="E40">
        <v>527</v>
      </c>
      <c r="F40">
        <v>428</v>
      </c>
      <c r="G40">
        <v>341</v>
      </c>
      <c r="H40">
        <v>287</v>
      </c>
      <c r="I40">
        <v>251</v>
      </c>
    </row>
    <row r="41" spans="1:9">
      <c r="A41" t="s">
        <v>15</v>
      </c>
      <c r="B41">
        <v>2258</v>
      </c>
      <c r="C41">
        <v>1089</v>
      </c>
      <c r="D41">
        <v>769</v>
      </c>
      <c r="E41">
        <v>552</v>
      </c>
      <c r="F41">
        <v>462</v>
      </c>
      <c r="G41">
        <v>379</v>
      </c>
      <c r="H41">
        <v>324</v>
      </c>
      <c r="I41">
        <v>280</v>
      </c>
    </row>
    <row r="42" spans="1:9">
      <c r="A42" t="s">
        <v>16</v>
      </c>
      <c r="B42">
        <v>2564</v>
      </c>
      <c r="C42">
        <v>1206</v>
      </c>
      <c r="D42">
        <v>789</v>
      </c>
      <c r="E42">
        <v>607</v>
      </c>
      <c r="F42">
        <v>484</v>
      </c>
      <c r="G42">
        <v>399</v>
      </c>
      <c r="H42">
        <v>345</v>
      </c>
      <c r="I42">
        <v>288</v>
      </c>
    </row>
    <row r="43" spans="1:9">
      <c r="A43" t="s">
        <v>17</v>
      </c>
      <c r="B43">
        <v>2654</v>
      </c>
      <c r="C43">
        <v>1326</v>
      </c>
      <c r="D43">
        <v>867</v>
      </c>
      <c r="E43">
        <v>621</v>
      </c>
      <c r="F43">
        <v>512</v>
      </c>
      <c r="G43">
        <v>422</v>
      </c>
      <c r="H43">
        <v>371</v>
      </c>
      <c r="I43">
        <v>314</v>
      </c>
    </row>
    <row r="44" spans="1:9">
      <c r="A44" t="s">
        <v>18</v>
      </c>
      <c r="B44">
        <v>2879</v>
      </c>
      <c r="C44">
        <v>1411</v>
      </c>
      <c r="D44">
        <v>935</v>
      </c>
      <c r="E44">
        <v>703</v>
      </c>
      <c r="F44">
        <v>539</v>
      </c>
      <c r="G44">
        <v>461</v>
      </c>
      <c r="H44">
        <v>400</v>
      </c>
      <c r="I44">
        <v>347</v>
      </c>
    </row>
    <row r="45" spans="1:9">
      <c r="A45" t="s">
        <v>19</v>
      </c>
      <c r="B45">
        <v>3051</v>
      </c>
      <c r="C45">
        <v>1478</v>
      </c>
      <c r="D45">
        <v>977</v>
      </c>
      <c r="E45">
        <v>733</v>
      </c>
      <c r="F45">
        <v>569</v>
      </c>
      <c r="G45">
        <v>480</v>
      </c>
      <c r="H45">
        <v>418</v>
      </c>
      <c r="I45">
        <v>358</v>
      </c>
    </row>
    <row r="46" spans="1:9">
      <c r="A46" t="s">
        <v>20</v>
      </c>
      <c r="B46">
        <v>3081</v>
      </c>
      <c r="C46">
        <v>1484</v>
      </c>
      <c r="D46">
        <v>1021</v>
      </c>
      <c r="E46">
        <v>768</v>
      </c>
      <c r="F46">
        <v>591</v>
      </c>
      <c r="G46">
        <v>502</v>
      </c>
      <c r="H46">
        <v>419</v>
      </c>
      <c r="I46">
        <v>386</v>
      </c>
    </row>
    <row r="47" spans="1:9">
      <c r="A47" t="s">
        <v>21</v>
      </c>
      <c r="B47">
        <v>3315</v>
      </c>
      <c r="C47">
        <v>1599</v>
      </c>
      <c r="D47">
        <v>1046</v>
      </c>
      <c r="E47">
        <v>793</v>
      </c>
      <c r="F47">
        <v>612</v>
      </c>
      <c r="G47">
        <v>536</v>
      </c>
      <c r="H47">
        <v>468</v>
      </c>
      <c r="I47">
        <v>376</v>
      </c>
    </row>
    <row r="49" spans="1:18">
      <c r="A49" t="s">
        <v>4</v>
      </c>
    </row>
    <row r="50" spans="1:18">
      <c r="B50" t="s">
        <v>6</v>
      </c>
      <c r="C50" t="s">
        <v>7</v>
      </c>
      <c r="D50" t="s">
        <v>8</v>
      </c>
      <c r="E50" t="s">
        <v>9</v>
      </c>
      <c r="F50" t="s">
        <v>10</v>
      </c>
      <c r="G50" t="s">
        <v>11</v>
      </c>
      <c r="H50" t="s">
        <v>12</v>
      </c>
      <c r="I50" t="s">
        <v>13</v>
      </c>
      <c r="K50" t="s">
        <v>6</v>
      </c>
      <c r="L50" t="s">
        <v>7</v>
      </c>
      <c r="M50" t="s">
        <v>8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</row>
    <row r="51" spans="1:18">
      <c r="A51" t="s">
        <v>14</v>
      </c>
      <c r="B51">
        <v>443803</v>
      </c>
      <c r="C51">
        <v>230372</v>
      </c>
      <c r="D51">
        <v>158516</v>
      </c>
      <c r="E51">
        <v>118924</v>
      </c>
      <c r="F51">
        <v>92709</v>
      </c>
      <c r="G51">
        <v>69484</v>
      </c>
      <c r="H51">
        <v>69008</v>
      </c>
      <c r="I51">
        <v>59994</v>
      </c>
      <c r="K51" s="1">
        <f>(B62-B51)/B51</f>
        <v>-0.88901832569856443</v>
      </c>
      <c r="L51" s="1">
        <f t="shared" ref="L51:L58" si="2">(C62-C51)/C51</f>
        <v>-0.78226954664629378</v>
      </c>
      <c r="M51" s="1">
        <f t="shared" ref="M51:M58" si="3">(D62-D51)/D51</f>
        <v>-0.69484468444825764</v>
      </c>
      <c r="N51" s="1">
        <f t="shared" ref="N51:N58" si="4">(E62-E51)/E51</f>
        <v>-0.58460865763008307</v>
      </c>
      <c r="O51" s="1">
        <f t="shared" ref="O51:O58" si="5">(F62-F51)/F51</f>
        <v>-0.4651004756819726</v>
      </c>
      <c r="P51" s="1">
        <f t="shared" ref="P51:P58" si="6">(G62-G51)/G51</f>
        <v>-0.30536526394565655</v>
      </c>
      <c r="Q51" s="1">
        <f t="shared" ref="Q51:Q58" si="7">(H62-H51)/H51</f>
        <v>-0.27560572687224671</v>
      </c>
      <c r="R51" s="1">
        <f t="shared" ref="R51:R58" si="8">(I62-I51)/I51</f>
        <v>-0.16663332999966662</v>
      </c>
    </row>
    <row r="52" spans="1:18">
      <c r="A52" t="s">
        <v>15</v>
      </c>
      <c r="B52">
        <v>666050</v>
      </c>
      <c r="C52">
        <v>335415</v>
      </c>
      <c r="D52">
        <v>221391</v>
      </c>
      <c r="E52">
        <v>166695</v>
      </c>
      <c r="F52">
        <v>132437</v>
      </c>
      <c r="G52">
        <v>105562</v>
      </c>
      <c r="H52">
        <v>93862</v>
      </c>
      <c r="I52">
        <v>79830</v>
      </c>
      <c r="K52" s="1">
        <f t="shared" ref="K52:K58" si="9">(B63-B52)/B52</f>
        <v>-0.90684182869153962</v>
      </c>
      <c r="L52" s="1">
        <f t="shared" si="2"/>
        <v>-0.81622169551153045</v>
      </c>
      <c r="M52" s="1">
        <f t="shared" si="3"/>
        <v>-0.71616280697950685</v>
      </c>
      <c r="N52" s="1">
        <f t="shared" si="4"/>
        <v>-0.63542997690392633</v>
      </c>
      <c r="O52" s="1">
        <f t="shared" si="5"/>
        <v>-0.53090903599447281</v>
      </c>
      <c r="P52" s="1">
        <f t="shared" si="6"/>
        <v>-0.40766563725583072</v>
      </c>
      <c r="Q52" s="1">
        <f t="shared" si="7"/>
        <v>-0.34485734375998806</v>
      </c>
      <c r="R52" s="1">
        <f t="shared" si="8"/>
        <v>-0.20914443191782539</v>
      </c>
    </row>
    <row r="53" spans="1:18">
      <c r="A53" t="s">
        <v>16</v>
      </c>
      <c r="B53">
        <v>795640</v>
      </c>
      <c r="C53">
        <v>394280</v>
      </c>
      <c r="D53">
        <v>261883</v>
      </c>
      <c r="E53">
        <v>189287</v>
      </c>
      <c r="F53">
        <v>148224</v>
      </c>
      <c r="G53">
        <v>123720</v>
      </c>
      <c r="H53">
        <v>106962</v>
      </c>
      <c r="I53">
        <v>93470</v>
      </c>
      <c r="K53" s="1">
        <f t="shared" si="9"/>
        <v>-0.90918631541903372</v>
      </c>
      <c r="L53" s="1">
        <f t="shared" si="2"/>
        <v>-0.81636907781272194</v>
      </c>
      <c r="M53" s="1">
        <f t="shared" si="3"/>
        <v>-0.72242566336875624</v>
      </c>
      <c r="N53" s="1">
        <f t="shared" si="4"/>
        <v>-0.61957239535731456</v>
      </c>
      <c r="O53" s="1">
        <f t="shared" si="5"/>
        <v>-0.50997814119170981</v>
      </c>
      <c r="P53" s="1">
        <f t="shared" si="6"/>
        <v>-0.41890559327513743</v>
      </c>
      <c r="Q53" s="1">
        <f t="shared" si="7"/>
        <v>-0.32023522372431329</v>
      </c>
      <c r="R53" s="1">
        <f t="shared" si="8"/>
        <v>-0.22570878356691987</v>
      </c>
    </row>
    <row r="54" spans="1:18">
      <c r="A54" t="s">
        <v>17</v>
      </c>
      <c r="B54">
        <v>825987</v>
      </c>
      <c r="C54">
        <v>427514</v>
      </c>
      <c r="D54">
        <v>274701</v>
      </c>
      <c r="E54">
        <v>197440</v>
      </c>
      <c r="F54">
        <v>153984</v>
      </c>
      <c r="G54">
        <v>127937</v>
      </c>
      <c r="H54">
        <v>108968</v>
      </c>
      <c r="I54">
        <v>96659</v>
      </c>
      <c r="K54" s="1">
        <f t="shared" si="9"/>
        <v>-0.90726367364135274</v>
      </c>
      <c r="L54" s="1">
        <f t="shared" si="2"/>
        <v>-0.82218360100487942</v>
      </c>
      <c r="M54" s="1">
        <f t="shared" si="3"/>
        <v>-0.72344476357930987</v>
      </c>
      <c r="N54" s="1">
        <f t="shared" si="4"/>
        <v>-0.61476904376012964</v>
      </c>
      <c r="O54" s="1">
        <f t="shared" si="5"/>
        <v>-0.50450046758104738</v>
      </c>
      <c r="P54" s="1">
        <f t="shared" si="6"/>
        <v>-0.40863862682413998</v>
      </c>
      <c r="Q54" s="1">
        <f t="shared" si="7"/>
        <v>-0.27782468247558917</v>
      </c>
      <c r="R54" s="1">
        <f t="shared" si="8"/>
        <v>-0.21227200777992739</v>
      </c>
    </row>
    <row r="55" spans="1:18">
      <c r="A55" t="s">
        <v>18</v>
      </c>
      <c r="B55">
        <v>852791</v>
      </c>
      <c r="C55">
        <v>434548</v>
      </c>
      <c r="D55">
        <v>279023</v>
      </c>
      <c r="E55">
        <v>204218</v>
      </c>
      <c r="F55">
        <v>160527</v>
      </c>
      <c r="G55">
        <v>129001</v>
      </c>
      <c r="H55">
        <v>113353</v>
      </c>
      <c r="I55">
        <v>98076</v>
      </c>
      <c r="K55" s="1">
        <f t="shared" si="9"/>
        <v>-0.91721887308848238</v>
      </c>
      <c r="L55" s="1">
        <f t="shared" si="2"/>
        <v>-0.83904654951811997</v>
      </c>
      <c r="M55" s="1">
        <f t="shared" si="3"/>
        <v>-0.74718571587288507</v>
      </c>
      <c r="N55" s="1">
        <f t="shared" si="4"/>
        <v>-0.65778236982048599</v>
      </c>
      <c r="O55" s="1">
        <f t="shared" si="5"/>
        <v>-0.56351268010988809</v>
      </c>
      <c r="P55" s="1">
        <f t="shared" si="6"/>
        <v>-0.46526771110301468</v>
      </c>
      <c r="Q55" s="1">
        <f t="shared" si="7"/>
        <v>-0.38539782802396055</v>
      </c>
      <c r="R55" s="1">
        <f t="shared" si="8"/>
        <v>-0.31809005261225987</v>
      </c>
    </row>
    <row r="56" spans="1:18">
      <c r="A56" t="s">
        <v>19</v>
      </c>
      <c r="B56">
        <v>857484</v>
      </c>
      <c r="C56">
        <v>432998</v>
      </c>
      <c r="D56">
        <v>282576</v>
      </c>
      <c r="E56">
        <v>210551</v>
      </c>
      <c r="F56">
        <v>161643</v>
      </c>
      <c r="G56">
        <v>132544</v>
      </c>
      <c r="H56">
        <v>116187</v>
      </c>
      <c r="I56">
        <v>100806</v>
      </c>
      <c r="K56" s="1">
        <f t="shared" si="9"/>
        <v>-0.92988557220892754</v>
      </c>
      <c r="L56" s="1">
        <f t="shared" si="2"/>
        <v>-0.85584459974410965</v>
      </c>
      <c r="M56" s="1">
        <f t="shared" si="3"/>
        <v>-0.78395900571881549</v>
      </c>
      <c r="N56" s="1">
        <f t="shared" si="4"/>
        <v>-0.70486485459579862</v>
      </c>
      <c r="O56" s="1">
        <f t="shared" si="5"/>
        <v>-0.63508472374306346</v>
      </c>
      <c r="P56" s="1">
        <f t="shared" si="6"/>
        <v>-0.53870412844036697</v>
      </c>
      <c r="Q56" s="1">
        <f t="shared" si="7"/>
        <v>-0.50718238701403773</v>
      </c>
      <c r="R56" s="1">
        <f t="shared" si="8"/>
        <v>-0.40980695593516259</v>
      </c>
    </row>
    <row r="57" spans="1:18">
      <c r="A57" t="s">
        <v>20</v>
      </c>
      <c r="B57">
        <v>875255</v>
      </c>
      <c r="C57">
        <v>435663</v>
      </c>
      <c r="D57">
        <v>285156</v>
      </c>
      <c r="E57">
        <v>211267</v>
      </c>
      <c r="F57">
        <v>164903</v>
      </c>
      <c r="G57">
        <v>137000</v>
      </c>
      <c r="H57">
        <v>113485</v>
      </c>
      <c r="I57">
        <v>100092</v>
      </c>
      <c r="K57" s="1">
        <f t="shared" si="9"/>
        <v>-0.94572667394073728</v>
      </c>
      <c r="L57" s="1">
        <f t="shared" si="2"/>
        <v>-0.86850157116854088</v>
      </c>
      <c r="M57" s="1">
        <f t="shared" si="3"/>
        <v>-0.83060500217424849</v>
      </c>
      <c r="N57" s="1">
        <f t="shared" si="4"/>
        <v>-0.72879815588804686</v>
      </c>
      <c r="O57" s="1">
        <f t="shared" si="5"/>
        <v>-0.69896242033195277</v>
      </c>
      <c r="P57" s="1">
        <f t="shared" si="6"/>
        <v>-0.62810218978102195</v>
      </c>
      <c r="Q57" s="1">
        <f t="shared" si="7"/>
        <v>-0.5233290743270036</v>
      </c>
      <c r="R57" s="1">
        <f t="shared" si="8"/>
        <v>-0.58379291052231952</v>
      </c>
    </row>
    <row r="58" spans="1:18">
      <c r="A58" t="s">
        <v>21</v>
      </c>
      <c r="B58">
        <v>897389</v>
      </c>
      <c r="C58">
        <v>439258</v>
      </c>
      <c r="D58">
        <v>290733</v>
      </c>
      <c r="E58">
        <v>215417</v>
      </c>
      <c r="F58">
        <v>163689</v>
      </c>
      <c r="G58">
        <v>137961</v>
      </c>
      <c r="H58">
        <v>117937</v>
      </c>
      <c r="I58">
        <v>103273</v>
      </c>
      <c r="K58" s="1">
        <f t="shared" si="9"/>
        <v>-0.9393507163560062</v>
      </c>
      <c r="L58" s="1">
        <f t="shared" si="2"/>
        <v>-0.87310418933747369</v>
      </c>
      <c r="M58" s="1">
        <f t="shared" si="3"/>
        <v>-0.81535291831336654</v>
      </c>
      <c r="N58" s="1">
        <f t="shared" si="4"/>
        <v>-0.79036009228612414</v>
      </c>
      <c r="O58" s="1">
        <f t="shared" si="5"/>
        <v>-0.74210851065129602</v>
      </c>
      <c r="P58" s="1">
        <f t="shared" si="6"/>
        <v>-0.68046041997376072</v>
      </c>
      <c r="Q58" s="1">
        <f t="shared" si="7"/>
        <v>-0.5828026827882683</v>
      </c>
      <c r="R58" s="1">
        <f t="shared" si="8"/>
        <v>-0.462996136453865</v>
      </c>
    </row>
    <row r="60" spans="1:18">
      <c r="A60" t="s">
        <v>5</v>
      </c>
    </row>
    <row r="61" spans="1:18"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</row>
    <row r="62" spans="1:18">
      <c r="A62" t="s">
        <v>14</v>
      </c>
      <c r="B62">
        <v>49254</v>
      </c>
      <c r="C62">
        <v>50159</v>
      </c>
      <c r="D62">
        <v>48372</v>
      </c>
      <c r="E62">
        <v>49400</v>
      </c>
      <c r="F62">
        <v>49590</v>
      </c>
      <c r="G62">
        <v>48266</v>
      </c>
      <c r="H62">
        <v>49989</v>
      </c>
      <c r="I62">
        <v>49997</v>
      </c>
    </row>
    <row r="63" spans="1:18">
      <c r="A63" t="s">
        <v>15</v>
      </c>
      <c r="B63">
        <v>62048</v>
      </c>
      <c r="C63">
        <v>61642</v>
      </c>
      <c r="D63">
        <v>62839</v>
      </c>
      <c r="E63">
        <v>60772</v>
      </c>
      <c r="F63">
        <v>62125</v>
      </c>
      <c r="G63">
        <v>62528</v>
      </c>
      <c r="H63">
        <v>61493</v>
      </c>
      <c r="I63">
        <v>63134</v>
      </c>
    </row>
    <row r="64" spans="1:18">
      <c r="A64" t="s">
        <v>16</v>
      </c>
      <c r="B64">
        <v>72255</v>
      </c>
      <c r="C64">
        <v>72402</v>
      </c>
      <c r="D64">
        <v>72692</v>
      </c>
      <c r="E64">
        <v>72010</v>
      </c>
      <c r="F64">
        <v>72633</v>
      </c>
      <c r="G64">
        <v>71893</v>
      </c>
      <c r="H64">
        <v>72709</v>
      </c>
      <c r="I64">
        <v>72373</v>
      </c>
    </row>
    <row r="65" spans="1:9">
      <c r="A65" t="s">
        <v>17</v>
      </c>
      <c r="B65">
        <v>76599</v>
      </c>
      <c r="C65">
        <v>76019</v>
      </c>
      <c r="D65">
        <v>75970</v>
      </c>
      <c r="E65">
        <v>76060</v>
      </c>
      <c r="F65">
        <v>76299</v>
      </c>
      <c r="G65">
        <v>75657</v>
      </c>
      <c r="H65">
        <v>78694</v>
      </c>
      <c r="I65">
        <v>76141</v>
      </c>
    </row>
    <row r="66" spans="1:9">
      <c r="A66" t="s">
        <v>18</v>
      </c>
      <c r="B66">
        <v>70595</v>
      </c>
      <c r="C66">
        <v>69942</v>
      </c>
      <c r="D66">
        <v>70541</v>
      </c>
      <c r="E66">
        <v>69887</v>
      </c>
      <c r="F66">
        <v>70068</v>
      </c>
      <c r="G66">
        <v>68981</v>
      </c>
      <c r="H66">
        <v>69667</v>
      </c>
      <c r="I66">
        <v>66879</v>
      </c>
    </row>
    <row r="67" spans="1:9">
      <c r="A67" t="s">
        <v>19</v>
      </c>
      <c r="B67">
        <v>60122</v>
      </c>
      <c r="C67">
        <v>62419</v>
      </c>
      <c r="D67">
        <v>61048</v>
      </c>
      <c r="E67">
        <v>62141</v>
      </c>
      <c r="F67">
        <v>58986</v>
      </c>
      <c r="G67">
        <v>61142</v>
      </c>
      <c r="H67">
        <v>57259</v>
      </c>
      <c r="I67">
        <v>59495</v>
      </c>
    </row>
    <row r="68" spans="1:9">
      <c r="A68" t="s">
        <v>20</v>
      </c>
      <c r="B68">
        <v>47503</v>
      </c>
      <c r="C68">
        <v>57289</v>
      </c>
      <c r="D68">
        <v>48304</v>
      </c>
      <c r="E68">
        <v>57296</v>
      </c>
      <c r="F68">
        <v>49642</v>
      </c>
      <c r="G68">
        <v>50950</v>
      </c>
      <c r="H68">
        <v>54095</v>
      </c>
      <c r="I68">
        <v>41659</v>
      </c>
    </row>
    <row r="69" spans="1:9">
      <c r="A69" t="s">
        <v>21</v>
      </c>
      <c r="B69">
        <v>54426</v>
      </c>
      <c r="C69">
        <v>55740</v>
      </c>
      <c r="D69">
        <v>53683</v>
      </c>
      <c r="E69">
        <v>45160</v>
      </c>
      <c r="F69">
        <v>42214</v>
      </c>
      <c r="G69">
        <v>44084</v>
      </c>
      <c r="H69">
        <v>49203</v>
      </c>
      <c r="I69">
        <v>55458</v>
      </c>
    </row>
  </sheetData>
  <conditionalFormatting sqref="K18:R25">
    <cfRule type="expression" dxfId="39" priority="10">
      <formula>K18&lt;0</formula>
    </cfRule>
    <cfRule type="expression" dxfId="38" priority="9">
      <formula>K18&gt;=0</formula>
    </cfRule>
  </conditionalFormatting>
  <conditionalFormatting sqref="B18:I25">
    <cfRule type="colorScale" priority="8">
      <colorScale>
        <cfvo type="min" val="0"/>
        <cfvo type="max" val="0"/>
        <color rgb="FFFF0000"/>
        <color rgb="FF00FF00"/>
      </colorScale>
    </cfRule>
  </conditionalFormatting>
  <conditionalFormatting sqref="B29:I36">
    <cfRule type="colorScale" priority="7">
      <colorScale>
        <cfvo type="min" val="0"/>
        <cfvo type="max" val="0"/>
        <color rgb="FFFF0000"/>
        <color rgb="FF00FF00"/>
      </colorScale>
    </cfRule>
  </conditionalFormatting>
  <conditionalFormatting sqref="B7:I14">
    <cfRule type="colorScale" priority="6">
      <colorScale>
        <cfvo type="min" val="0"/>
        <cfvo type="max" val="0"/>
        <color rgb="FFFF0000"/>
        <color rgb="FF00FF00"/>
      </colorScale>
    </cfRule>
  </conditionalFormatting>
  <conditionalFormatting sqref="B7:I36">
    <cfRule type="colorScale" priority="5">
      <colorScale>
        <cfvo type="min" val="0"/>
        <cfvo type="max" val="0"/>
        <color rgb="FFFF0000"/>
        <color rgb="FF00FF00"/>
      </colorScale>
    </cfRule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I6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1:R58">
    <cfRule type="expression" dxfId="37" priority="1">
      <formula>K51&gt;=0</formula>
    </cfRule>
    <cfRule type="expression" dxfId="36" priority="2">
      <formula>K51&lt;0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9"/>
  <sheetViews>
    <sheetView tabSelected="1" topLeftCell="A3" workbookViewId="0">
      <selection activeCell="A17" sqref="A17:I25"/>
    </sheetView>
  </sheetViews>
  <sheetFormatPr defaultRowHeight="15"/>
  <sheetData>
    <row r="1" spans="1:11">
      <c r="A1" t="s">
        <v>26</v>
      </c>
      <c r="B1" t="s">
        <v>23</v>
      </c>
      <c r="C1" t="s">
        <v>22</v>
      </c>
    </row>
    <row r="2" spans="1:11">
      <c r="A2" t="s">
        <v>24</v>
      </c>
      <c r="D2" t="s">
        <v>25</v>
      </c>
    </row>
    <row r="3" spans="1:11">
      <c r="A3">
        <f>4429185024/1024/1024/1024</f>
        <v>4.125</v>
      </c>
      <c r="B3" t="s">
        <v>27</v>
      </c>
    </row>
    <row r="5" spans="1:11">
      <c r="A5" t="s">
        <v>0</v>
      </c>
    </row>
    <row r="6" spans="1:11"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11">
      <c r="A7" t="s">
        <v>14</v>
      </c>
      <c r="B7">
        <v>2746</v>
      </c>
      <c r="C7">
        <v>1336</v>
      </c>
      <c r="D7">
        <v>897</v>
      </c>
      <c r="E7">
        <v>716</v>
      </c>
      <c r="F7">
        <v>578</v>
      </c>
      <c r="G7">
        <v>465</v>
      </c>
      <c r="H7">
        <v>381</v>
      </c>
      <c r="I7">
        <v>361</v>
      </c>
    </row>
    <row r="8" spans="1:11">
      <c r="A8" t="s">
        <v>15</v>
      </c>
      <c r="B8">
        <v>3186</v>
      </c>
      <c r="C8">
        <v>841</v>
      </c>
      <c r="D8">
        <v>658</v>
      </c>
      <c r="E8">
        <v>373</v>
      </c>
      <c r="F8">
        <v>269</v>
      </c>
      <c r="G8">
        <v>213</v>
      </c>
      <c r="H8">
        <v>186</v>
      </c>
      <c r="I8">
        <v>156</v>
      </c>
    </row>
    <row r="9" spans="1:11">
      <c r="A9" t="s">
        <v>16</v>
      </c>
      <c r="B9">
        <v>3036</v>
      </c>
      <c r="C9">
        <v>710</v>
      </c>
      <c r="D9">
        <v>422</v>
      </c>
      <c r="E9">
        <v>269</v>
      </c>
      <c r="F9">
        <v>204</v>
      </c>
      <c r="G9">
        <v>155</v>
      </c>
      <c r="H9">
        <v>114</v>
      </c>
      <c r="I9">
        <v>104</v>
      </c>
    </row>
    <row r="10" spans="1:11">
      <c r="A10" t="s">
        <v>17</v>
      </c>
      <c r="B10">
        <v>2726</v>
      </c>
      <c r="C10">
        <v>686</v>
      </c>
      <c r="D10">
        <v>370</v>
      </c>
      <c r="E10">
        <v>236</v>
      </c>
      <c r="F10">
        <v>164</v>
      </c>
      <c r="G10">
        <v>132</v>
      </c>
      <c r="H10">
        <v>92</v>
      </c>
      <c r="I10">
        <v>79</v>
      </c>
    </row>
    <row r="11" spans="1:11">
      <c r="A11" t="s">
        <v>18</v>
      </c>
      <c r="B11">
        <v>2767</v>
      </c>
      <c r="C11">
        <v>660</v>
      </c>
      <c r="D11">
        <v>331</v>
      </c>
      <c r="E11">
        <v>211</v>
      </c>
      <c r="F11">
        <v>155</v>
      </c>
      <c r="G11">
        <v>105</v>
      </c>
      <c r="H11">
        <v>83</v>
      </c>
      <c r="I11">
        <v>68</v>
      </c>
    </row>
    <row r="12" spans="1:11">
      <c r="A12" t="s">
        <v>19</v>
      </c>
      <c r="B12">
        <v>2648</v>
      </c>
      <c r="C12">
        <v>617</v>
      </c>
      <c r="D12">
        <v>310</v>
      </c>
      <c r="E12">
        <v>183</v>
      </c>
      <c r="F12">
        <v>126</v>
      </c>
      <c r="G12">
        <v>91</v>
      </c>
      <c r="H12">
        <v>70</v>
      </c>
      <c r="I12">
        <v>53</v>
      </c>
    </row>
    <row r="13" spans="1:11">
      <c r="A13" t="s">
        <v>20</v>
      </c>
      <c r="B13">
        <v>2446</v>
      </c>
      <c r="C13">
        <v>605</v>
      </c>
      <c r="D13">
        <v>297</v>
      </c>
      <c r="E13">
        <v>172</v>
      </c>
      <c r="F13">
        <v>129</v>
      </c>
      <c r="G13">
        <v>84</v>
      </c>
      <c r="H13">
        <v>64</v>
      </c>
      <c r="I13">
        <v>67</v>
      </c>
    </row>
    <row r="14" spans="1:11">
      <c r="A14" t="s">
        <v>21</v>
      </c>
      <c r="B14">
        <v>2488</v>
      </c>
      <c r="C14">
        <v>564</v>
      </c>
      <c r="D14">
        <v>282</v>
      </c>
      <c r="E14">
        <v>163</v>
      </c>
      <c r="F14">
        <v>106</v>
      </c>
      <c r="G14">
        <v>79</v>
      </c>
      <c r="H14">
        <v>60</v>
      </c>
      <c r="I14">
        <v>49</v>
      </c>
    </row>
    <row r="16" spans="1:11">
      <c r="A16" t="s">
        <v>1</v>
      </c>
      <c r="K16" t="s">
        <v>28</v>
      </c>
    </row>
    <row r="17" spans="1:18">
      <c r="B17" t="s">
        <v>6</v>
      </c>
      <c r="C17" t="s">
        <v>7</v>
      </c>
      <c r="D17" t="s">
        <v>8</v>
      </c>
      <c r="E17" t="s">
        <v>9</v>
      </c>
      <c r="F17" t="s">
        <v>10</v>
      </c>
      <c r="G17" t="s">
        <v>11</v>
      </c>
      <c r="H17" t="s">
        <v>12</v>
      </c>
      <c r="I17" t="s">
        <v>13</v>
      </c>
      <c r="K17" t="s">
        <v>6</v>
      </c>
      <c r="L17" t="s">
        <v>7</v>
      </c>
      <c r="M17" t="s">
        <v>8</v>
      </c>
      <c r="N17" t="s">
        <v>9</v>
      </c>
      <c r="O17" t="s">
        <v>10</v>
      </c>
      <c r="P17" t="s">
        <v>11</v>
      </c>
      <c r="Q17" t="s">
        <v>12</v>
      </c>
      <c r="R17" t="s">
        <v>13</v>
      </c>
    </row>
    <row r="18" spans="1:18">
      <c r="A18" t="s">
        <v>14</v>
      </c>
      <c r="B18">
        <v>539325</v>
      </c>
      <c r="C18">
        <v>285894</v>
      </c>
      <c r="D18">
        <v>193116</v>
      </c>
      <c r="E18">
        <v>142040</v>
      </c>
      <c r="F18">
        <v>117560</v>
      </c>
      <c r="G18">
        <v>92997</v>
      </c>
      <c r="H18">
        <v>79078</v>
      </c>
      <c r="I18">
        <v>74734</v>
      </c>
      <c r="K18" s="1">
        <f>(B29-B18)/B18</f>
        <v>-0.88687340657303115</v>
      </c>
      <c r="L18" s="1">
        <f t="shared" ref="L18:R25" si="0">(C29-C18)/C18</f>
        <v>-0.78468243474854316</v>
      </c>
      <c r="M18" s="1">
        <f t="shared" si="0"/>
        <v>-0.68483191449698622</v>
      </c>
      <c r="N18" s="1">
        <f t="shared" si="0"/>
        <v>-0.56792452830188678</v>
      </c>
      <c r="O18" s="1">
        <f t="shared" si="0"/>
        <v>-0.48422082340932288</v>
      </c>
      <c r="P18" s="1">
        <f t="shared" si="0"/>
        <v>-0.34137660354635097</v>
      </c>
      <c r="Q18" s="1">
        <f t="shared" si="0"/>
        <v>-0.22575178937251827</v>
      </c>
      <c r="R18" s="1">
        <f t="shared" si="0"/>
        <v>-0.17999839430513553</v>
      </c>
    </row>
    <row r="19" spans="1:18">
      <c r="A19" t="s">
        <v>15</v>
      </c>
      <c r="B19">
        <v>390321</v>
      </c>
      <c r="C19">
        <v>135326</v>
      </c>
      <c r="D19">
        <v>98934</v>
      </c>
      <c r="E19">
        <v>99979</v>
      </c>
      <c r="F19">
        <v>84326</v>
      </c>
      <c r="G19">
        <v>89527</v>
      </c>
      <c r="H19">
        <v>36780</v>
      </c>
      <c r="I19">
        <v>55366</v>
      </c>
      <c r="K19" s="1">
        <f t="shared" ref="K19:K25" si="1">(B30-B19)/B19</f>
        <v>-0.78597615808526833</v>
      </c>
      <c r="L19" s="1">
        <f t="shared" si="0"/>
        <v>-0.42863160072713302</v>
      </c>
      <c r="M19" s="1">
        <f t="shared" si="0"/>
        <v>-0.19733357591929973</v>
      </c>
      <c r="N19" s="1">
        <f t="shared" si="0"/>
        <v>-0.20885385931045519</v>
      </c>
      <c r="O19" s="1">
        <f t="shared" si="0"/>
        <v>-5.151436093257121E-2</v>
      </c>
      <c r="P19" s="1">
        <f t="shared" si="0"/>
        <v>-0.11177633563059189</v>
      </c>
      <c r="Q19" s="1">
        <f t="shared" si="0"/>
        <v>1.1328983143012508</v>
      </c>
      <c r="R19" s="1">
        <f t="shared" si="0"/>
        <v>0.3413466748546039</v>
      </c>
    </row>
    <row r="20" spans="1:18">
      <c r="A20" t="s">
        <v>16</v>
      </c>
      <c r="B20">
        <v>200775</v>
      </c>
      <c r="C20">
        <v>119536</v>
      </c>
      <c r="D20">
        <v>119390</v>
      </c>
      <c r="E20">
        <v>104106</v>
      </c>
      <c r="F20">
        <v>95077</v>
      </c>
      <c r="G20">
        <v>71606</v>
      </c>
      <c r="H20">
        <v>55992</v>
      </c>
      <c r="I20">
        <v>31577</v>
      </c>
      <c r="K20" s="1">
        <f t="shared" si="1"/>
        <v>-0.64238077449881703</v>
      </c>
      <c r="L20" s="1">
        <f t="shared" si="0"/>
        <v>-0.40606177218578504</v>
      </c>
      <c r="M20" s="1">
        <f t="shared" si="0"/>
        <v>-0.4015076639584555</v>
      </c>
      <c r="N20" s="1">
        <f t="shared" si="0"/>
        <v>-0.31186483007703686</v>
      </c>
      <c r="O20" s="1">
        <f t="shared" si="0"/>
        <v>-0.24880886018700632</v>
      </c>
      <c r="P20" s="1">
        <f t="shared" si="0"/>
        <v>-1.9607295478032569E-2</v>
      </c>
      <c r="Q20" s="1">
        <f t="shared" si="0"/>
        <v>0.27807543934847834</v>
      </c>
      <c r="R20" s="1">
        <f t="shared" si="0"/>
        <v>1.2594610000950059</v>
      </c>
    </row>
    <row r="21" spans="1:18">
      <c r="A21" t="s">
        <v>17</v>
      </c>
      <c r="B21">
        <v>215316</v>
      </c>
      <c r="C21">
        <v>107162</v>
      </c>
      <c r="D21">
        <v>90670</v>
      </c>
      <c r="E21">
        <v>76471</v>
      </c>
      <c r="F21">
        <v>61569</v>
      </c>
      <c r="G21">
        <v>42882</v>
      </c>
      <c r="H21">
        <v>8266</v>
      </c>
      <c r="I21">
        <v>4564</v>
      </c>
      <c r="K21" s="1">
        <f t="shared" si="1"/>
        <v>-0.72785580263426775</v>
      </c>
      <c r="L21" s="1">
        <f t="shared" si="0"/>
        <v>-0.45540396782441539</v>
      </c>
      <c r="M21" s="1">
        <f t="shared" si="0"/>
        <v>-0.35415242086687987</v>
      </c>
      <c r="N21" s="1">
        <f t="shared" si="0"/>
        <v>-0.23823410181637483</v>
      </c>
      <c r="O21" s="1">
        <f t="shared" si="0"/>
        <v>-4.7848755055303803E-2</v>
      </c>
      <c r="P21" s="1">
        <f t="shared" si="0"/>
        <v>0.35725945618208105</v>
      </c>
      <c r="Q21" s="1">
        <f t="shared" si="0"/>
        <v>6.0194773772078394</v>
      </c>
      <c r="R21" s="1">
        <f t="shared" si="0"/>
        <v>11.79601226993865</v>
      </c>
    </row>
    <row r="22" spans="1:18">
      <c r="A22" t="s">
        <v>18</v>
      </c>
      <c r="B22">
        <v>193238</v>
      </c>
      <c r="C22">
        <v>118491</v>
      </c>
      <c r="D22">
        <v>106895</v>
      </c>
      <c r="E22">
        <v>97505</v>
      </c>
      <c r="F22">
        <v>72899</v>
      </c>
      <c r="G22">
        <v>13392</v>
      </c>
      <c r="H22">
        <v>3303</v>
      </c>
      <c r="I22">
        <v>2934</v>
      </c>
      <c r="K22" s="1">
        <f t="shared" si="1"/>
        <v>-0.70917210900547512</v>
      </c>
      <c r="L22" s="1">
        <f t="shared" si="0"/>
        <v>-0.5249765804997848</v>
      </c>
      <c r="M22" s="1">
        <f t="shared" si="0"/>
        <v>-0.47817016698629494</v>
      </c>
      <c r="N22" s="1">
        <f t="shared" si="0"/>
        <v>-0.42584482847033484</v>
      </c>
      <c r="O22" s="1">
        <f t="shared" si="0"/>
        <v>-0.22909779283666443</v>
      </c>
      <c r="P22" s="1">
        <f t="shared" si="0"/>
        <v>3.1662933094384709</v>
      </c>
      <c r="Q22" s="1">
        <f t="shared" si="0"/>
        <v>16.076899788071451</v>
      </c>
      <c r="R22" s="1">
        <f t="shared" si="0"/>
        <v>18.114860259032039</v>
      </c>
    </row>
    <row r="23" spans="1:18">
      <c r="A23" t="s">
        <v>19</v>
      </c>
      <c r="B23">
        <v>190725</v>
      </c>
      <c r="C23">
        <v>112175</v>
      </c>
      <c r="D23">
        <v>88306</v>
      </c>
      <c r="E23">
        <v>70795</v>
      </c>
      <c r="F23">
        <v>15638</v>
      </c>
      <c r="G23">
        <v>3424</v>
      </c>
      <c r="H23">
        <v>2580</v>
      </c>
      <c r="I23">
        <v>2312</v>
      </c>
      <c r="K23" s="1">
        <f t="shared" si="1"/>
        <v>-0.71490890024904963</v>
      </c>
      <c r="L23" s="1">
        <f t="shared" si="0"/>
        <v>-0.51664809449520843</v>
      </c>
      <c r="M23" s="1">
        <f t="shared" si="0"/>
        <v>-0.38470772087966842</v>
      </c>
      <c r="N23" s="1">
        <f t="shared" si="0"/>
        <v>-0.2255950278974504</v>
      </c>
      <c r="O23" s="1">
        <f t="shared" si="0"/>
        <v>2.4716076224581149</v>
      </c>
      <c r="P23" s="1">
        <f t="shared" si="0"/>
        <v>14.828855140186915</v>
      </c>
      <c r="Q23" s="1">
        <f t="shared" si="0"/>
        <v>20.155038759689923</v>
      </c>
      <c r="R23" s="1">
        <f t="shared" si="0"/>
        <v>22.463667820069205</v>
      </c>
    </row>
    <row r="24" spans="1:18">
      <c r="A24" t="s">
        <v>20</v>
      </c>
      <c r="B24">
        <v>194143</v>
      </c>
      <c r="C24">
        <v>108111</v>
      </c>
      <c r="D24">
        <v>95548</v>
      </c>
      <c r="E24">
        <v>71225</v>
      </c>
      <c r="F24">
        <v>11684</v>
      </c>
      <c r="G24">
        <v>2734</v>
      </c>
      <c r="H24">
        <v>2457</v>
      </c>
      <c r="I24">
        <v>2194</v>
      </c>
      <c r="K24" s="1">
        <f t="shared" si="1"/>
        <v>-0.72072132397253574</v>
      </c>
      <c r="L24" s="1">
        <f t="shared" si="0"/>
        <v>-0.50153083405018917</v>
      </c>
      <c r="M24" s="1">
        <f t="shared" si="0"/>
        <v>-0.43419014526730021</v>
      </c>
      <c r="N24" s="1">
        <f t="shared" si="0"/>
        <v>-0.23797823797823797</v>
      </c>
      <c r="O24" s="1">
        <f t="shared" si="0"/>
        <v>3.6016775077028416</v>
      </c>
      <c r="P24" s="1">
        <f t="shared" si="0"/>
        <v>18.793343087051937</v>
      </c>
      <c r="Q24" s="1">
        <f t="shared" si="0"/>
        <v>20.835978835978835</v>
      </c>
      <c r="R24" s="1">
        <f t="shared" si="0"/>
        <v>23.583865086599818</v>
      </c>
    </row>
    <row r="25" spans="1:18">
      <c r="A25" t="s">
        <v>21</v>
      </c>
      <c r="B25">
        <v>211172</v>
      </c>
      <c r="C25">
        <v>99496</v>
      </c>
      <c r="D25">
        <v>49231</v>
      </c>
      <c r="E25">
        <v>21221</v>
      </c>
      <c r="F25">
        <v>5561</v>
      </c>
      <c r="G25">
        <v>2569</v>
      </c>
      <c r="H25">
        <v>2312</v>
      </c>
      <c r="I25">
        <v>2066</v>
      </c>
      <c r="K25" s="1">
        <f t="shared" si="1"/>
        <v>-0.74558653609380032</v>
      </c>
      <c r="L25" s="1">
        <f t="shared" si="0"/>
        <v>-0.45502331752030234</v>
      </c>
      <c r="M25" s="1">
        <f t="shared" si="0"/>
        <v>9.9571408259023789E-2</v>
      </c>
      <c r="N25" s="1">
        <f t="shared" si="0"/>
        <v>1.5464398473210499</v>
      </c>
      <c r="O25" s="1">
        <f t="shared" si="0"/>
        <v>8.6971767667685675</v>
      </c>
      <c r="P25" s="1">
        <f t="shared" si="0"/>
        <v>20.038147138964579</v>
      </c>
      <c r="Q25" s="1">
        <f t="shared" si="0"/>
        <v>22.511678200692042</v>
      </c>
      <c r="R25" s="1">
        <f t="shared" si="0"/>
        <v>25.231364956437559</v>
      </c>
    </row>
    <row r="27" spans="1:18">
      <c r="A27" t="s">
        <v>2</v>
      </c>
    </row>
    <row r="28" spans="1:18">
      <c r="B28" t="s">
        <v>6</v>
      </c>
      <c r="C28" t="s">
        <v>7</v>
      </c>
      <c r="D28" t="s">
        <v>8</v>
      </c>
      <c r="E28" t="s">
        <v>9</v>
      </c>
      <c r="F28" t="s">
        <v>10</v>
      </c>
      <c r="G28" t="s">
        <v>11</v>
      </c>
      <c r="H28" t="s">
        <v>12</v>
      </c>
      <c r="I28" t="s">
        <v>13</v>
      </c>
    </row>
    <row r="29" spans="1:18">
      <c r="A29" t="s">
        <v>14</v>
      </c>
      <c r="B29">
        <v>61012</v>
      </c>
      <c r="C29">
        <v>61558</v>
      </c>
      <c r="D29">
        <v>60864</v>
      </c>
      <c r="E29">
        <v>61372</v>
      </c>
      <c r="F29">
        <v>60635</v>
      </c>
      <c r="G29">
        <v>61250</v>
      </c>
      <c r="H29">
        <v>61226</v>
      </c>
      <c r="I29">
        <v>61282</v>
      </c>
    </row>
    <row r="30" spans="1:18">
      <c r="A30" t="s">
        <v>15</v>
      </c>
      <c r="B30">
        <v>83538</v>
      </c>
      <c r="C30">
        <v>77321</v>
      </c>
      <c r="D30">
        <v>79411</v>
      </c>
      <c r="E30">
        <v>79098</v>
      </c>
      <c r="F30">
        <v>79982</v>
      </c>
      <c r="G30">
        <v>79520</v>
      </c>
      <c r="H30">
        <v>78448</v>
      </c>
      <c r="I30">
        <v>74265</v>
      </c>
    </row>
    <row r="31" spans="1:18">
      <c r="A31" t="s">
        <v>16</v>
      </c>
      <c r="B31">
        <v>71801</v>
      </c>
      <c r="C31">
        <v>70997</v>
      </c>
      <c r="D31">
        <v>71454</v>
      </c>
      <c r="E31">
        <v>71639</v>
      </c>
      <c r="F31">
        <v>71421</v>
      </c>
      <c r="G31">
        <v>70202</v>
      </c>
      <c r="H31">
        <v>71562</v>
      </c>
      <c r="I31">
        <v>71347</v>
      </c>
    </row>
    <row r="32" spans="1:18">
      <c r="A32" t="s">
        <v>17</v>
      </c>
      <c r="B32">
        <v>58597</v>
      </c>
      <c r="C32">
        <v>58360</v>
      </c>
      <c r="D32">
        <v>58559</v>
      </c>
      <c r="E32">
        <v>58253</v>
      </c>
      <c r="F32">
        <v>58623</v>
      </c>
      <c r="G32">
        <v>58202</v>
      </c>
      <c r="H32">
        <v>58023</v>
      </c>
      <c r="I32">
        <v>58401</v>
      </c>
    </row>
    <row r="33" spans="1:9">
      <c r="A33" t="s">
        <v>18</v>
      </c>
      <c r="B33">
        <v>56199</v>
      </c>
      <c r="C33">
        <v>56286</v>
      </c>
      <c r="D33">
        <v>55781</v>
      </c>
      <c r="E33">
        <v>55983</v>
      </c>
      <c r="F33">
        <v>56198</v>
      </c>
      <c r="G33">
        <v>55795</v>
      </c>
      <c r="H33">
        <v>56405</v>
      </c>
      <c r="I33">
        <v>56083</v>
      </c>
    </row>
    <row r="34" spans="1:9">
      <c r="A34" t="s">
        <v>19</v>
      </c>
      <c r="B34">
        <v>54374</v>
      </c>
      <c r="C34">
        <v>54220</v>
      </c>
      <c r="D34">
        <v>54334</v>
      </c>
      <c r="E34">
        <v>54824</v>
      </c>
      <c r="F34">
        <v>54289</v>
      </c>
      <c r="G34">
        <v>54198</v>
      </c>
      <c r="H34">
        <v>54580</v>
      </c>
      <c r="I34">
        <v>54248</v>
      </c>
    </row>
    <row r="35" spans="1:9">
      <c r="A35" t="s">
        <v>20</v>
      </c>
      <c r="B35">
        <v>54220</v>
      </c>
      <c r="C35">
        <v>53890</v>
      </c>
      <c r="D35">
        <v>54062</v>
      </c>
      <c r="E35">
        <v>54275</v>
      </c>
      <c r="F35">
        <v>53766</v>
      </c>
      <c r="G35">
        <v>54115</v>
      </c>
      <c r="H35">
        <v>53651</v>
      </c>
      <c r="I35">
        <v>53937</v>
      </c>
    </row>
    <row r="36" spans="1:9">
      <c r="A36" t="s">
        <v>21</v>
      </c>
      <c r="B36">
        <v>53725</v>
      </c>
      <c r="C36">
        <v>54223</v>
      </c>
      <c r="D36">
        <v>54133</v>
      </c>
      <c r="E36">
        <v>54038</v>
      </c>
      <c r="F36">
        <v>53926</v>
      </c>
      <c r="G36">
        <v>54047</v>
      </c>
      <c r="H36">
        <v>54359</v>
      </c>
      <c r="I36">
        <v>54194</v>
      </c>
    </row>
    <row r="38" spans="1:9">
      <c r="A38" t="s">
        <v>3</v>
      </c>
    </row>
    <row r="39" spans="1:9">
      <c r="B39" t="s">
        <v>6</v>
      </c>
      <c r="C39" t="s">
        <v>7</v>
      </c>
      <c r="D39" t="s">
        <v>8</v>
      </c>
      <c r="E39" t="s">
        <v>9</v>
      </c>
      <c r="F39" t="s">
        <v>10</v>
      </c>
      <c r="G39" t="s">
        <v>11</v>
      </c>
      <c r="H39" t="s">
        <v>12</v>
      </c>
      <c r="I39" t="s">
        <v>13</v>
      </c>
    </row>
    <row r="40" spans="1:9">
      <c r="A40" t="s">
        <v>14</v>
      </c>
      <c r="B40">
        <v>2859</v>
      </c>
      <c r="C40">
        <v>1385</v>
      </c>
      <c r="D40">
        <v>944</v>
      </c>
      <c r="E40">
        <v>725</v>
      </c>
      <c r="F40">
        <v>578</v>
      </c>
      <c r="G40">
        <v>460</v>
      </c>
      <c r="H40">
        <v>402</v>
      </c>
      <c r="I40">
        <v>366</v>
      </c>
    </row>
    <row r="41" spans="1:9">
      <c r="A41" t="s">
        <v>15</v>
      </c>
      <c r="B41">
        <v>3581</v>
      </c>
      <c r="C41">
        <v>1654</v>
      </c>
      <c r="D41">
        <v>1142</v>
      </c>
      <c r="E41">
        <v>868</v>
      </c>
      <c r="F41">
        <v>650</v>
      </c>
      <c r="G41">
        <v>545</v>
      </c>
      <c r="H41">
        <v>482</v>
      </c>
      <c r="I41">
        <v>428</v>
      </c>
    </row>
    <row r="42" spans="1:9">
      <c r="A42" t="s">
        <v>16</v>
      </c>
      <c r="B42">
        <v>3506</v>
      </c>
      <c r="C42">
        <v>1770</v>
      </c>
      <c r="D42">
        <v>1197</v>
      </c>
      <c r="E42">
        <v>861</v>
      </c>
      <c r="F42">
        <v>704</v>
      </c>
      <c r="G42">
        <v>617</v>
      </c>
      <c r="H42">
        <v>486</v>
      </c>
      <c r="I42">
        <v>439</v>
      </c>
    </row>
    <row r="43" spans="1:9">
      <c r="A43" t="s">
        <v>17</v>
      </c>
      <c r="B43">
        <v>3840</v>
      </c>
      <c r="C43">
        <v>1803</v>
      </c>
      <c r="D43">
        <v>1170</v>
      </c>
      <c r="E43">
        <v>940</v>
      </c>
      <c r="F43">
        <v>741</v>
      </c>
      <c r="G43">
        <v>604</v>
      </c>
      <c r="H43">
        <v>494</v>
      </c>
      <c r="I43">
        <v>469</v>
      </c>
    </row>
    <row r="44" spans="1:9">
      <c r="A44" t="s">
        <v>18</v>
      </c>
      <c r="B44">
        <v>4003</v>
      </c>
      <c r="C44">
        <v>1912</v>
      </c>
      <c r="D44">
        <v>1232</v>
      </c>
      <c r="E44">
        <v>902</v>
      </c>
      <c r="F44">
        <v>760</v>
      </c>
      <c r="G44">
        <v>654</v>
      </c>
      <c r="H44">
        <v>554</v>
      </c>
      <c r="I44">
        <v>487</v>
      </c>
    </row>
    <row r="45" spans="1:9">
      <c r="A45" t="s">
        <v>19</v>
      </c>
      <c r="B45">
        <v>3953</v>
      </c>
      <c r="C45">
        <v>1914</v>
      </c>
      <c r="D45">
        <v>1263</v>
      </c>
      <c r="E45">
        <v>951</v>
      </c>
      <c r="F45">
        <v>739</v>
      </c>
      <c r="G45">
        <v>609</v>
      </c>
      <c r="H45">
        <v>511</v>
      </c>
      <c r="I45">
        <v>461</v>
      </c>
    </row>
    <row r="46" spans="1:9">
      <c r="A46" t="s">
        <v>20</v>
      </c>
      <c r="B46">
        <v>3887</v>
      </c>
      <c r="C46">
        <v>1999</v>
      </c>
      <c r="D46">
        <v>1242</v>
      </c>
      <c r="E46">
        <v>970</v>
      </c>
      <c r="F46">
        <v>776</v>
      </c>
      <c r="G46">
        <v>639</v>
      </c>
      <c r="H46">
        <v>565</v>
      </c>
      <c r="I46">
        <v>474</v>
      </c>
    </row>
    <row r="47" spans="1:9">
      <c r="A47" t="s">
        <v>21</v>
      </c>
      <c r="B47">
        <v>3902</v>
      </c>
      <c r="C47">
        <v>2058</v>
      </c>
      <c r="D47">
        <v>1440</v>
      </c>
      <c r="E47">
        <v>1044</v>
      </c>
      <c r="F47">
        <v>831</v>
      </c>
      <c r="G47">
        <v>659</v>
      </c>
      <c r="H47">
        <v>536</v>
      </c>
      <c r="I47">
        <v>490</v>
      </c>
    </row>
    <row r="49" spans="1:18">
      <c r="A49" t="s">
        <v>4</v>
      </c>
    </row>
    <row r="50" spans="1:18">
      <c r="B50" t="s">
        <v>6</v>
      </c>
      <c r="C50" t="s">
        <v>7</v>
      </c>
      <c r="D50" t="s">
        <v>8</v>
      </c>
      <c r="E50" t="s">
        <v>9</v>
      </c>
      <c r="F50" t="s">
        <v>10</v>
      </c>
      <c r="G50" t="s">
        <v>11</v>
      </c>
      <c r="H50" t="s">
        <v>12</v>
      </c>
      <c r="I50" t="s">
        <v>13</v>
      </c>
      <c r="K50" t="s">
        <v>6</v>
      </c>
      <c r="L50" t="s">
        <v>7</v>
      </c>
      <c r="M50" t="s">
        <v>8</v>
      </c>
      <c r="N50" t="s">
        <v>9</v>
      </c>
      <c r="O50" t="s">
        <v>10</v>
      </c>
      <c r="P50" t="s">
        <v>11</v>
      </c>
      <c r="Q50" t="s">
        <v>12</v>
      </c>
      <c r="R50" t="s">
        <v>13</v>
      </c>
    </row>
    <row r="51" spans="1:18">
      <c r="A51" t="s">
        <v>14</v>
      </c>
      <c r="B51">
        <v>558490</v>
      </c>
      <c r="C51">
        <v>288094</v>
      </c>
      <c r="D51">
        <v>194937</v>
      </c>
      <c r="E51">
        <v>144590</v>
      </c>
      <c r="F51">
        <v>107593</v>
      </c>
      <c r="G51">
        <v>98697</v>
      </c>
      <c r="H51">
        <v>85602</v>
      </c>
      <c r="I51">
        <v>74636</v>
      </c>
      <c r="K51" s="1">
        <f>(B62-B51)/B51</f>
        <v>-0.88997296281043525</v>
      </c>
      <c r="L51" s="1">
        <f t="shared" ref="L51:R58" si="2">(C62-C51)/C51</f>
        <v>-0.78814206474275761</v>
      </c>
      <c r="M51" s="1">
        <f t="shared" si="2"/>
        <v>-0.6846211853060219</v>
      </c>
      <c r="N51" s="1">
        <f t="shared" si="2"/>
        <v>-0.5750605159416281</v>
      </c>
      <c r="O51" s="1">
        <f t="shared" si="2"/>
        <v>-0.42937737585158886</v>
      </c>
      <c r="P51" s="1">
        <f t="shared" si="2"/>
        <v>-0.37716445282024785</v>
      </c>
      <c r="Q51" s="1">
        <f t="shared" si="2"/>
        <v>-0.28430410504427467</v>
      </c>
      <c r="R51" s="1">
        <f t="shared" si="2"/>
        <v>-0.22940672061739642</v>
      </c>
    </row>
    <row r="52" spans="1:18">
      <c r="A52" t="s">
        <v>15</v>
      </c>
      <c r="B52">
        <v>845001</v>
      </c>
      <c r="C52">
        <v>424396</v>
      </c>
      <c r="D52">
        <v>277151</v>
      </c>
      <c r="E52">
        <v>208531</v>
      </c>
      <c r="F52">
        <v>158557</v>
      </c>
      <c r="G52">
        <v>136313</v>
      </c>
      <c r="H52">
        <v>115602</v>
      </c>
      <c r="I52">
        <v>100975</v>
      </c>
      <c r="K52" s="1">
        <f t="shared" ref="K52:K58" si="3">(B63-B52)/B52</f>
        <v>-0.91111016436666936</v>
      </c>
      <c r="L52" s="1">
        <f t="shared" si="2"/>
        <v>-0.81740402831317915</v>
      </c>
      <c r="M52" s="1">
        <f t="shared" si="2"/>
        <v>-0.72383646459872053</v>
      </c>
      <c r="N52" s="1">
        <f t="shared" si="2"/>
        <v>-0.62596448489672996</v>
      </c>
      <c r="O52" s="1">
        <f t="shared" si="2"/>
        <v>-0.50994279659680741</v>
      </c>
      <c r="P52" s="1">
        <f t="shared" si="2"/>
        <v>-0.42818366553446846</v>
      </c>
      <c r="Q52" s="1">
        <f t="shared" si="2"/>
        <v>-0.32500302762927979</v>
      </c>
      <c r="R52" s="1">
        <f t="shared" si="2"/>
        <v>-0.23708838821490469</v>
      </c>
    </row>
    <row r="53" spans="1:18">
      <c r="A53" t="s">
        <v>16</v>
      </c>
      <c r="B53">
        <v>974548</v>
      </c>
      <c r="C53">
        <v>479605</v>
      </c>
      <c r="D53">
        <v>312209</v>
      </c>
      <c r="E53">
        <v>226922</v>
      </c>
      <c r="F53">
        <v>180208</v>
      </c>
      <c r="G53">
        <v>148141</v>
      </c>
      <c r="H53">
        <v>126303</v>
      </c>
      <c r="I53">
        <v>109075</v>
      </c>
      <c r="K53" s="1">
        <f t="shared" si="3"/>
        <v>-0.91981513481121502</v>
      </c>
      <c r="L53" s="1">
        <f t="shared" si="2"/>
        <v>-0.83717017128678806</v>
      </c>
      <c r="M53" s="1">
        <f t="shared" si="2"/>
        <v>-0.7514773757322819</v>
      </c>
      <c r="N53" s="1">
        <f t="shared" si="2"/>
        <v>-0.65705396567983709</v>
      </c>
      <c r="O53" s="1">
        <f t="shared" si="2"/>
        <v>-0.57576800142058071</v>
      </c>
      <c r="P53" s="1">
        <f t="shared" si="2"/>
        <v>-0.47842258388967268</v>
      </c>
      <c r="Q53" s="1">
        <f t="shared" si="2"/>
        <v>-0.39074289605155854</v>
      </c>
      <c r="R53" s="1">
        <f t="shared" si="2"/>
        <v>-0.29121246848498739</v>
      </c>
    </row>
    <row r="54" spans="1:18">
      <c r="A54" t="s">
        <v>17</v>
      </c>
      <c r="B54">
        <v>1065659</v>
      </c>
      <c r="C54">
        <v>522806</v>
      </c>
      <c r="D54">
        <v>338350</v>
      </c>
      <c r="E54">
        <v>246740</v>
      </c>
      <c r="F54">
        <v>192849</v>
      </c>
      <c r="G54">
        <v>160164</v>
      </c>
      <c r="H54">
        <v>133454</v>
      </c>
      <c r="I54">
        <v>117798</v>
      </c>
      <c r="K54" s="1">
        <f t="shared" si="3"/>
        <v>-0.92599227332570733</v>
      </c>
      <c r="L54" s="1">
        <f t="shared" si="2"/>
        <v>-0.84950631783108843</v>
      </c>
      <c r="M54" s="1">
        <f t="shared" si="2"/>
        <v>-0.76624501256095756</v>
      </c>
      <c r="N54" s="1">
        <f t="shared" si="2"/>
        <v>-0.6785887979249412</v>
      </c>
      <c r="O54" s="1">
        <f t="shared" si="2"/>
        <v>-0.59131755933398666</v>
      </c>
      <c r="P54" s="1">
        <f t="shared" si="2"/>
        <v>-0.50535076546539792</v>
      </c>
      <c r="Q54" s="1">
        <f t="shared" si="2"/>
        <v>-0.41124282524315492</v>
      </c>
      <c r="R54" s="1">
        <f t="shared" si="2"/>
        <v>-0.33556596886195011</v>
      </c>
    </row>
    <row r="55" spans="1:18">
      <c r="A55" t="s">
        <v>18</v>
      </c>
      <c r="B55">
        <v>1053894</v>
      </c>
      <c r="C55">
        <v>516966</v>
      </c>
      <c r="D55">
        <v>334332</v>
      </c>
      <c r="E55">
        <v>246546</v>
      </c>
      <c r="F55">
        <v>192647</v>
      </c>
      <c r="G55">
        <v>153090</v>
      </c>
      <c r="H55">
        <v>134798</v>
      </c>
      <c r="I55">
        <v>115828</v>
      </c>
      <c r="K55" s="1">
        <f t="shared" si="3"/>
        <v>-0.93334339127084887</v>
      </c>
      <c r="L55" s="1">
        <f t="shared" si="2"/>
        <v>-0.86432376597300398</v>
      </c>
      <c r="M55" s="1">
        <f t="shared" si="2"/>
        <v>-0.78995728796525611</v>
      </c>
      <c r="N55" s="1">
        <f t="shared" si="2"/>
        <v>-0.71524583647676299</v>
      </c>
      <c r="O55" s="1">
        <f t="shared" si="2"/>
        <v>-0.63514095729494879</v>
      </c>
      <c r="P55" s="1">
        <f t="shared" si="2"/>
        <v>-0.54896466131034027</v>
      </c>
      <c r="Q55" s="1">
        <f t="shared" si="2"/>
        <v>-0.47695069659787237</v>
      </c>
      <c r="R55" s="1">
        <f t="shared" si="2"/>
        <v>-0.39530165417688296</v>
      </c>
    </row>
    <row r="56" spans="1:18">
      <c r="A56" t="s">
        <v>19</v>
      </c>
      <c r="B56">
        <v>1050552</v>
      </c>
      <c r="C56">
        <v>511500</v>
      </c>
      <c r="D56">
        <v>333915</v>
      </c>
      <c r="E56">
        <v>242483</v>
      </c>
      <c r="F56">
        <v>189633</v>
      </c>
      <c r="G56">
        <v>157257</v>
      </c>
      <c r="H56">
        <v>131536</v>
      </c>
      <c r="I56">
        <v>115378</v>
      </c>
      <c r="K56" s="1">
        <f t="shared" si="3"/>
        <v>-0.93693315514129716</v>
      </c>
      <c r="L56" s="1">
        <f t="shared" si="2"/>
        <v>-0.8695210166177908</v>
      </c>
      <c r="M56" s="1">
        <f t="shared" si="2"/>
        <v>-0.80103918661934925</v>
      </c>
      <c r="N56" s="1">
        <f t="shared" si="2"/>
        <v>-0.73772594367440192</v>
      </c>
      <c r="O56" s="1">
        <f t="shared" si="2"/>
        <v>-0.64662796032336145</v>
      </c>
      <c r="P56" s="1">
        <f t="shared" si="2"/>
        <v>-0.57773580826290727</v>
      </c>
      <c r="Q56" s="1">
        <f t="shared" si="2"/>
        <v>-0.49565898309208123</v>
      </c>
      <c r="R56" s="1">
        <f t="shared" si="2"/>
        <v>-0.42723916171193815</v>
      </c>
    </row>
    <row r="57" spans="1:18">
      <c r="A57" t="s">
        <v>20</v>
      </c>
      <c r="B57">
        <v>1035882</v>
      </c>
      <c r="C57">
        <v>502630</v>
      </c>
      <c r="D57">
        <v>327912</v>
      </c>
      <c r="E57">
        <v>245799</v>
      </c>
      <c r="F57">
        <v>184995</v>
      </c>
      <c r="G57">
        <v>154995</v>
      </c>
      <c r="H57">
        <v>134319</v>
      </c>
      <c r="I57">
        <v>113720</v>
      </c>
      <c r="K57" s="1">
        <f t="shared" si="3"/>
        <v>-0.93766085326320947</v>
      </c>
      <c r="L57" s="1">
        <f t="shared" si="2"/>
        <v>-0.8716192825736625</v>
      </c>
      <c r="M57" s="1">
        <f t="shared" si="2"/>
        <v>-0.80396874771280102</v>
      </c>
      <c r="N57" s="1">
        <f t="shared" si="2"/>
        <v>-0.73820479334740985</v>
      </c>
      <c r="O57" s="1">
        <f t="shared" si="2"/>
        <v>-0.65085542852509526</v>
      </c>
      <c r="P57" s="1">
        <f t="shared" si="2"/>
        <v>-0.58156069550630662</v>
      </c>
      <c r="Q57" s="1">
        <f t="shared" si="2"/>
        <v>-0.52221204743930494</v>
      </c>
      <c r="R57" s="1">
        <f t="shared" si="2"/>
        <v>-0.43037284558564898</v>
      </c>
    </row>
    <row r="58" spans="1:18">
      <c r="A58" t="s">
        <v>21</v>
      </c>
      <c r="B58">
        <v>1023008</v>
      </c>
      <c r="C58">
        <v>499366</v>
      </c>
      <c r="D58">
        <v>327835</v>
      </c>
      <c r="E58">
        <v>243329</v>
      </c>
      <c r="F58">
        <v>186562</v>
      </c>
      <c r="G58">
        <v>147725</v>
      </c>
      <c r="H58">
        <v>132098</v>
      </c>
      <c r="I58">
        <v>116448</v>
      </c>
      <c r="K58" s="1">
        <f t="shared" si="3"/>
        <v>-0.93865052863711718</v>
      </c>
      <c r="L58" s="1">
        <f t="shared" si="2"/>
        <v>-0.87436869951097995</v>
      </c>
      <c r="M58" s="1">
        <f t="shared" si="2"/>
        <v>-0.80560647886894321</v>
      </c>
      <c r="N58" s="1">
        <f t="shared" si="2"/>
        <v>-0.73634461983569566</v>
      </c>
      <c r="O58" s="1">
        <f t="shared" si="2"/>
        <v>-0.65912672462773769</v>
      </c>
      <c r="P58" s="1">
        <f t="shared" si="2"/>
        <v>-0.57619224911152478</v>
      </c>
      <c r="Q58" s="1">
        <f t="shared" si="2"/>
        <v>-0.51467092613060006</v>
      </c>
      <c r="R58" s="1">
        <f t="shared" si="2"/>
        <v>-0.45613492717779608</v>
      </c>
    </row>
    <row r="60" spans="1:18">
      <c r="A60" t="s">
        <v>5</v>
      </c>
    </row>
    <row r="61" spans="1:18"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</row>
    <row r="62" spans="1:18">
      <c r="A62" t="s">
        <v>14</v>
      </c>
      <c r="B62">
        <v>61449</v>
      </c>
      <c r="C62">
        <v>61035</v>
      </c>
      <c r="D62">
        <v>61479</v>
      </c>
      <c r="E62">
        <v>61442</v>
      </c>
      <c r="F62">
        <v>61395</v>
      </c>
      <c r="G62">
        <v>61472</v>
      </c>
      <c r="H62">
        <v>61265</v>
      </c>
      <c r="I62">
        <v>57514</v>
      </c>
    </row>
    <row r="63" spans="1:18">
      <c r="A63" t="s">
        <v>15</v>
      </c>
      <c r="B63">
        <v>75112</v>
      </c>
      <c r="C63">
        <v>77493</v>
      </c>
      <c r="D63">
        <v>76539</v>
      </c>
      <c r="E63">
        <v>77998</v>
      </c>
      <c r="F63">
        <v>77702</v>
      </c>
      <c r="G63">
        <v>77946</v>
      </c>
      <c r="H63">
        <v>78031</v>
      </c>
      <c r="I63">
        <v>77035</v>
      </c>
    </row>
    <row r="64" spans="1:18">
      <c r="A64" t="s">
        <v>16</v>
      </c>
      <c r="B64">
        <v>78144</v>
      </c>
      <c r="C64">
        <v>78094</v>
      </c>
      <c r="D64">
        <v>77591</v>
      </c>
      <c r="E64">
        <v>77822</v>
      </c>
      <c r="F64">
        <v>76450</v>
      </c>
      <c r="G64">
        <v>77267</v>
      </c>
      <c r="H64">
        <v>76951</v>
      </c>
      <c r="I64">
        <v>77311</v>
      </c>
    </row>
    <row r="65" spans="1:9">
      <c r="A65" t="s">
        <v>17</v>
      </c>
      <c r="B65">
        <v>78867</v>
      </c>
      <c r="C65">
        <v>78679</v>
      </c>
      <c r="D65">
        <v>79091</v>
      </c>
      <c r="E65">
        <v>79305</v>
      </c>
      <c r="F65">
        <v>78814</v>
      </c>
      <c r="G65">
        <v>79225</v>
      </c>
      <c r="H65">
        <v>78572</v>
      </c>
      <c r="I65">
        <v>78269</v>
      </c>
    </row>
    <row r="66" spans="1:9">
      <c r="A66" t="s">
        <v>18</v>
      </c>
      <c r="B66">
        <v>70249</v>
      </c>
      <c r="C66">
        <v>70140</v>
      </c>
      <c r="D66">
        <v>70224</v>
      </c>
      <c r="E66">
        <v>70205</v>
      </c>
      <c r="F66">
        <v>70289</v>
      </c>
      <c r="G66">
        <v>69049</v>
      </c>
      <c r="H66">
        <v>70506</v>
      </c>
      <c r="I66">
        <v>70041</v>
      </c>
    </row>
    <row r="67" spans="1:9">
      <c r="A67" t="s">
        <v>19</v>
      </c>
      <c r="B67">
        <v>66255</v>
      </c>
      <c r="C67">
        <v>66740</v>
      </c>
      <c r="D67">
        <v>66436</v>
      </c>
      <c r="E67">
        <v>63597</v>
      </c>
      <c r="F67">
        <v>67011</v>
      </c>
      <c r="G67">
        <v>66404</v>
      </c>
      <c r="H67">
        <v>66339</v>
      </c>
      <c r="I67">
        <v>66084</v>
      </c>
    </row>
    <row r="68" spans="1:9">
      <c r="A68" t="s">
        <v>20</v>
      </c>
      <c r="B68">
        <v>64576</v>
      </c>
      <c r="C68">
        <v>64528</v>
      </c>
      <c r="D68">
        <v>64281</v>
      </c>
      <c r="E68">
        <v>64349</v>
      </c>
      <c r="F68">
        <v>64590</v>
      </c>
      <c r="G68">
        <v>64856</v>
      </c>
      <c r="H68">
        <v>64176</v>
      </c>
      <c r="I68">
        <v>64778</v>
      </c>
    </row>
    <row r="69" spans="1:9">
      <c r="A69" t="s">
        <v>21</v>
      </c>
      <c r="B69">
        <v>62761</v>
      </c>
      <c r="C69">
        <v>62736</v>
      </c>
      <c r="D69">
        <v>63729</v>
      </c>
      <c r="E69">
        <v>64155</v>
      </c>
      <c r="F69">
        <v>63594</v>
      </c>
      <c r="G69">
        <v>62607</v>
      </c>
      <c r="H69">
        <v>64111</v>
      </c>
      <c r="I69">
        <v>63332</v>
      </c>
    </row>
  </sheetData>
  <conditionalFormatting sqref="K18:R25">
    <cfRule type="expression" dxfId="7" priority="15">
      <formula>K18&gt;=0</formula>
    </cfRule>
    <cfRule type="expression" dxfId="6" priority="16">
      <formula>K18&lt;0</formula>
    </cfRule>
  </conditionalFormatting>
  <conditionalFormatting sqref="B18:I25">
    <cfRule type="colorScale" priority="14">
      <colorScale>
        <cfvo type="min" val="0"/>
        <cfvo type="max" val="0"/>
        <color rgb="FFFF0000"/>
        <color rgb="FF00FF00"/>
      </colorScale>
    </cfRule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9:I36">
    <cfRule type="colorScale" priority="13">
      <colorScale>
        <cfvo type="min" val="0"/>
        <cfvo type="max" val="0"/>
        <color rgb="FFFF0000"/>
        <color rgb="FF00FF00"/>
      </colorScale>
    </cfRule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I14">
    <cfRule type="colorScale" priority="12">
      <colorScale>
        <cfvo type="min" val="0"/>
        <cfvo type="max" val="0"/>
        <color rgb="FFFF0000"/>
        <color rgb="FF00FF00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7:I3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1">
      <colorScale>
        <cfvo type="min" val="0"/>
        <cfvo type="max" val="0"/>
        <color rgb="FFFF0000"/>
        <color rgb="FF00FF00"/>
      </colorScale>
    </cfRule>
  </conditionalFormatting>
  <conditionalFormatting sqref="B40:I6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51:R58">
    <cfRule type="expression" dxfId="5" priority="7">
      <formula>K51&gt;=0</formula>
    </cfRule>
    <cfRule type="expression" dxfId="4" priority="8">
      <formula>K51&lt;0</formula>
    </cfRule>
  </conditionalFormatting>
  <conditionalFormatting sqref="B40:I47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51:I5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62:I6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</cp:lastModifiedBy>
  <dcterms:created xsi:type="dcterms:W3CDTF">2016-04-10T22:00:35Z</dcterms:created>
  <dcterms:modified xsi:type="dcterms:W3CDTF">2016-04-15T21:52:20Z</dcterms:modified>
</cp:coreProperties>
</file>