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90" windowWidth="29625" windowHeight="142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2" i="1"/>
  <c r="K32"/>
  <c r="J32"/>
  <c r="I32"/>
  <c r="L31"/>
  <c r="K31"/>
  <c r="J31"/>
  <c r="I31"/>
  <c r="L30"/>
  <c r="K30"/>
  <c r="J30"/>
  <c r="I30"/>
  <c r="L29"/>
  <c r="K29"/>
  <c r="J29"/>
  <c r="I29"/>
  <c r="L28"/>
  <c r="K28"/>
  <c r="J28"/>
  <c r="I28"/>
  <c r="L27"/>
  <c r="K27"/>
  <c r="J27"/>
  <c r="I27"/>
  <c r="L26"/>
  <c r="K26"/>
  <c r="J26"/>
  <c r="I26"/>
  <c r="L25"/>
  <c r="K25"/>
  <c r="J25"/>
  <c r="I25"/>
  <c r="L24"/>
  <c r="K24"/>
  <c r="J24"/>
  <c r="I24"/>
  <c r="L23"/>
  <c r="K23"/>
  <c r="J23"/>
  <c r="I23"/>
  <c r="L22"/>
  <c r="K22"/>
  <c r="J22"/>
  <c r="I22"/>
  <c r="L21"/>
  <c r="K21"/>
  <c r="J21"/>
  <c r="I2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</calcChain>
</file>

<file path=xl/sharedStrings.xml><?xml version="1.0" encoding="utf-8"?>
<sst xmlns="http://schemas.openxmlformats.org/spreadsheetml/2006/main" count="98" uniqueCount="20">
  <si>
    <t>LLFIO pipe_handle, no locking</t>
  </si>
  <si>
    <t>Handles</t>
  </si>
  <si>
    <t>Creates</t>
  </si>
  <si>
    <t>Cancels</t>
  </si>
  <si>
    <t>Destroys</t>
  </si>
  <si>
    <t>Mins</t>
  </si>
  <si>
    <t>Maxs</t>
  </si>
  <si>
    <t>Means</t>
  </si>
  <si>
    <t>Stddevs</t>
  </si>
  <si>
    <t>50%s</t>
  </si>
  <si>
    <t>95%s</t>
  </si>
  <si>
    <t>99%s</t>
  </si>
  <si>
    <t>99.9%s</t>
  </si>
  <si>
    <t>99.99%s</t>
  </si>
  <si>
    <t>LLFIO pipe_handle, locking</t>
  </si>
  <si>
    <t>ASIO pipe_handle, locking</t>
  </si>
  <si>
    <t>ASIO over LLFIO</t>
  </si>
  <si>
    <t>null multiplexer, no locking</t>
  </si>
  <si>
    <t>null multiplexer, locking</t>
  </si>
  <si>
    <t>locking over no locking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</si>
</sst>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on Microsoft Windows IOCP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Sheet1!$H$77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Sheet1!$I$77:$L$77</c:f>
              <c:numCache>
                <c:formatCode>0%</c:formatCode>
                <c:ptCount val="4"/>
                <c:pt idx="0">
                  <c:v>0.14109586550623454</c:v>
                </c:pt>
                <c:pt idx="1">
                  <c:v>0.34469735216933217</c:v>
                </c:pt>
                <c:pt idx="2">
                  <c:v>0.37141506174186617</c:v>
                </c:pt>
                <c:pt idx="3">
                  <c:v>0.30987925625776092</c:v>
                </c:pt>
              </c:numCache>
            </c:numRef>
          </c:val>
        </c:ser>
        <c:ser>
          <c:idx val="1"/>
          <c:order val="1"/>
          <c:tx>
            <c:strRef>
              <c:f>Sheet1!$H$78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Sheet1!$I$78:$L$78</c:f>
              <c:numCache>
                <c:formatCode>0%</c:formatCode>
                <c:ptCount val="4"/>
                <c:pt idx="0">
                  <c:v>-3.3015461894670792E-2</c:v>
                </c:pt>
                <c:pt idx="1">
                  <c:v>0.43197638718587822</c:v>
                </c:pt>
                <c:pt idx="2">
                  <c:v>0.39895505745514753</c:v>
                </c:pt>
                <c:pt idx="3">
                  <c:v>0.22757844942487124</c:v>
                </c:pt>
              </c:numCache>
            </c:numRef>
          </c:val>
        </c:ser>
        <c:ser>
          <c:idx val="2"/>
          <c:order val="2"/>
          <c:tx>
            <c:strRef>
              <c:f>Sheet1!$H$79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Sheet1!$I$79:$L$79</c:f>
              <c:numCache>
                <c:formatCode>0%</c:formatCode>
                <c:ptCount val="4"/>
                <c:pt idx="0">
                  <c:v>0.25</c:v>
                </c:pt>
                <c:pt idx="1">
                  <c:v>0.31661442006269591</c:v>
                </c:pt>
                <c:pt idx="2">
                  <c:v>0.36565403036079513</c:v>
                </c:pt>
                <c:pt idx="3">
                  <c:v>0.33716728228171045</c:v>
                </c:pt>
              </c:numCache>
            </c:numRef>
          </c:val>
        </c:ser>
        <c:ser>
          <c:idx val="3"/>
          <c:order val="3"/>
          <c:tx>
            <c:strRef>
              <c:f>Sheet1!$H$80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Sheet1!$I$80:$L$80</c:f>
              <c:numCache>
                <c:formatCode>0%</c:formatCode>
                <c:ptCount val="4"/>
                <c:pt idx="0">
                  <c:v>0.13513513513513514</c:v>
                </c:pt>
                <c:pt idx="1">
                  <c:v>0.25840978593272174</c:v>
                </c:pt>
                <c:pt idx="2">
                  <c:v>0.29140753355289317</c:v>
                </c:pt>
                <c:pt idx="3">
                  <c:v>0.2449893690988422</c:v>
                </c:pt>
              </c:numCache>
            </c:numRef>
          </c:val>
        </c:ser>
        <c:marker val="1"/>
        <c:axId val="154088576"/>
        <c:axId val="154090880"/>
      </c:lineChart>
      <c:catAx>
        <c:axId val="15408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4090880"/>
        <c:crosses val="autoZero"/>
        <c:auto val="1"/>
        <c:lblAlgn val="ctr"/>
        <c:lblOffset val="100"/>
      </c:catAx>
      <c:valAx>
        <c:axId val="1540908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LLFIO is faster than ASIO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540885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I/O</a:t>
            </a:r>
            <a:r>
              <a:rPr lang="en-US" baseline="0"/>
              <a:t> latencies null multiplexer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Sheet1!$H$26</c:f>
              <c:strCache>
                <c:ptCount val="1"/>
                <c:pt idx="0">
                  <c:v>Means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Sheet1!$I$26:$L$26</c:f>
              <c:numCache>
                <c:formatCode>0%</c:formatCode>
                <c:ptCount val="4"/>
                <c:pt idx="0">
                  <c:v>0.29754874498314704</c:v>
                </c:pt>
                <c:pt idx="1">
                  <c:v>0.17981585220821283</c:v>
                </c:pt>
                <c:pt idx="2">
                  <c:v>0.22963049901258883</c:v>
                </c:pt>
                <c:pt idx="3">
                  <c:v>0.24316471991590982</c:v>
                </c:pt>
              </c:numCache>
            </c:numRef>
          </c:val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Stddevs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Sheet1!$I$27:$L$27</c:f>
              <c:numCache>
                <c:formatCode>0%</c:formatCode>
                <c:ptCount val="4"/>
                <c:pt idx="0">
                  <c:v>-5.7982551054293133E-2</c:v>
                </c:pt>
                <c:pt idx="1">
                  <c:v>-172.1621603376868</c:v>
                </c:pt>
                <c:pt idx="2">
                  <c:v>1.4294342031561524E-2</c:v>
                </c:pt>
                <c:pt idx="3">
                  <c:v>7.3574085988419247E-2</c:v>
                </c:pt>
              </c:numCache>
            </c:numRef>
          </c:val>
        </c:ser>
        <c:ser>
          <c:idx val="2"/>
          <c:order val="2"/>
          <c:tx>
            <c:strRef>
              <c:f>Sheet1!$H$28</c:f>
              <c:strCache>
                <c:ptCount val="1"/>
                <c:pt idx="0">
                  <c:v>50%s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Sheet1!$I$28:$L$28</c:f>
              <c:numCache>
                <c:formatCode>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0.2638888888888889</c:v>
                </c:pt>
                <c:pt idx="3">
                  <c:v>0.25187533462138317</c:v>
                </c:pt>
              </c:numCache>
            </c:numRef>
          </c:val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95%s</c:v>
                </c:pt>
              </c:strCache>
            </c:strRef>
          </c:tx>
          <c:marker>
            <c:symbol val="none"/>
          </c:marker>
          <c:cat>
            <c:numRef>
              <c:f>Sheet1!$B$54:$E$54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Sheet1!$I$29:$L$29</c:f>
              <c:numCache>
                <c:formatCode>0%</c:formatCode>
                <c:ptCount val="4"/>
                <c:pt idx="0">
                  <c:v>0.33333333333333331</c:v>
                </c:pt>
                <c:pt idx="1">
                  <c:v>0.13793103448275862</c:v>
                </c:pt>
                <c:pt idx="2">
                  <c:v>0.21967963386727687</c:v>
                </c:pt>
                <c:pt idx="3">
                  <c:v>0.22354530127888667</c:v>
                </c:pt>
              </c:numCache>
            </c:numRef>
          </c:val>
        </c:ser>
        <c:marker val="1"/>
        <c:axId val="169813504"/>
        <c:axId val="169815424"/>
      </c:lineChart>
      <c:catAx>
        <c:axId val="16981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Handles</a:t>
                </a:r>
                <a:r>
                  <a:rPr lang="en-US" baseline="0"/>
                  <a:t> in i/o multiplexer doing i/o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9815424"/>
        <c:crosses val="autoZero"/>
        <c:auto val="1"/>
        <c:lblAlgn val="ctr"/>
        <c:lblOffset val="100"/>
      </c:catAx>
      <c:valAx>
        <c:axId val="169815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no locking is faster than locking</a:t>
                </a:r>
                <a:endParaRPr lang="en-US"/>
              </a:p>
            </c:rich>
          </c:tx>
          <c:layout/>
        </c:title>
        <c:numFmt formatCode="0%" sourceLinked="1"/>
        <c:tickLblPos val="nextTo"/>
        <c:crossAx val="1698135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59</xdr:row>
      <xdr:rowOff>123825</xdr:rowOff>
    </xdr:from>
    <xdr:to>
      <xdr:col>27</xdr:col>
      <xdr:colOff>285750</xdr:colOff>
      <xdr:row>89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28</xdr:row>
      <xdr:rowOff>28575</xdr:rowOff>
    </xdr:from>
    <xdr:to>
      <xdr:col>27</xdr:col>
      <xdr:colOff>485775</xdr:colOff>
      <xdr:row>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topLeftCell="A29" workbookViewId="0">
      <selection activeCell="C60" sqref="C60"/>
    </sheetView>
  </sheetViews>
  <sheetFormatPr defaultRowHeight="15"/>
  <cols>
    <col min="2" max="2" width="10.5703125" bestFit="1" customWidth="1"/>
    <col min="3" max="3" width="9.5703125" bestFit="1" customWidth="1"/>
    <col min="4" max="5" width="12.5703125" bestFit="1" customWidth="1"/>
  </cols>
  <sheetData>
    <row r="1" spans="1:5">
      <c r="A1" t="s">
        <v>17</v>
      </c>
    </row>
    <row r="3" spans="1:5">
      <c r="A3" t="s">
        <v>1</v>
      </c>
      <c r="B3">
        <v>1</v>
      </c>
      <c r="C3">
        <v>4</v>
      </c>
      <c r="D3">
        <v>16</v>
      </c>
      <c r="E3">
        <v>64</v>
      </c>
    </row>
    <row r="4" spans="1:5">
      <c r="A4" t="s">
        <v>2</v>
      </c>
      <c r="B4" s="1">
        <v>6.9999999999999999E-6</v>
      </c>
      <c r="C4" s="1">
        <v>2.7999999999999999E-6</v>
      </c>
      <c r="D4" s="1">
        <v>1.6937500000000001E-6</v>
      </c>
      <c r="E4" s="1">
        <v>7.1093800000000004E-7</v>
      </c>
    </row>
    <row r="5" spans="1:5">
      <c r="A5" t="s">
        <v>3</v>
      </c>
      <c r="B5">
        <v>0</v>
      </c>
      <c r="C5" s="1">
        <v>2.4999999999999999E-8</v>
      </c>
      <c r="D5">
        <v>0</v>
      </c>
      <c r="E5" s="1">
        <v>1.5624999999999999E-9</v>
      </c>
    </row>
    <row r="6" spans="1:5">
      <c r="A6" t="s">
        <v>4</v>
      </c>
      <c r="B6" s="1">
        <v>6.0000000000000002E-6</v>
      </c>
      <c r="C6" s="1">
        <v>9.5000000000000001E-7</v>
      </c>
      <c r="D6" s="1">
        <v>7.1249999999999995E-7</v>
      </c>
      <c r="E6" s="1">
        <v>1.8437500000000001E-7</v>
      </c>
    </row>
    <row r="7" spans="1:5">
      <c r="A7" t="s">
        <v>5</v>
      </c>
      <c r="B7">
        <v>100</v>
      </c>
      <c r="C7">
        <v>300</v>
      </c>
      <c r="D7">
        <v>1200</v>
      </c>
      <c r="E7">
        <v>4700</v>
      </c>
    </row>
    <row r="8" spans="1:5">
      <c r="A8" t="s">
        <v>6</v>
      </c>
      <c r="B8" s="1">
        <v>349408000</v>
      </c>
      <c r="C8" s="1">
        <v>447648000</v>
      </c>
      <c r="D8">
        <v>387200</v>
      </c>
      <c r="E8">
        <v>379100</v>
      </c>
    </row>
    <row r="9" spans="1:5">
      <c r="A9" t="s">
        <v>7</v>
      </c>
      <c r="B9">
        <v>152.97</v>
      </c>
      <c r="C9">
        <v>457.24200000000002</v>
      </c>
      <c r="D9">
        <v>1509.67</v>
      </c>
      <c r="E9">
        <v>5767.38</v>
      </c>
    </row>
    <row r="10" spans="1:5">
      <c r="A10" t="s">
        <v>8</v>
      </c>
      <c r="B10">
        <v>66587.199999999997</v>
      </c>
      <c r="C10">
        <v>87215.2</v>
      </c>
      <c r="D10">
        <v>944.99699999999996</v>
      </c>
      <c r="E10">
        <v>3311.88</v>
      </c>
    </row>
    <row r="11" spans="1:5">
      <c r="A11" t="s">
        <v>9</v>
      </c>
      <c r="B11">
        <v>100</v>
      </c>
      <c r="C11">
        <v>400</v>
      </c>
      <c r="D11">
        <v>1325</v>
      </c>
      <c r="E11">
        <v>5142.1899999999996</v>
      </c>
    </row>
    <row r="12" spans="1:5">
      <c r="A12" t="s">
        <v>10</v>
      </c>
      <c r="B12">
        <v>200</v>
      </c>
      <c r="C12">
        <v>625</v>
      </c>
      <c r="D12">
        <v>2131.25</v>
      </c>
      <c r="E12">
        <v>8335.94</v>
      </c>
    </row>
    <row r="13" spans="1:5">
      <c r="A13" t="s">
        <v>11</v>
      </c>
      <c r="B13">
        <v>300</v>
      </c>
      <c r="C13">
        <v>950</v>
      </c>
      <c r="D13">
        <v>3287.5</v>
      </c>
      <c r="E13">
        <v>12454.7</v>
      </c>
    </row>
    <row r="14" spans="1:5">
      <c r="A14" t="s">
        <v>12</v>
      </c>
      <c r="B14">
        <v>1500</v>
      </c>
      <c r="C14">
        <v>3800</v>
      </c>
      <c r="D14">
        <v>11725</v>
      </c>
      <c r="E14">
        <v>45756.3</v>
      </c>
    </row>
    <row r="15" spans="1:5">
      <c r="A15" t="s">
        <v>13</v>
      </c>
      <c r="B15">
        <v>3800</v>
      </c>
      <c r="C15">
        <v>9250</v>
      </c>
      <c r="D15">
        <v>27293.8</v>
      </c>
      <c r="E15">
        <v>79676.600000000006</v>
      </c>
    </row>
    <row r="18" spans="1:12">
      <c r="A18" t="s">
        <v>18</v>
      </c>
      <c r="H18" t="s">
        <v>19</v>
      </c>
    </row>
    <row r="20" spans="1:12">
      <c r="A20" t="s">
        <v>1</v>
      </c>
      <c r="B20">
        <v>1</v>
      </c>
      <c r="C20">
        <v>4</v>
      </c>
      <c r="D20">
        <v>16</v>
      </c>
      <c r="E20">
        <v>64</v>
      </c>
      <c r="H20" t="s">
        <v>1</v>
      </c>
      <c r="I20">
        <v>1</v>
      </c>
      <c r="J20">
        <v>4</v>
      </c>
      <c r="K20">
        <v>16</v>
      </c>
      <c r="L20">
        <v>64</v>
      </c>
    </row>
    <row r="21" spans="1:12">
      <c r="A21" t="s">
        <v>2</v>
      </c>
      <c r="B21" s="1">
        <v>1.5400000000000002E-5</v>
      </c>
      <c r="C21" s="1">
        <v>3.4750000000000002E-6</v>
      </c>
      <c r="D21" s="1">
        <v>1.8125E-6</v>
      </c>
      <c r="E21" s="1">
        <v>7.1249999999999995E-7</v>
      </c>
      <c r="H21" t="s">
        <v>2</v>
      </c>
      <c r="I21" s="2">
        <f>(B21-B4)/B21</f>
        <v>0.54545454545454541</v>
      </c>
      <c r="J21" s="2">
        <f>(C21-C4)/C21</f>
        <v>0.19424460431654683</v>
      </c>
      <c r="K21" s="2">
        <f>(D21-D4)/D21</f>
        <v>6.5517241379310295E-2</v>
      </c>
      <c r="L21" s="2">
        <f>(E21-E4)/E21</f>
        <v>2.1922807017542715E-3</v>
      </c>
    </row>
    <row r="22" spans="1:12">
      <c r="A22" t="s">
        <v>3</v>
      </c>
      <c r="B22" s="1">
        <v>9.9999999999999995E-8</v>
      </c>
      <c r="C22" s="1">
        <v>2.4999999999999999E-8</v>
      </c>
      <c r="D22">
        <v>0</v>
      </c>
      <c r="E22" s="1">
        <v>1.5624999999999999E-9</v>
      </c>
      <c r="H22" t="s">
        <v>3</v>
      </c>
      <c r="I22" s="2">
        <f>(B22-B5)/B22</f>
        <v>1</v>
      </c>
      <c r="J22" s="2">
        <f>(C22-C5)/C22</f>
        <v>0</v>
      </c>
      <c r="K22" s="2" t="e">
        <f>(D22-D5)/D22</f>
        <v>#DIV/0!</v>
      </c>
      <c r="L22" s="2">
        <f>(E22-E5)/E22</f>
        <v>0</v>
      </c>
    </row>
    <row r="23" spans="1:12">
      <c r="A23" t="s">
        <v>4</v>
      </c>
      <c r="B23" s="1">
        <v>4.1999999999999996E-6</v>
      </c>
      <c r="C23" s="1">
        <v>1.15E-6</v>
      </c>
      <c r="D23" s="1">
        <v>2.6875000000000002E-7</v>
      </c>
      <c r="E23" s="1">
        <v>1.42187E-7</v>
      </c>
      <c r="H23" t="s">
        <v>4</v>
      </c>
      <c r="I23" s="2">
        <f>(B23-B6)/B23</f>
        <v>-0.42857142857142877</v>
      </c>
      <c r="J23" s="2">
        <f>(C23-C6)/C23</f>
        <v>0.17391304347826086</v>
      </c>
      <c r="K23" s="2">
        <f>(D23-D6)/D23</f>
        <v>-1.651162790697674</v>
      </c>
      <c r="L23" s="2">
        <f>(E23-E6)/E23</f>
        <v>-0.29670785655510001</v>
      </c>
    </row>
    <row r="24" spans="1:12">
      <c r="A24" t="s">
        <v>5</v>
      </c>
      <c r="B24">
        <v>100</v>
      </c>
      <c r="C24">
        <v>400</v>
      </c>
      <c r="D24">
        <v>1600</v>
      </c>
      <c r="E24">
        <v>6400</v>
      </c>
      <c r="H24" t="s">
        <v>5</v>
      </c>
      <c r="I24" s="2">
        <f>(B24-B7)/B24</f>
        <v>0</v>
      </c>
      <c r="J24" s="2">
        <f>(C24-C7)/C24</f>
        <v>0.25</v>
      </c>
      <c r="K24" s="2">
        <f>(D24-D7)/D24</f>
        <v>0.25</v>
      </c>
      <c r="L24" s="2">
        <f>(E24-E7)/E24</f>
        <v>0.265625</v>
      </c>
    </row>
    <row r="25" spans="1:12">
      <c r="A25" t="s">
        <v>6</v>
      </c>
      <c r="B25" s="1">
        <v>266671000</v>
      </c>
      <c r="C25" s="1">
        <v>1736700</v>
      </c>
      <c r="D25">
        <v>258800</v>
      </c>
      <c r="E25">
        <v>680900</v>
      </c>
      <c r="H25" t="s">
        <v>6</v>
      </c>
      <c r="I25" s="2">
        <f>(B25-B8)/B25</f>
        <v>-0.31025870829599017</v>
      </c>
      <c r="J25" s="2">
        <f>(C25-C8)/C25</f>
        <v>-256.75781654862669</v>
      </c>
      <c r="K25" s="2">
        <f>(D25-D8)/D25</f>
        <v>-0.49613601236476046</v>
      </c>
      <c r="L25" s="2">
        <f>(E25-E8)/E25</f>
        <v>0.44323689234836244</v>
      </c>
    </row>
    <row r="26" spans="1:12">
      <c r="A26" t="s">
        <v>7</v>
      </c>
      <c r="B26">
        <v>217.76599999999999</v>
      </c>
      <c r="C26">
        <v>557.48699999999997</v>
      </c>
      <c r="D26">
        <v>1959.67</v>
      </c>
      <c r="E26">
        <v>7620.39</v>
      </c>
      <c r="H26" t="s">
        <v>7</v>
      </c>
      <c r="I26" s="2">
        <f>(B26-B9)/B26</f>
        <v>0.29754874498314704</v>
      </c>
      <c r="J26" s="2">
        <f>(C26-C9)/C26</f>
        <v>0.17981585220821283</v>
      </c>
      <c r="K26" s="2">
        <f>(D26-D9)/D26</f>
        <v>0.22963049901258883</v>
      </c>
      <c r="L26" s="2">
        <f>(E26-E9)/E26</f>
        <v>0.24316471991590982</v>
      </c>
    </row>
    <row r="27" spans="1:12">
      <c r="A27" t="s">
        <v>8</v>
      </c>
      <c r="B27">
        <v>62937.9</v>
      </c>
      <c r="C27">
        <v>503.66199999999998</v>
      </c>
      <c r="D27">
        <v>958.70100000000002</v>
      </c>
      <c r="E27">
        <v>3574.9</v>
      </c>
      <c r="H27" t="s">
        <v>8</v>
      </c>
      <c r="I27" s="2">
        <f>(B27-B10)/B27</f>
        <v>-5.7982551054293133E-2</v>
      </c>
      <c r="J27" s="2">
        <f>(C27-C10)/C27</f>
        <v>-172.1621603376868</v>
      </c>
      <c r="K27" s="2">
        <f>(D27-D10)/D27</f>
        <v>1.4294342031561524E-2</v>
      </c>
      <c r="L27" s="2">
        <f>(E27-E10)/E27</f>
        <v>7.3574085988419247E-2</v>
      </c>
    </row>
    <row r="28" spans="1:12">
      <c r="A28" t="s">
        <v>9</v>
      </c>
      <c r="B28">
        <v>200</v>
      </c>
      <c r="C28">
        <v>500</v>
      </c>
      <c r="D28">
        <v>1800</v>
      </c>
      <c r="E28">
        <v>6873.44</v>
      </c>
      <c r="H28" t="s">
        <v>9</v>
      </c>
      <c r="I28" s="2">
        <f>(B28-B11)/B28</f>
        <v>0.5</v>
      </c>
      <c r="J28" s="2">
        <f>(C28-C11)/C28</f>
        <v>0.2</v>
      </c>
      <c r="K28" s="2">
        <f>(D28-D11)/D28</f>
        <v>0.2638888888888889</v>
      </c>
      <c r="L28" s="2">
        <f>(E28-E11)/E28</f>
        <v>0.25187533462138317</v>
      </c>
    </row>
    <row r="29" spans="1:12">
      <c r="A29" t="s">
        <v>10</v>
      </c>
      <c r="B29">
        <v>300</v>
      </c>
      <c r="C29">
        <v>725</v>
      </c>
      <c r="D29">
        <v>2731.25</v>
      </c>
      <c r="E29">
        <v>10735.9</v>
      </c>
      <c r="H29" t="s">
        <v>10</v>
      </c>
      <c r="I29" s="2">
        <f>(B29-B12)/B29</f>
        <v>0.33333333333333331</v>
      </c>
      <c r="J29" s="2">
        <f>(C29-C12)/C29</f>
        <v>0.13793103448275862</v>
      </c>
      <c r="K29" s="2">
        <f>(D29-D12)/D29</f>
        <v>0.21967963386727687</v>
      </c>
      <c r="L29" s="2">
        <f>(E29-E12)/E29</f>
        <v>0.22354530127888667</v>
      </c>
    </row>
    <row r="30" spans="1:12">
      <c r="A30" t="s">
        <v>11</v>
      </c>
      <c r="B30">
        <v>400</v>
      </c>
      <c r="C30">
        <v>1100</v>
      </c>
      <c r="D30">
        <v>4150</v>
      </c>
      <c r="E30">
        <v>16279.7</v>
      </c>
      <c r="H30" t="s">
        <v>11</v>
      </c>
      <c r="I30" s="2">
        <f>(B30-B13)/B30</f>
        <v>0.25</v>
      </c>
      <c r="J30" s="2">
        <f>(C30-C13)/C30</f>
        <v>0.13636363636363635</v>
      </c>
      <c r="K30" s="2">
        <f>(D30-D13)/D30</f>
        <v>0.20783132530120482</v>
      </c>
      <c r="L30" s="2">
        <f>(E30-E13)/E30</f>
        <v>0.23495518959194578</v>
      </c>
    </row>
    <row r="31" spans="1:12">
      <c r="A31" t="s">
        <v>12</v>
      </c>
      <c r="B31">
        <v>1600</v>
      </c>
      <c r="C31">
        <v>3825</v>
      </c>
      <c r="D31">
        <v>12643.8</v>
      </c>
      <c r="E31">
        <v>49046.9</v>
      </c>
      <c r="H31" t="s">
        <v>12</v>
      </c>
      <c r="I31" s="2">
        <f>(B31-B14)/B31</f>
        <v>6.25E-2</v>
      </c>
      <c r="J31" s="2">
        <f>(C31-C14)/C31</f>
        <v>6.5359477124183009E-3</v>
      </c>
      <c r="K31" s="2">
        <f>(D31-D14)/D31</f>
        <v>7.2668027017194145E-2</v>
      </c>
      <c r="L31" s="2">
        <f>(E31-E14)/E31</f>
        <v>6.7090886478044454E-2</v>
      </c>
    </row>
    <row r="32" spans="1:12">
      <c r="A32" t="s">
        <v>13</v>
      </c>
      <c r="B32">
        <v>4100</v>
      </c>
      <c r="C32">
        <v>9950</v>
      </c>
      <c r="D32">
        <v>28087.5</v>
      </c>
      <c r="E32">
        <v>86120.3</v>
      </c>
      <c r="H32" t="s">
        <v>13</v>
      </c>
      <c r="I32" s="2">
        <f>(B32-B15)/B32</f>
        <v>7.3170731707317069E-2</v>
      </c>
      <c r="J32" s="2">
        <f>(C32-C15)/C32</f>
        <v>7.0351758793969849E-2</v>
      </c>
      <c r="K32" s="2">
        <f>(D32-D15)/D32</f>
        <v>2.8258121940364957E-2</v>
      </c>
      <c r="L32" s="2">
        <f>(E32-E15)/E32</f>
        <v>7.4822080276078895E-2</v>
      </c>
    </row>
    <row r="35" spans="1:5">
      <c r="A35" t="s">
        <v>0</v>
      </c>
    </row>
    <row r="37" spans="1:5">
      <c r="A37" t="s">
        <v>1</v>
      </c>
      <c r="B37">
        <v>1</v>
      </c>
      <c r="C37">
        <v>4</v>
      </c>
      <c r="D37">
        <v>16</v>
      </c>
      <c r="E37">
        <v>64</v>
      </c>
    </row>
    <row r="38" spans="1:5">
      <c r="A38" t="s">
        <v>2</v>
      </c>
      <c r="B38" s="1">
        <v>8.4800000000000001E-5</v>
      </c>
      <c r="C38" s="1">
        <v>2.6825000000000002E-5</v>
      </c>
      <c r="D38" s="1">
        <v>1.4E-5</v>
      </c>
      <c r="E38" s="1">
        <v>1.20625E-5</v>
      </c>
    </row>
    <row r="39" spans="1:5">
      <c r="A39" t="s">
        <v>3</v>
      </c>
      <c r="B39">
        <v>0</v>
      </c>
      <c r="C39">
        <v>0</v>
      </c>
      <c r="D39" s="1">
        <v>6.2499999999999997E-9</v>
      </c>
      <c r="E39" s="1">
        <v>1.5624999999999999E-9</v>
      </c>
    </row>
    <row r="40" spans="1:5">
      <c r="A40" t="s">
        <v>4</v>
      </c>
      <c r="B40" s="1">
        <v>2.2900000000000001E-5</v>
      </c>
      <c r="C40" s="1">
        <v>8.1499999999999999E-6</v>
      </c>
      <c r="D40" s="1">
        <v>4.5125000000000004E-6</v>
      </c>
      <c r="E40" s="1">
        <v>3.55938E-6</v>
      </c>
    </row>
    <row r="41" spans="1:5">
      <c r="A41" t="s">
        <v>5</v>
      </c>
      <c r="B41">
        <v>1800</v>
      </c>
      <c r="C41">
        <v>3500</v>
      </c>
      <c r="D41">
        <v>10100</v>
      </c>
      <c r="E41">
        <v>35200</v>
      </c>
    </row>
    <row r="42" spans="1:5">
      <c r="A42" t="s">
        <v>6</v>
      </c>
      <c r="B42" s="1">
        <v>1735200</v>
      </c>
      <c r="C42">
        <v>597300</v>
      </c>
      <c r="D42">
        <v>296900</v>
      </c>
      <c r="E42">
        <v>718000</v>
      </c>
    </row>
    <row r="43" spans="1:5">
      <c r="A43" t="s">
        <v>7</v>
      </c>
      <c r="B43">
        <v>2797.39</v>
      </c>
      <c r="C43">
        <v>6067.99</v>
      </c>
      <c r="D43">
        <v>20019.7</v>
      </c>
      <c r="E43">
        <v>82234.8</v>
      </c>
    </row>
    <row r="44" spans="1:5">
      <c r="A44" t="s">
        <v>8</v>
      </c>
      <c r="B44">
        <v>1916.54</v>
      </c>
      <c r="C44">
        <v>2926.52</v>
      </c>
      <c r="D44">
        <v>8824.73</v>
      </c>
      <c r="E44">
        <v>37723.599999999999</v>
      </c>
    </row>
    <row r="45" spans="1:5">
      <c r="A45" t="s">
        <v>9</v>
      </c>
      <c r="B45">
        <v>2200</v>
      </c>
      <c r="C45">
        <v>5175</v>
      </c>
      <c r="D45">
        <v>16875</v>
      </c>
      <c r="E45">
        <v>67831.3</v>
      </c>
    </row>
    <row r="46" spans="1:5">
      <c r="A46" t="s">
        <v>10</v>
      </c>
      <c r="B46">
        <v>6000</v>
      </c>
      <c r="C46">
        <v>11650</v>
      </c>
      <c r="D46">
        <v>37200</v>
      </c>
      <c r="E46">
        <v>144358</v>
      </c>
    </row>
    <row r="47" spans="1:5">
      <c r="A47" t="s">
        <v>11</v>
      </c>
      <c r="B47">
        <v>7000</v>
      </c>
      <c r="C47">
        <v>14150</v>
      </c>
      <c r="D47">
        <v>44187.5</v>
      </c>
      <c r="E47">
        <v>175428</v>
      </c>
    </row>
    <row r="48" spans="1:5">
      <c r="A48" t="s">
        <v>12</v>
      </c>
      <c r="B48">
        <v>10900</v>
      </c>
      <c r="C48">
        <v>23175</v>
      </c>
      <c r="D48">
        <v>62856.3</v>
      </c>
      <c r="E48">
        <v>237444</v>
      </c>
    </row>
    <row r="49" spans="1:5">
      <c r="A49" t="s">
        <v>13</v>
      </c>
      <c r="B49">
        <v>36300</v>
      </c>
      <c r="C49">
        <v>60025</v>
      </c>
      <c r="D49">
        <v>116219</v>
      </c>
      <c r="E49">
        <v>340753</v>
      </c>
    </row>
    <row r="52" spans="1:5">
      <c r="A52" t="s">
        <v>14</v>
      </c>
    </row>
    <row r="54" spans="1:5">
      <c r="A54" t="s">
        <v>1</v>
      </c>
      <c r="B54">
        <v>1</v>
      </c>
      <c r="C54">
        <v>4</v>
      </c>
      <c r="D54">
        <v>16</v>
      </c>
      <c r="E54">
        <v>64</v>
      </c>
    </row>
    <row r="55" spans="1:5">
      <c r="A55" t="s">
        <v>2</v>
      </c>
      <c r="B55" s="1">
        <v>4.4499999999999997E-5</v>
      </c>
      <c r="C55" s="1">
        <v>2.3275E-5</v>
      </c>
      <c r="D55" s="1">
        <v>1.3468800000000001E-5</v>
      </c>
      <c r="E55" s="1">
        <v>1.05984E-5</v>
      </c>
    </row>
    <row r="56" spans="1:5">
      <c r="A56" t="s">
        <v>3</v>
      </c>
      <c r="B56">
        <v>0</v>
      </c>
      <c r="C56" s="1">
        <v>2.4999999999999999E-8</v>
      </c>
      <c r="D56">
        <v>0</v>
      </c>
      <c r="E56" s="1">
        <v>1.5624999999999999E-9</v>
      </c>
    </row>
    <row r="57" spans="1:5">
      <c r="A57" t="s">
        <v>4</v>
      </c>
      <c r="B57" s="1">
        <v>2.5299999999999998E-5</v>
      </c>
      <c r="C57" s="1">
        <v>9.3500000000000003E-6</v>
      </c>
      <c r="D57" s="1">
        <v>5.0499999999999999E-6</v>
      </c>
      <c r="E57" s="1">
        <v>3.80313E-6</v>
      </c>
    </row>
    <row r="58" spans="1:5">
      <c r="A58" t="s">
        <v>5</v>
      </c>
      <c r="B58">
        <v>1900</v>
      </c>
      <c r="C58">
        <v>3800</v>
      </c>
      <c r="D58">
        <v>10900</v>
      </c>
      <c r="E58">
        <v>38900</v>
      </c>
    </row>
    <row r="59" spans="1:5">
      <c r="A59" t="s">
        <v>6</v>
      </c>
      <c r="B59" s="1">
        <v>2051500</v>
      </c>
      <c r="C59">
        <v>535800</v>
      </c>
      <c r="D59">
        <v>493400</v>
      </c>
      <c r="E59" s="1">
        <v>3511800</v>
      </c>
    </row>
    <row r="60" spans="1:5">
      <c r="A60" t="s">
        <v>7</v>
      </c>
      <c r="B60">
        <v>3307.03</v>
      </c>
      <c r="C60">
        <v>6425</v>
      </c>
      <c r="D60">
        <v>20738.400000000001</v>
      </c>
      <c r="E60">
        <v>84476.3</v>
      </c>
    </row>
    <row r="61" spans="1:5">
      <c r="A61" t="s">
        <v>8</v>
      </c>
      <c r="B61">
        <v>2632.33</v>
      </c>
      <c r="C61">
        <v>2969.44</v>
      </c>
      <c r="D61">
        <v>9001.7900000000009</v>
      </c>
      <c r="E61">
        <v>40103.199999999997</v>
      </c>
    </row>
    <row r="62" spans="1:5">
      <c r="A62" t="s">
        <v>9</v>
      </c>
      <c r="B62">
        <v>2400</v>
      </c>
      <c r="C62">
        <v>5450</v>
      </c>
      <c r="D62">
        <v>17337.5</v>
      </c>
      <c r="E62">
        <v>69626.600000000006</v>
      </c>
    </row>
    <row r="63" spans="1:5">
      <c r="A63" t="s">
        <v>10</v>
      </c>
      <c r="B63">
        <v>6400</v>
      </c>
      <c r="C63">
        <v>12125</v>
      </c>
      <c r="D63">
        <v>37781.300000000003</v>
      </c>
      <c r="E63">
        <v>149853</v>
      </c>
    </row>
    <row r="64" spans="1:5">
      <c r="A64" t="s">
        <v>11</v>
      </c>
      <c r="B64">
        <v>7500</v>
      </c>
      <c r="C64">
        <v>14700</v>
      </c>
      <c r="D64">
        <v>45787.5</v>
      </c>
      <c r="E64">
        <v>179666</v>
      </c>
    </row>
    <row r="65" spans="1:12">
      <c r="A65" t="s">
        <v>12</v>
      </c>
      <c r="B65">
        <v>12900</v>
      </c>
      <c r="C65">
        <v>22900</v>
      </c>
      <c r="D65">
        <v>64443.8</v>
      </c>
      <c r="E65">
        <v>245831</v>
      </c>
    </row>
    <row r="66" spans="1:12">
      <c r="A66" t="s">
        <v>13</v>
      </c>
      <c r="B66">
        <v>41100</v>
      </c>
      <c r="C66">
        <v>57325</v>
      </c>
      <c r="D66">
        <v>111206</v>
      </c>
      <c r="E66">
        <v>328900</v>
      </c>
    </row>
    <row r="69" spans="1:12">
      <c r="A69" t="s">
        <v>15</v>
      </c>
      <c r="H69" t="s">
        <v>16</v>
      </c>
    </row>
    <row r="71" spans="1:12">
      <c r="A71" t="s">
        <v>1</v>
      </c>
      <c r="B71">
        <v>1</v>
      </c>
      <c r="C71">
        <v>4</v>
      </c>
      <c r="D71">
        <v>16</v>
      </c>
      <c r="E71">
        <v>64</v>
      </c>
      <c r="H71" t="s">
        <v>1</v>
      </c>
      <c r="I71">
        <v>1</v>
      </c>
      <c r="J71">
        <v>4</v>
      </c>
      <c r="K71">
        <v>16</v>
      </c>
      <c r="L71">
        <v>64</v>
      </c>
    </row>
    <row r="72" spans="1:12">
      <c r="A72" t="s">
        <v>2</v>
      </c>
      <c r="B72" s="1">
        <v>8.0599999999999994E-5</v>
      </c>
      <c r="C72" s="1">
        <v>3.1000000000000001E-5</v>
      </c>
      <c r="D72" s="1">
        <v>1.8575000000000001E-5</v>
      </c>
      <c r="E72" s="1">
        <v>1.145E-5</v>
      </c>
      <c r="H72" t="s">
        <v>2</v>
      </c>
      <c r="I72" s="2">
        <f>(B72-B55)/B72</f>
        <v>0.4478908188585608</v>
      </c>
      <c r="J72" s="2">
        <f>(C72-C55)/C72</f>
        <v>0.24919354838709681</v>
      </c>
      <c r="K72" s="2">
        <f>(D72-D55)/D72</f>
        <v>0.27489636608344548</v>
      </c>
      <c r="L72" s="2">
        <f>(E72-E55)/E72</f>
        <v>7.4375545851528418E-2</v>
      </c>
    </row>
    <row r="73" spans="1:12">
      <c r="A73" t="s">
        <v>3</v>
      </c>
      <c r="B73">
        <v>3.4744700000000002</v>
      </c>
      <c r="C73">
        <v>1.18692</v>
      </c>
      <c r="D73">
        <v>0.32213700000000001</v>
      </c>
      <c r="E73">
        <v>9.1308399999999998E-2</v>
      </c>
      <c r="H73" t="s">
        <v>3</v>
      </c>
      <c r="I73" s="2">
        <f>(B73-B56)/B73</f>
        <v>1</v>
      </c>
      <c r="J73" s="2">
        <f>(C73-C56)/C73</f>
        <v>0.99999997893708081</v>
      </c>
      <c r="K73" s="2">
        <f>(D73-D56)/D73</f>
        <v>1</v>
      </c>
      <c r="L73" s="2">
        <f>(E73-E56)/E73</f>
        <v>0.99999998288766423</v>
      </c>
    </row>
    <row r="74" spans="1:12">
      <c r="A74" t="s">
        <v>4</v>
      </c>
      <c r="B74">
        <v>1.9770300000000001</v>
      </c>
      <c r="C74">
        <v>0.66740500000000003</v>
      </c>
      <c r="D74">
        <v>0.18677199999999999</v>
      </c>
      <c r="E74">
        <v>5.2539000000000002E-2</v>
      </c>
      <c r="H74" t="s">
        <v>4</v>
      </c>
      <c r="I74" s="2">
        <f>(B74-B57)/B74</f>
        <v>0.99998720302676247</v>
      </c>
      <c r="J74" s="2">
        <f>(C74-C57)/C74</f>
        <v>0.99998599051550408</v>
      </c>
      <c r="K74" s="2">
        <f>(D74-D57)/D74</f>
        <v>0.99997296168590577</v>
      </c>
      <c r="L74" s="2">
        <f>(E74-E57)/E74</f>
        <v>0.9999276132016216</v>
      </c>
    </row>
    <row r="75" spans="1:12">
      <c r="A75" t="s">
        <v>5</v>
      </c>
      <c r="B75">
        <v>2500</v>
      </c>
      <c r="C75">
        <v>4800</v>
      </c>
      <c r="D75">
        <v>13900</v>
      </c>
      <c r="E75">
        <v>51700</v>
      </c>
      <c r="H75" t="s">
        <v>5</v>
      </c>
      <c r="I75" s="2">
        <f>(B75-B58)/B75</f>
        <v>0.24</v>
      </c>
      <c r="J75" s="2">
        <f>(C75-C58)/C75</f>
        <v>0.20833333333333334</v>
      </c>
      <c r="K75" s="2">
        <f>(D75-D58)/D75</f>
        <v>0.21582733812949639</v>
      </c>
      <c r="L75" s="2">
        <f>(E75-E58)/E75</f>
        <v>0.24758220502901354</v>
      </c>
    </row>
    <row r="76" spans="1:12">
      <c r="A76" t="s">
        <v>6</v>
      </c>
      <c r="B76" s="1">
        <v>1107800</v>
      </c>
      <c r="C76">
        <v>683700</v>
      </c>
      <c r="D76" s="1">
        <v>1897900</v>
      </c>
      <c r="E76" s="1">
        <v>2647300</v>
      </c>
      <c r="H76" t="s">
        <v>6</v>
      </c>
      <c r="I76" s="2">
        <f>(B76-B59)/B76</f>
        <v>-0.85186856833363422</v>
      </c>
      <c r="J76" s="2">
        <f>(C76-C59)/C76</f>
        <v>0.21632294866169371</v>
      </c>
      <c r="K76" s="2">
        <f>(D76-D59)/D76</f>
        <v>0.74002845250013172</v>
      </c>
      <c r="L76" s="2">
        <f>(E76-E59)/E76</f>
        <v>-0.32655913572318968</v>
      </c>
    </row>
    <row r="77" spans="1:12">
      <c r="A77" t="s">
        <v>7</v>
      </c>
      <c r="B77">
        <v>3850.29</v>
      </c>
      <c r="C77">
        <v>9804.6299999999992</v>
      </c>
      <c r="D77">
        <v>32992.199999999997</v>
      </c>
      <c r="E77">
        <v>122408</v>
      </c>
      <c r="H77" t="s">
        <v>7</v>
      </c>
      <c r="I77" s="2">
        <f>(B77-B60)/B77</f>
        <v>0.14109586550623454</v>
      </c>
      <c r="J77" s="2">
        <f>(C77-C60)/C77</f>
        <v>0.34469735216933217</v>
      </c>
      <c r="K77" s="2">
        <f>(D77-D60)/D77</f>
        <v>0.37141506174186617</v>
      </c>
      <c r="L77" s="2">
        <f>(E77-E60)/E77</f>
        <v>0.30987925625776092</v>
      </c>
    </row>
    <row r="78" spans="1:12">
      <c r="A78" t="s">
        <v>8</v>
      </c>
      <c r="B78">
        <v>2548.1999999999998</v>
      </c>
      <c r="C78">
        <v>5227.67</v>
      </c>
      <c r="D78">
        <v>14976.9</v>
      </c>
      <c r="E78">
        <v>51918.8</v>
      </c>
      <c r="H78" t="s">
        <v>8</v>
      </c>
      <c r="I78" s="2">
        <f>(B78-B61)/B78</f>
        <v>-3.3015461894670792E-2</v>
      </c>
      <c r="J78" s="2">
        <f>(C78-C61)/C78</f>
        <v>0.43197638718587822</v>
      </c>
      <c r="K78" s="2">
        <f>(D78-D61)/D78</f>
        <v>0.39895505745514753</v>
      </c>
      <c r="L78" s="2">
        <f>(E78-E61)/E78</f>
        <v>0.22757844942487124</v>
      </c>
    </row>
    <row r="79" spans="1:12">
      <c r="A79" t="s">
        <v>9</v>
      </c>
      <c r="B79">
        <v>3200</v>
      </c>
      <c r="C79">
        <v>7975</v>
      </c>
      <c r="D79">
        <v>27331.3</v>
      </c>
      <c r="E79">
        <v>105044</v>
      </c>
      <c r="H79" t="s">
        <v>9</v>
      </c>
      <c r="I79" s="2">
        <f>(B79-B62)/B79</f>
        <v>0.25</v>
      </c>
      <c r="J79" s="2">
        <f>(C79-C62)/C79</f>
        <v>0.31661442006269591</v>
      </c>
      <c r="K79" s="2">
        <f>(D79-D62)/D79</f>
        <v>0.36565403036079513</v>
      </c>
      <c r="L79" s="2">
        <f>(E79-E62)/E79</f>
        <v>0.33716728228171045</v>
      </c>
    </row>
    <row r="80" spans="1:12">
      <c r="A80" t="s">
        <v>10</v>
      </c>
      <c r="B80">
        <v>7400</v>
      </c>
      <c r="C80">
        <v>16350</v>
      </c>
      <c r="D80">
        <v>53318.8</v>
      </c>
      <c r="E80">
        <v>198478</v>
      </c>
      <c r="H80" t="s">
        <v>10</v>
      </c>
      <c r="I80" s="2">
        <f>(B80-B63)/B80</f>
        <v>0.13513513513513514</v>
      </c>
      <c r="J80" s="2">
        <f>(C80-C63)/C80</f>
        <v>0.25840978593272174</v>
      </c>
      <c r="K80" s="2">
        <f>(D80-D63)/D80</f>
        <v>0.29140753355289317</v>
      </c>
      <c r="L80" s="2">
        <f>(E80-E63)/E80</f>
        <v>0.2449893690988422</v>
      </c>
    </row>
    <row r="81" spans="1:12">
      <c r="A81" t="s">
        <v>11</v>
      </c>
      <c r="B81">
        <v>9200</v>
      </c>
      <c r="C81">
        <v>21375</v>
      </c>
      <c r="D81">
        <v>71643.8</v>
      </c>
      <c r="E81">
        <v>253588</v>
      </c>
      <c r="H81" t="s">
        <v>11</v>
      </c>
      <c r="I81" s="2">
        <f>(B81-B64)/B81</f>
        <v>0.18478260869565216</v>
      </c>
      <c r="J81" s="2">
        <f>(C81-C64)/C81</f>
        <v>0.31228070175438599</v>
      </c>
      <c r="K81" s="2">
        <f>(D81-D64)/D81</f>
        <v>0.36090073390858668</v>
      </c>
      <c r="L81" s="2">
        <f>(E81-E64)/E81</f>
        <v>0.29150432985787972</v>
      </c>
    </row>
    <row r="82" spans="1:12">
      <c r="A82" t="s">
        <v>12</v>
      </c>
      <c r="B82">
        <v>37800</v>
      </c>
      <c r="C82">
        <v>58775</v>
      </c>
      <c r="D82">
        <v>116231</v>
      </c>
      <c r="E82">
        <v>415041</v>
      </c>
      <c r="H82" t="s">
        <v>12</v>
      </c>
      <c r="I82" s="2">
        <f>(B82-B65)/B82</f>
        <v>0.65873015873015872</v>
      </c>
      <c r="J82" s="2">
        <f>(C82-C65)/C82</f>
        <v>0.61037856231390897</v>
      </c>
      <c r="K82" s="2">
        <f>(D82-D65)/D82</f>
        <v>0.44555411206992968</v>
      </c>
      <c r="L82" s="2">
        <f>(E82-E65)/E82</f>
        <v>0.40769466149127437</v>
      </c>
    </row>
    <row r="83" spans="1:12">
      <c r="A83" t="s">
        <v>13</v>
      </c>
      <c r="B83">
        <v>75900</v>
      </c>
      <c r="C83">
        <v>105950</v>
      </c>
      <c r="D83">
        <v>184725</v>
      </c>
      <c r="E83">
        <v>748452</v>
      </c>
      <c r="H83" t="s">
        <v>13</v>
      </c>
      <c r="I83" s="2">
        <f>(B83-B66)/B83</f>
        <v>0.45849802371541504</v>
      </c>
      <c r="J83" s="2">
        <f>(C83-C66)/C83</f>
        <v>0.45894289759320434</v>
      </c>
      <c r="K83" s="2">
        <f>(D83-D66)/D83</f>
        <v>0.3979916091487346</v>
      </c>
      <c r="L83" s="2">
        <f>(E83-E66)/E83</f>
        <v>0.5605596618086397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Douglas</dc:creator>
  <cp:lastModifiedBy>Niall Douglas</cp:lastModifiedBy>
  <dcterms:created xsi:type="dcterms:W3CDTF">2020-04-30T10:35:42Z</dcterms:created>
  <dcterms:modified xsi:type="dcterms:W3CDTF">2020-05-07T10:39:50Z</dcterms:modified>
</cp:coreProperties>
</file>